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hnwitte/Dropbox/4. Teaching/0. UCSF Gen epi/2018/Homework Assignments/"/>
    </mc:Choice>
  </mc:AlternateContent>
  <bookViews>
    <workbookView xWindow="3340" yWindow="2640" windowWidth="24440" windowHeight="15300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1" l="1"/>
  <c r="J27" i="1"/>
  <c r="L27" i="1" s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4" i="1"/>
  <c r="J3" i="1"/>
  <c r="J2" i="1"/>
</calcChain>
</file>

<file path=xl/sharedStrings.xml><?xml version="1.0" encoding="utf-8"?>
<sst xmlns="http://schemas.openxmlformats.org/spreadsheetml/2006/main" count="83" uniqueCount="24">
  <si>
    <t>Disease</t>
  </si>
  <si>
    <t>dbSNP</t>
  </si>
  <si>
    <t>Risk.Allele</t>
  </si>
  <si>
    <t>RAF</t>
  </si>
  <si>
    <t>OR</t>
  </si>
  <si>
    <t>P.Value</t>
  </si>
  <si>
    <t>PubMed</t>
  </si>
  <si>
    <t>Genotype</t>
  </si>
  <si>
    <t>Asthma</t>
  </si>
  <si>
    <t>A</t>
  </si>
  <si>
    <t>AA</t>
  </si>
  <si>
    <t>G</t>
  </si>
  <si>
    <t>GG</t>
  </si>
  <si>
    <t>C</t>
  </si>
  <si>
    <t>AC</t>
  </si>
  <si>
    <t>GT</t>
  </si>
  <si>
    <t>CC</t>
  </si>
  <si>
    <t>CT</t>
  </si>
  <si>
    <t>AG</t>
  </si>
  <si>
    <t>T</t>
  </si>
  <si>
    <t>TT</t>
  </si>
  <si>
    <t>Risk</t>
  </si>
  <si>
    <t>Mean Risk</t>
  </si>
  <si>
    <t>Risk allelles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</si>
</sst>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2" fontId="0" fillId="0" borderId="0" xfId="0" applyNumberForma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J27" sqref="J27"/>
    </sheetView>
  </sheetViews>
  <sheetFormatPr baseColWidth="10" defaultRowHeight="16" x14ac:dyDescent="0.2"/>
  <cols>
    <col min="11" max="12" width="11.33203125" bestFit="1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23</v>
      </c>
      <c r="J1" t="s">
        <v>21</v>
      </c>
      <c r="K1" t="s">
        <v>22</v>
      </c>
    </row>
    <row r="2" spans="1:11" x14ac:dyDescent="0.2">
      <c r="A2" t="s">
        <v>8</v>
      </c>
      <c r="B2">
        <v>204993</v>
      </c>
      <c r="C2" t="s">
        <v>9</v>
      </c>
      <c r="D2">
        <v>0.57999999999999996</v>
      </c>
      <c r="E2">
        <v>1.17</v>
      </c>
      <c r="F2" s="1">
        <v>2.0000000000000002E-15</v>
      </c>
      <c r="G2">
        <v>21804548</v>
      </c>
      <c r="H2" t="s">
        <v>10</v>
      </c>
      <c r="I2">
        <v>2</v>
      </c>
      <c r="J2" s="2">
        <f>E2^I2</f>
        <v>1.3688999999999998</v>
      </c>
      <c r="K2" s="2">
        <f t="shared" ref="K2:K11" si="0">(1-D2)^2+2*D2*(1-D2)*E2+(D2^2)*(E2^2)</f>
        <v>1.2069219599999998</v>
      </c>
    </row>
    <row r="3" spans="1:11" x14ac:dyDescent="0.2">
      <c r="A3" t="s">
        <v>8</v>
      </c>
      <c r="B3">
        <v>404860</v>
      </c>
      <c r="C3" t="s">
        <v>9</v>
      </c>
      <c r="D3">
        <v>0.5</v>
      </c>
      <c r="E3">
        <v>1.21</v>
      </c>
      <c r="F3" s="1">
        <v>3.9999999999999998E-23</v>
      </c>
      <c r="G3">
        <v>21804548</v>
      </c>
      <c r="H3" t="s">
        <v>10</v>
      </c>
      <c r="I3">
        <v>2</v>
      </c>
      <c r="J3" s="2">
        <f>E3^I3</f>
        <v>1.4641</v>
      </c>
      <c r="K3" s="2">
        <f t="shared" si="0"/>
        <v>1.221025</v>
      </c>
    </row>
    <row r="4" spans="1:11" x14ac:dyDescent="0.2">
      <c r="A4" t="s">
        <v>8</v>
      </c>
      <c r="B4">
        <v>744910</v>
      </c>
      <c r="C4" t="s">
        <v>11</v>
      </c>
      <c r="D4">
        <v>0.49</v>
      </c>
      <c r="E4">
        <v>1.1200000000000001</v>
      </c>
      <c r="F4" s="1">
        <v>4.0000000000000002E-9</v>
      </c>
      <c r="G4">
        <v>20860503</v>
      </c>
      <c r="H4" t="s">
        <v>12</v>
      </c>
      <c r="I4">
        <v>2</v>
      </c>
      <c r="J4" s="2">
        <f>E4^I4</f>
        <v>1.2544000000000002</v>
      </c>
      <c r="K4" s="2">
        <f t="shared" si="0"/>
        <v>1.12105744</v>
      </c>
    </row>
    <row r="5" spans="1:11" x14ac:dyDescent="0.2">
      <c r="A5" t="s">
        <v>8</v>
      </c>
      <c r="B5">
        <v>987870</v>
      </c>
      <c r="C5" t="s">
        <v>13</v>
      </c>
      <c r="D5">
        <v>0.15</v>
      </c>
      <c r="E5">
        <v>1.4</v>
      </c>
      <c r="F5" s="1">
        <v>2.0000000000000001E-10</v>
      </c>
      <c r="G5">
        <v>21814517</v>
      </c>
      <c r="H5" t="s">
        <v>10</v>
      </c>
      <c r="I5">
        <v>0</v>
      </c>
      <c r="J5" s="2">
        <f t="shared" ref="J5:J25" si="1">E5^I5</f>
        <v>1</v>
      </c>
      <c r="K5" s="2">
        <f t="shared" si="0"/>
        <v>1.1235999999999999</v>
      </c>
    </row>
    <row r="6" spans="1:11" x14ac:dyDescent="0.2">
      <c r="A6" t="s">
        <v>8</v>
      </c>
      <c r="B6">
        <v>1342326</v>
      </c>
      <c r="C6" t="s">
        <v>13</v>
      </c>
      <c r="D6">
        <v>0.16</v>
      </c>
      <c r="E6">
        <v>1.2</v>
      </c>
      <c r="F6" s="1">
        <v>8.9999999999999999E-10</v>
      </c>
      <c r="G6">
        <v>20860503</v>
      </c>
      <c r="H6" t="s">
        <v>14</v>
      </c>
      <c r="I6">
        <v>1</v>
      </c>
      <c r="J6" s="2">
        <f t="shared" si="1"/>
        <v>1.2</v>
      </c>
      <c r="K6" s="2">
        <f t="shared" si="0"/>
        <v>1.0650239999999997</v>
      </c>
    </row>
    <row r="7" spans="1:11" x14ac:dyDescent="0.2">
      <c r="A7" t="s">
        <v>8</v>
      </c>
      <c r="B7">
        <v>1588265</v>
      </c>
      <c r="C7" t="s">
        <v>13</v>
      </c>
      <c r="D7">
        <v>0.28999999999999998</v>
      </c>
      <c r="E7">
        <v>1.18</v>
      </c>
      <c r="F7" s="1">
        <v>2.9999999999999997E-8</v>
      </c>
      <c r="G7">
        <v>19426955</v>
      </c>
      <c r="H7" t="s">
        <v>10</v>
      </c>
      <c r="I7">
        <v>0</v>
      </c>
      <c r="J7" s="2">
        <f t="shared" si="1"/>
        <v>1</v>
      </c>
      <c r="K7" s="2">
        <f t="shared" si="0"/>
        <v>1.10712484</v>
      </c>
    </row>
    <row r="8" spans="1:11" x14ac:dyDescent="0.2">
      <c r="A8" t="s">
        <v>8</v>
      </c>
      <c r="B8">
        <v>1701704</v>
      </c>
      <c r="C8" t="s">
        <v>11</v>
      </c>
      <c r="D8">
        <v>0.35</v>
      </c>
      <c r="E8">
        <v>1.19</v>
      </c>
      <c r="F8" s="1">
        <v>2.0000000000000001E-13</v>
      </c>
      <c r="G8">
        <v>21804548</v>
      </c>
      <c r="H8" t="s">
        <v>15</v>
      </c>
      <c r="I8">
        <v>1</v>
      </c>
      <c r="J8" s="2">
        <f t="shared" si="1"/>
        <v>1.19</v>
      </c>
      <c r="K8" s="2">
        <f t="shared" si="0"/>
        <v>1.1374222499999997</v>
      </c>
    </row>
    <row r="9" spans="1:11" x14ac:dyDescent="0.2">
      <c r="A9" t="s">
        <v>8</v>
      </c>
      <c r="B9">
        <v>1837253</v>
      </c>
      <c r="C9" t="s">
        <v>13</v>
      </c>
      <c r="D9">
        <v>0.75</v>
      </c>
      <c r="E9">
        <v>1.17</v>
      </c>
      <c r="F9" s="1">
        <v>9.9999999999999998E-17</v>
      </c>
      <c r="G9">
        <v>21804548</v>
      </c>
      <c r="H9" t="s">
        <v>16</v>
      </c>
      <c r="I9">
        <v>2</v>
      </c>
      <c r="J9" s="2">
        <f t="shared" si="1"/>
        <v>1.3688999999999998</v>
      </c>
      <c r="K9" s="2">
        <f t="shared" si="0"/>
        <v>1.27125625</v>
      </c>
    </row>
    <row r="10" spans="1:11" x14ac:dyDescent="0.2">
      <c r="A10" t="s">
        <v>8</v>
      </c>
      <c r="B10">
        <v>2069408</v>
      </c>
      <c r="C10" t="s">
        <v>13</v>
      </c>
      <c r="D10">
        <v>0.23</v>
      </c>
      <c r="E10">
        <v>1.1499999999999999</v>
      </c>
      <c r="F10" s="1">
        <v>1E-10</v>
      </c>
      <c r="G10">
        <v>21804548</v>
      </c>
      <c r="H10" t="s">
        <v>17</v>
      </c>
      <c r="I10">
        <v>1</v>
      </c>
      <c r="J10" s="2">
        <f t="shared" si="1"/>
        <v>1.1499999999999999</v>
      </c>
      <c r="K10" s="2">
        <f t="shared" si="0"/>
        <v>1.07019025</v>
      </c>
    </row>
    <row r="11" spans="1:11" x14ac:dyDescent="0.2">
      <c r="A11" t="s">
        <v>8</v>
      </c>
      <c r="B11">
        <v>2284033</v>
      </c>
      <c r="C11" t="s">
        <v>11</v>
      </c>
      <c r="D11">
        <v>0.56000000000000005</v>
      </c>
      <c r="E11">
        <v>1.1200000000000001</v>
      </c>
      <c r="F11" s="1">
        <v>1E-8</v>
      </c>
      <c r="G11">
        <v>20860503</v>
      </c>
      <c r="H11" t="s">
        <v>18</v>
      </c>
      <c r="I11">
        <v>1</v>
      </c>
      <c r="J11" s="2">
        <f t="shared" si="1"/>
        <v>1.1200000000000001</v>
      </c>
      <c r="K11" s="2">
        <f t="shared" si="0"/>
        <v>1.1389158400000001</v>
      </c>
    </row>
    <row r="12" spans="1:11" x14ac:dyDescent="0.2">
      <c r="A12" t="s">
        <v>8</v>
      </c>
      <c r="B12">
        <v>3019885</v>
      </c>
      <c r="C12" t="s">
        <v>11</v>
      </c>
      <c r="D12">
        <v>0.31</v>
      </c>
      <c r="E12">
        <v>1.34</v>
      </c>
      <c r="F12" s="1">
        <v>4.9999999999999999E-13</v>
      </c>
      <c r="G12">
        <v>21814517</v>
      </c>
      <c r="H12" t="s">
        <v>15</v>
      </c>
      <c r="I12">
        <v>1</v>
      </c>
      <c r="J12" s="2">
        <f t="shared" si="1"/>
        <v>1.34</v>
      </c>
      <c r="K12" s="2">
        <f t="shared" ref="K12:K25" si="2">(1-D12)^2+2*D12*(1-D12)*E12+(D12^2)*(E12^2)</f>
        <v>1.2219091599999998</v>
      </c>
    </row>
    <row r="13" spans="1:11" x14ac:dyDescent="0.2">
      <c r="A13" t="s">
        <v>8</v>
      </c>
      <c r="B13">
        <v>3117098</v>
      </c>
      <c r="C13" t="s">
        <v>11</v>
      </c>
      <c r="D13">
        <v>0.25</v>
      </c>
      <c r="E13">
        <v>1.1599999999999999</v>
      </c>
      <c r="F13" s="1">
        <v>4.9999999999999997E-12</v>
      </c>
      <c r="G13">
        <v>21804548</v>
      </c>
      <c r="H13" t="s">
        <v>18</v>
      </c>
      <c r="I13">
        <v>1</v>
      </c>
      <c r="J13" s="2">
        <f t="shared" si="1"/>
        <v>1.1599999999999999</v>
      </c>
      <c r="K13" s="2">
        <f t="shared" si="2"/>
        <v>1.0815999999999999</v>
      </c>
    </row>
    <row r="14" spans="1:11" x14ac:dyDescent="0.2">
      <c r="A14" t="s">
        <v>8</v>
      </c>
      <c r="B14">
        <v>3129890</v>
      </c>
      <c r="C14" t="s">
        <v>19</v>
      </c>
      <c r="D14">
        <v>0.61</v>
      </c>
      <c r="E14">
        <v>1.1499999999999999</v>
      </c>
      <c r="F14" s="1">
        <v>4.9999999999999999E-13</v>
      </c>
      <c r="G14">
        <v>21804548</v>
      </c>
      <c r="H14" t="s">
        <v>20</v>
      </c>
      <c r="I14">
        <v>2</v>
      </c>
      <c r="J14" s="2">
        <f t="shared" si="1"/>
        <v>1.3224999999999998</v>
      </c>
      <c r="K14" s="2">
        <f t="shared" si="2"/>
        <v>1.1913722499999999</v>
      </c>
    </row>
    <row r="15" spans="1:11" x14ac:dyDescent="0.2">
      <c r="A15" t="s">
        <v>8</v>
      </c>
      <c r="B15">
        <v>3129943</v>
      </c>
      <c r="C15" t="s">
        <v>19</v>
      </c>
      <c r="D15">
        <v>0.62</v>
      </c>
      <c r="E15">
        <v>1.17</v>
      </c>
      <c r="F15" s="1">
        <v>2.9999999999999998E-15</v>
      </c>
      <c r="G15">
        <v>21804548</v>
      </c>
      <c r="H15" t="s">
        <v>20</v>
      </c>
      <c r="I15">
        <v>2</v>
      </c>
      <c r="J15" s="2">
        <f t="shared" si="1"/>
        <v>1.3688999999999998</v>
      </c>
      <c r="K15" s="2">
        <f t="shared" si="2"/>
        <v>1.22190916</v>
      </c>
    </row>
    <row r="16" spans="1:11" x14ac:dyDescent="0.2">
      <c r="A16" t="s">
        <v>8</v>
      </c>
      <c r="B16">
        <v>3771166</v>
      </c>
      <c r="C16" t="s">
        <v>11</v>
      </c>
      <c r="D16">
        <v>0.62</v>
      </c>
      <c r="E16">
        <v>1.1499999999999999</v>
      </c>
      <c r="F16" s="1">
        <v>3E-9</v>
      </c>
      <c r="G16">
        <v>20860503</v>
      </c>
      <c r="H16" t="s">
        <v>12</v>
      </c>
      <c r="I16">
        <v>2</v>
      </c>
      <c r="J16" s="2">
        <f t="shared" si="1"/>
        <v>1.3224999999999998</v>
      </c>
      <c r="K16" s="2">
        <f t="shared" si="2"/>
        <v>1.1946489999999998</v>
      </c>
    </row>
    <row r="17" spans="1:12" x14ac:dyDescent="0.2">
      <c r="A17" t="s">
        <v>8</v>
      </c>
      <c r="B17">
        <v>3894194</v>
      </c>
      <c r="C17" t="s">
        <v>9</v>
      </c>
      <c r="D17">
        <v>0.45</v>
      </c>
      <c r="E17">
        <v>1.17</v>
      </c>
      <c r="F17" s="1">
        <v>5.0000000000000001E-9</v>
      </c>
      <c r="G17">
        <v>20860503</v>
      </c>
      <c r="H17" t="s">
        <v>12</v>
      </c>
      <c r="I17">
        <v>0</v>
      </c>
      <c r="J17" s="2">
        <f t="shared" si="1"/>
        <v>1</v>
      </c>
      <c r="K17" s="2">
        <f t="shared" si="2"/>
        <v>1.15885225</v>
      </c>
    </row>
    <row r="18" spans="1:12" x14ac:dyDescent="0.2">
      <c r="A18" t="s">
        <v>8</v>
      </c>
      <c r="B18">
        <v>4129267</v>
      </c>
      <c r="C18" t="s">
        <v>19</v>
      </c>
      <c r="D18">
        <v>0.37</v>
      </c>
      <c r="E18">
        <v>1.0900000000000001</v>
      </c>
      <c r="F18" s="1">
        <v>2E-8</v>
      </c>
      <c r="G18">
        <v>21907864</v>
      </c>
      <c r="H18" t="s">
        <v>16</v>
      </c>
      <c r="I18">
        <v>0</v>
      </c>
      <c r="J18" s="2">
        <f t="shared" si="1"/>
        <v>1</v>
      </c>
      <c r="K18" s="2">
        <f t="shared" si="2"/>
        <v>1.06770889</v>
      </c>
    </row>
    <row r="19" spans="1:12" x14ac:dyDescent="0.2">
      <c r="A19" t="s">
        <v>8</v>
      </c>
      <c r="B19">
        <v>7130588</v>
      </c>
      <c r="C19" t="s">
        <v>11</v>
      </c>
      <c r="D19">
        <v>0.34</v>
      </c>
      <c r="E19">
        <v>1.0900000000000001</v>
      </c>
      <c r="F19" s="1">
        <v>2E-8</v>
      </c>
      <c r="G19">
        <v>21907864</v>
      </c>
      <c r="H19" t="s">
        <v>10</v>
      </c>
      <c r="I19">
        <v>0</v>
      </c>
      <c r="J19" s="2">
        <f t="shared" si="1"/>
        <v>1</v>
      </c>
      <c r="K19" s="2">
        <f t="shared" si="2"/>
        <v>1.0621363599999998</v>
      </c>
    </row>
    <row r="20" spans="1:12" x14ac:dyDescent="0.2">
      <c r="A20" t="s">
        <v>8</v>
      </c>
      <c r="B20">
        <v>7216389</v>
      </c>
      <c r="C20" t="s">
        <v>19</v>
      </c>
      <c r="D20">
        <v>0.52</v>
      </c>
      <c r="E20">
        <v>1.45</v>
      </c>
      <c r="F20" s="1">
        <v>8.9999999999999999E-11</v>
      </c>
      <c r="G20">
        <v>17611496</v>
      </c>
      <c r="H20" t="s">
        <v>16</v>
      </c>
      <c r="I20">
        <v>0</v>
      </c>
      <c r="J20" s="2">
        <f t="shared" si="1"/>
        <v>1</v>
      </c>
      <c r="K20" s="2">
        <f t="shared" si="2"/>
        <v>1.522756</v>
      </c>
    </row>
    <row r="21" spans="1:12" x14ac:dyDescent="0.2">
      <c r="A21" t="s">
        <v>8</v>
      </c>
      <c r="B21">
        <v>7686660</v>
      </c>
      <c r="C21" t="s">
        <v>19</v>
      </c>
      <c r="D21">
        <v>0.27</v>
      </c>
      <c r="E21">
        <v>1.1599999999999999</v>
      </c>
      <c r="F21" s="1">
        <v>2E-12</v>
      </c>
      <c r="G21">
        <v>21804548</v>
      </c>
      <c r="H21" t="s">
        <v>20</v>
      </c>
      <c r="I21">
        <v>2</v>
      </c>
      <c r="J21" s="2">
        <f t="shared" si="1"/>
        <v>1.3455999999999999</v>
      </c>
      <c r="K21" s="2">
        <f t="shared" si="2"/>
        <v>1.0882662399999998</v>
      </c>
    </row>
    <row r="22" spans="1:12" x14ac:dyDescent="0.2">
      <c r="A22" t="s">
        <v>8</v>
      </c>
      <c r="B22">
        <v>7775228</v>
      </c>
      <c r="C22" t="s">
        <v>9</v>
      </c>
      <c r="D22">
        <v>0.63</v>
      </c>
      <c r="E22">
        <v>1.17</v>
      </c>
      <c r="F22" s="1">
        <v>5E-15</v>
      </c>
      <c r="G22">
        <v>21804548</v>
      </c>
      <c r="H22" t="s">
        <v>10</v>
      </c>
      <c r="I22">
        <v>0</v>
      </c>
      <c r="J22" s="2">
        <f t="shared" si="1"/>
        <v>1</v>
      </c>
      <c r="K22" s="2">
        <f t="shared" si="2"/>
        <v>1.22567041</v>
      </c>
    </row>
    <row r="23" spans="1:12" x14ac:dyDescent="0.2">
      <c r="A23" t="s">
        <v>8</v>
      </c>
      <c r="B23">
        <v>9275698</v>
      </c>
      <c r="C23" t="s">
        <v>19</v>
      </c>
      <c r="D23">
        <v>0.79</v>
      </c>
      <c r="E23">
        <v>1.18</v>
      </c>
      <c r="F23" s="1">
        <v>4.9999999999999997E-12</v>
      </c>
      <c r="G23">
        <v>21804548</v>
      </c>
      <c r="H23" t="s">
        <v>17</v>
      </c>
      <c r="I23">
        <v>1</v>
      </c>
      <c r="J23" s="2">
        <f t="shared" si="1"/>
        <v>1.18</v>
      </c>
      <c r="K23" s="2">
        <f t="shared" si="2"/>
        <v>1.3046208400000001</v>
      </c>
    </row>
    <row r="24" spans="1:12" x14ac:dyDescent="0.2">
      <c r="A24" t="s">
        <v>8</v>
      </c>
      <c r="B24">
        <v>9500927</v>
      </c>
      <c r="C24" t="s">
        <v>19</v>
      </c>
      <c r="D24">
        <v>0.26</v>
      </c>
      <c r="E24">
        <v>1.1299999999999999</v>
      </c>
      <c r="F24" s="1">
        <v>4.0000000000000002E-9</v>
      </c>
      <c r="G24">
        <v>21804548</v>
      </c>
      <c r="H24" t="s">
        <v>12</v>
      </c>
      <c r="I24">
        <v>0</v>
      </c>
      <c r="J24" s="2">
        <f t="shared" si="1"/>
        <v>1</v>
      </c>
      <c r="K24" s="2">
        <f t="shared" si="2"/>
        <v>1.0687424399999998</v>
      </c>
    </row>
    <row r="25" spans="1:12" x14ac:dyDescent="0.2">
      <c r="A25" t="s">
        <v>8</v>
      </c>
      <c r="B25">
        <v>10508372</v>
      </c>
      <c r="C25" t="s">
        <v>13</v>
      </c>
      <c r="D25">
        <v>0.43</v>
      </c>
      <c r="E25">
        <v>1.1599999999999999</v>
      </c>
      <c r="F25" s="1">
        <v>2.0000000000000002E-15</v>
      </c>
      <c r="G25">
        <v>21804548</v>
      </c>
      <c r="H25" t="s">
        <v>16</v>
      </c>
      <c r="I25">
        <v>2</v>
      </c>
      <c r="J25" s="2">
        <f t="shared" si="1"/>
        <v>1.3455999999999999</v>
      </c>
      <c r="K25" s="2">
        <f t="shared" si="2"/>
        <v>1.14233344</v>
      </c>
    </row>
    <row r="27" spans="1:12" x14ac:dyDescent="0.2">
      <c r="J27" s="2">
        <f>PRODUCT(J2:J25)</f>
        <v>50.33083553692493</v>
      </c>
      <c r="K27" s="2">
        <f>PRODUCT(K2:K25)</f>
        <v>37.695519831738089</v>
      </c>
      <c r="L27" s="2">
        <f>J27/K27</f>
        <v>1.3351940963166775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Witte</dc:creator>
  <cp:lastModifiedBy>Witte, John</cp:lastModifiedBy>
  <dcterms:created xsi:type="dcterms:W3CDTF">2016-07-29T04:57:17Z</dcterms:created>
  <dcterms:modified xsi:type="dcterms:W3CDTF">2018-02-27T22:01:31Z</dcterms:modified>
</cp:coreProperties>
</file>