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zablotska\Documents\Epidemiology teaching CALIFORNIA\Epi 228 Measurement Theory and Practice\Homework assignments\Analysis Workshop #2\"/>
    </mc:Choice>
  </mc:AlternateContent>
  <bookViews>
    <workbookView xWindow="0" yWindow="0" windowWidth="21600" windowHeight="8010" activeTab="1"/>
  </bookViews>
  <sheets>
    <sheet name="Q#5" sheetId="3" r:id="rId1"/>
    <sheet name="Q#7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2" l="1"/>
  <c r="B9" i="2" l="1"/>
  <c r="C9" i="2" s="1"/>
  <c r="C2" i="2" l="1"/>
  <c r="C3" i="2"/>
  <c r="C4" i="2"/>
  <c r="C5" i="2"/>
  <c r="C6" i="2"/>
  <c r="C7" i="2"/>
  <c r="C8" i="2"/>
  <c r="C12" i="3"/>
  <c r="C7" i="3"/>
  <c r="C6" i="3"/>
  <c r="C5" i="3"/>
  <c r="C4" i="3"/>
  <c r="C3" i="3"/>
  <c r="C2" i="3"/>
  <c r="B9" i="3"/>
  <c r="C9" i="3" s="1"/>
  <c r="C13" i="3"/>
  <c r="C12" i="2"/>
  <c r="C8" i="3" l="1"/>
</calcChain>
</file>

<file path=xl/sharedStrings.xml><?xml version="1.0" encoding="utf-8"?>
<sst xmlns="http://schemas.openxmlformats.org/spreadsheetml/2006/main" count="30" uniqueCount="15">
  <si>
    <t>Variance component</t>
  </si>
  <si>
    <t>Estimate</t>
  </si>
  <si>
    <t>Percentage</t>
  </si>
  <si>
    <t>Var(Person)</t>
  </si>
  <si>
    <t>Var(Occasion)</t>
  </si>
  <si>
    <t>Var(Rater)</t>
  </si>
  <si>
    <t>Var(Occasion*Person)</t>
  </si>
  <si>
    <t>Var(Person*Rater)</t>
  </si>
  <si>
    <t>Var(Occasion*Rater)</t>
  </si>
  <si>
    <t>Var(Residual error)</t>
  </si>
  <si>
    <t>Sum</t>
  </si>
  <si>
    <t>Grel=</t>
  </si>
  <si>
    <t>Gabs=</t>
  </si>
  <si>
    <r>
      <rPr>
        <sz val="11"/>
        <color theme="1"/>
        <rFont val="Symbol"/>
        <family val="1"/>
        <charset val="2"/>
      </rPr>
      <t>F</t>
    </r>
    <r>
      <rPr>
        <sz val="11"/>
        <color theme="1"/>
        <rFont val="Calibri"/>
        <family val="2"/>
      </rPr>
      <t xml:space="preserve"> (dependability coefficient)</t>
    </r>
  </si>
  <si>
    <r>
      <rPr>
        <sz val="12"/>
        <rFont val="Symbol"/>
        <family val="1"/>
        <charset val="2"/>
      </rPr>
      <t>r</t>
    </r>
    <r>
      <rPr>
        <vertAlign val="superscript"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>(generalizability coefficient)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</si>
</sst>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Symbol"/>
      <family val="1"/>
      <charset val="2"/>
    </font>
    <font>
      <sz val="11"/>
      <color theme="1"/>
      <name val="Calibri"/>
      <family val="2"/>
    </font>
    <font>
      <sz val="12"/>
      <name val="Times New Roman"/>
      <family val="1"/>
      <charset val="204"/>
    </font>
    <font>
      <sz val="12"/>
      <name val="Symbol"/>
      <family val="1"/>
      <charset val="2"/>
    </font>
    <font>
      <vertAlign val="superscript"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11" fontId="1" fillId="0" borderId="4" xfId="0" applyNumberFormat="1" applyFont="1" applyBorder="1" applyAlignment="1">
      <alignment horizontal="center" vertical="center" wrapText="1"/>
    </xf>
    <xf numFmtId="0" fontId="0" fillId="0" borderId="0" xfId="0" quotePrefix="1"/>
    <xf numFmtId="0" fontId="4" fillId="0" borderId="0" xfId="0" quotePrefix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D16" sqref="D16"/>
    </sheetView>
  </sheetViews>
  <sheetFormatPr defaultRowHeight="15" x14ac:dyDescent="0.25"/>
  <cols>
    <col min="1" max="1" width="28.42578125" customWidth="1"/>
    <col min="2" max="2" width="22.5703125" customWidth="1"/>
    <col min="3" max="4" width="22.28515625" customWidth="1"/>
    <col min="5" max="5" width="21.140625" customWidth="1"/>
  </cols>
  <sheetData>
    <row r="1" spans="1:3" ht="16.5" thickBot="1" x14ac:dyDescent="0.3">
      <c r="A1" s="1" t="s">
        <v>0</v>
      </c>
      <c r="B1" s="2" t="s">
        <v>1</v>
      </c>
      <c r="C1" s="2" t="s">
        <v>2</v>
      </c>
    </row>
    <row r="2" spans="1:3" ht="16.5" thickBot="1" x14ac:dyDescent="0.3">
      <c r="A2" s="3" t="s">
        <v>3</v>
      </c>
      <c r="B2" s="4"/>
      <c r="C2" s="5" t="e">
        <f>B2/$B$9</f>
        <v>#DIV/0!</v>
      </c>
    </row>
    <row r="3" spans="1:3" ht="16.5" thickBot="1" x14ac:dyDescent="0.3">
      <c r="A3" s="3" t="s">
        <v>4</v>
      </c>
      <c r="B3" s="4"/>
      <c r="C3" s="5" t="e">
        <f t="shared" ref="C3:C9" si="0">B3/$B$9</f>
        <v>#DIV/0!</v>
      </c>
    </row>
    <row r="4" spans="1:3" ht="16.5" thickBot="1" x14ac:dyDescent="0.3">
      <c r="A4" s="3" t="s">
        <v>5</v>
      </c>
      <c r="B4" s="4"/>
      <c r="C4" s="5" t="e">
        <f t="shared" si="0"/>
        <v>#DIV/0!</v>
      </c>
    </row>
    <row r="5" spans="1:3" ht="16.5" thickBot="1" x14ac:dyDescent="0.3">
      <c r="A5" s="3" t="s">
        <v>6</v>
      </c>
      <c r="B5" s="4"/>
      <c r="C5" s="5" t="e">
        <f t="shared" si="0"/>
        <v>#DIV/0!</v>
      </c>
    </row>
    <row r="6" spans="1:3" ht="16.5" thickBot="1" x14ac:dyDescent="0.3">
      <c r="A6" s="3" t="s">
        <v>7</v>
      </c>
      <c r="B6" s="4"/>
      <c r="C6" s="5" t="e">
        <f t="shared" si="0"/>
        <v>#DIV/0!</v>
      </c>
    </row>
    <row r="7" spans="1:3" ht="16.5" thickBot="1" x14ac:dyDescent="0.3">
      <c r="A7" s="3" t="s">
        <v>8</v>
      </c>
      <c r="B7" s="6"/>
      <c r="C7" s="5" t="e">
        <f t="shared" si="0"/>
        <v>#DIV/0!</v>
      </c>
    </row>
    <row r="8" spans="1:3" ht="16.5" thickBot="1" x14ac:dyDescent="0.3">
      <c r="A8" s="3" t="s">
        <v>9</v>
      </c>
      <c r="B8" s="4"/>
      <c r="C8" s="5" t="e">
        <f t="shared" si="0"/>
        <v>#DIV/0!</v>
      </c>
    </row>
    <row r="9" spans="1:3" ht="16.5" thickBot="1" x14ac:dyDescent="0.3">
      <c r="A9" s="3" t="s">
        <v>10</v>
      </c>
      <c r="B9" s="4">
        <f>SUM(B2:B8)</f>
        <v>0</v>
      </c>
      <c r="C9" s="5" t="e">
        <f t="shared" si="0"/>
        <v>#DIV/0!</v>
      </c>
    </row>
    <row r="12" spans="1:3" ht="18.75" x14ac:dyDescent="0.25">
      <c r="A12" s="8" t="s">
        <v>14</v>
      </c>
      <c r="B12" s="10" t="s">
        <v>11</v>
      </c>
      <c r="C12" s="9" t="e">
        <f>B2/(B2+B5/2+B6/2+B8/4)</f>
        <v>#DIV/0!</v>
      </c>
    </row>
    <row r="13" spans="1:3" x14ac:dyDescent="0.25">
      <c r="A13" s="7" t="s">
        <v>13</v>
      </c>
      <c r="B13" s="10" t="s">
        <v>12</v>
      </c>
      <c r="C13" s="9" t="e">
        <f>B2/(B2+B3/2+B4/2+B5/2+B6/2+0+B8/4)</f>
        <v>#DIV/0!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C14" sqref="C14"/>
    </sheetView>
  </sheetViews>
  <sheetFormatPr defaultRowHeight="15" x14ac:dyDescent="0.25"/>
  <cols>
    <col min="1" max="1" width="28.42578125" customWidth="1"/>
    <col min="2" max="2" width="22.5703125" customWidth="1"/>
    <col min="3" max="4" width="22.28515625" customWidth="1"/>
    <col min="5" max="5" width="21.140625" customWidth="1"/>
  </cols>
  <sheetData>
    <row r="1" spans="1:3" ht="16.5" thickBot="1" x14ac:dyDescent="0.3">
      <c r="A1" s="1" t="s">
        <v>0</v>
      </c>
      <c r="B1" s="2" t="s">
        <v>1</v>
      </c>
      <c r="C1" s="2" t="s">
        <v>2</v>
      </c>
    </row>
    <row r="2" spans="1:3" ht="16.5" thickBot="1" x14ac:dyDescent="0.3">
      <c r="A2" s="3" t="s">
        <v>3</v>
      </c>
      <c r="B2" s="4"/>
      <c r="C2" s="5" t="e">
        <f>B2/$B$9</f>
        <v>#DIV/0!</v>
      </c>
    </row>
    <row r="3" spans="1:3" ht="16.5" thickBot="1" x14ac:dyDescent="0.3">
      <c r="A3" s="3" t="s">
        <v>4</v>
      </c>
      <c r="B3" s="4"/>
      <c r="C3" s="5" t="e">
        <f t="shared" ref="C3:C9" si="0">B3/$B$9</f>
        <v>#DIV/0!</v>
      </c>
    </row>
    <row r="4" spans="1:3" ht="16.5" thickBot="1" x14ac:dyDescent="0.3">
      <c r="A4" s="3" t="s">
        <v>5</v>
      </c>
      <c r="B4" s="4"/>
      <c r="C4" s="5" t="e">
        <f t="shared" si="0"/>
        <v>#DIV/0!</v>
      </c>
    </row>
    <row r="5" spans="1:3" ht="16.5" thickBot="1" x14ac:dyDescent="0.3">
      <c r="A5" s="3" t="s">
        <v>6</v>
      </c>
      <c r="B5" s="4"/>
      <c r="C5" s="5" t="e">
        <f t="shared" si="0"/>
        <v>#DIV/0!</v>
      </c>
    </row>
    <row r="6" spans="1:3" ht="16.5" thickBot="1" x14ac:dyDescent="0.3">
      <c r="A6" s="3" t="s">
        <v>7</v>
      </c>
      <c r="B6" s="4"/>
      <c r="C6" s="5" t="e">
        <f t="shared" si="0"/>
        <v>#DIV/0!</v>
      </c>
    </row>
    <row r="7" spans="1:3" ht="16.5" thickBot="1" x14ac:dyDescent="0.3">
      <c r="A7" s="3" t="s">
        <v>8</v>
      </c>
      <c r="B7" s="6"/>
      <c r="C7" s="5" t="e">
        <f t="shared" si="0"/>
        <v>#DIV/0!</v>
      </c>
    </row>
    <row r="8" spans="1:3" ht="16.5" thickBot="1" x14ac:dyDescent="0.3">
      <c r="A8" s="3" t="s">
        <v>9</v>
      </c>
      <c r="B8" s="4"/>
      <c r="C8" s="5" t="e">
        <f t="shared" si="0"/>
        <v>#DIV/0!</v>
      </c>
    </row>
    <row r="9" spans="1:3" ht="16.5" thickBot="1" x14ac:dyDescent="0.3">
      <c r="A9" s="3" t="s">
        <v>10</v>
      </c>
      <c r="B9" s="4">
        <f>SUM(B2:B8)</f>
        <v>0</v>
      </c>
      <c r="C9" s="5" t="e">
        <f t="shared" si="0"/>
        <v>#DIV/0!</v>
      </c>
    </row>
    <row r="12" spans="1:3" ht="18.75" x14ac:dyDescent="0.25">
      <c r="A12" s="8" t="s">
        <v>14</v>
      </c>
      <c r="B12" s="10" t="s">
        <v>11</v>
      </c>
      <c r="C12" s="9" t="e">
        <f>B2/(B2+B5/2+B6/2+B8/4)</f>
        <v>#DIV/0!</v>
      </c>
    </row>
    <row r="13" spans="1:3" x14ac:dyDescent="0.25">
      <c r="A13" s="7" t="s">
        <v>13</v>
      </c>
      <c r="B13" s="10" t="s">
        <v>12</v>
      </c>
      <c r="C13" s="11" t="e">
        <f>B2/(B2+B3/2+B4/2+B5/2+B6/2+B7/4+B8/4)</f>
        <v>#DIV/0!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Q#5</vt:lpstr>
      <vt:lpstr>Q#7</vt:lpstr>
    </vt:vector>
  </TitlesOfParts>
  <Company>UCSF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Lydia Zablotska</dc:creator>
  <cp:lastModifiedBy>Lydia Zablotska</cp:lastModifiedBy>
  <dcterms:created xsi:type="dcterms:W3CDTF">2018-11-04T06:37:16Z</dcterms:created>
  <dcterms:modified xsi:type="dcterms:W3CDTF">2018-11-04T08:52:24Z</dcterms:modified>
</cp:coreProperties>
</file>