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120" yWindow="150" windowWidth="15180" windowHeight="8835" tabRatio="599" activeTab="1"/>
  </bookViews>
  <sheets>
    <sheet name="Markov T&amp;T for demo unlinked" sheetId="15" r:id="rId1"/>
    <sheet name="Syphilis T&amp;T tree" sheetId="11" r:id="rId2"/>
    <sheet name="Markov T&amp;T" sheetId="14" r:id="rId3"/>
    <sheet name="Markov no T&amp;T" sheetId="13" r:id="rId4"/>
  </sheets>
  <definedNames>
    <definedName name="Healthy_range" localSheetId="2">'Markov T&amp;T'!$C$27:INDEX('Markov T&amp;T'!$C$27:$C$527,'Markov T&amp;T'!$L$27)</definedName>
    <definedName name="Healthy_range" localSheetId="0">'Markov T&amp;T for demo unlinked'!$C$27:INDEX('Markov T&amp;T for demo unlinked'!$C$27:$C$527,'Markov T&amp;T for demo unlinked'!$L$27)</definedName>
  </definedNames>
  <calcPr calcId="145621" concurrentCalc="0"/>
</workbook>
</file>

<file path=xl/calcChain.xml><?xml version="1.0" encoding="utf-8"?>
<calcChain xmlns="http://schemas.openxmlformats.org/spreadsheetml/2006/main">
  <c r="BE27" i="15" l="1"/>
  <c r="AG27" i="15"/>
  <c r="AG527" i="15"/>
  <c r="BE527" i="15"/>
  <c r="AZ27" i="15"/>
  <c r="BA27" i="15"/>
  <c r="BB27" i="15"/>
  <c r="BC27" i="15"/>
  <c r="H21" i="15"/>
  <c r="BD27" i="15"/>
  <c r="AZ527" i="15"/>
  <c r="BA527" i="15"/>
  <c r="BB527" i="15"/>
  <c r="BC527" i="15"/>
  <c r="BD527" i="15"/>
  <c r="AY27" i="15"/>
  <c r="AY527" i="15"/>
  <c r="AX27" i="15"/>
  <c r="AT27" i="15"/>
  <c r="AU27" i="15"/>
  <c r="AV27" i="15"/>
  <c r="G20" i="15"/>
  <c r="AW27" i="15"/>
  <c r="AX527" i="15"/>
  <c r="AT527" i="15"/>
  <c r="AU527" i="15"/>
  <c r="AV527" i="15"/>
  <c r="AW527" i="15"/>
  <c r="AS27" i="15"/>
  <c r="AS527" i="15"/>
  <c r="AR27" i="15"/>
  <c r="AN27" i="15"/>
  <c r="AO27" i="15"/>
  <c r="F19" i="15"/>
  <c r="AP27" i="15"/>
  <c r="AQ27" i="15"/>
  <c r="AR527" i="15"/>
  <c r="AQ527" i="15"/>
  <c r="AN527" i="15"/>
  <c r="AO527" i="15"/>
  <c r="AP527" i="15"/>
  <c r="AM27" i="15"/>
  <c r="AM527" i="15"/>
  <c r="AL27" i="15"/>
  <c r="AH27" i="15"/>
  <c r="E18" i="15"/>
  <c r="AI27" i="15"/>
  <c r="AJ27" i="15"/>
  <c r="AK27" i="15"/>
  <c r="AL527" i="15"/>
  <c r="AK527" i="15"/>
  <c r="AJ527" i="15"/>
  <c r="AH527" i="15"/>
  <c r="AI527" i="15"/>
  <c r="AF27" i="15"/>
  <c r="D17" i="15"/>
  <c r="AB27" i="15"/>
  <c r="AC27" i="15"/>
  <c r="AD27" i="15"/>
  <c r="AE27" i="15"/>
  <c r="AF527" i="15"/>
  <c r="AE527" i="15"/>
  <c r="AD527" i="15"/>
  <c r="AC527" i="15"/>
  <c r="AB527" i="15"/>
  <c r="C27" i="15"/>
  <c r="AG28" i="15"/>
  <c r="D27" i="15"/>
  <c r="AM28" i="15"/>
  <c r="E27" i="15"/>
  <c r="AS28" i="15"/>
  <c r="F27" i="15"/>
  <c r="AY28" i="15"/>
  <c r="G27" i="15"/>
  <c r="BE28" i="15"/>
  <c r="H28" i="15"/>
  <c r="AC28" i="15"/>
  <c r="AD28" i="15"/>
  <c r="AE28" i="15"/>
  <c r="AF28" i="15"/>
  <c r="AB28" i="15"/>
  <c r="AH28" i="15"/>
  <c r="AN28" i="15"/>
  <c r="AT28" i="15"/>
  <c r="AZ28" i="15"/>
  <c r="C28" i="15"/>
  <c r="AG29" i="15"/>
  <c r="AJ28" i="15"/>
  <c r="AK28" i="15"/>
  <c r="AL28" i="15"/>
  <c r="AI28" i="15"/>
  <c r="AO28" i="15"/>
  <c r="AU28" i="15"/>
  <c r="BA28" i="15"/>
  <c r="D28" i="15"/>
  <c r="AM29" i="15"/>
  <c r="AQ28" i="15"/>
  <c r="AR28" i="15"/>
  <c r="AP28" i="15"/>
  <c r="AV28" i="15"/>
  <c r="BB28" i="15"/>
  <c r="E28" i="15"/>
  <c r="AS29" i="15"/>
  <c r="AX28" i="15"/>
  <c r="AW28" i="15"/>
  <c r="BC28" i="15"/>
  <c r="F28" i="15"/>
  <c r="AY29" i="15"/>
  <c r="BD28" i="15"/>
  <c r="G28" i="15"/>
  <c r="BE29" i="15"/>
  <c r="H29" i="15"/>
  <c r="AC29" i="15"/>
  <c r="AD29" i="15"/>
  <c r="AE29" i="15"/>
  <c r="AF29" i="15"/>
  <c r="AB29" i="15"/>
  <c r="AH29" i="15"/>
  <c r="AN29" i="15"/>
  <c r="AT29" i="15"/>
  <c r="AZ29" i="15"/>
  <c r="C29" i="15"/>
  <c r="AG30" i="15"/>
  <c r="AJ29" i="15"/>
  <c r="AK29" i="15"/>
  <c r="AL29" i="15"/>
  <c r="AI29" i="15"/>
  <c r="AO29" i="15"/>
  <c r="AU29" i="15"/>
  <c r="BA29" i="15"/>
  <c r="D29" i="15"/>
  <c r="AM30" i="15"/>
  <c r="AQ29" i="15"/>
  <c r="AR29" i="15"/>
  <c r="AP29" i="15"/>
  <c r="AV29" i="15"/>
  <c r="BB29" i="15"/>
  <c r="E29" i="15"/>
  <c r="AS30" i="15"/>
  <c r="AX29" i="15"/>
  <c r="AW29" i="15"/>
  <c r="BC29" i="15"/>
  <c r="F29" i="15"/>
  <c r="AY30" i="15"/>
  <c r="BD29" i="15"/>
  <c r="G29" i="15"/>
  <c r="BE30" i="15"/>
  <c r="H30" i="15"/>
  <c r="AC30" i="15"/>
  <c r="AD30" i="15"/>
  <c r="AE30" i="15"/>
  <c r="AF30" i="15"/>
  <c r="AB30" i="15"/>
  <c r="AH30" i="15"/>
  <c r="AN30" i="15"/>
  <c r="AT30" i="15"/>
  <c r="AZ30" i="15"/>
  <c r="C30" i="15"/>
  <c r="AG31" i="15"/>
  <c r="AJ30" i="15"/>
  <c r="AK30" i="15"/>
  <c r="AL30" i="15"/>
  <c r="AI30" i="15"/>
  <c r="AO30" i="15"/>
  <c r="AU30" i="15"/>
  <c r="BA30" i="15"/>
  <c r="D30" i="15"/>
  <c r="AM31" i="15"/>
  <c r="AQ30" i="15"/>
  <c r="AR30" i="15"/>
  <c r="AP30" i="15"/>
  <c r="AV30" i="15"/>
  <c r="BB30" i="15"/>
  <c r="E30" i="15"/>
  <c r="AS31" i="15"/>
  <c r="AX30" i="15"/>
  <c r="AW30" i="15"/>
  <c r="BC30" i="15"/>
  <c r="F30" i="15"/>
  <c r="AY31" i="15"/>
  <c r="BD30" i="15"/>
  <c r="G30" i="15"/>
  <c r="BE31" i="15"/>
  <c r="H31" i="15"/>
  <c r="AC31" i="15"/>
  <c r="AD31" i="15"/>
  <c r="AE31" i="15"/>
  <c r="AF31" i="15"/>
  <c r="AB31" i="15"/>
  <c r="AH31" i="15"/>
  <c r="AN31" i="15"/>
  <c r="AT31" i="15"/>
  <c r="AZ31" i="15"/>
  <c r="C31" i="15"/>
  <c r="AG32" i="15"/>
  <c r="AJ31" i="15"/>
  <c r="AK31" i="15"/>
  <c r="AL31" i="15"/>
  <c r="AI31" i="15"/>
  <c r="AO31" i="15"/>
  <c r="AU31" i="15"/>
  <c r="BA31" i="15"/>
  <c r="D31" i="15"/>
  <c r="AM32" i="15"/>
  <c r="AQ31" i="15"/>
  <c r="AR31" i="15"/>
  <c r="AP31" i="15"/>
  <c r="AV31" i="15"/>
  <c r="BB31" i="15"/>
  <c r="E31" i="15"/>
  <c r="AS32" i="15"/>
  <c r="AX31" i="15"/>
  <c r="AW31" i="15"/>
  <c r="BC31" i="15"/>
  <c r="F31" i="15"/>
  <c r="AY32" i="15"/>
  <c r="BD31" i="15"/>
  <c r="G31" i="15"/>
  <c r="BE32" i="15"/>
  <c r="H32" i="15"/>
  <c r="AC32" i="15"/>
  <c r="AD32" i="15"/>
  <c r="AE32" i="15"/>
  <c r="AF32" i="15"/>
  <c r="AB32" i="15"/>
  <c r="AH32" i="15"/>
  <c r="AN32" i="15"/>
  <c r="AT32" i="15"/>
  <c r="AZ32" i="15"/>
  <c r="C32" i="15"/>
  <c r="AG33" i="15"/>
  <c r="AJ32" i="15"/>
  <c r="AK32" i="15"/>
  <c r="AL32" i="15"/>
  <c r="AI32" i="15"/>
  <c r="AO32" i="15"/>
  <c r="AU32" i="15"/>
  <c r="BA32" i="15"/>
  <c r="D32" i="15"/>
  <c r="AM33" i="15"/>
  <c r="AQ32" i="15"/>
  <c r="AR32" i="15"/>
  <c r="AP32" i="15"/>
  <c r="AV32" i="15"/>
  <c r="BB32" i="15"/>
  <c r="E32" i="15"/>
  <c r="AS33" i="15"/>
  <c r="AX32" i="15"/>
  <c r="AW32" i="15"/>
  <c r="BC32" i="15"/>
  <c r="F32" i="15"/>
  <c r="AY33" i="15"/>
  <c r="BD32" i="15"/>
  <c r="G32" i="15"/>
  <c r="BE33" i="15"/>
  <c r="H33" i="15"/>
  <c r="AC33" i="15"/>
  <c r="AD33" i="15"/>
  <c r="AE33" i="15"/>
  <c r="AF33" i="15"/>
  <c r="AB33" i="15"/>
  <c r="AH33" i="15"/>
  <c r="AN33" i="15"/>
  <c r="AT33" i="15"/>
  <c r="AZ33" i="15"/>
  <c r="C33" i="15"/>
  <c r="AG34" i="15"/>
  <c r="AJ33" i="15"/>
  <c r="AK33" i="15"/>
  <c r="AL33" i="15"/>
  <c r="AI33" i="15"/>
  <c r="AO33" i="15"/>
  <c r="AU33" i="15"/>
  <c r="BA33" i="15"/>
  <c r="D33" i="15"/>
  <c r="AM34" i="15"/>
  <c r="AQ33" i="15"/>
  <c r="AR33" i="15"/>
  <c r="AP33" i="15"/>
  <c r="AV33" i="15"/>
  <c r="BB33" i="15"/>
  <c r="E33" i="15"/>
  <c r="AS34" i="15"/>
  <c r="AX33" i="15"/>
  <c r="AW33" i="15"/>
  <c r="BC33" i="15"/>
  <c r="F33" i="15"/>
  <c r="AY34" i="15"/>
  <c r="BD33" i="15"/>
  <c r="G33" i="15"/>
  <c r="BE34" i="15"/>
  <c r="H34" i="15"/>
  <c r="AC34" i="15"/>
  <c r="AD34" i="15"/>
  <c r="AE34" i="15"/>
  <c r="AF34" i="15"/>
  <c r="AB34" i="15"/>
  <c r="AH34" i="15"/>
  <c r="AN34" i="15"/>
  <c r="AT34" i="15"/>
  <c r="AZ34" i="15"/>
  <c r="C34" i="15"/>
  <c r="AG35" i="15"/>
  <c r="AJ34" i="15"/>
  <c r="AK34" i="15"/>
  <c r="AL34" i="15"/>
  <c r="AI34" i="15"/>
  <c r="AO34" i="15"/>
  <c r="AU34" i="15"/>
  <c r="BA34" i="15"/>
  <c r="D34" i="15"/>
  <c r="AM35" i="15"/>
  <c r="AQ34" i="15"/>
  <c r="AR34" i="15"/>
  <c r="AP34" i="15"/>
  <c r="AV34" i="15"/>
  <c r="BB34" i="15"/>
  <c r="E34" i="15"/>
  <c r="AS35" i="15"/>
  <c r="AX34" i="15"/>
  <c r="AW34" i="15"/>
  <c r="BC34" i="15"/>
  <c r="F34" i="15"/>
  <c r="AY35" i="15"/>
  <c r="BD34" i="15"/>
  <c r="G34" i="15"/>
  <c r="BE35" i="15"/>
  <c r="H35" i="15"/>
  <c r="AC35" i="15"/>
  <c r="AD35" i="15"/>
  <c r="AE35" i="15"/>
  <c r="AF35" i="15"/>
  <c r="AB35" i="15"/>
  <c r="AH35" i="15"/>
  <c r="AN35" i="15"/>
  <c r="AT35" i="15"/>
  <c r="AZ35" i="15"/>
  <c r="C35" i="15"/>
  <c r="AG36" i="15"/>
  <c r="AJ35" i="15"/>
  <c r="AK35" i="15"/>
  <c r="AL35" i="15"/>
  <c r="AI35" i="15"/>
  <c r="AO35" i="15"/>
  <c r="AU35" i="15"/>
  <c r="BA35" i="15"/>
  <c r="D35" i="15"/>
  <c r="AM36" i="15"/>
  <c r="AQ35" i="15"/>
  <c r="AR35" i="15"/>
  <c r="AP35" i="15"/>
  <c r="AV35" i="15"/>
  <c r="BB35" i="15"/>
  <c r="E35" i="15"/>
  <c r="AS36" i="15"/>
  <c r="AX35" i="15"/>
  <c r="AW35" i="15"/>
  <c r="BC35" i="15"/>
  <c r="F35" i="15"/>
  <c r="AY36" i="15"/>
  <c r="BD35" i="15"/>
  <c r="G35" i="15"/>
  <c r="BE36" i="15"/>
  <c r="H36" i="15"/>
  <c r="AC36" i="15"/>
  <c r="AD36" i="15"/>
  <c r="AE36" i="15"/>
  <c r="AF36" i="15"/>
  <c r="AB36" i="15"/>
  <c r="AH36" i="15"/>
  <c r="AN36" i="15"/>
  <c r="AT36" i="15"/>
  <c r="AZ36" i="15"/>
  <c r="C36" i="15"/>
  <c r="AG37" i="15"/>
  <c r="AJ36" i="15"/>
  <c r="AK36" i="15"/>
  <c r="AL36" i="15"/>
  <c r="AI36" i="15"/>
  <c r="AO36" i="15"/>
  <c r="AU36" i="15"/>
  <c r="BA36" i="15"/>
  <c r="D36" i="15"/>
  <c r="AM37" i="15"/>
  <c r="AQ36" i="15"/>
  <c r="AR36" i="15"/>
  <c r="AP36" i="15"/>
  <c r="AV36" i="15"/>
  <c r="BB36" i="15"/>
  <c r="E36" i="15"/>
  <c r="AS37" i="15"/>
  <c r="AX36" i="15"/>
  <c r="AW36" i="15"/>
  <c r="BC36" i="15"/>
  <c r="F36" i="15"/>
  <c r="AY37" i="15"/>
  <c r="BD36" i="15"/>
  <c r="G36" i="15"/>
  <c r="BE37" i="15"/>
  <c r="H37" i="15"/>
  <c r="AC37" i="15"/>
  <c r="AD37" i="15"/>
  <c r="AE37" i="15"/>
  <c r="AF37" i="15"/>
  <c r="AB37" i="15"/>
  <c r="AH37" i="15"/>
  <c r="AN37" i="15"/>
  <c r="AT37" i="15"/>
  <c r="AZ37" i="15"/>
  <c r="C37" i="15"/>
  <c r="AG38" i="15"/>
  <c r="AJ37" i="15"/>
  <c r="AK37" i="15"/>
  <c r="AL37" i="15"/>
  <c r="AI37" i="15"/>
  <c r="AO37" i="15"/>
  <c r="AU37" i="15"/>
  <c r="BA37" i="15"/>
  <c r="D37" i="15"/>
  <c r="AM38" i="15"/>
  <c r="AQ37" i="15"/>
  <c r="AR37" i="15"/>
  <c r="AP37" i="15"/>
  <c r="AV37" i="15"/>
  <c r="BB37" i="15"/>
  <c r="E37" i="15"/>
  <c r="AS38" i="15"/>
  <c r="AX37" i="15"/>
  <c r="AW37" i="15"/>
  <c r="BC37" i="15"/>
  <c r="F37" i="15"/>
  <c r="AY38" i="15"/>
  <c r="BD37" i="15"/>
  <c r="G37" i="15"/>
  <c r="BE38" i="15"/>
  <c r="H38" i="15"/>
  <c r="AC38" i="15"/>
  <c r="AD38" i="15"/>
  <c r="AE38" i="15"/>
  <c r="AF38" i="15"/>
  <c r="AB38" i="15"/>
  <c r="AH38" i="15"/>
  <c r="AN38" i="15"/>
  <c r="AT38" i="15"/>
  <c r="AZ38" i="15"/>
  <c r="C38" i="15"/>
  <c r="AG39" i="15"/>
  <c r="AJ38" i="15"/>
  <c r="AK38" i="15"/>
  <c r="AL38" i="15"/>
  <c r="AI38" i="15"/>
  <c r="AO38" i="15"/>
  <c r="AU38" i="15"/>
  <c r="BA38" i="15"/>
  <c r="D38" i="15"/>
  <c r="AM39" i="15"/>
  <c r="AQ38" i="15"/>
  <c r="AR38" i="15"/>
  <c r="AP38" i="15"/>
  <c r="AV38" i="15"/>
  <c r="BB38" i="15"/>
  <c r="E38" i="15"/>
  <c r="AS39" i="15"/>
  <c r="AX38" i="15"/>
  <c r="AW38" i="15"/>
  <c r="BC38" i="15"/>
  <c r="F38" i="15"/>
  <c r="AY39" i="15"/>
  <c r="BD38" i="15"/>
  <c r="G38" i="15"/>
  <c r="BE39" i="15"/>
  <c r="H39" i="15"/>
  <c r="AC39" i="15"/>
  <c r="AD39" i="15"/>
  <c r="AE39" i="15"/>
  <c r="AF39" i="15"/>
  <c r="AB39" i="15"/>
  <c r="AH39" i="15"/>
  <c r="AN39" i="15"/>
  <c r="AT39" i="15"/>
  <c r="AZ39" i="15"/>
  <c r="C39" i="15"/>
  <c r="AG40" i="15"/>
  <c r="AJ39" i="15"/>
  <c r="AK39" i="15"/>
  <c r="AL39" i="15"/>
  <c r="AI39" i="15"/>
  <c r="AO39" i="15"/>
  <c r="AU39" i="15"/>
  <c r="BA39" i="15"/>
  <c r="D39" i="15"/>
  <c r="AM40" i="15"/>
  <c r="AQ39" i="15"/>
  <c r="AR39" i="15"/>
  <c r="AP39" i="15"/>
  <c r="AV39" i="15"/>
  <c r="BB39" i="15"/>
  <c r="E39" i="15"/>
  <c r="AS40" i="15"/>
  <c r="AX39" i="15"/>
  <c r="AW39" i="15"/>
  <c r="BC39" i="15"/>
  <c r="F39" i="15"/>
  <c r="AY40" i="15"/>
  <c r="BD39" i="15"/>
  <c r="G39" i="15"/>
  <c r="BE40" i="15"/>
  <c r="H40" i="15"/>
  <c r="AC40" i="15"/>
  <c r="AD40" i="15"/>
  <c r="AE40" i="15"/>
  <c r="AF40" i="15"/>
  <c r="AB40" i="15"/>
  <c r="AH40" i="15"/>
  <c r="AN40" i="15"/>
  <c r="AT40" i="15"/>
  <c r="AZ40" i="15"/>
  <c r="C40" i="15"/>
  <c r="AG41" i="15"/>
  <c r="AJ40" i="15"/>
  <c r="AK40" i="15"/>
  <c r="AL40" i="15"/>
  <c r="AI40" i="15"/>
  <c r="AO40" i="15"/>
  <c r="AU40" i="15"/>
  <c r="BA40" i="15"/>
  <c r="D40" i="15"/>
  <c r="AM41" i="15"/>
  <c r="AQ40" i="15"/>
  <c r="AR40" i="15"/>
  <c r="AP40" i="15"/>
  <c r="AV40" i="15"/>
  <c r="BB40" i="15"/>
  <c r="E40" i="15"/>
  <c r="AS41" i="15"/>
  <c r="AX40" i="15"/>
  <c r="AW40" i="15"/>
  <c r="BC40" i="15"/>
  <c r="F40" i="15"/>
  <c r="AY41" i="15"/>
  <c r="BD40" i="15"/>
  <c r="G40" i="15"/>
  <c r="BE41" i="15"/>
  <c r="H41" i="15"/>
  <c r="AC41" i="15"/>
  <c r="AD41" i="15"/>
  <c r="AE41" i="15"/>
  <c r="AF41" i="15"/>
  <c r="AB41" i="15"/>
  <c r="AH41" i="15"/>
  <c r="AN41" i="15"/>
  <c r="AT41" i="15"/>
  <c r="AZ41" i="15"/>
  <c r="C41" i="15"/>
  <c r="AG42" i="15"/>
  <c r="AJ41" i="15"/>
  <c r="AK41" i="15"/>
  <c r="AL41" i="15"/>
  <c r="AI41" i="15"/>
  <c r="AO41" i="15"/>
  <c r="AU41" i="15"/>
  <c r="BA41" i="15"/>
  <c r="D41" i="15"/>
  <c r="AM42" i="15"/>
  <c r="AQ41" i="15"/>
  <c r="AR41" i="15"/>
  <c r="AP41" i="15"/>
  <c r="AV41" i="15"/>
  <c r="BB41" i="15"/>
  <c r="E41" i="15"/>
  <c r="AS42" i="15"/>
  <c r="AX41" i="15"/>
  <c r="AW41" i="15"/>
  <c r="BC41" i="15"/>
  <c r="F41" i="15"/>
  <c r="AY42" i="15"/>
  <c r="BD41" i="15"/>
  <c r="G41" i="15"/>
  <c r="BE42" i="15"/>
  <c r="H42" i="15"/>
  <c r="AC42" i="15"/>
  <c r="AD42" i="15"/>
  <c r="AE42" i="15"/>
  <c r="AF42" i="15"/>
  <c r="AB42" i="15"/>
  <c r="AH42" i="15"/>
  <c r="AN42" i="15"/>
  <c r="AT42" i="15"/>
  <c r="AZ42" i="15"/>
  <c r="C42" i="15"/>
  <c r="AG43" i="15"/>
  <c r="AJ42" i="15"/>
  <c r="AK42" i="15"/>
  <c r="AL42" i="15"/>
  <c r="AI42" i="15"/>
  <c r="AO42" i="15"/>
  <c r="AU42" i="15"/>
  <c r="BA42" i="15"/>
  <c r="D42" i="15"/>
  <c r="AM43" i="15"/>
  <c r="AQ42" i="15"/>
  <c r="AR42" i="15"/>
  <c r="AP42" i="15"/>
  <c r="AV42" i="15"/>
  <c r="BB42" i="15"/>
  <c r="E42" i="15"/>
  <c r="AS43" i="15"/>
  <c r="AX42" i="15"/>
  <c r="AW42" i="15"/>
  <c r="BC42" i="15"/>
  <c r="F42" i="15"/>
  <c r="AY43" i="15"/>
  <c r="BD42" i="15"/>
  <c r="G42" i="15"/>
  <c r="BE43" i="15"/>
  <c r="H43" i="15"/>
  <c r="AC43" i="15"/>
  <c r="AD43" i="15"/>
  <c r="AE43" i="15"/>
  <c r="AF43" i="15"/>
  <c r="AB43" i="15"/>
  <c r="AH43" i="15"/>
  <c r="AN43" i="15"/>
  <c r="AT43" i="15"/>
  <c r="AZ43" i="15"/>
  <c r="C43" i="15"/>
  <c r="AG44" i="15"/>
  <c r="AJ43" i="15"/>
  <c r="AK43" i="15"/>
  <c r="AL43" i="15"/>
  <c r="AI43" i="15"/>
  <c r="AO43" i="15"/>
  <c r="AU43" i="15"/>
  <c r="BA43" i="15"/>
  <c r="D43" i="15"/>
  <c r="AM44" i="15"/>
  <c r="AQ43" i="15"/>
  <c r="AR43" i="15"/>
  <c r="AP43" i="15"/>
  <c r="AV43" i="15"/>
  <c r="BB43" i="15"/>
  <c r="E43" i="15"/>
  <c r="AS44" i="15"/>
  <c r="AX43" i="15"/>
  <c r="AW43" i="15"/>
  <c r="BC43" i="15"/>
  <c r="F43" i="15"/>
  <c r="AY44" i="15"/>
  <c r="BD43" i="15"/>
  <c r="G43" i="15"/>
  <c r="BE44" i="15"/>
  <c r="H44" i="15"/>
  <c r="AC44" i="15"/>
  <c r="AD44" i="15"/>
  <c r="AE44" i="15"/>
  <c r="AF44" i="15"/>
  <c r="AB44" i="15"/>
  <c r="AH44" i="15"/>
  <c r="AN44" i="15"/>
  <c r="AT44" i="15"/>
  <c r="AZ44" i="15"/>
  <c r="C44" i="15"/>
  <c r="AG45" i="15"/>
  <c r="AJ44" i="15"/>
  <c r="AK44" i="15"/>
  <c r="AL44" i="15"/>
  <c r="AI44" i="15"/>
  <c r="AO44" i="15"/>
  <c r="AU44" i="15"/>
  <c r="BA44" i="15"/>
  <c r="D44" i="15"/>
  <c r="AM45" i="15"/>
  <c r="AQ44" i="15"/>
  <c r="AR44" i="15"/>
  <c r="AP44" i="15"/>
  <c r="AV44" i="15"/>
  <c r="BB44" i="15"/>
  <c r="E44" i="15"/>
  <c r="AS45" i="15"/>
  <c r="AX44" i="15"/>
  <c r="AW44" i="15"/>
  <c r="BC44" i="15"/>
  <c r="F44" i="15"/>
  <c r="AY45" i="15"/>
  <c r="BD44" i="15"/>
  <c r="G44" i="15"/>
  <c r="BE45" i="15"/>
  <c r="H45" i="15"/>
  <c r="AC45" i="15"/>
  <c r="AD45" i="15"/>
  <c r="AE45" i="15"/>
  <c r="AF45" i="15"/>
  <c r="AB45" i="15"/>
  <c r="AH45" i="15"/>
  <c r="AN45" i="15"/>
  <c r="AT45" i="15"/>
  <c r="AZ45" i="15"/>
  <c r="C45" i="15"/>
  <c r="AG46" i="15"/>
  <c r="AJ45" i="15"/>
  <c r="AK45" i="15"/>
  <c r="AL45" i="15"/>
  <c r="AI45" i="15"/>
  <c r="AO45" i="15"/>
  <c r="AU45" i="15"/>
  <c r="BA45" i="15"/>
  <c r="D45" i="15"/>
  <c r="AM46" i="15"/>
  <c r="AQ45" i="15"/>
  <c r="AR45" i="15"/>
  <c r="AP45" i="15"/>
  <c r="AV45" i="15"/>
  <c r="BB45" i="15"/>
  <c r="E45" i="15"/>
  <c r="AS46" i="15"/>
  <c r="AX45" i="15"/>
  <c r="AW45" i="15"/>
  <c r="BC45" i="15"/>
  <c r="F45" i="15"/>
  <c r="AY46" i="15"/>
  <c r="BD45" i="15"/>
  <c r="G45" i="15"/>
  <c r="BE46" i="15"/>
  <c r="H46" i="15"/>
  <c r="AC46" i="15"/>
  <c r="AD46" i="15"/>
  <c r="AE46" i="15"/>
  <c r="AF46" i="15"/>
  <c r="AB46" i="15"/>
  <c r="AH46" i="15"/>
  <c r="AN46" i="15"/>
  <c r="AT46" i="15"/>
  <c r="AZ46" i="15"/>
  <c r="C46" i="15"/>
  <c r="AG47" i="15"/>
  <c r="AJ46" i="15"/>
  <c r="AK46" i="15"/>
  <c r="AL46" i="15"/>
  <c r="AI46" i="15"/>
  <c r="AO46" i="15"/>
  <c r="AU46" i="15"/>
  <c r="BA46" i="15"/>
  <c r="D46" i="15"/>
  <c r="AM47" i="15"/>
  <c r="AQ46" i="15"/>
  <c r="AR46" i="15"/>
  <c r="AP46" i="15"/>
  <c r="AV46" i="15"/>
  <c r="BB46" i="15"/>
  <c r="E46" i="15"/>
  <c r="AS47" i="15"/>
  <c r="AX46" i="15"/>
  <c r="AW46" i="15"/>
  <c r="BC46" i="15"/>
  <c r="F46" i="15"/>
  <c r="AY47" i="15"/>
  <c r="BD46" i="15"/>
  <c r="G46" i="15"/>
  <c r="BE47" i="15"/>
  <c r="H47" i="15"/>
  <c r="AC47" i="15"/>
  <c r="AD47" i="15"/>
  <c r="AE47" i="15"/>
  <c r="AF47" i="15"/>
  <c r="AB47" i="15"/>
  <c r="AH47" i="15"/>
  <c r="AN47" i="15"/>
  <c r="AT47" i="15"/>
  <c r="AZ47" i="15"/>
  <c r="C47" i="15"/>
  <c r="AG48" i="15"/>
  <c r="AJ47" i="15"/>
  <c r="AK47" i="15"/>
  <c r="AL47" i="15"/>
  <c r="AI47" i="15"/>
  <c r="AO47" i="15"/>
  <c r="AU47" i="15"/>
  <c r="BA47" i="15"/>
  <c r="D47" i="15"/>
  <c r="AM48" i="15"/>
  <c r="AQ47" i="15"/>
  <c r="AR47" i="15"/>
  <c r="AP47" i="15"/>
  <c r="AV47" i="15"/>
  <c r="BB47" i="15"/>
  <c r="E47" i="15"/>
  <c r="AS48" i="15"/>
  <c r="AX47" i="15"/>
  <c r="AW47" i="15"/>
  <c r="BC47" i="15"/>
  <c r="F47" i="15"/>
  <c r="AY48" i="15"/>
  <c r="BD47" i="15"/>
  <c r="G47" i="15"/>
  <c r="BE48" i="15"/>
  <c r="H48" i="15"/>
  <c r="AC48" i="15"/>
  <c r="AD48" i="15"/>
  <c r="AE48" i="15"/>
  <c r="AF48" i="15"/>
  <c r="AB48" i="15"/>
  <c r="AH48" i="15"/>
  <c r="AN48" i="15"/>
  <c r="AT48" i="15"/>
  <c r="AZ48" i="15"/>
  <c r="C48" i="15"/>
  <c r="AG49" i="15"/>
  <c r="AJ48" i="15"/>
  <c r="AK48" i="15"/>
  <c r="AL48" i="15"/>
  <c r="AI48" i="15"/>
  <c r="AO48" i="15"/>
  <c r="AU48" i="15"/>
  <c r="BA48" i="15"/>
  <c r="D48" i="15"/>
  <c r="AM49" i="15"/>
  <c r="AQ48" i="15"/>
  <c r="AR48" i="15"/>
  <c r="AP48" i="15"/>
  <c r="AV48" i="15"/>
  <c r="BB48" i="15"/>
  <c r="E48" i="15"/>
  <c r="AS49" i="15"/>
  <c r="AX48" i="15"/>
  <c r="AW48" i="15"/>
  <c r="BC48" i="15"/>
  <c r="F48" i="15"/>
  <c r="AY49" i="15"/>
  <c r="BD48" i="15"/>
  <c r="G48" i="15"/>
  <c r="BE49" i="15"/>
  <c r="H49" i="15"/>
  <c r="AC49" i="15"/>
  <c r="AD49" i="15"/>
  <c r="AE49" i="15"/>
  <c r="AF49" i="15"/>
  <c r="AB49" i="15"/>
  <c r="AH49" i="15"/>
  <c r="AN49" i="15"/>
  <c r="AT49" i="15"/>
  <c r="AZ49" i="15"/>
  <c r="C49" i="15"/>
  <c r="AG50" i="15"/>
  <c r="AJ49" i="15"/>
  <c r="AK49" i="15"/>
  <c r="AL49" i="15"/>
  <c r="AI49" i="15"/>
  <c r="AO49" i="15"/>
  <c r="AU49" i="15"/>
  <c r="BA49" i="15"/>
  <c r="D49" i="15"/>
  <c r="AM50" i="15"/>
  <c r="AQ49" i="15"/>
  <c r="AR49" i="15"/>
  <c r="AP49" i="15"/>
  <c r="AV49" i="15"/>
  <c r="BB49" i="15"/>
  <c r="E49" i="15"/>
  <c r="AS50" i="15"/>
  <c r="AX49" i="15"/>
  <c r="AW49" i="15"/>
  <c r="BC49" i="15"/>
  <c r="F49" i="15"/>
  <c r="AY50" i="15"/>
  <c r="BD49" i="15"/>
  <c r="G49" i="15"/>
  <c r="BE50" i="15"/>
  <c r="H50" i="15"/>
  <c r="AC50" i="15"/>
  <c r="AD50" i="15"/>
  <c r="AE50" i="15"/>
  <c r="AF50" i="15"/>
  <c r="AB50" i="15"/>
  <c r="AH50" i="15"/>
  <c r="AN50" i="15"/>
  <c r="AT50" i="15"/>
  <c r="AZ50" i="15"/>
  <c r="C50" i="15"/>
  <c r="AG51" i="15"/>
  <c r="AJ50" i="15"/>
  <c r="AK50" i="15"/>
  <c r="AL50" i="15"/>
  <c r="AI50" i="15"/>
  <c r="AO50" i="15"/>
  <c r="AU50" i="15"/>
  <c r="BA50" i="15"/>
  <c r="D50" i="15"/>
  <c r="AM51" i="15"/>
  <c r="AQ50" i="15"/>
  <c r="AR50" i="15"/>
  <c r="AP50" i="15"/>
  <c r="AV50" i="15"/>
  <c r="BB50" i="15"/>
  <c r="E50" i="15"/>
  <c r="AS51" i="15"/>
  <c r="AX50" i="15"/>
  <c r="AW50" i="15"/>
  <c r="BC50" i="15"/>
  <c r="F50" i="15"/>
  <c r="AY51" i="15"/>
  <c r="BD50" i="15"/>
  <c r="G50" i="15"/>
  <c r="BE51" i="15"/>
  <c r="H51" i="15"/>
  <c r="AC51" i="15"/>
  <c r="AD51" i="15"/>
  <c r="AE51" i="15"/>
  <c r="AF51" i="15"/>
  <c r="AB51" i="15"/>
  <c r="AH51" i="15"/>
  <c r="AN51" i="15"/>
  <c r="AT51" i="15"/>
  <c r="AZ51" i="15"/>
  <c r="C51" i="15"/>
  <c r="AG52" i="15"/>
  <c r="AJ51" i="15"/>
  <c r="AK51" i="15"/>
  <c r="AL51" i="15"/>
  <c r="AI51" i="15"/>
  <c r="AO51" i="15"/>
  <c r="AU51" i="15"/>
  <c r="BA51" i="15"/>
  <c r="D51" i="15"/>
  <c r="AM52" i="15"/>
  <c r="AQ51" i="15"/>
  <c r="AR51" i="15"/>
  <c r="AP51" i="15"/>
  <c r="AV51" i="15"/>
  <c r="BB51" i="15"/>
  <c r="E51" i="15"/>
  <c r="AS52" i="15"/>
  <c r="AX51" i="15"/>
  <c r="AW51" i="15"/>
  <c r="BC51" i="15"/>
  <c r="F51" i="15"/>
  <c r="AY52" i="15"/>
  <c r="BD51" i="15"/>
  <c r="G51" i="15"/>
  <c r="BE52" i="15"/>
  <c r="H52" i="15"/>
  <c r="AC52" i="15"/>
  <c r="AD52" i="15"/>
  <c r="AE52" i="15"/>
  <c r="AF52" i="15"/>
  <c r="AB52" i="15"/>
  <c r="AH52" i="15"/>
  <c r="AN52" i="15"/>
  <c r="AT52" i="15"/>
  <c r="AZ52" i="15"/>
  <c r="C52" i="15"/>
  <c r="AG53" i="15"/>
  <c r="AJ52" i="15"/>
  <c r="AK52" i="15"/>
  <c r="AL52" i="15"/>
  <c r="AI52" i="15"/>
  <c r="AO52" i="15"/>
  <c r="AU52" i="15"/>
  <c r="BA52" i="15"/>
  <c r="D52" i="15"/>
  <c r="AM53" i="15"/>
  <c r="AQ52" i="15"/>
  <c r="AR52" i="15"/>
  <c r="AP52" i="15"/>
  <c r="AV52" i="15"/>
  <c r="BB52" i="15"/>
  <c r="E52" i="15"/>
  <c r="AS53" i="15"/>
  <c r="AX52" i="15"/>
  <c r="AW52" i="15"/>
  <c r="BC52" i="15"/>
  <c r="F52" i="15"/>
  <c r="AY53" i="15"/>
  <c r="BD52" i="15"/>
  <c r="G52" i="15"/>
  <c r="BE53" i="15"/>
  <c r="H53" i="15"/>
  <c r="AC53" i="15"/>
  <c r="AD53" i="15"/>
  <c r="AE53" i="15"/>
  <c r="AF53" i="15"/>
  <c r="AB53" i="15"/>
  <c r="AH53" i="15"/>
  <c r="AN53" i="15"/>
  <c r="AT53" i="15"/>
  <c r="AZ53" i="15"/>
  <c r="C53" i="15"/>
  <c r="AG54" i="15"/>
  <c r="AJ53" i="15"/>
  <c r="AK53" i="15"/>
  <c r="AL53" i="15"/>
  <c r="AI53" i="15"/>
  <c r="AO53" i="15"/>
  <c r="AU53" i="15"/>
  <c r="BA53" i="15"/>
  <c r="D53" i="15"/>
  <c r="AM54" i="15"/>
  <c r="AQ53" i="15"/>
  <c r="AR53" i="15"/>
  <c r="AP53" i="15"/>
  <c r="AV53" i="15"/>
  <c r="BB53" i="15"/>
  <c r="E53" i="15"/>
  <c r="AS54" i="15"/>
  <c r="AX53" i="15"/>
  <c r="AW53" i="15"/>
  <c r="BC53" i="15"/>
  <c r="F53" i="15"/>
  <c r="AY54" i="15"/>
  <c r="BD53" i="15"/>
  <c r="G53" i="15"/>
  <c r="BE54" i="15"/>
  <c r="H54" i="15"/>
  <c r="AC54" i="15"/>
  <c r="AD54" i="15"/>
  <c r="AE54" i="15"/>
  <c r="AF54" i="15"/>
  <c r="AB54" i="15"/>
  <c r="AH54" i="15"/>
  <c r="AN54" i="15"/>
  <c r="AT54" i="15"/>
  <c r="AZ54" i="15"/>
  <c r="C54" i="15"/>
  <c r="AG55" i="15"/>
  <c r="AJ54" i="15"/>
  <c r="AK54" i="15"/>
  <c r="AL54" i="15"/>
  <c r="AI54" i="15"/>
  <c r="AO54" i="15"/>
  <c r="AU54" i="15"/>
  <c r="BA54" i="15"/>
  <c r="D54" i="15"/>
  <c r="AM55" i="15"/>
  <c r="AQ54" i="15"/>
  <c r="AR54" i="15"/>
  <c r="AP54" i="15"/>
  <c r="AV54" i="15"/>
  <c r="BB54" i="15"/>
  <c r="E54" i="15"/>
  <c r="AS55" i="15"/>
  <c r="AX54" i="15"/>
  <c r="AW54" i="15"/>
  <c r="BC54" i="15"/>
  <c r="F54" i="15"/>
  <c r="AY55" i="15"/>
  <c r="BD54" i="15"/>
  <c r="G54" i="15"/>
  <c r="BE55" i="15"/>
  <c r="H55" i="15"/>
  <c r="AC55" i="15"/>
  <c r="AD55" i="15"/>
  <c r="AE55" i="15"/>
  <c r="AF55" i="15"/>
  <c r="AB55" i="15"/>
  <c r="AH55" i="15"/>
  <c r="AN55" i="15"/>
  <c r="AT55" i="15"/>
  <c r="AZ55" i="15"/>
  <c r="C55" i="15"/>
  <c r="AG56" i="15"/>
  <c r="AJ55" i="15"/>
  <c r="AK55" i="15"/>
  <c r="AL55" i="15"/>
  <c r="AI55" i="15"/>
  <c r="AO55" i="15"/>
  <c r="AU55" i="15"/>
  <c r="BA55" i="15"/>
  <c r="D55" i="15"/>
  <c r="AM56" i="15"/>
  <c r="AQ55" i="15"/>
  <c r="AR55" i="15"/>
  <c r="AP55" i="15"/>
  <c r="AV55" i="15"/>
  <c r="BB55" i="15"/>
  <c r="E55" i="15"/>
  <c r="AS56" i="15"/>
  <c r="AX55" i="15"/>
  <c r="AW55" i="15"/>
  <c r="BC55" i="15"/>
  <c r="F55" i="15"/>
  <c r="AY56" i="15"/>
  <c r="BD55" i="15"/>
  <c r="G55" i="15"/>
  <c r="BE56" i="15"/>
  <c r="H56" i="15"/>
  <c r="AC56" i="15"/>
  <c r="AD56" i="15"/>
  <c r="AE56" i="15"/>
  <c r="AF56" i="15"/>
  <c r="AB56" i="15"/>
  <c r="AH56" i="15"/>
  <c r="AN56" i="15"/>
  <c r="AT56" i="15"/>
  <c r="AZ56" i="15"/>
  <c r="C56" i="15"/>
  <c r="AG57" i="15"/>
  <c r="AJ56" i="15"/>
  <c r="AK56" i="15"/>
  <c r="AL56" i="15"/>
  <c r="AI56" i="15"/>
  <c r="AO56" i="15"/>
  <c r="AU56" i="15"/>
  <c r="BA56" i="15"/>
  <c r="D56" i="15"/>
  <c r="AM57" i="15"/>
  <c r="AQ56" i="15"/>
  <c r="AR56" i="15"/>
  <c r="AP56" i="15"/>
  <c r="AV56" i="15"/>
  <c r="BB56" i="15"/>
  <c r="E56" i="15"/>
  <c r="AS57" i="15"/>
  <c r="AX56" i="15"/>
  <c r="AW56" i="15"/>
  <c r="BC56" i="15"/>
  <c r="F56" i="15"/>
  <c r="AY57" i="15"/>
  <c r="BD56" i="15"/>
  <c r="G56" i="15"/>
  <c r="BE57" i="15"/>
  <c r="H57" i="15"/>
  <c r="AC57" i="15"/>
  <c r="AD57" i="15"/>
  <c r="AE57" i="15"/>
  <c r="AF57" i="15"/>
  <c r="AB57" i="15"/>
  <c r="AH57" i="15"/>
  <c r="AN57" i="15"/>
  <c r="AT57" i="15"/>
  <c r="AZ57" i="15"/>
  <c r="C57" i="15"/>
  <c r="AG58" i="15"/>
  <c r="AJ57" i="15"/>
  <c r="AK57" i="15"/>
  <c r="AL57" i="15"/>
  <c r="AI57" i="15"/>
  <c r="AO57" i="15"/>
  <c r="AU57" i="15"/>
  <c r="BA57" i="15"/>
  <c r="D57" i="15"/>
  <c r="AM58" i="15"/>
  <c r="AQ57" i="15"/>
  <c r="AR57" i="15"/>
  <c r="AP57" i="15"/>
  <c r="AV57" i="15"/>
  <c r="BB57" i="15"/>
  <c r="E57" i="15"/>
  <c r="AS58" i="15"/>
  <c r="AX57" i="15"/>
  <c r="AW57" i="15"/>
  <c r="BC57" i="15"/>
  <c r="F57" i="15"/>
  <c r="AY58" i="15"/>
  <c r="BD57" i="15"/>
  <c r="G57" i="15"/>
  <c r="BE58" i="15"/>
  <c r="H58" i="15"/>
  <c r="AC58" i="15"/>
  <c r="AD58" i="15"/>
  <c r="AE58" i="15"/>
  <c r="AF58" i="15"/>
  <c r="AB58" i="15"/>
  <c r="AH58" i="15"/>
  <c r="AN58" i="15"/>
  <c r="AT58" i="15"/>
  <c r="AZ58" i="15"/>
  <c r="C58" i="15"/>
  <c r="AG59" i="15"/>
  <c r="AJ58" i="15"/>
  <c r="AK58" i="15"/>
  <c r="AL58" i="15"/>
  <c r="AI58" i="15"/>
  <c r="AO58" i="15"/>
  <c r="AU58" i="15"/>
  <c r="BA58" i="15"/>
  <c r="D58" i="15"/>
  <c r="AM59" i="15"/>
  <c r="AQ58" i="15"/>
  <c r="AR58" i="15"/>
  <c r="AP58" i="15"/>
  <c r="AV58" i="15"/>
  <c r="BB58" i="15"/>
  <c r="E58" i="15"/>
  <c r="AS59" i="15"/>
  <c r="AX58" i="15"/>
  <c r="AW58" i="15"/>
  <c r="BC58" i="15"/>
  <c r="F58" i="15"/>
  <c r="AY59" i="15"/>
  <c r="BD58" i="15"/>
  <c r="G58" i="15"/>
  <c r="BE59" i="15"/>
  <c r="H59" i="15"/>
  <c r="AC59" i="15"/>
  <c r="AD59" i="15"/>
  <c r="AE59" i="15"/>
  <c r="AF59" i="15"/>
  <c r="AB59" i="15"/>
  <c r="AH59" i="15"/>
  <c r="AN59" i="15"/>
  <c r="AT59" i="15"/>
  <c r="AZ59" i="15"/>
  <c r="C59" i="15"/>
  <c r="AG60" i="15"/>
  <c r="AJ59" i="15"/>
  <c r="AK59" i="15"/>
  <c r="AL59" i="15"/>
  <c r="AI59" i="15"/>
  <c r="AO59" i="15"/>
  <c r="AU59" i="15"/>
  <c r="BA59" i="15"/>
  <c r="D59" i="15"/>
  <c r="AM60" i="15"/>
  <c r="AQ59" i="15"/>
  <c r="AR59" i="15"/>
  <c r="AP59" i="15"/>
  <c r="AV59" i="15"/>
  <c r="BB59" i="15"/>
  <c r="E59" i="15"/>
  <c r="AS60" i="15"/>
  <c r="AX59" i="15"/>
  <c r="AW59" i="15"/>
  <c r="BC59" i="15"/>
  <c r="F59" i="15"/>
  <c r="AY60" i="15"/>
  <c r="BD59" i="15"/>
  <c r="G59" i="15"/>
  <c r="BE60" i="15"/>
  <c r="H60" i="15"/>
  <c r="AC60" i="15"/>
  <c r="AD60" i="15"/>
  <c r="AE60" i="15"/>
  <c r="AF60" i="15"/>
  <c r="AB60" i="15"/>
  <c r="AH60" i="15"/>
  <c r="AN60" i="15"/>
  <c r="AT60" i="15"/>
  <c r="AZ60" i="15"/>
  <c r="C60" i="15"/>
  <c r="AG61" i="15"/>
  <c r="AJ60" i="15"/>
  <c r="AK60" i="15"/>
  <c r="AL60" i="15"/>
  <c r="AI60" i="15"/>
  <c r="AO60" i="15"/>
  <c r="AU60" i="15"/>
  <c r="BA60" i="15"/>
  <c r="D60" i="15"/>
  <c r="AM61" i="15"/>
  <c r="AQ60" i="15"/>
  <c r="AR60" i="15"/>
  <c r="AP60" i="15"/>
  <c r="AV60" i="15"/>
  <c r="BB60" i="15"/>
  <c r="E60" i="15"/>
  <c r="AS61" i="15"/>
  <c r="AX60" i="15"/>
  <c r="AW60" i="15"/>
  <c r="BC60" i="15"/>
  <c r="F60" i="15"/>
  <c r="AY61" i="15"/>
  <c r="BD60" i="15"/>
  <c r="G60" i="15"/>
  <c r="BE61" i="15"/>
  <c r="H61" i="15"/>
  <c r="AC61" i="15"/>
  <c r="AD61" i="15"/>
  <c r="AE61" i="15"/>
  <c r="AF61" i="15"/>
  <c r="AB61" i="15"/>
  <c r="AH61" i="15"/>
  <c r="AN61" i="15"/>
  <c r="AT61" i="15"/>
  <c r="AZ61" i="15"/>
  <c r="C61" i="15"/>
  <c r="AG62" i="15"/>
  <c r="AJ61" i="15"/>
  <c r="AK61" i="15"/>
  <c r="AL61" i="15"/>
  <c r="AI61" i="15"/>
  <c r="AO61" i="15"/>
  <c r="AU61" i="15"/>
  <c r="BA61" i="15"/>
  <c r="D61" i="15"/>
  <c r="AM62" i="15"/>
  <c r="AQ61" i="15"/>
  <c r="AR61" i="15"/>
  <c r="AP61" i="15"/>
  <c r="AV61" i="15"/>
  <c r="BB61" i="15"/>
  <c r="E61" i="15"/>
  <c r="AS62" i="15"/>
  <c r="AX61" i="15"/>
  <c r="AW61" i="15"/>
  <c r="BC61" i="15"/>
  <c r="F61" i="15"/>
  <c r="AY62" i="15"/>
  <c r="BD61" i="15"/>
  <c r="G61" i="15"/>
  <c r="BE62" i="15"/>
  <c r="H62" i="15"/>
  <c r="AC62" i="15"/>
  <c r="AD62" i="15"/>
  <c r="AE62" i="15"/>
  <c r="AF62" i="15"/>
  <c r="AB62" i="15"/>
  <c r="AH62" i="15"/>
  <c r="AN62" i="15"/>
  <c r="AT62" i="15"/>
  <c r="AZ62" i="15"/>
  <c r="C62" i="15"/>
  <c r="AG63" i="15"/>
  <c r="AJ62" i="15"/>
  <c r="AK62" i="15"/>
  <c r="AL62" i="15"/>
  <c r="AI62" i="15"/>
  <c r="AO62" i="15"/>
  <c r="AU62" i="15"/>
  <c r="BA62" i="15"/>
  <c r="D62" i="15"/>
  <c r="AM63" i="15"/>
  <c r="AQ62" i="15"/>
  <c r="AR62" i="15"/>
  <c r="AP62" i="15"/>
  <c r="AV62" i="15"/>
  <c r="BB62" i="15"/>
  <c r="E62" i="15"/>
  <c r="AS63" i="15"/>
  <c r="AX62" i="15"/>
  <c r="AW62" i="15"/>
  <c r="BC62" i="15"/>
  <c r="F62" i="15"/>
  <c r="AY63" i="15"/>
  <c r="BD62" i="15"/>
  <c r="G62" i="15"/>
  <c r="BE63" i="15"/>
  <c r="H63" i="15"/>
  <c r="AC63" i="15"/>
  <c r="AD63" i="15"/>
  <c r="AE63" i="15"/>
  <c r="AF63" i="15"/>
  <c r="AB63" i="15"/>
  <c r="AH63" i="15"/>
  <c r="AN63" i="15"/>
  <c r="AT63" i="15"/>
  <c r="AZ63" i="15"/>
  <c r="C63" i="15"/>
  <c r="AG64" i="15"/>
  <c r="AJ63" i="15"/>
  <c r="AK63" i="15"/>
  <c r="AL63" i="15"/>
  <c r="AI63" i="15"/>
  <c r="AO63" i="15"/>
  <c r="AU63" i="15"/>
  <c r="BA63" i="15"/>
  <c r="D63" i="15"/>
  <c r="AM64" i="15"/>
  <c r="AQ63" i="15"/>
  <c r="AR63" i="15"/>
  <c r="AP63" i="15"/>
  <c r="AV63" i="15"/>
  <c r="BB63" i="15"/>
  <c r="E63" i="15"/>
  <c r="AS64" i="15"/>
  <c r="AX63" i="15"/>
  <c r="AW63" i="15"/>
  <c r="BC63" i="15"/>
  <c r="F63" i="15"/>
  <c r="AY64" i="15"/>
  <c r="BD63" i="15"/>
  <c r="G63" i="15"/>
  <c r="BE64" i="15"/>
  <c r="H64" i="15"/>
  <c r="AC64" i="15"/>
  <c r="AD64" i="15"/>
  <c r="AE64" i="15"/>
  <c r="AF64" i="15"/>
  <c r="AB64" i="15"/>
  <c r="AH64" i="15"/>
  <c r="AN64" i="15"/>
  <c r="AT64" i="15"/>
  <c r="AZ64" i="15"/>
  <c r="C64" i="15"/>
  <c r="AG65" i="15"/>
  <c r="AJ64" i="15"/>
  <c r="AK64" i="15"/>
  <c r="AL64" i="15"/>
  <c r="AI64" i="15"/>
  <c r="AO64" i="15"/>
  <c r="AU64" i="15"/>
  <c r="BA64" i="15"/>
  <c r="D64" i="15"/>
  <c r="AM65" i="15"/>
  <c r="AQ64" i="15"/>
  <c r="AR64" i="15"/>
  <c r="AP64" i="15"/>
  <c r="AV64" i="15"/>
  <c r="BB64" i="15"/>
  <c r="E64" i="15"/>
  <c r="AS65" i="15"/>
  <c r="AX64" i="15"/>
  <c r="AW64" i="15"/>
  <c r="BC64" i="15"/>
  <c r="F64" i="15"/>
  <c r="AY65" i="15"/>
  <c r="BD64" i="15"/>
  <c r="G64" i="15"/>
  <c r="BE65" i="15"/>
  <c r="H65" i="15"/>
  <c r="AC65" i="15"/>
  <c r="AD65" i="15"/>
  <c r="AE65" i="15"/>
  <c r="AF65" i="15"/>
  <c r="AB65" i="15"/>
  <c r="AH65" i="15"/>
  <c r="AN65" i="15"/>
  <c r="AT65" i="15"/>
  <c r="AZ65" i="15"/>
  <c r="C65" i="15"/>
  <c r="AG66" i="15"/>
  <c r="AJ65" i="15"/>
  <c r="AK65" i="15"/>
  <c r="AL65" i="15"/>
  <c r="AI65" i="15"/>
  <c r="AO65" i="15"/>
  <c r="AU65" i="15"/>
  <c r="BA65" i="15"/>
  <c r="D65" i="15"/>
  <c r="AM66" i="15"/>
  <c r="AQ65" i="15"/>
  <c r="AR65" i="15"/>
  <c r="AP65" i="15"/>
  <c r="AV65" i="15"/>
  <c r="BB65" i="15"/>
  <c r="E65" i="15"/>
  <c r="AS66" i="15"/>
  <c r="AX65" i="15"/>
  <c r="AW65" i="15"/>
  <c r="BC65" i="15"/>
  <c r="F65" i="15"/>
  <c r="AY66" i="15"/>
  <c r="BD65" i="15"/>
  <c r="G65" i="15"/>
  <c r="BE66" i="15"/>
  <c r="H66" i="15"/>
  <c r="AC66" i="15"/>
  <c r="AD66" i="15"/>
  <c r="AE66" i="15"/>
  <c r="AF66" i="15"/>
  <c r="AB66" i="15"/>
  <c r="AH66" i="15"/>
  <c r="AN66" i="15"/>
  <c r="AT66" i="15"/>
  <c r="AZ66" i="15"/>
  <c r="C66" i="15"/>
  <c r="AG67" i="15"/>
  <c r="AJ66" i="15"/>
  <c r="AK66" i="15"/>
  <c r="AL66" i="15"/>
  <c r="AI66" i="15"/>
  <c r="AO66" i="15"/>
  <c r="AU66" i="15"/>
  <c r="BA66" i="15"/>
  <c r="D66" i="15"/>
  <c r="AM67" i="15"/>
  <c r="AQ66" i="15"/>
  <c r="AR66" i="15"/>
  <c r="AP66" i="15"/>
  <c r="AV66" i="15"/>
  <c r="BB66" i="15"/>
  <c r="E66" i="15"/>
  <c r="AS67" i="15"/>
  <c r="AX66" i="15"/>
  <c r="AW66" i="15"/>
  <c r="BC66" i="15"/>
  <c r="F66" i="15"/>
  <c r="AY67" i="15"/>
  <c r="BD66" i="15"/>
  <c r="G66" i="15"/>
  <c r="BE67" i="15"/>
  <c r="H67" i="15"/>
  <c r="AC67" i="15"/>
  <c r="AD67" i="15"/>
  <c r="AE67" i="15"/>
  <c r="AF67" i="15"/>
  <c r="AB67" i="15"/>
  <c r="AH67" i="15"/>
  <c r="AN67" i="15"/>
  <c r="AT67" i="15"/>
  <c r="AZ67" i="15"/>
  <c r="C67" i="15"/>
  <c r="AG68" i="15"/>
  <c r="AJ67" i="15"/>
  <c r="AK67" i="15"/>
  <c r="AL67" i="15"/>
  <c r="AI67" i="15"/>
  <c r="AO67" i="15"/>
  <c r="AU67" i="15"/>
  <c r="BA67" i="15"/>
  <c r="D67" i="15"/>
  <c r="AM68" i="15"/>
  <c r="AQ67" i="15"/>
  <c r="AR67" i="15"/>
  <c r="AP67" i="15"/>
  <c r="AV67" i="15"/>
  <c r="BB67" i="15"/>
  <c r="E67" i="15"/>
  <c r="AS68" i="15"/>
  <c r="AX67" i="15"/>
  <c r="AW67" i="15"/>
  <c r="BC67" i="15"/>
  <c r="F67" i="15"/>
  <c r="AY68" i="15"/>
  <c r="BD67" i="15"/>
  <c r="G67" i="15"/>
  <c r="BE68" i="15"/>
  <c r="H68" i="15"/>
  <c r="AC68" i="15"/>
  <c r="AD68" i="15"/>
  <c r="AE68" i="15"/>
  <c r="AF68" i="15"/>
  <c r="AB68" i="15"/>
  <c r="AH68" i="15"/>
  <c r="AN68" i="15"/>
  <c r="AT68" i="15"/>
  <c r="AZ68" i="15"/>
  <c r="C68" i="15"/>
  <c r="AG69" i="15"/>
  <c r="AJ68" i="15"/>
  <c r="AK68" i="15"/>
  <c r="AL68" i="15"/>
  <c r="AI68" i="15"/>
  <c r="AO68" i="15"/>
  <c r="AU68" i="15"/>
  <c r="BA68" i="15"/>
  <c r="D68" i="15"/>
  <c r="AM69" i="15"/>
  <c r="AQ68" i="15"/>
  <c r="AR68" i="15"/>
  <c r="AP68" i="15"/>
  <c r="AV68" i="15"/>
  <c r="BB68" i="15"/>
  <c r="E68" i="15"/>
  <c r="AS69" i="15"/>
  <c r="AX68" i="15"/>
  <c r="AW68" i="15"/>
  <c r="BC68" i="15"/>
  <c r="F68" i="15"/>
  <c r="AY69" i="15"/>
  <c r="BD68" i="15"/>
  <c r="G68" i="15"/>
  <c r="BE69" i="15"/>
  <c r="H69" i="15"/>
  <c r="AC69" i="15"/>
  <c r="AD69" i="15"/>
  <c r="AE69" i="15"/>
  <c r="AF69" i="15"/>
  <c r="AB69" i="15"/>
  <c r="AH69" i="15"/>
  <c r="AN69" i="15"/>
  <c r="AT69" i="15"/>
  <c r="AZ69" i="15"/>
  <c r="C69" i="15"/>
  <c r="AG70" i="15"/>
  <c r="AJ69" i="15"/>
  <c r="AK69" i="15"/>
  <c r="AL69" i="15"/>
  <c r="AI69" i="15"/>
  <c r="AO69" i="15"/>
  <c r="AU69" i="15"/>
  <c r="BA69" i="15"/>
  <c r="D69" i="15"/>
  <c r="AM70" i="15"/>
  <c r="AQ69" i="15"/>
  <c r="AR69" i="15"/>
  <c r="AP69" i="15"/>
  <c r="AV69" i="15"/>
  <c r="BB69" i="15"/>
  <c r="E69" i="15"/>
  <c r="AS70" i="15"/>
  <c r="AX69" i="15"/>
  <c r="AW69" i="15"/>
  <c r="BC69" i="15"/>
  <c r="F69" i="15"/>
  <c r="AY70" i="15"/>
  <c r="BD69" i="15"/>
  <c r="G69" i="15"/>
  <c r="BE70" i="15"/>
  <c r="H70" i="15"/>
  <c r="AC70" i="15"/>
  <c r="AD70" i="15"/>
  <c r="AE70" i="15"/>
  <c r="AF70" i="15"/>
  <c r="AB70" i="15"/>
  <c r="AH70" i="15"/>
  <c r="AN70" i="15"/>
  <c r="AT70" i="15"/>
  <c r="AZ70" i="15"/>
  <c r="C70" i="15"/>
  <c r="AG71" i="15"/>
  <c r="AJ70" i="15"/>
  <c r="AK70" i="15"/>
  <c r="AL70" i="15"/>
  <c r="AI70" i="15"/>
  <c r="AO70" i="15"/>
  <c r="AU70" i="15"/>
  <c r="BA70" i="15"/>
  <c r="D70" i="15"/>
  <c r="AM71" i="15"/>
  <c r="AQ70" i="15"/>
  <c r="AR70" i="15"/>
  <c r="AP70" i="15"/>
  <c r="AV70" i="15"/>
  <c r="BB70" i="15"/>
  <c r="E70" i="15"/>
  <c r="AS71" i="15"/>
  <c r="AX70" i="15"/>
  <c r="AW70" i="15"/>
  <c r="BC70" i="15"/>
  <c r="F70" i="15"/>
  <c r="AY71" i="15"/>
  <c r="BD70" i="15"/>
  <c r="G70" i="15"/>
  <c r="BE71" i="15"/>
  <c r="H71" i="15"/>
  <c r="AC71" i="15"/>
  <c r="AD71" i="15"/>
  <c r="AE71" i="15"/>
  <c r="AF71" i="15"/>
  <c r="AB71" i="15"/>
  <c r="AH71" i="15"/>
  <c r="AN71" i="15"/>
  <c r="AT71" i="15"/>
  <c r="AZ71" i="15"/>
  <c r="C71" i="15"/>
  <c r="AG72" i="15"/>
  <c r="AJ71" i="15"/>
  <c r="AK71" i="15"/>
  <c r="AL71" i="15"/>
  <c r="AI71" i="15"/>
  <c r="AO71" i="15"/>
  <c r="AU71" i="15"/>
  <c r="BA71" i="15"/>
  <c r="D71" i="15"/>
  <c r="AM72" i="15"/>
  <c r="AQ71" i="15"/>
  <c r="AR71" i="15"/>
  <c r="AP71" i="15"/>
  <c r="AV71" i="15"/>
  <c r="BB71" i="15"/>
  <c r="E71" i="15"/>
  <c r="AS72" i="15"/>
  <c r="AX71" i="15"/>
  <c r="AW71" i="15"/>
  <c r="BC71" i="15"/>
  <c r="F71" i="15"/>
  <c r="AY72" i="15"/>
  <c r="BD71" i="15"/>
  <c r="G71" i="15"/>
  <c r="BE72" i="15"/>
  <c r="H72" i="15"/>
  <c r="AC72" i="15"/>
  <c r="AD72" i="15"/>
  <c r="AE72" i="15"/>
  <c r="AF72" i="15"/>
  <c r="AB72" i="15"/>
  <c r="AH72" i="15"/>
  <c r="AN72" i="15"/>
  <c r="AT72" i="15"/>
  <c r="AZ72" i="15"/>
  <c r="C72" i="15"/>
  <c r="AG73" i="15"/>
  <c r="AJ72" i="15"/>
  <c r="AK72" i="15"/>
  <c r="AL72" i="15"/>
  <c r="AI72" i="15"/>
  <c r="AO72" i="15"/>
  <c r="AU72" i="15"/>
  <c r="BA72" i="15"/>
  <c r="D72" i="15"/>
  <c r="AM73" i="15"/>
  <c r="AQ72" i="15"/>
  <c r="AR72" i="15"/>
  <c r="AP72" i="15"/>
  <c r="AV72" i="15"/>
  <c r="BB72" i="15"/>
  <c r="E72" i="15"/>
  <c r="AS73" i="15"/>
  <c r="AX72" i="15"/>
  <c r="AW72" i="15"/>
  <c r="BC72" i="15"/>
  <c r="F72" i="15"/>
  <c r="AY73" i="15"/>
  <c r="BD72" i="15"/>
  <c r="G72" i="15"/>
  <c r="BE73" i="15"/>
  <c r="H73" i="15"/>
  <c r="AC73" i="15"/>
  <c r="AD73" i="15"/>
  <c r="AE73" i="15"/>
  <c r="AF73" i="15"/>
  <c r="AB73" i="15"/>
  <c r="AH73" i="15"/>
  <c r="AN73" i="15"/>
  <c r="AT73" i="15"/>
  <c r="AZ73" i="15"/>
  <c r="C73" i="15"/>
  <c r="AG74" i="15"/>
  <c r="AJ73" i="15"/>
  <c r="AK73" i="15"/>
  <c r="AL73" i="15"/>
  <c r="AI73" i="15"/>
  <c r="AO73" i="15"/>
  <c r="AU73" i="15"/>
  <c r="BA73" i="15"/>
  <c r="D73" i="15"/>
  <c r="AM74" i="15"/>
  <c r="AQ73" i="15"/>
  <c r="AR73" i="15"/>
  <c r="AP73" i="15"/>
  <c r="AV73" i="15"/>
  <c r="BB73" i="15"/>
  <c r="E73" i="15"/>
  <c r="AS74" i="15"/>
  <c r="AX73" i="15"/>
  <c r="AW73" i="15"/>
  <c r="BC73" i="15"/>
  <c r="F73" i="15"/>
  <c r="AY74" i="15"/>
  <c r="BD73" i="15"/>
  <c r="G73" i="15"/>
  <c r="BE74" i="15"/>
  <c r="H74" i="15"/>
  <c r="AC74" i="15"/>
  <c r="AD74" i="15"/>
  <c r="AE74" i="15"/>
  <c r="AF74" i="15"/>
  <c r="AB74" i="15"/>
  <c r="AH74" i="15"/>
  <c r="AN74" i="15"/>
  <c r="AT74" i="15"/>
  <c r="AZ74" i="15"/>
  <c r="C74" i="15"/>
  <c r="AG75" i="15"/>
  <c r="AJ74" i="15"/>
  <c r="AK74" i="15"/>
  <c r="AL74" i="15"/>
  <c r="AI74" i="15"/>
  <c r="AO74" i="15"/>
  <c r="AU74" i="15"/>
  <c r="BA74" i="15"/>
  <c r="D74" i="15"/>
  <c r="AM75" i="15"/>
  <c r="AQ74" i="15"/>
  <c r="AR74" i="15"/>
  <c r="AP74" i="15"/>
  <c r="AV74" i="15"/>
  <c r="BB74" i="15"/>
  <c r="E74" i="15"/>
  <c r="AS75" i="15"/>
  <c r="AX74" i="15"/>
  <c r="AW74" i="15"/>
  <c r="BC74" i="15"/>
  <c r="F74" i="15"/>
  <c r="AY75" i="15"/>
  <c r="BD74" i="15"/>
  <c r="G74" i="15"/>
  <c r="BE75" i="15"/>
  <c r="H75" i="15"/>
  <c r="AC75" i="15"/>
  <c r="AD75" i="15"/>
  <c r="AE75" i="15"/>
  <c r="AF75" i="15"/>
  <c r="AB75" i="15"/>
  <c r="AH75" i="15"/>
  <c r="AN75" i="15"/>
  <c r="AT75" i="15"/>
  <c r="AZ75" i="15"/>
  <c r="C75" i="15"/>
  <c r="AG76" i="15"/>
  <c r="AJ75" i="15"/>
  <c r="AK75" i="15"/>
  <c r="AL75" i="15"/>
  <c r="AI75" i="15"/>
  <c r="AO75" i="15"/>
  <c r="AU75" i="15"/>
  <c r="BA75" i="15"/>
  <c r="D75" i="15"/>
  <c r="AM76" i="15"/>
  <c r="AQ75" i="15"/>
  <c r="AR75" i="15"/>
  <c r="AP75" i="15"/>
  <c r="AV75" i="15"/>
  <c r="BB75" i="15"/>
  <c r="E75" i="15"/>
  <c r="AS76" i="15"/>
  <c r="AX75" i="15"/>
  <c r="AW75" i="15"/>
  <c r="BC75" i="15"/>
  <c r="F75" i="15"/>
  <c r="AY76" i="15"/>
  <c r="BD75" i="15"/>
  <c r="G75" i="15"/>
  <c r="BE76" i="15"/>
  <c r="H76" i="15"/>
  <c r="AC76" i="15"/>
  <c r="AD76" i="15"/>
  <c r="AE76" i="15"/>
  <c r="AF76" i="15"/>
  <c r="AB76" i="15"/>
  <c r="AH76" i="15"/>
  <c r="AN76" i="15"/>
  <c r="AT76" i="15"/>
  <c r="AZ76" i="15"/>
  <c r="C76" i="15"/>
  <c r="AG77" i="15"/>
  <c r="AJ76" i="15"/>
  <c r="AK76" i="15"/>
  <c r="AL76" i="15"/>
  <c r="AI76" i="15"/>
  <c r="AO76" i="15"/>
  <c r="AU76" i="15"/>
  <c r="BA76" i="15"/>
  <c r="D76" i="15"/>
  <c r="AM77" i="15"/>
  <c r="AQ76" i="15"/>
  <c r="AR76" i="15"/>
  <c r="AP76" i="15"/>
  <c r="AV76" i="15"/>
  <c r="BB76" i="15"/>
  <c r="E76" i="15"/>
  <c r="AS77" i="15"/>
  <c r="AX76" i="15"/>
  <c r="AW76" i="15"/>
  <c r="BC76" i="15"/>
  <c r="F76" i="15"/>
  <c r="AY77" i="15"/>
  <c r="BD76" i="15"/>
  <c r="G76" i="15"/>
  <c r="BE77" i="15"/>
  <c r="H77" i="15"/>
  <c r="AC77" i="15"/>
  <c r="AD77" i="15"/>
  <c r="AE77" i="15"/>
  <c r="AF77" i="15"/>
  <c r="AB77" i="15"/>
  <c r="AH77" i="15"/>
  <c r="AN77" i="15"/>
  <c r="AT77" i="15"/>
  <c r="AZ77" i="15"/>
  <c r="C77" i="15"/>
  <c r="AG78" i="15"/>
  <c r="AJ77" i="15"/>
  <c r="AK77" i="15"/>
  <c r="AL77" i="15"/>
  <c r="AI77" i="15"/>
  <c r="AO77" i="15"/>
  <c r="AU77" i="15"/>
  <c r="BA77" i="15"/>
  <c r="D77" i="15"/>
  <c r="AM78" i="15"/>
  <c r="AQ77" i="15"/>
  <c r="AR77" i="15"/>
  <c r="AP77" i="15"/>
  <c r="AV77" i="15"/>
  <c r="BB77" i="15"/>
  <c r="E77" i="15"/>
  <c r="AS78" i="15"/>
  <c r="AX77" i="15"/>
  <c r="AW77" i="15"/>
  <c r="BC77" i="15"/>
  <c r="F77" i="15"/>
  <c r="AY78" i="15"/>
  <c r="BD77" i="15"/>
  <c r="G77" i="15"/>
  <c r="BE78" i="15"/>
  <c r="H78" i="15"/>
  <c r="AC78" i="15"/>
  <c r="AD78" i="15"/>
  <c r="AE78" i="15"/>
  <c r="AF78" i="15"/>
  <c r="AB78" i="15"/>
  <c r="AH78" i="15"/>
  <c r="AN78" i="15"/>
  <c r="AT78" i="15"/>
  <c r="AZ78" i="15"/>
  <c r="C78" i="15"/>
  <c r="AG79" i="15"/>
  <c r="AJ78" i="15"/>
  <c r="AK78" i="15"/>
  <c r="AL78" i="15"/>
  <c r="AI78" i="15"/>
  <c r="AO78" i="15"/>
  <c r="AU78" i="15"/>
  <c r="BA78" i="15"/>
  <c r="D78" i="15"/>
  <c r="AM79" i="15"/>
  <c r="AQ78" i="15"/>
  <c r="AR78" i="15"/>
  <c r="AP78" i="15"/>
  <c r="AV78" i="15"/>
  <c r="BB78" i="15"/>
  <c r="E78" i="15"/>
  <c r="AS79" i="15"/>
  <c r="AX78" i="15"/>
  <c r="AW78" i="15"/>
  <c r="BC78" i="15"/>
  <c r="F78" i="15"/>
  <c r="AY79" i="15"/>
  <c r="BD78" i="15"/>
  <c r="G78" i="15"/>
  <c r="BE79" i="15"/>
  <c r="H79" i="15"/>
  <c r="AC79" i="15"/>
  <c r="AD79" i="15"/>
  <c r="AE79" i="15"/>
  <c r="AF79" i="15"/>
  <c r="AB79" i="15"/>
  <c r="AH79" i="15"/>
  <c r="AN79" i="15"/>
  <c r="AT79" i="15"/>
  <c r="AZ79" i="15"/>
  <c r="C79" i="15"/>
  <c r="AG80" i="15"/>
  <c r="AJ79" i="15"/>
  <c r="AK79" i="15"/>
  <c r="AL79" i="15"/>
  <c r="AI79" i="15"/>
  <c r="AO79" i="15"/>
  <c r="AU79" i="15"/>
  <c r="BA79" i="15"/>
  <c r="D79" i="15"/>
  <c r="AM80" i="15"/>
  <c r="AQ79" i="15"/>
  <c r="AR79" i="15"/>
  <c r="AP79" i="15"/>
  <c r="AV79" i="15"/>
  <c r="BB79" i="15"/>
  <c r="E79" i="15"/>
  <c r="AS80" i="15"/>
  <c r="AX79" i="15"/>
  <c r="AW79" i="15"/>
  <c r="BC79" i="15"/>
  <c r="F79" i="15"/>
  <c r="AY80" i="15"/>
  <c r="BD79" i="15"/>
  <c r="G79" i="15"/>
  <c r="BE80" i="15"/>
  <c r="H80" i="15"/>
  <c r="AC80" i="15"/>
  <c r="AD80" i="15"/>
  <c r="AE80" i="15"/>
  <c r="AF80" i="15"/>
  <c r="AB80" i="15"/>
  <c r="AH80" i="15"/>
  <c r="AN80" i="15"/>
  <c r="AT80" i="15"/>
  <c r="AZ80" i="15"/>
  <c r="C80" i="15"/>
  <c r="AG81" i="15"/>
  <c r="AJ80" i="15"/>
  <c r="AK80" i="15"/>
  <c r="AL80" i="15"/>
  <c r="AI80" i="15"/>
  <c r="AO80" i="15"/>
  <c r="AU80" i="15"/>
  <c r="BA80" i="15"/>
  <c r="D80" i="15"/>
  <c r="AM81" i="15"/>
  <c r="AQ80" i="15"/>
  <c r="AR80" i="15"/>
  <c r="AP80" i="15"/>
  <c r="AV80" i="15"/>
  <c r="BB80" i="15"/>
  <c r="E80" i="15"/>
  <c r="AS81" i="15"/>
  <c r="AX80" i="15"/>
  <c r="AW80" i="15"/>
  <c r="BC80" i="15"/>
  <c r="F80" i="15"/>
  <c r="AY81" i="15"/>
  <c r="BD80" i="15"/>
  <c r="G80" i="15"/>
  <c r="BE81" i="15"/>
  <c r="H81" i="15"/>
  <c r="AC81" i="15"/>
  <c r="AD81" i="15"/>
  <c r="AE81" i="15"/>
  <c r="AF81" i="15"/>
  <c r="AB81" i="15"/>
  <c r="AH81" i="15"/>
  <c r="AN81" i="15"/>
  <c r="AT81" i="15"/>
  <c r="AZ81" i="15"/>
  <c r="C81" i="15"/>
  <c r="AG82" i="15"/>
  <c r="AJ81" i="15"/>
  <c r="AK81" i="15"/>
  <c r="AL81" i="15"/>
  <c r="AI81" i="15"/>
  <c r="AO81" i="15"/>
  <c r="AU81" i="15"/>
  <c r="BA81" i="15"/>
  <c r="D81" i="15"/>
  <c r="AM82" i="15"/>
  <c r="AQ81" i="15"/>
  <c r="AR81" i="15"/>
  <c r="AP81" i="15"/>
  <c r="AV81" i="15"/>
  <c r="BB81" i="15"/>
  <c r="E81" i="15"/>
  <c r="AS82" i="15"/>
  <c r="AX81" i="15"/>
  <c r="AW81" i="15"/>
  <c r="BC81" i="15"/>
  <c r="F81" i="15"/>
  <c r="AY82" i="15"/>
  <c r="BD81" i="15"/>
  <c r="G81" i="15"/>
  <c r="BE82" i="15"/>
  <c r="H82" i="15"/>
  <c r="AC82" i="15"/>
  <c r="AD82" i="15"/>
  <c r="AE82" i="15"/>
  <c r="AF82" i="15"/>
  <c r="AB82" i="15"/>
  <c r="AH82" i="15"/>
  <c r="AN82" i="15"/>
  <c r="AT82" i="15"/>
  <c r="AZ82" i="15"/>
  <c r="C82" i="15"/>
  <c r="AG83" i="15"/>
  <c r="AJ82" i="15"/>
  <c r="AK82" i="15"/>
  <c r="AL82" i="15"/>
  <c r="AI82" i="15"/>
  <c r="AO82" i="15"/>
  <c r="AU82" i="15"/>
  <c r="BA82" i="15"/>
  <c r="D82" i="15"/>
  <c r="AM83" i="15"/>
  <c r="AQ82" i="15"/>
  <c r="AR82" i="15"/>
  <c r="AP82" i="15"/>
  <c r="AV82" i="15"/>
  <c r="BB82" i="15"/>
  <c r="E82" i="15"/>
  <c r="AS83" i="15"/>
  <c r="AX82" i="15"/>
  <c r="AW82" i="15"/>
  <c r="BC82" i="15"/>
  <c r="F82" i="15"/>
  <c r="AY83" i="15"/>
  <c r="BD82" i="15"/>
  <c r="G82" i="15"/>
  <c r="BE83" i="15"/>
  <c r="H83" i="15"/>
  <c r="AC83" i="15"/>
  <c r="AD83" i="15"/>
  <c r="AE83" i="15"/>
  <c r="AF83" i="15"/>
  <c r="AB83" i="15"/>
  <c r="AH83" i="15"/>
  <c r="AN83" i="15"/>
  <c r="AT83" i="15"/>
  <c r="AZ83" i="15"/>
  <c r="C83" i="15"/>
  <c r="AG84" i="15"/>
  <c r="AJ83" i="15"/>
  <c r="AK83" i="15"/>
  <c r="AL83" i="15"/>
  <c r="AI83" i="15"/>
  <c r="AO83" i="15"/>
  <c r="AU83" i="15"/>
  <c r="BA83" i="15"/>
  <c r="D83" i="15"/>
  <c r="AM84" i="15"/>
  <c r="AQ83" i="15"/>
  <c r="AR83" i="15"/>
  <c r="AP83" i="15"/>
  <c r="AV83" i="15"/>
  <c r="BB83" i="15"/>
  <c r="E83" i="15"/>
  <c r="AS84" i="15"/>
  <c r="AX83" i="15"/>
  <c r="AW83" i="15"/>
  <c r="BC83" i="15"/>
  <c r="F83" i="15"/>
  <c r="AY84" i="15"/>
  <c r="BD83" i="15"/>
  <c r="G83" i="15"/>
  <c r="BE84" i="15"/>
  <c r="H84" i="15"/>
  <c r="AC84" i="15"/>
  <c r="AD84" i="15"/>
  <c r="AE84" i="15"/>
  <c r="AF84" i="15"/>
  <c r="AB84" i="15"/>
  <c r="AH84" i="15"/>
  <c r="AN84" i="15"/>
  <c r="AT84" i="15"/>
  <c r="AZ84" i="15"/>
  <c r="C84" i="15"/>
  <c r="AG85" i="15"/>
  <c r="AJ84" i="15"/>
  <c r="AK84" i="15"/>
  <c r="AL84" i="15"/>
  <c r="AI84" i="15"/>
  <c r="AO84" i="15"/>
  <c r="AU84" i="15"/>
  <c r="BA84" i="15"/>
  <c r="D84" i="15"/>
  <c r="AM85" i="15"/>
  <c r="AQ84" i="15"/>
  <c r="AR84" i="15"/>
  <c r="AP84" i="15"/>
  <c r="AV84" i="15"/>
  <c r="BB84" i="15"/>
  <c r="E84" i="15"/>
  <c r="AS85" i="15"/>
  <c r="AX84" i="15"/>
  <c r="AW84" i="15"/>
  <c r="BC84" i="15"/>
  <c r="F84" i="15"/>
  <c r="AY85" i="15"/>
  <c r="BD84" i="15"/>
  <c r="G84" i="15"/>
  <c r="BE85" i="15"/>
  <c r="H85" i="15"/>
  <c r="AC85" i="15"/>
  <c r="AD85" i="15"/>
  <c r="AE85" i="15"/>
  <c r="AF85" i="15"/>
  <c r="AB85" i="15"/>
  <c r="AH85" i="15"/>
  <c r="AN85" i="15"/>
  <c r="AT85" i="15"/>
  <c r="AZ85" i="15"/>
  <c r="C85" i="15"/>
  <c r="AG86" i="15"/>
  <c r="AJ85" i="15"/>
  <c r="AK85" i="15"/>
  <c r="AL85" i="15"/>
  <c r="AI85" i="15"/>
  <c r="AO85" i="15"/>
  <c r="AU85" i="15"/>
  <c r="BA85" i="15"/>
  <c r="D85" i="15"/>
  <c r="AM86" i="15"/>
  <c r="AQ85" i="15"/>
  <c r="AR85" i="15"/>
  <c r="AP85" i="15"/>
  <c r="AV85" i="15"/>
  <c r="BB85" i="15"/>
  <c r="E85" i="15"/>
  <c r="AS86" i="15"/>
  <c r="AX85" i="15"/>
  <c r="AW85" i="15"/>
  <c r="BC85" i="15"/>
  <c r="F85" i="15"/>
  <c r="AY86" i="15"/>
  <c r="BD85" i="15"/>
  <c r="G85" i="15"/>
  <c r="BE86" i="15"/>
  <c r="H86" i="15"/>
  <c r="AC86" i="15"/>
  <c r="AD86" i="15"/>
  <c r="AE86" i="15"/>
  <c r="AF86" i="15"/>
  <c r="AB86" i="15"/>
  <c r="AH86" i="15"/>
  <c r="AN86" i="15"/>
  <c r="AT86" i="15"/>
  <c r="AZ86" i="15"/>
  <c r="C86" i="15"/>
  <c r="AG87" i="15"/>
  <c r="AJ86" i="15"/>
  <c r="AK86" i="15"/>
  <c r="AL86" i="15"/>
  <c r="AI86" i="15"/>
  <c r="AO86" i="15"/>
  <c r="AU86" i="15"/>
  <c r="BA86" i="15"/>
  <c r="D86" i="15"/>
  <c r="AM87" i="15"/>
  <c r="AQ86" i="15"/>
  <c r="AR86" i="15"/>
  <c r="AP86" i="15"/>
  <c r="AV86" i="15"/>
  <c r="BB86" i="15"/>
  <c r="E86" i="15"/>
  <c r="AS87" i="15"/>
  <c r="AX86" i="15"/>
  <c r="AW86" i="15"/>
  <c r="BC86" i="15"/>
  <c r="F86" i="15"/>
  <c r="AY87" i="15"/>
  <c r="BD86" i="15"/>
  <c r="G86" i="15"/>
  <c r="BE87" i="15"/>
  <c r="H87" i="15"/>
  <c r="AC87" i="15"/>
  <c r="AD87" i="15"/>
  <c r="AE87" i="15"/>
  <c r="AF87" i="15"/>
  <c r="AB87" i="15"/>
  <c r="AH87" i="15"/>
  <c r="AN87" i="15"/>
  <c r="AT87" i="15"/>
  <c r="AZ87" i="15"/>
  <c r="C87" i="15"/>
  <c r="AG88" i="15"/>
  <c r="AJ87" i="15"/>
  <c r="AK87" i="15"/>
  <c r="AL87" i="15"/>
  <c r="AI87" i="15"/>
  <c r="AO87" i="15"/>
  <c r="AU87" i="15"/>
  <c r="BA87" i="15"/>
  <c r="D87" i="15"/>
  <c r="AM88" i="15"/>
  <c r="AQ87" i="15"/>
  <c r="AR87" i="15"/>
  <c r="AP87" i="15"/>
  <c r="AV87" i="15"/>
  <c r="BB87" i="15"/>
  <c r="E87" i="15"/>
  <c r="AS88" i="15"/>
  <c r="AX87" i="15"/>
  <c r="AW87" i="15"/>
  <c r="BC87" i="15"/>
  <c r="F87" i="15"/>
  <c r="AY88" i="15"/>
  <c r="BD87" i="15"/>
  <c r="G87" i="15"/>
  <c r="BE88" i="15"/>
  <c r="H88" i="15"/>
  <c r="AC88" i="15"/>
  <c r="AD88" i="15"/>
  <c r="AE88" i="15"/>
  <c r="AF88" i="15"/>
  <c r="AB88" i="15"/>
  <c r="AH88" i="15"/>
  <c r="AN88" i="15"/>
  <c r="AT88" i="15"/>
  <c r="AZ88" i="15"/>
  <c r="C88" i="15"/>
  <c r="AG89" i="15"/>
  <c r="AJ88" i="15"/>
  <c r="AK88" i="15"/>
  <c r="AL88" i="15"/>
  <c r="AI88" i="15"/>
  <c r="AO88" i="15"/>
  <c r="AU88" i="15"/>
  <c r="BA88" i="15"/>
  <c r="D88" i="15"/>
  <c r="AM89" i="15"/>
  <c r="AQ88" i="15"/>
  <c r="AR88" i="15"/>
  <c r="AP88" i="15"/>
  <c r="AV88" i="15"/>
  <c r="BB88" i="15"/>
  <c r="E88" i="15"/>
  <c r="AS89" i="15"/>
  <c r="AX88" i="15"/>
  <c r="AW88" i="15"/>
  <c r="BC88" i="15"/>
  <c r="F88" i="15"/>
  <c r="AY89" i="15"/>
  <c r="BD88" i="15"/>
  <c r="G88" i="15"/>
  <c r="BE89" i="15"/>
  <c r="H89" i="15"/>
  <c r="AC89" i="15"/>
  <c r="AD89" i="15"/>
  <c r="AE89" i="15"/>
  <c r="AF89" i="15"/>
  <c r="AB89" i="15"/>
  <c r="AH89" i="15"/>
  <c r="AN89" i="15"/>
  <c r="AT89" i="15"/>
  <c r="AZ89" i="15"/>
  <c r="C89" i="15"/>
  <c r="AG90" i="15"/>
  <c r="AJ89" i="15"/>
  <c r="AK89" i="15"/>
  <c r="AL89" i="15"/>
  <c r="AI89" i="15"/>
  <c r="AO89" i="15"/>
  <c r="AU89" i="15"/>
  <c r="BA89" i="15"/>
  <c r="D89" i="15"/>
  <c r="AM90" i="15"/>
  <c r="AQ89" i="15"/>
  <c r="AR89" i="15"/>
  <c r="AP89" i="15"/>
  <c r="AV89" i="15"/>
  <c r="BB89" i="15"/>
  <c r="E89" i="15"/>
  <c r="AS90" i="15"/>
  <c r="AX89" i="15"/>
  <c r="AW89" i="15"/>
  <c r="BC89" i="15"/>
  <c r="F89" i="15"/>
  <c r="AY90" i="15"/>
  <c r="BD89" i="15"/>
  <c r="G89" i="15"/>
  <c r="BE90" i="15"/>
  <c r="H90" i="15"/>
  <c r="AC90" i="15"/>
  <c r="AD90" i="15"/>
  <c r="AE90" i="15"/>
  <c r="AF90" i="15"/>
  <c r="AB90" i="15"/>
  <c r="AH90" i="15"/>
  <c r="AN90" i="15"/>
  <c r="AT90" i="15"/>
  <c r="AZ90" i="15"/>
  <c r="C90" i="15"/>
  <c r="AG91" i="15"/>
  <c r="AJ90" i="15"/>
  <c r="AK90" i="15"/>
  <c r="AL90" i="15"/>
  <c r="AI90" i="15"/>
  <c r="AO90" i="15"/>
  <c r="AU90" i="15"/>
  <c r="BA90" i="15"/>
  <c r="D90" i="15"/>
  <c r="AM91" i="15"/>
  <c r="AQ90" i="15"/>
  <c r="AR90" i="15"/>
  <c r="AP90" i="15"/>
  <c r="AV90" i="15"/>
  <c r="BB90" i="15"/>
  <c r="E90" i="15"/>
  <c r="AS91" i="15"/>
  <c r="AX90" i="15"/>
  <c r="AW90" i="15"/>
  <c r="BC90" i="15"/>
  <c r="F90" i="15"/>
  <c r="AY91" i="15"/>
  <c r="BD90" i="15"/>
  <c r="G90" i="15"/>
  <c r="BE91" i="15"/>
  <c r="H91" i="15"/>
  <c r="AC91" i="15"/>
  <c r="AD91" i="15"/>
  <c r="AE91" i="15"/>
  <c r="AF91" i="15"/>
  <c r="AB91" i="15"/>
  <c r="AH91" i="15"/>
  <c r="AN91" i="15"/>
  <c r="AT91" i="15"/>
  <c r="AZ91" i="15"/>
  <c r="C91" i="15"/>
  <c r="AG92" i="15"/>
  <c r="AJ91" i="15"/>
  <c r="AK91" i="15"/>
  <c r="AL91" i="15"/>
  <c r="AI91" i="15"/>
  <c r="AO91" i="15"/>
  <c r="AU91" i="15"/>
  <c r="BA91" i="15"/>
  <c r="D91" i="15"/>
  <c r="AM92" i="15"/>
  <c r="AQ91" i="15"/>
  <c r="AR91" i="15"/>
  <c r="AP91" i="15"/>
  <c r="AV91" i="15"/>
  <c r="BB91" i="15"/>
  <c r="E91" i="15"/>
  <c r="AS92" i="15"/>
  <c r="AX91" i="15"/>
  <c r="AW91" i="15"/>
  <c r="BC91" i="15"/>
  <c r="F91" i="15"/>
  <c r="AY92" i="15"/>
  <c r="BD91" i="15"/>
  <c r="G91" i="15"/>
  <c r="BE92" i="15"/>
  <c r="H92" i="15"/>
  <c r="AC92" i="15"/>
  <c r="AD92" i="15"/>
  <c r="AE92" i="15"/>
  <c r="AF92" i="15"/>
  <c r="AB92" i="15"/>
  <c r="AH92" i="15"/>
  <c r="AN92" i="15"/>
  <c r="AT92" i="15"/>
  <c r="AZ92" i="15"/>
  <c r="C92" i="15"/>
  <c r="AG93" i="15"/>
  <c r="AJ92" i="15"/>
  <c r="AK92" i="15"/>
  <c r="AL92" i="15"/>
  <c r="AI92" i="15"/>
  <c r="AO92" i="15"/>
  <c r="AU92" i="15"/>
  <c r="BA92" i="15"/>
  <c r="D92" i="15"/>
  <c r="AM93" i="15"/>
  <c r="AQ92" i="15"/>
  <c r="AR92" i="15"/>
  <c r="AP92" i="15"/>
  <c r="AV92" i="15"/>
  <c r="BB92" i="15"/>
  <c r="E92" i="15"/>
  <c r="AS93" i="15"/>
  <c r="AX92" i="15"/>
  <c r="AW92" i="15"/>
  <c r="BC92" i="15"/>
  <c r="F92" i="15"/>
  <c r="AY93" i="15"/>
  <c r="BD92" i="15"/>
  <c r="G92" i="15"/>
  <c r="BE93" i="15"/>
  <c r="H93" i="15"/>
  <c r="AC93" i="15"/>
  <c r="AD93" i="15"/>
  <c r="AE93" i="15"/>
  <c r="AF93" i="15"/>
  <c r="AB93" i="15"/>
  <c r="AH93" i="15"/>
  <c r="AN93" i="15"/>
  <c r="AT93" i="15"/>
  <c r="AZ93" i="15"/>
  <c r="C93" i="15"/>
  <c r="AG94" i="15"/>
  <c r="AJ93" i="15"/>
  <c r="AK93" i="15"/>
  <c r="AL93" i="15"/>
  <c r="AI93" i="15"/>
  <c r="AO93" i="15"/>
  <c r="AU93" i="15"/>
  <c r="BA93" i="15"/>
  <c r="D93" i="15"/>
  <c r="AM94" i="15"/>
  <c r="AQ93" i="15"/>
  <c r="AR93" i="15"/>
  <c r="AP93" i="15"/>
  <c r="AV93" i="15"/>
  <c r="BB93" i="15"/>
  <c r="E93" i="15"/>
  <c r="AS94" i="15"/>
  <c r="AX93" i="15"/>
  <c r="AW93" i="15"/>
  <c r="BC93" i="15"/>
  <c r="F93" i="15"/>
  <c r="AY94" i="15"/>
  <c r="BD93" i="15"/>
  <c r="G93" i="15"/>
  <c r="BE94" i="15"/>
  <c r="H94" i="15"/>
  <c r="AC94" i="15"/>
  <c r="AD94" i="15"/>
  <c r="AE94" i="15"/>
  <c r="AF94" i="15"/>
  <c r="AB94" i="15"/>
  <c r="AH94" i="15"/>
  <c r="AN94" i="15"/>
  <c r="AT94" i="15"/>
  <c r="AZ94" i="15"/>
  <c r="C94" i="15"/>
  <c r="AG95" i="15"/>
  <c r="AJ94" i="15"/>
  <c r="AK94" i="15"/>
  <c r="AL94" i="15"/>
  <c r="AI94" i="15"/>
  <c r="AO94" i="15"/>
  <c r="AU94" i="15"/>
  <c r="BA94" i="15"/>
  <c r="D94" i="15"/>
  <c r="AM95" i="15"/>
  <c r="AQ94" i="15"/>
  <c r="AR94" i="15"/>
  <c r="AP94" i="15"/>
  <c r="AV94" i="15"/>
  <c r="BB94" i="15"/>
  <c r="E94" i="15"/>
  <c r="AS95" i="15"/>
  <c r="AX94" i="15"/>
  <c r="AW94" i="15"/>
  <c r="BC94" i="15"/>
  <c r="F94" i="15"/>
  <c r="AY95" i="15"/>
  <c r="BD94" i="15"/>
  <c r="G94" i="15"/>
  <c r="BE95" i="15"/>
  <c r="H95" i="15"/>
  <c r="AC95" i="15"/>
  <c r="AD95" i="15"/>
  <c r="AE95" i="15"/>
  <c r="AF95" i="15"/>
  <c r="AB95" i="15"/>
  <c r="AH95" i="15"/>
  <c r="AN95" i="15"/>
  <c r="AT95" i="15"/>
  <c r="AZ95" i="15"/>
  <c r="C95" i="15"/>
  <c r="AG96" i="15"/>
  <c r="AJ95" i="15"/>
  <c r="AK95" i="15"/>
  <c r="AL95" i="15"/>
  <c r="AI95" i="15"/>
  <c r="AO95" i="15"/>
  <c r="AU95" i="15"/>
  <c r="BA95" i="15"/>
  <c r="D95" i="15"/>
  <c r="AM96" i="15"/>
  <c r="AQ95" i="15"/>
  <c r="AR95" i="15"/>
  <c r="AP95" i="15"/>
  <c r="AV95" i="15"/>
  <c r="BB95" i="15"/>
  <c r="E95" i="15"/>
  <c r="AS96" i="15"/>
  <c r="AX95" i="15"/>
  <c r="AW95" i="15"/>
  <c r="BC95" i="15"/>
  <c r="F95" i="15"/>
  <c r="AY96" i="15"/>
  <c r="BD95" i="15"/>
  <c r="G95" i="15"/>
  <c r="BE96" i="15"/>
  <c r="H96" i="15"/>
  <c r="AC96" i="15"/>
  <c r="AD96" i="15"/>
  <c r="AE96" i="15"/>
  <c r="AF96" i="15"/>
  <c r="AB96" i="15"/>
  <c r="AH96" i="15"/>
  <c r="AN96" i="15"/>
  <c r="AT96" i="15"/>
  <c r="AZ96" i="15"/>
  <c r="C96" i="15"/>
  <c r="AG97" i="15"/>
  <c r="AJ96" i="15"/>
  <c r="AK96" i="15"/>
  <c r="AL96" i="15"/>
  <c r="AI96" i="15"/>
  <c r="AO96" i="15"/>
  <c r="AU96" i="15"/>
  <c r="BA96" i="15"/>
  <c r="D96" i="15"/>
  <c r="AM97" i="15"/>
  <c r="AQ96" i="15"/>
  <c r="AR96" i="15"/>
  <c r="AP96" i="15"/>
  <c r="AV96" i="15"/>
  <c r="BB96" i="15"/>
  <c r="E96" i="15"/>
  <c r="AS97" i="15"/>
  <c r="AX96" i="15"/>
  <c r="AW96" i="15"/>
  <c r="BC96" i="15"/>
  <c r="F96" i="15"/>
  <c r="AY97" i="15"/>
  <c r="BD96" i="15"/>
  <c r="G96" i="15"/>
  <c r="BE97" i="15"/>
  <c r="H97" i="15"/>
  <c r="AC97" i="15"/>
  <c r="AD97" i="15"/>
  <c r="AE97" i="15"/>
  <c r="AF97" i="15"/>
  <c r="AB97" i="15"/>
  <c r="AH97" i="15"/>
  <c r="AN97" i="15"/>
  <c r="AT97" i="15"/>
  <c r="AZ97" i="15"/>
  <c r="C97" i="15"/>
  <c r="AG98" i="15"/>
  <c r="AJ97" i="15"/>
  <c r="AK97" i="15"/>
  <c r="AL97" i="15"/>
  <c r="AI97" i="15"/>
  <c r="AO97" i="15"/>
  <c r="AU97" i="15"/>
  <c r="BA97" i="15"/>
  <c r="D97" i="15"/>
  <c r="AM98" i="15"/>
  <c r="AQ97" i="15"/>
  <c r="AR97" i="15"/>
  <c r="AP97" i="15"/>
  <c r="AV97" i="15"/>
  <c r="BB97" i="15"/>
  <c r="E97" i="15"/>
  <c r="AS98" i="15"/>
  <c r="AX97" i="15"/>
  <c r="AW97" i="15"/>
  <c r="BC97" i="15"/>
  <c r="F97" i="15"/>
  <c r="AY98" i="15"/>
  <c r="BD97" i="15"/>
  <c r="G97" i="15"/>
  <c r="BE98" i="15"/>
  <c r="H98" i="15"/>
  <c r="AC98" i="15"/>
  <c r="AD98" i="15"/>
  <c r="AE98" i="15"/>
  <c r="AF98" i="15"/>
  <c r="AB98" i="15"/>
  <c r="AH98" i="15"/>
  <c r="AN98" i="15"/>
  <c r="AT98" i="15"/>
  <c r="AZ98" i="15"/>
  <c r="C98" i="15"/>
  <c r="AG99" i="15"/>
  <c r="AJ98" i="15"/>
  <c r="AK98" i="15"/>
  <c r="AL98" i="15"/>
  <c r="AI98" i="15"/>
  <c r="AO98" i="15"/>
  <c r="AU98" i="15"/>
  <c r="BA98" i="15"/>
  <c r="D98" i="15"/>
  <c r="AM99" i="15"/>
  <c r="AQ98" i="15"/>
  <c r="AR98" i="15"/>
  <c r="AP98" i="15"/>
  <c r="AV98" i="15"/>
  <c r="BB98" i="15"/>
  <c r="E98" i="15"/>
  <c r="AS99" i="15"/>
  <c r="AX98" i="15"/>
  <c r="AW98" i="15"/>
  <c r="BC98" i="15"/>
  <c r="F98" i="15"/>
  <c r="AY99" i="15"/>
  <c r="BD98" i="15"/>
  <c r="G98" i="15"/>
  <c r="BE99" i="15"/>
  <c r="H99" i="15"/>
  <c r="AC99" i="15"/>
  <c r="AD99" i="15"/>
  <c r="AE99" i="15"/>
  <c r="AF99" i="15"/>
  <c r="AB99" i="15"/>
  <c r="AH99" i="15"/>
  <c r="AN99" i="15"/>
  <c r="AT99" i="15"/>
  <c r="AZ99" i="15"/>
  <c r="C99" i="15"/>
  <c r="AG100" i="15"/>
  <c r="AJ99" i="15"/>
  <c r="AK99" i="15"/>
  <c r="AL99" i="15"/>
  <c r="AI99" i="15"/>
  <c r="AO99" i="15"/>
  <c r="AU99" i="15"/>
  <c r="BA99" i="15"/>
  <c r="D99" i="15"/>
  <c r="AM100" i="15"/>
  <c r="AQ99" i="15"/>
  <c r="AR99" i="15"/>
  <c r="AP99" i="15"/>
  <c r="AV99" i="15"/>
  <c r="BB99" i="15"/>
  <c r="E99" i="15"/>
  <c r="AS100" i="15"/>
  <c r="AX99" i="15"/>
  <c r="AW99" i="15"/>
  <c r="BC99" i="15"/>
  <c r="F99" i="15"/>
  <c r="AY100" i="15"/>
  <c r="BD99" i="15"/>
  <c r="G99" i="15"/>
  <c r="BE100" i="15"/>
  <c r="H100" i="15"/>
  <c r="AC100" i="15"/>
  <c r="AD100" i="15"/>
  <c r="AE100" i="15"/>
  <c r="AF100" i="15"/>
  <c r="AB100" i="15"/>
  <c r="AH100" i="15"/>
  <c r="AN100" i="15"/>
  <c r="AT100" i="15"/>
  <c r="AZ100" i="15"/>
  <c r="C100" i="15"/>
  <c r="AG101" i="15"/>
  <c r="AJ100" i="15"/>
  <c r="AK100" i="15"/>
  <c r="AL100" i="15"/>
  <c r="AI100" i="15"/>
  <c r="AO100" i="15"/>
  <c r="AU100" i="15"/>
  <c r="BA100" i="15"/>
  <c r="D100" i="15"/>
  <c r="AM101" i="15"/>
  <c r="AQ100" i="15"/>
  <c r="AR100" i="15"/>
  <c r="AP100" i="15"/>
  <c r="AV100" i="15"/>
  <c r="BB100" i="15"/>
  <c r="E100" i="15"/>
  <c r="AS101" i="15"/>
  <c r="AX100" i="15"/>
  <c r="AW100" i="15"/>
  <c r="BC100" i="15"/>
  <c r="F100" i="15"/>
  <c r="AY101" i="15"/>
  <c r="BD100" i="15"/>
  <c r="G100" i="15"/>
  <c r="BE101" i="15"/>
  <c r="H101" i="15"/>
  <c r="AC101" i="15"/>
  <c r="AD101" i="15"/>
  <c r="AE101" i="15"/>
  <c r="AF101" i="15"/>
  <c r="AB101" i="15"/>
  <c r="AH101" i="15"/>
  <c r="AN101" i="15"/>
  <c r="AT101" i="15"/>
  <c r="AZ101" i="15"/>
  <c r="C101" i="15"/>
  <c r="AG102" i="15"/>
  <c r="AJ101" i="15"/>
  <c r="AK101" i="15"/>
  <c r="AL101" i="15"/>
  <c r="AI101" i="15"/>
  <c r="AO101" i="15"/>
  <c r="AU101" i="15"/>
  <c r="BA101" i="15"/>
  <c r="D101" i="15"/>
  <c r="AM102" i="15"/>
  <c r="AQ101" i="15"/>
  <c r="AR101" i="15"/>
  <c r="AP101" i="15"/>
  <c r="AV101" i="15"/>
  <c r="BB101" i="15"/>
  <c r="E101" i="15"/>
  <c r="AS102" i="15"/>
  <c r="AX101" i="15"/>
  <c r="AW101" i="15"/>
  <c r="BC101" i="15"/>
  <c r="F101" i="15"/>
  <c r="AY102" i="15"/>
  <c r="BD101" i="15"/>
  <c r="G101" i="15"/>
  <c r="BE102" i="15"/>
  <c r="H102" i="15"/>
  <c r="AC102" i="15"/>
  <c r="AD102" i="15"/>
  <c r="AE102" i="15"/>
  <c r="AF102" i="15"/>
  <c r="AB102" i="15"/>
  <c r="AH102" i="15"/>
  <c r="AN102" i="15"/>
  <c r="AT102" i="15"/>
  <c r="AZ102" i="15"/>
  <c r="C102" i="15"/>
  <c r="AG103" i="15"/>
  <c r="AJ102" i="15"/>
  <c r="AK102" i="15"/>
  <c r="AL102" i="15"/>
  <c r="AI102" i="15"/>
  <c r="AO102" i="15"/>
  <c r="AU102" i="15"/>
  <c r="BA102" i="15"/>
  <c r="D102" i="15"/>
  <c r="AM103" i="15"/>
  <c r="AQ102" i="15"/>
  <c r="AR102" i="15"/>
  <c r="AP102" i="15"/>
  <c r="AV102" i="15"/>
  <c r="BB102" i="15"/>
  <c r="E102" i="15"/>
  <c r="AS103" i="15"/>
  <c r="AX102" i="15"/>
  <c r="AW102" i="15"/>
  <c r="BC102" i="15"/>
  <c r="F102" i="15"/>
  <c r="AY103" i="15"/>
  <c r="BD102" i="15"/>
  <c r="G102" i="15"/>
  <c r="BE103" i="15"/>
  <c r="H103" i="15"/>
  <c r="AC103" i="15"/>
  <c r="AD103" i="15"/>
  <c r="AE103" i="15"/>
  <c r="AF103" i="15"/>
  <c r="AB103" i="15"/>
  <c r="AH103" i="15"/>
  <c r="AN103" i="15"/>
  <c r="AT103" i="15"/>
  <c r="AZ103" i="15"/>
  <c r="C103" i="15"/>
  <c r="AG104" i="15"/>
  <c r="AJ103" i="15"/>
  <c r="AK103" i="15"/>
  <c r="AL103" i="15"/>
  <c r="AI103" i="15"/>
  <c r="AO103" i="15"/>
  <c r="AU103" i="15"/>
  <c r="BA103" i="15"/>
  <c r="D103" i="15"/>
  <c r="AM104" i="15"/>
  <c r="AQ103" i="15"/>
  <c r="AR103" i="15"/>
  <c r="AP103" i="15"/>
  <c r="AV103" i="15"/>
  <c r="BB103" i="15"/>
  <c r="E103" i="15"/>
  <c r="AS104" i="15"/>
  <c r="AX103" i="15"/>
  <c r="AW103" i="15"/>
  <c r="BC103" i="15"/>
  <c r="F103" i="15"/>
  <c r="AY104" i="15"/>
  <c r="BD103" i="15"/>
  <c r="G103" i="15"/>
  <c r="BE104" i="15"/>
  <c r="H104" i="15"/>
  <c r="AC104" i="15"/>
  <c r="AD104" i="15"/>
  <c r="AE104" i="15"/>
  <c r="AF104" i="15"/>
  <c r="AB104" i="15"/>
  <c r="AH104" i="15"/>
  <c r="AN104" i="15"/>
  <c r="AT104" i="15"/>
  <c r="AZ104" i="15"/>
  <c r="C104" i="15"/>
  <c r="AG105" i="15"/>
  <c r="AJ104" i="15"/>
  <c r="AK104" i="15"/>
  <c r="AL104" i="15"/>
  <c r="AI104" i="15"/>
  <c r="AO104" i="15"/>
  <c r="AU104" i="15"/>
  <c r="BA104" i="15"/>
  <c r="D104" i="15"/>
  <c r="AM105" i="15"/>
  <c r="AQ104" i="15"/>
  <c r="AR104" i="15"/>
  <c r="AP104" i="15"/>
  <c r="AV104" i="15"/>
  <c r="BB104" i="15"/>
  <c r="E104" i="15"/>
  <c r="AS105" i="15"/>
  <c r="AX104" i="15"/>
  <c r="AW104" i="15"/>
  <c r="BC104" i="15"/>
  <c r="F104" i="15"/>
  <c r="AY105" i="15"/>
  <c r="BD104" i="15"/>
  <c r="G104" i="15"/>
  <c r="BE105" i="15"/>
  <c r="H105" i="15"/>
  <c r="AC105" i="15"/>
  <c r="AD105" i="15"/>
  <c r="AE105" i="15"/>
  <c r="AF105" i="15"/>
  <c r="AB105" i="15"/>
  <c r="AH105" i="15"/>
  <c r="AN105" i="15"/>
  <c r="AT105" i="15"/>
  <c r="AZ105" i="15"/>
  <c r="C105" i="15"/>
  <c r="AG106" i="15"/>
  <c r="AJ105" i="15"/>
  <c r="AK105" i="15"/>
  <c r="AL105" i="15"/>
  <c r="AI105" i="15"/>
  <c r="AO105" i="15"/>
  <c r="AU105" i="15"/>
  <c r="BA105" i="15"/>
  <c r="D105" i="15"/>
  <c r="AM106" i="15"/>
  <c r="AQ105" i="15"/>
  <c r="AR105" i="15"/>
  <c r="AP105" i="15"/>
  <c r="AV105" i="15"/>
  <c r="BB105" i="15"/>
  <c r="E105" i="15"/>
  <c r="AS106" i="15"/>
  <c r="AX105" i="15"/>
  <c r="AW105" i="15"/>
  <c r="BC105" i="15"/>
  <c r="F105" i="15"/>
  <c r="AY106" i="15"/>
  <c r="BD105" i="15"/>
  <c r="G105" i="15"/>
  <c r="BE106" i="15"/>
  <c r="H106" i="15"/>
  <c r="AC106" i="15"/>
  <c r="AD106" i="15"/>
  <c r="AE106" i="15"/>
  <c r="AF106" i="15"/>
  <c r="AB106" i="15"/>
  <c r="AH106" i="15"/>
  <c r="AN106" i="15"/>
  <c r="AT106" i="15"/>
  <c r="AZ106" i="15"/>
  <c r="C106" i="15"/>
  <c r="AG107" i="15"/>
  <c r="AJ106" i="15"/>
  <c r="AK106" i="15"/>
  <c r="AL106" i="15"/>
  <c r="AI106" i="15"/>
  <c r="AO106" i="15"/>
  <c r="AU106" i="15"/>
  <c r="BA106" i="15"/>
  <c r="D106" i="15"/>
  <c r="AM107" i="15"/>
  <c r="AQ106" i="15"/>
  <c r="AR106" i="15"/>
  <c r="AP106" i="15"/>
  <c r="AV106" i="15"/>
  <c r="BB106" i="15"/>
  <c r="E106" i="15"/>
  <c r="AS107" i="15"/>
  <c r="AX106" i="15"/>
  <c r="AW106" i="15"/>
  <c r="BC106" i="15"/>
  <c r="F106" i="15"/>
  <c r="AY107" i="15"/>
  <c r="BD106" i="15"/>
  <c r="G106" i="15"/>
  <c r="BE107" i="15"/>
  <c r="H107" i="15"/>
  <c r="AC107" i="15"/>
  <c r="AD107" i="15"/>
  <c r="AE107" i="15"/>
  <c r="AF107" i="15"/>
  <c r="AB107" i="15"/>
  <c r="AH107" i="15"/>
  <c r="AN107" i="15"/>
  <c r="AT107" i="15"/>
  <c r="AZ107" i="15"/>
  <c r="C107" i="15"/>
  <c r="AG108" i="15"/>
  <c r="AJ107" i="15"/>
  <c r="AK107" i="15"/>
  <c r="AL107" i="15"/>
  <c r="AI107" i="15"/>
  <c r="AO107" i="15"/>
  <c r="AU107" i="15"/>
  <c r="BA107" i="15"/>
  <c r="D107" i="15"/>
  <c r="AM108" i="15"/>
  <c r="AQ107" i="15"/>
  <c r="AR107" i="15"/>
  <c r="AP107" i="15"/>
  <c r="AV107" i="15"/>
  <c r="BB107" i="15"/>
  <c r="E107" i="15"/>
  <c r="AS108" i="15"/>
  <c r="AX107" i="15"/>
  <c r="AW107" i="15"/>
  <c r="BC107" i="15"/>
  <c r="F107" i="15"/>
  <c r="AY108" i="15"/>
  <c r="BD107" i="15"/>
  <c r="G107" i="15"/>
  <c r="BE108" i="15"/>
  <c r="H108" i="15"/>
  <c r="AC108" i="15"/>
  <c r="AD108" i="15"/>
  <c r="AE108" i="15"/>
  <c r="AF108" i="15"/>
  <c r="AB108" i="15"/>
  <c r="AH108" i="15"/>
  <c r="AN108" i="15"/>
  <c r="AT108" i="15"/>
  <c r="AZ108" i="15"/>
  <c r="C108" i="15"/>
  <c r="AG109" i="15"/>
  <c r="AJ108" i="15"/>
  <c r="AK108" i="15"/>
  <c r="AL108" i="15"/>
  <c r="AI108" i="15"/>
  <c r="AO108" i="15"/>
  <c r="AU108" i="15"/>
  <c r="BA108" i="15"/>
  <c r="D108" i="15"/>
  <c r="AM109" i="15"/>
  <c r="AQ108" i="15"/>
  <c r="AR108" i="15"/>
  <c r="AP108" i="15"/>
  <c r="AV108" i="15"/>
  <c r="BB108" i="15"/>
  <c r="E108" i="15"/>
  <c r="AS109" i="15"/>
  <c r="AX108" i="15"/>
  <c r="AW108" i="15"/>
  <c r="BC108" i="15"/>
  <c r="F108" i="15"/>
  <c r="AY109" i="15"/>
  <c r="BD108" i="15"/>
  <c r="G108" i="15"/>
  <c r="BE109" i="15"/>
  <c r="H109" i="15"/>
  <c r="AC109" i="15"/>
  <c r="AD109" i="15"/>
  <c r="AE109" i="15"/>
  <c r="AF109" i="15"/>
  <c r="AB109" i="15"/>
  <c r="AH109" i="15"/>
  <c r="AN109" i="15"/>
  <c r="AT109" i="15"/>
  <c r="AZ109" i="15"/>
  <c r="C109" i="15"/>
  <c r="AG110" i="15"/>
  <c r="AJ109" i="15"/>
  <c r="AK109" i="15"/>
  <c r="AL109" i="15"/>
  <c r="AI109" i="15"/>
  <c r="AO109" i="15"/>
  <c r="AU109" i="15"/>
  <c r="BA109" i="15"/>
  <c r="D109" i="15"/>
  <c r="AM110" i="15"/>
  <c r="AQ109" i="15"/>
  <c r="AR109" i="15"/>
  <c r="AP109" i="15"/>
  <c r="AV109" i="15"/>
  <c r="BB109" i="15"/>
  <c r="E109" i="15"/>
  <c r="AS110" i="15"/>
  <c r="AX109" i="15"/>
  <c r="AW109" i="15"/>
  <c r="BC109" i="15"/>
  <c r="F109" i="15"/>
  <c r="AY110" i="15"/>
  <c r="BD109" i="15"/>
  <c r="G109" i="15"/>
  <c r="BE110" i="15"/>
  <c r="H110" i="15"/>
  <c r="AC110" i="15"/>
  <c r="AD110" i="15"/>
  <c r="AE110" i="15"/>
  <c r="AF110" i="15"/>
  <c r="AB110" i="15"/>
  <c r="AH110" i="15"/>
  <c r="AN110" i="15"/>
  <c r="AT110" i="15"/>
  <c r="AZ110" i="15"/>
  <c r="C110" i="15"/>
  <c r="AG111" i="15"/>
  <c r="AJ110" i="15"/>
  <c r="AK110" i="15"/>
  <c r="AL110" i="15"/>
  <c r="AI110" i="15"/>
  <c r="AO110" i="15"/>
  <c r="AU110" i="15"/>
  <c r="BA110" i="15"/>
  <c r="D110" i="15"/>
  <c r="AM111" i="15"/>
  <c r="AQ110" i="15"/>
  <c r="AR110" i="15"/>
  <c r="AP110" i="15"/>
  <c r="AV110" i="15"/>
  <c r="BB110" i="15"/>
  <c r="E110" i="15"/>
  <c r="AS111" i="15"/>
  <c r="AX110" i="15"/>
  <c r="AW110" i="15"/>
  <c r="BC110" i="15"/>
  <c r="F110" i="15"/>
  <c r="AY111" i="15"/>
  <c r="BD110" i="15"/>
  <c r="G110" i="15"/>
  <c r="BE111" i="15"/>
  <c r="H111" i="15"/>
  <c r="AC111" i="15"/>
  <c r="AD111" i="15"/>
  <c r="AE111" i="15"/>
  <c r="AF111" i="15"/>
  <c r="AB111" i="15"/>
  <c r="AH111" i="15"/>
  <c r="AN111" i="15"/>
  <c r="AT111" i="15"/>
  <c r="AZ111" i="15"/>
  <c r="C111" i="15"/>
  <c r="AG112" i="15"/>
  <c r="AJ111" i="15"/>
  <c r="AK111" i="15"/>
  <c r="AL111" i="15"/>
  <c r="AI111" i="15"/>
  <c r="AO111" i="15"/>
  <c r="AU111" i="15"/>
  <c r="BA111" i="15"/>
  <c r="D111" i="15"/>
  <c r="AM112" i="15"/>
  <c r="AQ111" i="15"/>
  <c r="AR111" i="15"/>
  <c r="AP111" i="15"/>
  <c r="AV111" i="15"/>
  <c r="BB111" i="15"/>
  <c r="E111" i="15"/>
  <c r="AS112" i="15"/>
  <c r="AX111" i="15"/>
  <c r="AW111" i="15"/>
  <c r="BC111" i="15"/>
  <c r="F111" i="15"/>
  <c r="AY112" i="15"/>
  <c r="BD111" i="15"/>
  <c r="G111" i="15"/>
  <c r="BE112" i="15"/>
  <c r="H112" i="15"/>
  <c r="AC112" i="15"/>
  <c r="AD112" i="15"/>
  <c r="AE112" i="15"/>
  <c r="AF112" i="15"/>
  <c r="AB112" i="15"/>
  <c r="AH112" i="15"/>
  <c r="AN112" i="15"/>
  <c r="AT112" i="15"/>
  <c r="AZ112" i="15"/>
  <c r="C112" i="15"/>
  <c r="AG113" i="15"/>
  <c r="AJ112" i="15"/>
  <c r="AK112" i="15"/>
  <c r="AL112" i="15"/>
  <c r="AI112" i="15"/>
  <c r="AO112" i="15"/>
  <c r="AU112" i="15"/>
  <c r="BA112" i="15"/>
  <c r="D112" i="15"/>
  <c r="AM113" i="15"/>
  <c r="AQ112" i="15"/>
  <c r="AR112" i="15"/>
  <c r="AP112" i="15"/>
  <c r="AV112" i="15"/>
  <c r="BB112" i="15"/>
  <c r="E112" i="15"/>
  <c r="AS113" i="15"/>
  <c r="AX112" i="15"/>
  <c r="AW112" i="15"/>
  <c r="BC112" i="15"/>
  <c r="F112" i="15"/>
  <c r="AY113" i="15"/>
  <c r="BD112" i="15"/>
  <c r="G112" i="15"/>
  <c r="BE113" i="15"/>
  <c r="H113" i="15"/>
  <c r="AC113" i="15"/>
  <c r="AD113" i="15"/>
  <c r="AE113" i="15"/>
  <c r="AF113" i="15"/>
  <c r="AB113" i="15"/>
  <c r="AH113" i="15"/>
  <c r="AN113" i="15"/>
  <c r="AT113" i="15"/>
  <c r="AZ113" i="15"/>
  <c r="C113" i="15"/>
  <c r="AG114" i="15"/>
  <c r="AJ113" i="15"/>
  <c r="AK113" i="15"/>
  <c r="AL113" i="15"/>
  <c r="AI113" i="15"/>
  <c r="AO113" i="15"/>
  <c r="AU113" i="15"/>
  <c r="BA113" i="15"/>
  <c r="D113" i="15"/>
  <c r="AM114" i="15"/>
  <c r="AQ113" i="15"/>
  <c r="AR113" i="15"/>
  <c r="AP113" i="15"/>
  <c r="AV113" i="15"/>
  <c r="BB113" i="15"/>
  <c r="E113" i="15"/>
  <c r="AS114" i="15"/>
  <c r="AX113" i="15"/>
  <c r="AW113" i="15"/>
  <c r="BC113" i="15"/>
  <c r="F113" i="15"/>
  <c r="AY114" i="15"/>
  <c r="BD113" i="15"/>
  <c r="G113" i="15"/>
  <c r="BE114" i="15"/>
  <c r="H114" i="15"/>
  <c r="AC114" i="15"/>
  <c r="AD114" i="15"/>
  <c r="AE114" i="15"/>
  <c r="AF114" i="15"/>
  <c r="AB114" i="15"/>
  <c r="AH114" i="15"/>
  <c r="AN114" i="15"/>
  <c r="AT114" i="15"/>
  <c r="AZ114" i="15"/>
  <c r="C114" i="15"/>
  <c r="AG115" i="15"/>
  <c r="AJ114" i="15"/>
  <c r="AK114" i="15"/>
  <c r="AL114" i="15"/>
  <c r="AI114" i="15"/>
  <c r="AO114" i="15"/>
  <c r="AU114" i="15"/>
  <c r="BA114" i="15"/>
  <c r="D114" i="15"/>
  <c r="AM115" i="15"/>
  <c r="AQ114" i="15"/>
  <c r="AR114" i="15"/>
  <c r="AP114" i="15"/>
  <c r="AV114" i="15"/>
  <c r="BB114" i="15"/>
  <c r="E114" i="15"/>
  <c r="AS115" i="15"/>
  <c r="AX114" i="15"/>
  <c r="AW114" i="15"/>
  <c r="BC114" i="15"/>
  <c r="F114" i="15"/>
  <c r="AY115" i="15"/>
  <c r="BD114" i="15"/>
  <c r="G114" i="15"/>
  <c r="BE115" i="15"/>
  <c r="H115" i="15"/>
  <c r="AC115" i="15"/>
  <c r="AD115" i="15"/>
  <c r="AE115" i="15"/>
  <c r="AF115" i="15"/>
  <c r="AB115" i="15"/>
  <c r="AH115" i="15"/>
  <c r="AN115" i="15"/>
  <c r="AT115" i="15"/>
  <c r="AZ115" i="15"/>
  <c r="C115" i="15"/>
  <c r="AG116" i="15"/>
  <c r="AJ115" i="15"/>
  <c r="AK115" i="15"/>
  <c r="AL115" i="15"/>
  <c r="AI115" i="15"/>
  <c r="AO115" i="15"/>
  <c r="AU115" i="15"/>
  <c r="BA115" i="15"/>
  <c r="D115" i="15"/>
  <c r="AM116" i="15"/>
  <c r="AQ115" i="15"/>
  <c r="AR115" i="15"/>
  <c r="AP115" i="15"/>
  <c r="AV115" i="15"/>
  <c r="BB115" i="15"/>
  <c r="E115" i="15"/>
  <c r="AS116" i="15"/>
  <c r="AX115" i="15"/>
  <c r="AW115" i="15"/>
  <c r="BC115" i="15"/>
  <c r="F115" i="15"/>
  <c r="AY116" i="15"/>
  <c r="BD115" i="15"/>
  <c r="G115" i="15"/>
  <c r="BE116" i="15"/>
  <c r="H116" i="15"/>
  <c r="AC116" i="15"/>
  <c r="AD116" i="15"/>
  <c r="AE116" i="15"/>
  <c r="AF116" i="15"/>
  <c r="AB116" i="15"/>
  <c r="AH116" i="15"/>
  <c r="AN116" i="15"/>
  <c r="AT116" i="15"/>
  <c r="AZ116" i="15"/>
  <c r="C116" i="15"/>
  <c r="AG117" i="15"/>
  <c r="AJ116" i="15"/>
  <c r="AK116" i="15"/>
  <c r="AL116" i="15"/>
  <c r="AI116" i="15"/>
  <c r="AO116" i="15"/>
  <c r="AU116" i="15"/>
  <c r="BA116" i="15"/>
  <c r="D116" i="15"/>
  <c r="AM117" i="15"/>
  <c r="AQ116" i="15"/>
  <c r="AR116" i="15"/>
  <c r="AP116" i="15"/>
  <c r="AV116" i="15"/>
  <c r="BB116" i="15"/>
  <c r="E116" i="15"/>
  <c r="AS117" i="15"/>
  <c r="AX116" i="15"/>
  <c r="AW116" i="15"/>
  <c r="BC116" i="15"/>
  <c r="F116" i="15"/>
  <c r="AY117" i="15"/>
  <c r="BD116" i="15"/>
  <c r="G116" i="15"/>
  <c r="BE117" i="15"/>
  <c r="H117" i="15"/>
  <c r="AC117" i="15"/>
  <c r="AD117" i="15"/>
  <c r="AE117" i="15"/>
  <c r="AF117" i="15"/>
  <c r="AB117" i="15"/>
  <c r="AH117" i="15"/>
  <c r="AN117" i="15"/>
  <c r="AT117" i="15"/>
  <c r="AZ117" i="15"/>
  <c r="C117" i="15"/>
  <c r="AG118" i="15"/>
  <c r="AJ117" i="15"/>
  <c r="AK117" i="15"/>
  <c r="AL117" i="15"/>
  <c r="AI117" i="15"/>
  <c r="AO117" i="15"/>
  <c r="AU117" i="15"/>
  <c r="BA117" i="15"/>
  <c r="D117" i="15"/>
  <c r="AM118" i="15"/>
  <c r="AQ117" i="15"/>
  <c r="AR117" i="15"/>
  <c r="AP117" i="15"/>
  <c r="AV117" i="15"/>
  <c r="BB117" i="15"/>
  <c r="E117" i="15"/>
  <c r="AS118" i="15"/>
  <c r="AX117" i="15"/>
  <c r="AW117" i="15"/>
  <c r="BC117" i="15"/>
  <c r="F117" i="15"/>
  <c r="AY118" i="15"/>
  <c r="BD117" i="15"/>
  <c r="G117" i="15"/>
  <c r="BE118" i="15"/>
  <c r="H118" i="15"/>
  <c r="AC118" i="15"/>
  <c r="AD118" i="15"/>
  <c r="AE118" i="15"/>
  <c r="AF118" i="15"/>
  <c r="AB118" i="15"/>
  <c r="AH118" i="15"/>
  <c r="AN118" i="15"/>
  <c r="AT118" i="15"/>
  <c r="AZ118" i="15"/>
  <c r="C118" i="15"/>
  <c r="AG119" i="15"/>
  <c r="AJ118" i="15"/>
  <c r="AK118" i="15"/>
  <c r="AL118" i="15"/>
  <c r="AI118" i="15"/>
  <c r="AO118" i="15"/>
  <c r="AU118" i="15"/>
  <c r="BA118" i="15"/>
  <c r="D118" i="15"/>
  <c r="AM119" i="15"/>
  <c r="AQ118" i="15"/>
  <c r="AR118" i="15"/>
  <c r="AP118" i="15"/>
  <c r="AV118" i="15"/>
  <c r="BB118" i="15"/>
  <c r="E118" i="15"/>
  <c r="AS119" i="15"/>
  <c r="AX118" i="15"/>
  <c r="AW118" i="15"/>
  <c r="BC118" i="15"/>
  <c r="F118" i="15"/>
  <c r="AY119" i="15"/>
  <c r="BD118" i="15"/>
  <c r="G118" i="15"/>
  <c r="BE119" i="15"/>
  <c r="H119" i="15"/>
  <c r="AC119" i="15"/>
  <c r="AD119" i="15"/>
  <c r="AE119" i="15"/>
  <c r="AF119" i="15"/>
  <c r="AB119" i="15"/>
  <c r="AH119" i="15"/>
  <c r="AN119" i="15"/>
  <c r="AT119" i="15"/>
  <c r="AZ119" i="15"/>
  <c r="C119" i="15"/>
  <c r="AG120" i="15"/>
  <c r="AJ119" i="15"/>
  <c r="AK119" i="15"/>
  <c r="AL119" i="15"/>
  <c r="AI119" i="15"/>
  <c r="AO119" i="15"/>
  <c r="AU119" i="15"/>
  <c r="BA119" i="15"/>
  <c r="D119" i="15"/>
  <c r="AM120" i="15"/>
  <c r="AQ119" i="15"/>
  <c r="AR119" i="15"/>
  <c r="AP119" i="15"/>
  <c r="AV119" i="15"/>
  <c r="BB119" i="15"/>
  <c r="E119" i="15"/>
  <c r="AS120" i="15"/>
  <c r="AX119" i="15"/>
  <c r="AW119" i="15"/>
  <c r="BC119" i="15"/>
  <c r="F119" i="15"/>
  <c r="AY120" i="15"/>
  <c r="BD119" i="15"/>
  <c r="G119" i="15"/>
  <c r="BE120" i="15"/>
  <c r="H120" i="15"/>
  <c r="AC120" i="15"/>
  <c r="AD120" i="15"/>
  <c r="AE120" i="15"/>
  <c r="AF120" i="15"/>
  <c r="AB120" i="15"/>
  <c r="AH120" i="15"/>
  <c r="AN120" i="15"/>
  <c r="AT120" i="15"/>
  <c r="AZ120" i="15"/>
  <c r="C120" i="15"/>
  <c r="AG121" i="15"/>
  <c r="AJ120" i="15"/>
  <c r="AK120" i="15"/>
  <c r="AL120" i="15"/>
  <c r="AI120" i="15"/>
  <c r="AO120" i="15"/>
  <c r="AU120" i="15"/>
  <c r="BA120" i="15"/>
  <c r="D120" i="15"/>
  <c r="AM121" i="15"/>
  <c r="AQ120" i="15"/>
  <c r="AR120" i="15"/>
  <c r="AP120" i="15"/>
  <c r="AV120" i="15"/>
  <c r="BB120" i="15"/>
  <c r="E120" i="15"/>
  <c r="AS121" i="15"/>
  <c r="AX120" i="15"/>
  <c r="AW120" i="15"/>
  <c r="BC120" i="15"/>
  <c r="F120" i="15"/>
  <c r="AY121" i="15"/>
  <c r="BD120" i="15"/>
  <c r="G120" i="15"/>
  <c r="BE121" i="15"/>
  <c r="H121" i="15"/>
  <c r="AC121" i="15"/>
  <c r="AD121" i="15"/>
  <c r="AE121" i="15"/>
  <c r="AF121" i="15"/>
  <c r="AB121" i="15"/>
  <c r="AH121" i="15"/>
  <c r="AN121" i="15"/>
  <c r="AT121" i="15"/>
  <c r="AZ121" i="15"/>
  <c r="C121" i="15"/>
  <c r="AG122" i="15"/>
  <c r="AJ121" i="15"/>
  <c r="AK121" i="15"/>
  <c r="AL121" i="15"/>
  <c r="AI121" i="15"/>
  <c r="AO121" i="15"/>
  <c r="AU121" i="15"/>
  <c r="BA121" i="15"/>
  <c r="D121" i="15"/>
  <c r="AM122" i="15"/>
  <c r="AQ121" i="15"/>
  <c r="AR121" i="15"/>
  <c r="AP121" i="15"/>
  <c r="AV121" i="15"/>
  <c r="BB121" i="15"/>
  <c r="E121" i="15"/>
  <c r="AS122" i="15"/>
  <c r="AX121" i="15"/>
  <c r="AW121" i="15"/>
  <c r="BC121" i="15"/>
  <c r="F121" i="15"/>
  <c r="AY122" i="15"/>
  <c r="BD121" i="15"/>
  <c r="G121" i="15"/>
  <c r="BE122" i="15"/>
  <c r="H122" i="15"/>
  <c r="AC122" i="15"/>
  <c r="AD122" i="15"/>
  <c r="AE122" i="15"/>
  <c r="AF122" i="15"/>
  <c r="AB122" i="15"/>
  <c r="AH122" i="15"/>
  <c r="AN122" i="15"/>
  <c r="AT122" i="15"/>
  <c r="AZ122" i="15"/>
  <c r="C122" i="15"/>
  <c r="AG123" i="15"/>
  <c r="AJ122" i="15"/>
  <c r="AK122" i="15"/>
  <c r="AL122" i="15"/>
  <c r="AI122" i="15"/>
  <c r="AO122" i="15"/>
  <c r="AU122" i="15"/>
  <c r="BA122" i="15"/>
  <c r="D122" i="15"/>
  <c r="AM123" i="15"/>
  <c r="AQ122" i="15"/>
  <c r="AR122" i="15"/>
  <c r="AP122" i="15"/>
  <c r="AV122" i="15"/>
  <c r="BB122" i="15"/>
  <c r="E122" i="15"/>
  <c r="AS123" i="15"/>
  <c r="AX122" i="15"/>
  <c r="AW122" i="15"/>
  <c r="BC122" i="15"/>
  <c r="F122" i="15"/>
  <c r="AY123" i="15"/>
  <c r="BD122" i="15"/>
  <c r="G122" i="15"/>
  <c r="BE123" i="15"/>
  <c r="H123" i="15"/>
  <c r="AC123" i="15"/>
  <c r="AD123" i="15"/>
  <c r="AE123" i="15"/>
  <c r="AF123" i="15"/>
  <c r="AB123" i="15"/>
  <c r="AH123" i="15"/>
  <c r="AN123" i="15"/>
  <c r="AT123" i="15"/>
  <c r="AZ123" i="15"/>
  <c r="C123" i="15"/>
  <c r="AG124" i="15"/>
  <c r="AJ123" i="15"/>
  <c r="AK123" i="15"/>
  <c r="AL123" i="15"/>
  <c r="AI123" i="15"/>
  <c r="AO123" i="15"/>
  <c r="AU123" i="15"/>
  <c r="BA123" i="15"/>
  <c r="D123" i="15"/>
  <c r="AM124" i="15"/>
  <c r="AQ123" i="15"/>
  <c r="AR123" i="15"/>
  <c r="AP123" i="15"/>
  <c r="AV123" i="15"/>
  <c r="BB123" i="15"/>
  <c r="E123" i="15"/>
  <c r="AS124" i="15"/>
  <c r="AX123" i="15"/>
  <c r="AW123" i="15"/>
  <c r="BC123" i="15"/>
  <c r="F123" i="15"/>
  <c r="AY124" i="15"/>
  <c r="BD123" i="15"/>
  <c r="G123" i="15"/>
  <c r="BE124" i="15"/>
  <c r="H124" i="15"/>
  <c r="AC124" i="15"/>
  <c r="AD124" i="15"/>
  <c r="AE124" i="15"/>
  <c r="AF124" i="15"/>
  <c r="AB124" i="15"/>
  <c r="AH124" i="15"/>
  <c r="AN124" i="15"/>
  <c r="AT124" i="15"/>
  <c r="AZ124" i="15"/>
  <c r="C124" i="15"/>
  <c r="AG125" i="15"/>
  <c r="AJ124" i="15"/>
  <c r="AK124" i="15"/>
  <c r="AL124" i="15"/>
  <c r="AI124" i="15"/>
  <c r="AO124" i="15"/>
  <c r="AU124" i="15"/>
  <c r="BA124" i="15"/>
  <c r="D124" i="15"/>
  <c r="AM125" i="15"/>
  <c r="AQ124" i="15"/>
  <c r="AR124" i="15"/>
  <c r="AP124" i="15"/>
  <c r="AV124" i="15"/>
  <c r="BB124" i="15"/>
  <c r="E124" i="15"/>
  <c r="AS125" i="15"/>
  <c r="AX124" i="15"/>
  <c r="AW124" i="15"/>
  <c r="BC124" i="15"/>
  <c r="F124" i="15"/>
  <c r="AY125" i="15"/>
  <c r="BD124" i="15"/>
  <c r="G124" i="15"/>
  <c r="BE125" i="15"/>
  <c r="H125" i="15"/>
  <c r="AC125" i="15"/>
  <c r="AD125" i="15"/>
  <c r="AE125" i="15"/>
  <c r="AF125" i="15"/>
  <c r="AB125" i="15"/>
  <c r="AH125" i="15"/>
  <c r="AN125" i="15"/>
  <c r="AT125" i="15"/>
  <c r="AZ125" i="15"/>
  <c r="C125" i="15"/>
  <c r="AG126" i="15"/>
  <c r="AJ125" i="15"/>
  <c r="AK125" i="15"/>
  <c r="AL125" i="15"/>
  <c r="AI125" i="15"/>
  <c r="AO125" i="15"/>
  <c r="AU125" i="15"/>
  <c r="BA125" i="15"/>
  <c r="D125" i="15"/>
  <c r="AM126" i="15"/>
  <c r="AQ125" i="15"/>
  <c r="AR125" i="15"/>
  <c r="AP125" i="15"/>
  <c r="AV125" i="15"/>
  <c r="BB125" i="15"/>
  <c r="E125" i="15"/>
  <c r="AS126" i="15"/>
  <c r="AX125" i="15"/>
  <c r="AW125" i="15"/>
  <c r="BC125" i="15"/>
  <c r="F125" i="15"/>
  <c r="AY126" i="15"/>
  <c r="BD125" i="15"/>
  <c r="G125" i="15"/>
  <c r="BE126" i="15"/>
  <c r="H126" i="15"/>
  <c r="AC126" i="15"/>
  <c r="AD126" i="15"/>
  <c r="AE126" i="15"/>
  <c r="AF126" i="15"/>
  <c r="AB126" i="15"/>
  <c r="AH126" i="15"/>
  <c r="AN126" i="15"/>
  <c r="AT126" i="15"/>
  <c r="AZ126" i="15"/>
  <c r="C126" i="15"/>
  <c r="AG127" i="15"/>
  <c r="AJ126" i="15"/>
  <c r="AK126" i="15"/>
  <c r="AL126" i="15"/>
  <c r="AI126" i="15"/>
  <c r="AO126" i="15"/>
  <c r="AU126" i="15"/>
  <c r="BA126" i="15"/>
  <c r="D126" i="15"/>
  <c r="AM127" i="15"/>
  <c r="AQ126" i="15"/>
  <c r="AR126" i="15"/>
  <c r="AP126" i="15"/>
  <c r="AV126" i="15"/>
  <c r="BB126" i="15"/>
  <c r="E126" i="15"/>
  <c r="AS127" i="15"/>
  <c r="AX126" i="15"/>
  <c r="AW126" i="15"/>
  <c r="BC126" i="15"/>
  <c r="F126" i="15"/>
  <c r="AY127" i="15"/>
  <c r="BD126" i="15"/>
  <c r="G126" i="15"/>
  <c r="BE127" i="15"/>
  <c r="H127" i="15"/>
  <c r="AC127" i="15"/>
  <c r="AD127" i="15"/>
  <c r="AE127" i="15"/>
  <c r="AF127" i="15"/>
  <c r="AB127" i="15"/>
  <c r="AH127" i="15"/>
  <c r="AN127" i="15"/>
  <c r="AT127" i="15"/>
  <c r="AZ127" i="15"/>
  <c r="C127" i="15"/>
  <c r="AG128" i="15"/>
  <c r="AJ127" i="15"/>
  <c r="AK127" i="15"/>
  <c r="AL127" i="15"/>
  <c r="AI127" i="15"/>
  <c r="AO127" i="15"/>
  <c r="AU127" i="15"/>
  <c r="BA127" i="15"/>
  <c r="D127" i="15"/>
  <c r="AM128" i="15"/>
  <c r="AQ127" i="15"/>
  <c r="AR127" i="15"/>
  <c r="AP127" i="15"/>
  <c r="AV127" i="15"/>
  <c r="BB127" i="15"/>
  <c r="E127" i="15"/>
  <c r="AS128" i="15"/>
  <c r="AX127" i="15"/>
  <c r="AW127" i="15"/>
  <c r="BC127" i="15"/>
  <c r="F127" i="15"/>
  <c r="AY128" i="15"/>
  <c r="BD127" i="15"/>
  <c r="G127" i="15"/>
  <c r="BE128" i="15"/>
  <c r="H128" i="15"/>
  <c r="AC128" i="15"/>
  <c r="AD128" i="15"/>
  <c r="AE128" i="15"/>
  <c r="AF128" i="15"/>
  <c r="AB128" i="15"/>
  <c r="AH128" i="15"/>
  <c r="AN128" i="15"/>
  <c r="AT128" i="15"/>
  <c r="AZ128" i="15"/>
  <c r="C128" i="15"/>
  <c r="AG129" i="15"/>
  <c r="AJ128" i="15"/>
  <c r="AK128" i="15"/>
  <c r="AL128" i="15"/>
  <c r="AI128" i="15"/>
  <c r="AO128" i="15"/>
  <c r="AU128" i="15"/>
  <c r="BA128" i="15"/>
  <c r="D128" i="15"/>
  <c r="AM129" i="15"/>
  <c r="AQ128" i="15"/>
  <c r="AR128" i="15"/>
  <c r="AP128" i="15"/>
  <c r="AV128" i="15"/>
  <c r="BB128" i="15"/>
  <c r="E128" i="15"/>
  <c r="AS129" i="15"/>
  <c r="AX128" i="15"/>
  <c r="AW128" i="15"/>
  <c r="BC128" i="15"/>
  <c r="F128" i="15"/>
  <c r="AY129" i="15"/>
  <c r="BD128" i="15"/>
  <c r="G128" i="15"/>
  <c r="BE129" i="15"/>
  <c r="H129" i="15"/>
  <c r="AC129" i="15"/>
  <c r="AD129" i="15"/>
  <c r="AE129" i="15"/>
  <c r="AF129" i="15"/>
  <c r="AB129" i="15"/>
  <c r="AH129" i="15"/>
  <c r="AN129" i="15"/>
  <c r="AT129" i="15"/>
  <c r="AZ129" i="15"/>
  <c r="C129" i="15"/>
  <c r="AG130" i="15"/>
  <c r="AJ129" i="15"/>
  <c r="AK129" i="15"/>
  <c r="AL129" i="15"/>
  <c r="AI129" i="15"/>
  <c r="AO129" i="15"/>
  <c r="AU129" i="15"/>
  <c r="BA129" i="15"/>
  <c r="D129" i="15"/>
  <c r="AM130" i="15"/>
  <c r="AQ129" i="15"/>
  <c r="AR129" i="15"/>
  <c r="AP129" i="15"/>
  <c r="AV129" i="15"/>
  <c r="BB129" i="15"/>
  <c r="E129" i="15"/>
  <c r="AS130" i="15"/>
  <c r="AX129" i="15"/>
  <c r="AW129" i="15"/>
  <c r="BC129" i="15"/>
  <c r="F129" i="15"/>
  <c r="AY130" i="15"/>
  <c r="BD129" i="15"/>
  <c r="G129" i="15"/>
  <c r="BE130" i="15"/>
  <c r="H130" i="15"/>
  <c r="AC130" i="15"/>
  <c r="AD130" i="15"/>
  <c r="AE130" i="15"/>
  <c r="AF130" i="15"/>
  <c r="AB130" i="15"/>
  <c r="AH130" i="15"/>
  <c r="AN130" i="15"/>
  <c r="AT130" i="15"/>
  <c r="AZ130" i="15"/>
  <c r="C130" i="15"/>
  <c r="AG131" i="15"/>
  <c r="AJ130" i="15"/>
  <c r="AK130" i="15"/>
  <c r="AL130" i="15"/>
  <c r="AI130" i="15"/>
  <c r="AO130" i="15"/>
  <c r="AU130" i="15"/>
  <c r="BA130" i="15"/>
  <c r="D130" i="15"/>
  <c r="AM131" i="15"/>
  <c r="AQ130" i="15"/>
  <c r="AR130" i="15"/>
  <c r="AP130" i="15"/>
  <c r="AV130" i="15"/>
  <c r="BB130" i="15"/>
  <c r="E130" i="15"/>
  <c r="AS131" i="15"/>
  <c r="AX130" i="15"/>
  <c r="AW130" i="15"/>
  <c r="BC130" i="15"/>
  <c r="F130" i="15"/>
  <c r="AY131" i="15"/>
  <c r="BD130" i="15"/>
  <c r="G130" i="15"/>
  <c r="BE131" i="15"/>
  <c r="H131" i="15"/>
  <c r="AC131" i="15"/>
  <c r="AD131" i="15"/>
  <c r="AE131" i="15"/>
  <c r="AF131" i="15"/>
  <c r="AB131" i="15"/>
  <c r="AH131" i="15"/>
  <c r="AN131" i="15"/>
  <c r="AT131" i="15"/>
  <c r="AZ131" i="15"/>
  <c r="C131" i="15"/>
  <c r="AG132" i="15"/>
  <c r="AJ131" i="15"/>
  <c r="AK131" i="15"/>
  <c r="AL131" i="15"/>
  <c r="AI131" i="15"/>
  <c r="AO131" i="15"/>
  <c r="AU131" i="15"/>
  <c r="BA131" i="15"/>
  <c r="D131" i="15"/>
  <c r="AM132" i="15"/>
  <c r="AQ131" i="15"/>
  <c r="AR131" i="15"/>
  <c r="AP131" i="15"/>
  <c r="AV131" i="15"/>
  <c r="BB131" i="15"/>
  <c r="E131" i="15"/>
  <c r="AS132" i="15"/>
  <c r="AX131" i="15"/>
  <c r="AW131" i="15"/>
  <c r="BC131" i="15"/>
  <c r="F131" i="15"/>
  <c r="AY132" i="15"/>
  <c r="BD131" i="15"/>
  <c r="G131" i="15"/>
  <c r="BE132" i="15"/>
  <c r="H132" i="15"/>
  <c r="AC132" i="15"/>
  <c r="AD132" i="15"/>
  <c r="AE132" i="15"/>
  <c r="AF132" i="15"/>
  <c r="AB132" i="15"/>
  <c r="AH132" i="15"/>
  <c r="AN132" i="15"/>
  <c r="AT132" i="15"/>
  <c r="AZ132" i="15"/>
  <c r="C132" i="15"/>
  <c r="AG133" i="15"/>
  <c r="AJ132" i="15"/>
  <c r="AK132" i="15"/>
  <c r="AL132" i="15"/>
  <c r="AI132" i="15"/>
  <c r="AO132" i="15"/>
  <c r="AU132" i="15"/>
  <c r="BA132" i="15"/>
  <c r="D132" i="15"/>
  <c r="AM133" i="15"/>
  <c r="AQ132" i="15"/>
  <c r="AR132" i="15"/>
  <c r="AP132" i="15"/>
  <c r="AV132" i="15"/>
  <c r="BB132" i="15"/>
  <c r="E132" i="15"/>
  <c r="AS133" i="15"/>
  <c r="AX132" i="15"/>
  <c r="AW132" i="15"/>
  <c r="BC132" i="15"/>
  <c r="F132" i="15"/>
  <c r="AY133" i="15"/>
  <c r="BD132" i="15"/>
  <c r="G132" i="15"/>
  <c r="BE133" i="15"/>
  <c r="H133" i="15"/>
  <c r="AC133" i="15"/>
  <c r="AD133" i="15"/>
  <c r="AE133" i="15"/>
  <c r="AF133" i="15"/>
  <c r="AB133" i="15"/>
  <c r="AH133" i="15"/>
  <c r="AN133" i="15"/>
  <c r="AT133" i="15"/>
  <c r="AZ133" i="15"/>
  <c r="C133" i="15"/>
  <c r="AG134" i="15"/>
  <c r="AJ133" i="15"/>
  <c r="AK133" i="15"/>
  <c r="AL133" i="15"/>
  <c r="AI133" i="15"/>
  <c r="AO133" i="15"/>
  <c r="AU133" i="15"/>
  <c r="BA133" i="15"/>
  <c r="D133" i="15"/>
  <c r="AM134" i="15"/>
  <c r="AQ133" i="15"/>
  <c r="AR133" i="15"/>
  <c r="AP133" i="15"/>
  <c r="AV133" i="15"/>
  <c r="BB133" i="15"/>
  <c r="E133" i="15"/>
  <c r="AS134" i="15"/>
  <c r="AX133" i="15"/>
  <c r="AW133" i="15"/>
  <c r="BC133" i="15"/>
  <c r="F133" i="15"/>
  <c r="AY134" i="15"/>
  <c r="BD133" i="15"/>
  <c r="G133" i="15"/>
  <c r="BE134" i="15"/>
  <c r="H134" i="15"/>
  <c r="AC134" i="15"/>
  <c r="AD134" i="15"/>
  <c r="AE134" i="15"/>
  <c r="AF134" i="15"/>
  <c r="AB134" i="15"/>
  <c r="AH134" i="15"/>
  <c r="AN134" i="15"/>
  <c r="AT134" i="15"/>
  <c r="AZ134" i="15"/>
  <c r="C134" i="15"/>
  <c r="AG135" i="15"/>
  <c r="AJ134" i="15"/>
  <c r="AK134" i="15"/>
  <c r="AL134" i="15"/>
  <c r="AI134" i="15"/>
  <c r="AO134" i="15"/>
  <c r="AU134" i="15"/>
  <c r="BA134" i="15"/>
  <c r="D134" i="15"/>
  <c r="AM135" i="15"/>
  <c r="AQ134" i="15"/>
  <c r="AR134" i="15"/>
  <c r="AP134" i="15"/>
  <c r="AV134" i="15"/>
  <c r="BB134" i="15"/>
  <c r="E134" i="15"/>
  <c r="AS135" i="15"/>
  <c r="AX134" i="15"/>
  <c r="AW134" i="15"/>
  <c r="BC134" i="15"/>
  <c r="F134" i="15"/>
  <c r="AY135" i="15"/>
  <c r="BD134" i="15"/>
  <c r="G134" i="15"/>
  <c r="BE135" i="15"/>
  <c r="H135" i="15"/>
  <c r="AC135" i="15"/>
  <c r="AD135" i="15"/>
  <c r="AE135" i="15"/>
  <c r="AF135" i="15"/>
  <c r="AB135" i="15"/>
  <c r="AH135" i="15"/>
  <c r="AN135" i="15"/>
  <c r="AT135" i="15"/>
  <c r="AZ135" i="15"/>
  <c r="C135" i="15"/>
  <c r="AG136" i="15"/>
  <c r="AJ135" i="15"/>
  <c r="AK135" i="15"/>
  <c r="AL135" i="15"/>
  <c r="AI135" i="15"/>
  <c r="AO135" i="15"/>
  <c r="AU135" i="15"/>
  <c r="BA135" i="15"/>
  <c r="D135" i="15"/>
  <c r="AM136" i="15"/>
  <c r="AQ135" i="15"/>
  <c r="AR135" i="15"/>
  <c r="AP135" i="15"/>
  <c r="AV135" i="15"/>
  <c r="BB135" i="15"/>
  <c r="E135" i="15"/>
  <c r="AS136" i="15"/>
  <c r="AX135" i="15"/>
  <c r="AW135" i="15"/>
  <c r="BC135" i="15"/>
  <c r="F135" i="15"/>
  <c r="AY136" i="15"/>
  <c r="BD135" i="15"/>
  <c r="G135" i="15"/>
  <c r="BE136" i="15"/>
  <c r="H136" i="15"/>
  <c r="AC136" i="15"/>
  <c r="AD136" i="15"/>
  <c r="AE136" i="15"/>
  <c r="AF136" i="15"/>
  <c r="AB136" i="15"/>
  <c r="AH136" i="15"/>
  <c r="AN136" i="15"/>
  <c r="AT136" i="15"/>
  <c r="AZ136" i="15"/>
  <c r="C136" i="15"/>
  <c r="AG137" i="15"/>
  <c r="AJ136" i="15"/>
  <c r="AK136" i="15"/>
  <c r="AL136" i="15"/>
  <c r="AI136" i="15"/>
  <c r="AO136" i="15"/>
  <c r="AU136" i="15"/>
  <c r="BA136" i="15"/>
  <c r="D136" i="15"/>
  <c r="AM137" i="15"/>
  <c r="AQ136" i="15"/>
  <c r="AR136" i="15"/>
  <c r="AP136" i="15"/>
  <c r="AV136" i="15"/>
  <c r="BB136" i="15"/>
  <c r="E136" i="15"/>
  <c r="AS137" i="15"/>
  <c r="AX136" i="15"/>
  <c r="AW136" i="15"/>
  <c r="BC136" i="15"/>
  <c r="F136" i="15"/>
  <c r="AY137" i="15"/>
  <c r="BD136" i="15"/>
  <c r="G136" i="15"/>
  <c r="BE137" i="15"/>
  <c r="H137" i="15"/>
  <c r="AC137" i="15"/>
  <c r="AD137" i="15"/>
  <c r="AE137" i="15"/>
  <c r="AF137" i="15"/>
  <c r="AB137" i="15"/>
  <c r="AH137" i="15"/>
  <c r="AN137" i="15"/>
  <c r="AT137" i="15"/>
  <c r="AZ137" i="15"/>
  <c r="C137" i="15"/>
  <c r="AG138" i="15"/>
  <c r="AJ137" i="15"/>
  <c r="AK137" i="15"/>
  <c r="AL137" i="15"/>
  <c r="AI137" i="15"/>
  <c r="AO137" i="15"/>
  <c r="AU137" i="15"/>
  <c r="BA137" i="15"/>
  <c r="D137" i="15"/>
  <c r="AM138" i="15"/>
  <c r="AQ137" i="15"/>
  <c r="AR137" i="15"/>
  <c r="AP137" i="15"/>
  <c r="AV137" i="15"/>
  <c r="BB137" i="15"/>
  <c r="E137" i="15"/>
  <c r="AS138" i="15"/>
  <c r="AX137" i="15"/>
  <c r="AW137" i="15"/>
  <c r="BC137" i="15"/>
  <c r="F137" i="15"/>
  <c r="AY138" i="15"/>
  <c r="BD137" i="15"/>
  <c r="G137" i="15"/>
  <c r="BE138" i="15"/>
  <c r="H138" i="15"/>
  <c r="AC138" i="15"/>
  <c r="AD138" i="15"/>
  <c r="AE138" i="15"/>
  <c r="AF138" i="15"/>
  <c r="AB138" i="15"/>
  <c r="AH138" i="15"/>
  <c r="AN138" i="15"/>
  <c r="AT138" i="15"/>
  <c r="AZ138" i="15"/>
  <c r="C138" i="15"/>
  <c r="AG139" i="15"/>
  <c r="AJ138" i="15"/>
  <c r="AK138" i="15"/>
  <c r="AL138" i="15"/>
  <c r="AI138" i="15"/>
  <c r="AO138" i="15"/>
  <c r="AU138" i="15"/>
  <c r="BA138" i="15"/>
  <c r="D138" i="15"/>
  <c r="AM139" i="15"/>
  <c r="AQ138" i="15"/>
  <c r="AR138" i="15"/>
  <c r="AP138" i="15"/>
  <c r="AV138" i="15"/>
  <c r="BB138" i="15"/>
  <c r="E138" i="15"/>
  <c r="AS139" i="15"/>
  <c r="AX138" i="15"/>
  <c r="AW138" i="15"/>
  <c r="BC138" i="15"/>
  <c r="F138" i="15"/>
  <c r="AY139" i="15"/>
  <c r="BD138" i="15"/>
  <c r="G138" i="15"/>
  <c r="BE139" i="15"/>
  <c r="H139" i="15"/>
  <c r="AC139" i="15"/>
  <c r="AD139" i="15"/>
  <c r="AE139" i="15"/>
  <c r="AF139" i="15"/>
  <c r="AB139" i="15"/>
  <c r="AH139" i="15"/>
  <c r="AN139" i="15"/>
  <c r="AT139" i="15"/>
  <c r="AZ139" i="15"/>
  <c r="C139" i="15"/>
  <c r="AG140" i="15"/>
  <c r="AJ139" i="15"/>
  <c r="AK139" i="15"/>
  <c r="AL139" i="15"/>
  <c r="AI139" i="15"/>
  <c r="AO139" i="15"/>
  <c r="AU139" i="15"/>
  <c r="BA139" i="15"/>
  <c r="D139" i="15"/>
  <c r="AM140" i="15"/>
  <c r="AQ139" i="15"/>
  <c r="AR139" i="15"/>
  <c r="AP139" i="15"/>
  <c r="AV139" i="15"/>
  <c r="BB139" i="15"/>
  <c r="E139" i="15"/>
  <c r="AS140" i="15"/>
  <c r="AX139" i="15"/>
  <c r="AW139" i="15"/>
  <c r="BC139" i="15"/>
  <c r="F139" i="15"/>
  <c r="AY140" i="15"/>
  <c r="BD139" i="15"/>
  <c r="G139" i="15"/>
  <c r="BE140" i="15"/>
  <c r="H140" i="15"/>
  <c r="AC140" i="15"/>
  <c r="AD140" i="15"/>
  <c r="AE140" i="15"/>
  <c r="AF140" i="15"/>
  <c r="AB140" i="15"/>
  <c r="AH140" i="15"/>
  <c r="AN140" i="15"/>
  <c r="AT140" i="15"/>
  <c r="AZ140" i="15"/>
  <c r="C140" i="15"/>
  <c r="AG141" i="15"/>
  <c r="AJ140" i="15"/>
  <c r="AK140" i="15"/>
  <c r="AL140" i="15"/>
  <c r="AI140" i="15"/>
  <c r="AO140" i="15"/>
  <c r="AU140" i="15"/>
  <c r="BA140" i="15"/>
  <c r="D140" i="15"/>
  <c r="AM141" i="15"/>
  <c r="AQ140" i="15"/>
  <c r="AR140" i="15"/>
  <c r="AP140" i="15"/>
  <c r="AV140" i="15"/>
  <c r="BB140" i="15"/>
  <c r="E140" i="15"/>
  <c r="AS141" i="15"/>
  <c r="AX140" i="15"/>
  <c r="AW140" i="15"/>
  <c r="BC140" i="15"/>
  <c r="F140" i="15"/>
  <c r="AY141" i="15"/>
  <c r="BD140" i="15"/>
  <c r="G140" i="15"/>
  <c r="BE141" i="15"/>
  <c r="H141" i="15"/>
  <c r="AC141" i="15"/>
  <c r="AD141" i="15"/>
  <c r="AE141" i="15"/>
  <c r="AF141" i="15"/>
  <c r="AB141" i="15"/>
  <c r="AH141" i="15"/>
  <c r="AN141" i="15"/>
  <c r="AT141" i="15"/>
  <c r="AZ141" i="15"/>
  <c r="C141" i="15"/>
  <c r="AG142" i="15"/>
  <c r="AJ141" i="15"/>
  <c r="AK141" i="15"/>
  <c r="AL141" i="15"/>
  <c r="AI141" i="15"/>
  <c r="AO141" i="15"/>
  <c r="AU141" i="15"/>
  <c r="BA141" i="15"/>
  <c r="D141" i="15"/>
  <c r="AM142" i="15"/>
  <c r="AQ141" i="15"/>
  <c r="AR141" i="15"/>
  <c r="AP141" i="15"/>
  <c r="AV141" i="15"/>
  <c r="BB141" i="15"/>
  <c r="E141" i="15"/>
  <c r="AS142" i="15"/>
  <c r="AX141" i="15"/>
  <c r="AW141" i="15"/>
  <c r="BC141" i="15"/>
  <c r="F141" i="15"/>
  <c r="AY142" i="15"/>
  <c r="BD141" i="15"/>
  <c r="G141" i="15"/>
  <c r="BE142" i="15"/>
  <c r="H142" i="15"/>
  <c r="AC142" i="15"/>
  <c r="AD142" i="15"/>
  <c r="AE142" i="15"/>
  <c r="AF142" i="15"/>
  <c r="AB142" i="15"/>
  <c r="AH142" i="15"/>
  <c r="AN142" i="15"/>
  <c r="AT142" i="15"/>
  <c r="AZ142" i="15"/>
  <c r="C142" i="15"/>
  <c r="AG143" i="15"/>
  <c r="AJ142" i="15"/>
  <c r="AK142" i="15"/>
  <c r="AL142" i="15"/>
  <c r="AI142" i="15"/>
  <c r="AO142" i="15"/>
  <c r="AU142" i="15"/>
  <c r="BA142" i="15"/>
  <c r="D142" i="15"/>
  <c r="AM143" i="15"/>
  <c r="AQ142" i="15"/>
  <c r="AR142" i="15"/>
  <c r="AP142" i="15"/>
  <c r="AV142" i="15"/>
  <c r="BB142" i="15"/>
  <c r="E142" i="15"/>
  <c r="AS143" i="15"/>
  <c r="AX142" i="15"/>
  <c r="AW142" i="15"/>
  <c r="BC142" i="15"/>
  <c r="F142" i="15"/>
  <c r="AY143" i="15"/>
  <c r="BD142" i="15"/>
  <c r="G142" i="15"/>
  <c r="BE143" i="15"/>
  <c r="H143" i="15"/>
  <c r="AC143" i="15"/>
  <c r="AD143" i="15"/>
  <c r="AE143" i="15"/>
  <c r="AF143" i="15"/>
  <c r="AB143" i="15"/>
  <c r="AH143" i="15"/>
  <c r="AN143" i="15"/>
  <c r="AT143" i="15"/>
  <c r="AZ143" i="15"/>
  <c r="C143" i="15"/>
  <c r="AG144" i="15"/>
  <c r="AJ143" i="15"/>
  <c r="AK143" i="15"/>
  <c r="AL143" i="15"/>
  <c r="AI143" i="15"/>
  <c r="AO143" i="15"/>
  <c r="AU143" i="15"/>
  <c r="BA143" i="15"/>
  <c r="D143" i="15"/>
  <c r="AM144" i="15"/>
  <c r="AQ143" i="15"/>
  <c r="AR143" i="15"/>
  <c r="AP143" i="15"/>
  <c r="AV143" i="15"/>
  <c r="BB143" i="15"/>
  <c r="E143" i="15"/>
  <c r="AS144" i="15"/>
  <c r="AX143" i="15"/>
  <c r="AW143" i="15"/>
  <c r="BC143" i="15"/>
  <c r="F143" i="15"/>
  <c r="AY144" i="15"/>
  <c r="BD143" i="15"/>
  <c r="G143" i="15"/>
  <c r="BE144" i="15"/>
  <c r="H144" i="15"/>
  <c r="AC144" i="15"/>
  <c r="AD144" i="15"/>
  <c r="AE144" i="15"/>
  <c r="AF144" i="15"/>
  <c r="AB144" i="15"/>
  <c r="AH144" i="15"/>
  <c r="AN144" i="15"/>
  <c r="AT144" i="15"/>
  <c r="AZ144" i="15"/>
  <c r="C144" i="15"/>
  <c r="AG145" i="15"/>
  <c r="AJ144" i="15"/>
  <c r="AK144" i="15"/>
  <c r="AL144" i="15"/>
  <c r="AI144" i="15"/>
  <c r="AO144" i="15"/>
  <c r="AU144" i="15"/>
  <c r="BA144" i="15"/>
  <c r="D144" i="15"/>
  <c r="AM145" i="15"/>
  <c r="AQ144" i="15"/>
  <c r="AR144" i="15"/>
  <c r="AP144" i="15"/>
  <c r="AV144" i="15"/>
  <c r="BB144" i="15"/>
  <c r="E144" i="15"/>
  <c r="AS145" i="15"/>
  <c r="AX144" i="15"/>
  <c r="AW144" i="15"/>
  <c r="BC144" i="15"/>
  <c r="F144" i="15"/>
  <c r="AY145" i="15"/>
  <c r="BD144" i="15"/>
  <c r="G144" i="15"/>
  <c r="BE145" i="15"/>
  <c r="H145" i="15"/>
  <c r="AC145" i="15"/>
  <c r="AD145" i="15"/>
  <c r="AE145" i="15"/>
  <c r="AF145" i="15"/>
  <c r="AB145" i="15"/>
  <c r="AH145" i="15"/>
  <c r="AN145" i="15"/>
  <c r="AT145" i="15"/>
  <c r="AZ145" i="15"/>
  <c r="C145" i="15"/>
  <c r="AG146" i="15"/>
  <c r="AJ145" i="15"/>
  <c r="AK145" i="15"/>
  <c r="AL145" i="15"/>
  <c r="AI145" i="15"/>
  <c r="AO145" i="15"/>
  <c r="AU145" i="15"/>
  <c r="BA145" i="15"/>
  <c r="D145" i="15"/>
  <c r="AM146" i="15"/>
  <c r="AQ145" i="15"/>
  <c r="AR145" i="15"/>
  <c r="AP145" i="15"/>
  <c r="AV145" i="15"/>
  <c r="BB145" i="15"/>
  <c r="E145" i="15"/>
  <c r="AS146" i="15"/>
  <c r="AX145" i="15"/>
  <c r="AW145" i="15"/>
  <c r="BC145" i="15"/>
  <c r="F145" i="15"/>
  <c r="AY146" i="15"/>
  <c r="BD145" i="15"/>
  <c r="G145" i="15"/>
  <c r="BE146" i="15"/>
  <c r="H146" i="15"/>
  <c r="AC146" i="15"/>
  <c r="AD146" i="15"/>
  <c r="AE146" i="15"/>
  <c r="AF146" i="15"/>
  <c r="AB146" i="15"/>
  <c r="AH146" i="15"/>
  <c r="AN146" i="15"/>
  <c r="AT146" i="15"/>
  <c r="AZ146" i="15"/>
  <c r="C146" i="15"/>
  <c r="AG147" i="15"/>
  <c r="AJ146" i="15"/>
  <c r="AK146" i="15"/>
  <c r="AL146" i="15"/>
  <c r="AI146" i="15"/>
  <c r="AO146" i="15"/>
  <c r="AU146" i="15"/>
  <c r="BA146" i="15"/>
  <c r="D146" i="15"/>
  <c r="AM147" i="15"/>
  <c r="AQ146" i="15"/>
  <c r="AR146" i="15"/>
  <c r="AP146" i="15"/>
  <c r="AV146" i="15"/>
  <c r="BB146" i="15"/>
  <c r="E146" i="15"/>
  <c r="AS147" i="15"/>
  <c r="AX146" i="15"/>
  <c r="AW146" i="15"/>
  <c r="BC146" i="15"/>
  <c r="F146" i="15"/>
  <c r="AY147" i="15"/>
  <c r="BD146" i="15"/>
  <c r="G146" i="15"/>
  <c r="BE147" i="15"/>
  <c r="H147" i="15"/>
  <c r="AC147" i="15"/>
  <c r="AD147" i="15"/>
  <c r="AE147" i="15"/>
  <c r="AF147" i="15"/>
  <c r="AB147" i="15"/>
  <c r="AH147" i="15"/>
  <c r="AN147" i="15"/>
  <c r="AT147" i="15"/>
  <c r="AZ147" i="15"/>
  <c r="C147" i="15"/>
  <c r="AG148" i="15"/>
  <c r="AJ147" i="15"/>
  <c r="AK147" i="15"/>
  <c r="AL147" i="15"/>
  <c r="AI147" i="15"/>
  <c r="AO147" i="15"/>
  <c r="AU147" i="15"/>
  <c r="BA147" i="15"/>
  <c r="D147" i="15"/>
  <c r="AM148" i="15"/>
  <c r="AQ147" i="15"/>
  <c r="AR147" i="15"/>
  <c r="AP147" i="15"/>
  <c r="AV147" i="15"/>
  <c r="BB147" i="15"/>
  <c r="E147" i="15"/>
  <c r="AS148" i="15"/>
  <c r="AX147" i="15"/>
  <c r="AW147" i="15"/>
  <c r="BC147" i="15"/>
  <c r="F147" i="15"/>
  <c r="AY148" i="15"/>
  <c r="BD147" i="15"/>
  <c r="G147" i="15"/>
  <c r="BE148" i="15"/>
  <c r="H148" i="15"/>
  <c r="AC148" i="15"/>
  <c r="AD148" i="15"/>
  <c r="AE148" i="15"/>
  <c r="AF148" i="15"/>
  <c r="AB148" i="15"/>
  <c r="AH148" i="15"/>
  <c r="AN148" i="15"/>
  <c r="AT148" i="15"/>
  <c r="AZ148" i="15"/>
  <c r="C148" i="15"/>
  <c r="AG149" i="15"/>
  <c r="AJ148" i="15"/>
  <c r="AK148" i="15"/>
  <c r="AL148" i="15"/>
  <c r="AI148" i="15"/>
  <c r="AO148" i="15"/>
  <c r="AU148" i="15"/>
  <c r="BA148" i="15"/>
  <c r="D148" i="15"/>
  <c r="AM149" i="15"/>
  <c r="AQ148" i="15"/>
  <c r="AR148" i="15"/>
  <c r="AP148" i="15"/>
  <c r="AV148" i="15"/>
  <c r="BB148" i="15"/>
  <c r="E148" i="15"/>
  <c r="AS149" i="15"/>
  <c r="AX148" i="15"/>
  <c r="AW148" i="15"/>
  <c r="BC148" i="15"/>
  <c r="F148" i="15"/>
  <c r="AY149" i="15"/>
  <c r="BD148" i="15"/>
  <c r="G148" i="15"/>
  <c r="BE149" i="15"/>
  <c r="H149" i="15"/>
  <c r="AC149" i="15"/>
  <c r="AD149" i="15"/>
  <c r="AE149" i="15"/>
  <c r="AF149" i="15"/>
  <c r="AB149" i="15"/>
  <c r="AH149" i="15"/>
  <c r="AN149" i="15"/>
  <c r="AT149" i="15"/>
  <c r="AZ149" i="15"/>
  <c r="C149" i="15"/>
  <c r="AG150" i="15"/>
  <c r="AJ149" i="15"/>
  <c r="AK149" i="15"/>
  <c r="AL149" i="15"/>
  <c r="AI149" i="15"/>
  <c r="AO149" i="15"/>
  <c r="AU149" i="15"/>
  <c r="BA149" i="15"/>
  <c r="D149" i="15"/>
  <c r="AM150" i="15"/>
  <c r="AQ149" i="15"/>
  <c r="AR149" i="15"/>
  <c r="AP149" i="15"/>
  <c r="AV149" i="15"/>
  <c r="BB149" i="15"/>
  <c r="E149" i="15"/>
  <c r="AS150" i="15"/>
  <c r="AX149" i="15"/>
  <c r="AW149" i="15"/>
  <c r="BC149" i="15"/>
  <c r="F149" i="15"/>
  <c r="AY150" i="15"/>
  <c r="BD149" i="15"/>
  <c r="G149" i="15"/>
  <c r="BE150" i="15"/>
  <c r="H150" i="15"/>
  <c r="AC150" i="15"/>
  <c r="AD150" i="15"/>
  <c r="AE150" i="15"/>
  <c r="AF150" i="15"/>
  <c r="AB150" i="15"/>
  <c r="AH150" i="15"/>
  <c r="AN150" i="15"/>
  <c r="AT150" i="15"/>
  <c r="AZ150" i="15"/>
  <c r="C150" i="15"/>
  <c r="AG151" i="15"/>
  <c r="AJ150" i="15"/>
  <c r="AK150" i="15"/>
  <c r="AL150" i="15"/>
  <c r="AI150" i="15"/>
  <c r="AO150" i="15"/>
  <c r="AU150" i="15"/>
  <c r="BA150" i="15"/>
  <c r="D150" i="15"/>
  <c r="AM151" i="15"/>
  <c r="AQ150" i="15"/>
  <c r="AR150" i="15"/>
  <c r="AP150" i="15"/>
  <c r="AV150" i="15"/>
  <c r="BB150" i="15"/>
  <c r="E150" i="15"/>
  <c r="AS151" i="15"/>
  <c r="AX150" i="15"/>
  <c r="AW150" i="15"/>
  <c r="BC150" i="15"/>
  <c r="F150" i="15"/>
  <c r="AY151" i="15"/>
  <c r="BD150" i="15"/>
  <c r="G150" i="15"/>
  <c r="BE151" i="15"/>
  <c r="H151" i="15"/>
  <c r="AC151" i="15"/>
  <c r="AD151" i="15"/>
  <c r="AE151" i="15"/>
  <c r="AF151" i="15"/>
  <c r="AB151" i="15"/>
  <c r="AH151" i="15"/>
  <c r="AN151" i="15"/>
  <c r="AT151" i="15"/>
  <c r="AZ151" i="15"/>
  <c r="C151" i="15"/>
  <c r="AG152" i="15"/>
  <c r="AJ151" i="15"/>
  <c r="AK151" i="15"/>
  <c r="AL151" i="15"/>
  <c r="AI151" i="15"/>
  <c r="AO151" i="15"/>
  <c r="AU151" i="15"/>
  <c r="BA151" i="15"/>
  <c r="D151" i="15"/>
  <c r="AM152" i="15"/>
  <c r="AQ151" i="15"/>
  <c r="AR151" i="15"/>
  <c r="AP151" i="15"/>
  <c r="AV151" i="15"/>
  <c r="BB151" i="15"/>
  <c r="E151" i="15"/>
  <c r="AS152" i="15"/>
  <c r="AX151" i="15"/>
  <c r="AW151" i="15"/>
  <c r="BC151" i="15"/>
  <c r="F151" i="15"/>
  <c r="AY152" i="15"/>
  <c r="BD151" i="15"/>
  <c r="G151" i="15"/>
  <c r="BE152" i="15"/>
  <c r="H152" i="15"/>
  <c r="AC152" i="15"/>
  <c r="AD152" i="15"/>
  <c r="AE152" i="15"/>
  <c r="AF152" i="15"/>
  <c r="AB152" i="15"/>
  <c r="AH152" i="15"/>
  <c r="AN152" i="15"/>
  <c r="AT152" i="15"/>
  <c r="AZ152" i="15"/>
  <c r="C152" i="15"/>
  <c r="AG153" i="15"/>
  <c r="AJ152" i="15"/>
  <c r="AK152" i="15"/>
  <c r="AL152" i="15"/>
  <c r="AI152" i="15"/>
  <c r="AO152" i="15"/>
  <c r="AU152" i="15"/>
  <c r="BA152" i="15"/>
  <c r="D152" i="15"/>
  <c r="AM153" i="15"/>
  <c r="AQ152" i="15"/>
  <c r="AR152" i="15"/>
  <c r="AP152" i="15"/>
  <c r="AV152" i="15"/>
  <c r="BB152" i="15"/>
  <c r="E152" i="15"/>
  <c r="AS153" i="15"/>
  <c r="AX152" i="15"/>
  <c r="AW152" i="15"/>
  <c r="BC152" i="15"/>
  <c r="F152" i="15"/>
  <c r="AY153" i="15"/>
  <c r="BD152" i="15"/>
  <c r="G152" i="15"/>
  <c r="BE153" i="15"/>
  <c r="H153" i="15"/>
  <c r="AC153" i="15"/>
  <c r="AD153" i="15"/>
  <c r="AE153" i="15"/>
  <c r="AF153" i="15"/>
  <c r="AB153" i="15"/>
  <c r="AH153" i="15"/>
  <c r="AN153" i="15"/>
  <c r="AT153" i="15"/>
  <c r="AZ153" i="15"/>
  <c r="C153" i="15"/>
  <c r="AG154" i="15"/>
  <c r="AJ153" i="15"/>
  <c r="AK153" i="15"/>
  <c r="AL153" i="15"/>
  <c r="AI153" i="15"/>
  <c r="AO153" i="15"/>
  <c r="AU153" i="15"/>
  <c r="BA153" i="15"/>
  <c r="D153" i="15"/>
  <c r="AM154" i="15"/>
  <c r="AQ153" i="15"/>
  <c r="AR153" i="15"/>
  <c r="AP153" i="15"/>
  <c r="AV153" i="15"/>
  <c r="BB153" i="15"/>
  <c r="E153" i="15"/>
  <c r="AS154" i="15"/>
  <c r="AX153" i="15"/>
  <c r="AW153" i="15"/>
  <c r="BC153" i="15"/>
  <c r="F153" i="15"/>
  <c r="AY154" i="15"/>
  <c r="BD153" i="15"/>
  <c r="G153" i="15"/>
  <c r="BE154" i="15"/>
  <c r="H154" i="15"/>
  <c r="AC154" i="15"/>
  <c r="AD154" i="15"/>
  <c r="AE154" i="15"/>
  <c r="AF154" i="15"/>
  <c r="AB154" i="15"/>
  <c r="AH154" i="15"/>
  <c r="AN154" i="15"/>
  <c r="AT154" i="15"/>
  <c r="AZ154" i="15"/>
  <c r="C154" i="15"/>
  <c r="AG155" i="15"/>
  <c r="AJ154" i="15"/>
  <c r="AK154" i="15"/>
  <c r="AL154" i="15"/>
  <c r="AI154" i="15"/>
  <c r="AO154" i="15"/>
  <c r="AU154" i="15"/>
  <c r="BA154" i="15"/>
  <c r="D154" i="15"/>
  <c r="AM155" i="15"/>
  <c r="AQ154" i="15"/>
  <c r="AR154" i="15"/>
  <c r="AP154" i="15"/>
  <c r="AV154" i="15"/>
  <c r="BB154" i="15"/>
  <c r="E154" i="15"/>
  <c r="AS155" i="15"/>
  <c r="AX154" i="15"/>
  <c r="AW154" i="15"/>
  <c r="BC154" i="15"/>
  <c r="F154" i="15"/>
  <c r="AY155" i="15"/>
  <c r="BD154" i="15"/>
  <c r="G154" i="15"/>
  <c r="BE155" i="15"/>
  <c r="H155" i="15"/>
  <c r="AC155" i="15"/>
  <c r="AD155" i="15"/>
  <c r="AE155" i="15"/>
  <c r="AF155" i="15"/>
  <c r="AB155" i="15"/>
  <c r="AH155" i="15"/>
  <c r="AN155" i="15"/>
  <c r="AT155" i="15"/>
  <c r="AZ155" i="15"/>
  <c r="C155" i="15"/>
  <c r="AG156" i="15"/>
  <c r="AJ155" i="15"/>
  <c r="AK155" i="15"/>
  <c r="AL155" i="15"/>
  <c r="AI155" i="15"/>
  <c r="AO155" i="15"/>
  <c r="AU155" i="15"/>
  <c r="BA155" i="15"/>
  <c r="D155" i="15"/>
  <c r="AM156" i="15"/>
  <c r="AQ155" i="15"/>
  <c r="AR155" i="15"/>
  <c r="AP155" i="15"/>
  <c r="AV155" i="15"/>
  <c r="BB155" i="15"/>
  <c r="E155" i="15"/>
  <c r="AS156" i="15"/>
  <c r="AX155" i="15"/>
  <c r="AW155" i="15"/>
  <c r="BC155" i="15"/>
  <c r="F155" i="15"/>
  <c r="AY156" i="15"/>
  <c r="BD155" i="15"/>
  <c r="G155" i="15"/>
  <c r="BE156" i="15"/>
  <c r="H156" i="15"/>
  <c r="AC156" i="15"/>
  <c r="AD156" i="15"/>
  <c r="AE156" i="15"/>
  <c r="AF156" i="15"/>
  <c r="AB156" i="15"/>
  <c r="AH156" i="15"/>
  <c r="AN156" i="15"/>
  <c r="AT156" i="15"/>
  <c r="AZ156" i="15"/>
  <c r="C156" i="15"/>
  <c r="AG157" i="15"/>
  <c r="AJ156" i="15"/>
  <c r="AK156" i="15"/>
  <c r="AL156" i="15"/>
  <c r="AI156" i="15"/>
  <c r="AO156" i="15"/>
  <c r="AU156" i="15"/>
  <c r="BA156" i="15"/>
  <c r="D156" i="15"/>
  <c r="AM157" i="15"/>
  <c r="AQ156" i="15"/>
  <c r="AR156" i="15"/>
  <c r="AP156" i="15"/>
  <c r="AV156" i="15"/>
  <c r="BB156" i="15"/>
  <c r="E156" i="15"/>
  <c r="AS157" i="15"/>
  <c r="AX156" i="15"/>
  <c r="AW156" i="15"/>
  <c r="BC156" i="15"/>
  <c r="F156" i="15"/>
  <c r="AY157" i="15"/>
  <c r="BD156" i="15"/>
  <c r="G156" i="15"/>
  <c r="BE157" i="15"/>
  <c r="H157" i="15"/>
  <c r="AC157" i="15"/>
  <c r="AD157" i="15"/>
  <c r="AE157" i="15"/>
  <c r="AF157" i="15"/>
  <c r="AB157" i="15"/>
  <c r="AH157" i="15"/>
  <c r="AN157" i="15"/>
  <c r="AT157" i="15"/>
  <c r="AZ157" i="15"/>
  <c r="C157" i="15"/>
  <c r="AG158" i="15"/>
  <c r="AJ157" i="15"/>
  <c r="AK157" i="15"/>
  <c r="AL157" i="15"/>
  <c r="AI157" i="15"/>
  <c r="AO157" i="15"/>
  <c r="AU157" i="15"/>
  <c r="BA157" i="15"/>
  <c r="D157" i="15"/>
  <c r="AM158" i="15"/>
  <c r="AQ157" i="15"/>
  <c r="AR157" i="15"/>
  <c r="AP157" i="15"/>
  <c r="AV157" i="15"/>
  <c r="BB157" i="15"/>
  <c r="E157" i="15"/>
  <c r="AS158" i="15"/>
  <c r="AX157" i="15"/>
  <c r="AW157" i="15"/>
  <c r="BC157" i="15"/>
  <c r="F157" i="15"/>
  <c r="AY158" i="15"/>
  <c r="BD157" i="15"/>
  <c r="G157" i="15"/>
  <c r="BE158" i="15"/>
  <c r="H158" i="15"/>
  <c r="AC158" i="15"/>
  <c r="AD158" i="15"/>
  <c r="AE158" i="15"/>
  <c r="AF158" i="15"/>
  <c r="AB158" i="15"/>
  <c r="AH158" i="15"/>
  <c r="AN158" i="15"/>
  <c r="AT158" i="15"/>
  <c r="AZ158" i="15"/>
  <c r="C158" i="15"/>
  <c r="AG159" i="15"/>
  <c r="AJ158" i="15"/>
  <c r="AK158" i="15"/>
  <c r="AL158" i="15"/>
  <c r="AI158" i="15"/>
  <c r="AO158" i="15"/>
  <c r="AU158" i="15"/>
  <c r="BA158" i="15"/>
  <c r="D158" i="15"/>
  <c r="AM159" i="15"/>
  <c r="AQ158" i="15"/>
  <c r="AR158" i="15"/>
  <c r="AP158" i="15"/>
  <c r="AV158" i="15"/>
  <c r="BB158" i="15"/>
  <c r="E158" i="15"/>
  <c r="AS159" i="15"/>
  <c r="AX158" i="15"/>
  <c r="AW158" i="15"/>
  <c r="BC158" i="15"/>
  <c r="F158" i="15"/>
  <c r="AY159" i="15"/>
  <c r="BD158" i="15"/>
  <c r="G158" i="15"/>
  <c r="BE159" i="15"/>
  <c r="H159" i="15"/>
  <c r="AC159" i="15"/>
  <c r="AD159" i="15"/>
  <c r="AE159" i="15"/>
  <c r="AF159" i="15"/>
  <c r="AB159" i="15"/>
  <c r="AH159" i="15"/>
  <c r="AN159" i="15"/>
  <c r="AT159" i="15"/>
  <c r="AZ159" i="15"/>
  <c r="C159" i="15"/>
  <c r="AG160" i="15"/>
  <c r="AJ159" i="15"/>
  <c r="AK159" i="15"/>
  <c r="AL159" i="15"/>
  <c r="AI159" i="15"/>
  <c r="AO159" i="15"/>
  <c r="AU159" i="15"/>
  <c r="BA159" i="15"/>
  <c r="D159" i="15"/>
  <c r="AM160" i="15"/>
  <c r="AQ159" i="15"/>
  <c r="AR159" i="15"/>
  <c r="AP159" i="15"/>
  <c r="AV159" i="15"/>
  <c r="BB159" i="15"/>
  <c r="E159" i="15"/>
  <c r="AS160" i="15"/>
  <c r="AX159" i="15"/>
  <c r="AW159" i="15"/>
  <c r="BC159" i="15"/>
  <c r="F159" i="15"/>
  <c r="AY160" i="15"/>
  <c r="BD159" i="15"/>
  <c r="G159" i="15"/>
  <c r="BE160" i="15"/>
  <c r="H160" i="15"/>
  <c r="AC160" i="15"/>
  <c r="AD160" i="15"/>
  <c r="AE160" i="15"/>
  <c r="AF160" i="15"/>
  <c r="AB160" i="15"/>
  <c r="AH160" i="15"/>
  <c r="AN160" i="15"/>
  <c r="AT160" i="15"/>
  <c r="AZ160" i="15"/>
  <c r="C160" i="15"/>
  <c r="AG161" i="15"/>
  <c r="AJ160" i="15"/>
  <c r="AK160" i="15"/>
  <c r="AL160" i="15"/>
  <c r="AI160" i="15"/>
  <c r="AO160" i="15"/>
  <c r="AU160" i="15"/>
  <c r="BA160" i="15"/>
  <c r="D160" i="15"/>
  <c r="AM161" i="15"/>
  <c r="AQ160" i="15"/>
  <c r="AR160" i="15"/>
  <c r="AP160" i="15"/>
  <c r="AV160" i="15"/>
  <c r="BB160" i="15"/>
  <c r="E160" i="15"/>
  <c r="AS161" i="15"/>
  <c r="AX160" i="15"/>
  <c r="AW160" i="15"/>
  <c r="BC160" i="15"/>
  <c r="F160" i="15"/>
  <c r="AY161" i="15"/>
  <c r="BD160" i="15"/>
  <c r="G160" i="15"/>
  <c r="BE161" i="15"/>
  <c r="H161" i="15"/>
  <c r="AC161" i="15"/>
  <c r="AD161" i="15"/>
  <c r="AE161" i="15"/>
  <c r="AF161" i="15"/>
  <c r="AB161" i="15"/>
  <c r="AH161" i="15"/>
  <c r="AN161" i="15"/>
  <c r="AT161" i="15"/>
  <c r="AZ161" i="15"/>
  <c r="C161" i="15"/>
  <c r="AG162" i="15"/>
  <c r="AJ161" i="15"/>
  <c r="AK161" i="15"/>
  <c r="AL161" i="15"/>
  <c r="AI161" i="15"/>
  <c r="AO161" i="15"/>
  <c r="AU161" i="15"/>
  <c r="BA161" i="15"/>
  <c r="D161" i="15"/>
  <c r="AM162" i="15"/>
  <c r="AQ161" i="15"/>
  <c r="AR161" i="15"/>
  <c r="AP161" i="15"/>
  <c r="AV161" i="15"/>
  <c r="BB161" i="15"/>
  <c r="E161" i="15"/>
  <c r="AS162" i="15"/>
  <c r="AX161" i="15"/>
  <c r="AW161" i="15"/>
  <c r="BC161" i="15"/>
  <c r="F161" i="15"/>
  <c r="AY162" i="15"/>
  <c r="BD161" i="15"/>
  <c r="G161" i="15"/>
  <c r="BE162" i="15"/>
  <c r="H162" i="15"/>
  <c r="AC162" i="15"/>
  <c r="AD162" i="15"/>
  <c r="AE162" i="15"/>
  <c r="AF162" i="15"/>
  <c r="AB162" i="15"/>
  <c r="AH162" i="15"/>
  <c r="AN162" i="15"/>
  <c r="AT162" i="15"/>
  <c r="AZ162" i="15"/>
  <c r="C162" i="15"/>
  <c r="AG163" i="15"/>
  <c r="AJ162" i="15"/>
  <c r="AK162" i="15"/>
  <c r="AL162" i="15"/>
  <c r="AI162" i="15"/>
  <c r="AO162" i="15"/>
  <c r="AU162" i="15"/>
  <c r="BA162" i="15"/>
  <c r="D162" i="15"/>
  <c r="AM163" i="15"/>
  <c r="AQ162" i="15"/>
  <c r="AR162" i="15"/>
  <c r="AP162" i="15"/>
  <c r="AV162" i="15"/>
  <c r="BB162" i="15"/>
  <c r="E162" i="15"/>
  <c r="AS163" i="15"/>
  <c r="AX162" i="15"/>
  <c r="AW162" i="15"/>
  <c r="BC162" i="15"/>
  <c r="F162" i="15"/>
  <c r="AY163" i="15"/>
  <c r="BD162" i="15"/>
  <c r="G162" i="15"/>
  <c r="BE163" i="15"/>
  <c r="H163" i="15"/>
  <c r="AC163" i="15"/>
  <c r="AD163" i="15"/>
  <c r="AE163" i="15"/>
  <c r="AF163" i="15"/>
  <c r="AB163" i="15"/>
  <c r="AH163" i="15"/>
  <c r="AN163" i="15"/>
  <c r="AT163" i="15"/>
  <c r="AZ163" i="15"/>
  <c r="C163" i="15"/>
  <c r="AG164" i="15"/>
  <c r="AJ163" i="15"/>
  <c r="AK163" i="15"/>
  <c r="AL163" i="15"/>
  <c r="AI163" i="15"/>
  <c r="AO163" i="15"/>
  <c r="AU163" i="15"/>
  <c r="BA163" i="15"/>
  <c r="D163" i="15"/>
  <c r="AM164" i="15"/>
  <c r="AQ163" i="15"/>
  <c r="AR163" i="15"/>
  <c r="AP163" i="15"/>
  <c r="AV163" i="15"/>
  <c r="BB163" i="15"/>
  <c r="E163" i="15"/>
  <c r="AS164" i="15"/>
  <c r="AX163" i="15"/>
  <c r="AW163" i="15"/>
  <c r="BC163" i="15"/>
  <c r="F163" i="15"/>
  <c r="AY164" i="15"/>
  <c r="BD163" i="15"/>
  <c r="G163" i="15"/>
  <c r="BE164" i="15"/>
  <c r="H164" i="15"/>
  <c r="AC164" i="15"/>
  <c r="AD164" i="15"/>
  <c r="AE164" i="15"/>
  <c r="AF164" i="15"/>
  <c r="AB164" i="15"/>
  <c r="AH164" i="15"/>
  <c r="AN164" i="15"/>
  <c r="AT164" i="15"/>
  <c r="AZ164" i="15"/>
  <c r="C164" i="15"/>
  <c r="AG165" i="15"/>
  <c r="AJ164" i="15"/>
  <c r="AK164" i="15"/>
  <c r="AL164" i="15"/>
  <c r="AI164" i="15"/>
  <c r="AO164" i="15"/>
  <c r="AU164" i="15"/>
  <c r="BA164" i="15"/>
  <c r="D164" i="15"/>
  <c r="AM165" i="15"/>
  <c r="AQ164" i="15"/>
  <c r="AR164" i="15"/>
  <c r="AP164" i="15"/>
  <c r="AV164" i="15"/>
  <c r="BB164" i="15"/>
  <c r="E164" i="15"/>
  <c r="AS165" i="15"/>
  <c r="AX164" i="15"/>
  <c r="AW164" i="15"/>
  <c r="BC164" i="15"/>
  <c r="F164" i="15"/>
  <c r="AY165" i="15"/>
  <c r="BD164" i="15"/>
  <c r="G164" i="15"/>
  <c r="BE165" i="15"/>
  <c r="H165" i="15"/>
  <c r="AC165" i="15"/>
  <c r="AD165" i="15"/>
  <c r="AE165" i="15"/>
  <c r="AF165" i="15"/>
  <c r="AB165" i="15"/>
  <c r="AH165" i="15"/>
  <c r="AN165" i="15"/>
  <c r="AT165" i="15"/>
  <c r="AZ165" i="15"/>
  <c r="C165" i="15"/>
  <c r="AG166" i="15"/>
  <c r="AJ165" i="15"/>
  <c r="AK165" i="15"/>
  <c r="AL165" i="15"/>
  <c r="AI165" i="15"/>
  <c r="AO165" i="15"/>
  <c r="AU165" i="15"/>
  <c r="BA165" i="15"/>
  <c r="D165" i="15"/>
  <c r="AM166" i="15"/>
  <c r="AQ165" i="15"/>
  <c r="AR165" i="15"/>
  <c r="AP165" i="15"/>
  <c r="AV165" i="15"/>
  <c r="BB165" i="15"/>
  <c r="E165" i="15"/>
  <c r="AS166" i="15"/>
  <c r="AX165" i="15"/>
  <c r="AW165" i="15"/>
  <c r="BC165" i="15"/>
  <c r="F165" i="15"/>
  <c r="AY166" i="15"/>
  <c r="BD165" i="15"/>
  <c r="G165" i="15"/>
  <c r="BE166" i="15"/>
  <c r="H166" i="15"/>
  <c r="AC166" i="15"/>
  <c r="AD166" i="15"/>
  <c r="AE166" i="15"/>
  <c r="AF166" i="15"/>
  <c r="AB166" i="15"/>
  <c r="AH166" i="15"/>
  <c r="AN166" i="15"/>
  <c r="AT166" i="15"/>
  <c r="AZ166" i="15"/>
  <c r="C166" i="15"/>
  <c r="AG167" i="15"/>
  <c r="AJ166" i="15"/>
  <c r="AK166" i="15"/>
  <c r="AL166" i="15"/>
  <c r="AI166" i="15"/>
  <c r="AO166" i="15"/>
  <c r="AU166" i="15"/>
  <c r="BA166" i="15"/>
  <c r="D166" i="15"/>
  <c r="AM167" i="15"/>
  <c r="AQ166" i="15"/>
  <c r="AR166" i="15"/>
  <c r="AP166" i="15"/>
  <c r="AV166" i="15"/>
  <c r="BB166" i="15"/>
  <c r="E166" i="15"/>
  <c r="AS167" i="15"/>
  <c r="AX166" i="15"/>
  <c r="AW166" i="15"/>
  <c r="BC166" i="15"/>
  <c r="F166" i="15"/>
  <c r="AY167" i="15"/>
  <c r="BD166" i="15"/>
  <c r="G166" i="15"/>
  <c r="BE167" i="15"/>
  <c r="H167" i="15"/>
  <c r="AC167" i="15"/>
  <c r="AD167" i="15"/>
  <c r="AE167" i="15"/>
  <c r="AF167" i="15"/>
  <c r="AB167" i="15"/>
  <c r="AH167" i="15"/>
  <c r="AN167" i="15"/>
  <c r="AT167" i="15"/>
  <c r="AZ167" i="15"/>
  <c r="C167" i="15"/>
  <c r="AG168" i="15"/>
  <c r="AJ167" i="15"/>
  <c r="AK167" i="15"/>
  <c r="AL167" i="15"/>
  <c r="AI167" i="15"/>
  <c r="AO167" i="15"/>
  <c r="AU167" i="15"/>
  <c r="BA167" i="15"/>
  <c r="D167" i="15"/>
  <c r="AM168" i="15"/>
  <c r="AQ167" i="15"/>
  <c r="AR167" i="15"/>
  <c r="AP167" i="15"/>
  <c r="AV167" i="15"/>
  <c r="BB167" i="15"/>
  <c r="E167" i="15"/>
  <c r="AS168" i="15"/>
  <c r="AX167" i="15"/>
  <c r="AW167" i="15"/>
  <c r="BC167" i="15"/>
  <c r="F167" i="15"/>
  <c r="AY168" i="15"/>
  <c r="BD167" i="15"/>
  <c r="G167" i="15"/>
  <c r="BE168" i="15"/>
  <c r="H168" i="15"/>
  <c r="AC168" i="15"/>
  <c r="AD168" i="15"/>
  <c r="AE168" i="15"/>
  <c r="AF168" i="15"/>
  <c r="AB168" i="15"/>
  <c r="AH168" i="15"/>
  <c r="AN168" i="15"/>
  <c r="AT168" i="15"/>
  <c r="AZ168" i="15"/>
  <c r="C168" i="15"/>
  <c r="AG169" i="15"/>
  <c r="AJ168" i="15"/>
  <c r="AK168" i="15"/>
  <c r="AL168" i="15"/>
  <c r="AI168" i="15"/>
  <c r="AO168" i="15"/>
  <c r="AU168" i="15"/>
  <c r="BA168" i="15"/>
  <c r="D168" i="15"/>
  <c r="AM169" i="15"/>
  <c r="AQ168" i="15"/>
  <c r="AR168" i="15"/>
  <c r="AP168" i="15"/>
  <c r="AV168" i="15"/>
  <c r="BB168" i="15"/>
  <c r="E168" i="15"/>
  <c r="AS169" i="15"/>
  <c r="AX168" i="15"/>
  <c r="AW168" i="15"/>
  <c r="BC168" i="15"/>
  <c r="F168" i="15"/>
  <c r="AY169" i="15"/>
  <c r="BD168" i="15"/>
  <c r="G168" i="15"/>
  <c r="BE169" i="15"/>
  <c r="H169" i="15"/>
  <c r="AC169" i="15"/>
  <c r="AD169" i="15"/>
  <c r="AE169" i="15"/>
  <c r="AF169" i="15"/>
  <c r="AB169" i="15"/>
  <c r="AH169" i="15"/>
  <c r="AN169" i="15"/>
  <c r="AT169" i="15"/>
  <c r="AZ169" i="15"/>
  <c r="C169" i="15"/>
  <c r="AG170" i="15"/>
  <c r="AJ169" i="15"/>
  <c r="AK169" i="15"/>
  <c r="AL169" i="15"/>
  <c r="AI169" i="15"/>
  <c r="AO169" i="15"/>
  <c r="AU169" i="15"/>
  <c r="BA169" i="15"/>
  <c r="D169" i="15"/>
  <c r="AM170" i="15"/>
  <c r="AQ169" i="15"/>
  <c r="AR169" i="15"/>
  <c r="AP169" i="15"/>
  <c r="AV169" i="15"/>
  <c r="BB169" i="15"/>
  <c r="E169" i="15"/>
  <c r="AS170" i="15"/>
  <c r="AX169" i="15"/>
  <c r="AW169" i="15"/>
  <c r="BC169" i="15"/>
  <c r="F169" i="15"/>
  <c r="AY170" i="15"/>
  <c r="BD169" i="15"/>
  <c r="G169" i="15"/>
  <c r="BE170" i="15"/>
  <c r="H170" i="15"/>
  <c r="AC170" i="15"/>
  <c r="AD170" i="15"/>
  <c r="AE170" i="15"/>
  <c r="AF170" i="15"/>
  <c r="AB170" i="15"/>
  <c r="AH170" i="15"/>
  <c r="AN170" i="15"/>
  <c r="AT170" i="15"/>
  <c r="AZ170" i="15"/>
  <c r="C170" i="15"/>
  <c r="AG171" i="15"/>
  <c r="AJ170" i="15"/>
  <c r="AK170" i="15"/>
  <c r="AL170" i="15"/>
  <c r="AI170" i="15"/>
  <c r="AO170" i="15"/>
  <c r="AU170" i="15"/>
  <c r="BA170" i="15"/>
  <c r="D170" i="15"/>
  <c r="AM171" i="15"/>
  <c r="AQ170" i="15"/>
  <c r="AR170" i="15"/>
  <c r="AP170" i="15"/>
  <c r="AV170" i="15"/>
  <c r="BB170" i="15"/>
  <c r="E170" i="15"/>
  <c r="AS171" i="15"/>
  <c r="AX170" i="15"/>
  <c r="AW170" i="15"/>
  <c r="BC170" i="15"/>
  <c r="F170" i="15"/>
  <c r="AY171" i="15"/>
  <c r="BD170" i="15"/>
  <c r="G170" i="15"/>
  <c r="BE171" i="15"/>
  <c r="H171" i="15"/>
  <c r="AC171" i="15"/>
  <c r="AD171" i="15"/>
  <c r="AE171" i="15"/>
  <c r="AF171" i="15"/>
  <c r="AB171" i="15"/>
  <c r="AH171" i="15"/>
  <c r="AN171" i="15"/>
  <c r="AT171" i="15"/>
  <c r="AZ171" i="15"/>
  <c r="C171" i="15"/>
  <c r="AG172" i="15"/>
  <c r="AJ171" i="15"/>
  <c r="AK171" i="15"/>
  <c r="AL171" i="15"/>
  <c r="AI171" i="15"/>
  <c r="AO171" i="15"/>
  <c r="AU171" i="15"/>
  <c r="BA171" i="15"/>
  <c r="D171" i="15"/>
  <c r="AM172" i="15"/>
  <c r="AQ171" i="15"/>
  <c r="AR171" i="15"/>
  <c r="AP171" i="15"/>
  <c r="AV171" i="15"/>
  <c r="BB171" i="15"/>
  <c r="E171" i="15"/>
  <c r="AS172" i="15"/>
  <c r="AX171" i="15"/>
  <c r="AW171" i="15"/>
  <c r="BC171" i="15"/>
  <c r="F171" i="15"/>
  <c r="AY172" i="15"/>
  <c r="BD171" i="15"/>
  <c r="G171" i="15"/>
  <c r="BE172" i="15"/>
  <c r="H172" i="15"/>
  <c r="AC172" i="15"/>
  <c r="AD172" i="15"/>
  <c r="AE172" i="15"/>
  <c r="AF172" i="15"/>
  <c r="AB172" i="15"/>
  <c r="AH172" i="15"/>
  <c r="AN172" i="15"/>
  <c r="AT172" i="15"/>
  <c r="AZ172" i="15"/>
  <c r="C172" i="15"/>
  <c r="AG173" i="15"/>
  <c r="AJ172" i="15"/>
  <c r="AK172" i="15"/>
  <c r="AL172" i="15"/>
  <c r="AI172" i="15"/>
  <c r="AO172" i="15"/>
  <c r="AU172" i="15"/>
  <c r="BA172" i="15"/>
  <c r="D172" i="15"/>
  <c r="AM173" i="15"/>
  <c r="AQ172" i="15"/>
  <c r="AR172" i="15"/>
  <c r="AP172" i="15"/>
  <c r="AV172" i="15"/>
  <c r="BB172" i="15"/>
  <c r="E172" i="15"/>
  <c r="AS173" i="15"/>
  <c r="AX172" i="15"/>
  <c r="AW172" i="15"/>
  <c r="BC172" i="15"/>
  <c r="F172" i="15"/>
  <c r="AY173" i="15"/>
  <c r="BD172" i="15"/>
  <c r="G172" i="15"/>
  <c r="BE173" i="15"/>
  <c r="H173" i="15"/>
  <c r="AC173" i="15"/>
  <c r="AD173" i="15"/>
  <c r="AE173" i="15"/>
  <c r="AF173" i="15"/>
  <c r="AB173" i="15"/>
  <c r="AH173" i="15"/>
  <c r="AN173" i="15"/>
  <c r="AT173" i="15"/>
  <c r="AZ173" i="15"/>
  <c r="C173" i="15"/>
  <c r="AG174" i="15"/>
  <c r="AJ173" i="15"/>
  <c r="AK173" i="15"/>
  <c r="AL173" i="15"/>
  <c r="AI173" i="15"/>
  <c r="AO173" i="15"/>
  <c r="AU173" i="15"/>
  <c r="BA173" i="15"/>
  <c r="D173" i="15"/>
  <c r="AM174" i="15"/>
  <c r="AQ173" i="15"/>
  <c r="AR173" i="15"/>
  <c r="AP173" i="15"/>
  <c r="AV173" i="15"/>
  <c r="BB173" i="15"/>
  <c r="E173" i="15"/>
  <c r="AS174" i="15"/>
  <c r="AX173" i="15"/>
  <c r="AW173" i="15"/>
  <c r="BC173" i="15"/>
  <c r="F173" i="15"/>
  <c r="AY174" i="15"/>
  <c r="BD173" i="15"/>
  <c r="G173" i="15"/>
  <c r="BE174" i="15"/>
  <c r="H174" i="15"/>
  <c r="AC174" i="15"/>
  <c r="AD174" i="15"/>
  <c r="AE174" i="15"/>
  <c r="AF174" i="15"/>
  <c r="AB174" i="15"/>
  <c r="AH174" i="15"/>
  <c r="AN174" i="15"/>
  <c r="AT174" i="15"/>
  <c r="AZ174" i="15"/>
  <c r="C174" i="15"/>
  <c r="AG175" i="15"/>
  <c r="AJ174" i="15"/>
  <c r="AK174" i="15"/>
  <c r="AL174" i="15"/>
  <c r="AI174" i="15"/>
  <c r="AO174" i="15"/>
  <c r="AU174" i="15"/>
  <c r="BA174" i="15"/>
  <c r="D174" i="15"/>
  <c r="AM175" i="15"/>
  <c r="AQ174" i="15"/>
  <c r="AR174" i="15"/>
  <c r="AP174" i="15"/>
  <c r="AV174" i="15"/>
  <c r="BB174" i="15"/>
  <c r="E174" i="15"/>
  <c r="AS175" i="15"/>
  <c r="AX174" i="15"/>
  <c r="AW174" i="15"/>
  <c r="BC174" i="15"/>
  <c r="F174" i="15"/>
  <c r="AY175" i="15"/>
  <c r="BD174" i="15"/>
  <c r="G174" i="15"/>
  <c r="BE175" i="15"/>
  <c r="H175" i="15"/>
  <c r="AC175" i="15"/>
  <c r="AD175" i="15"/>
  <c r="AE175" i="15"/>
  <c r="AF175" i="15"/>
  <c r="AB175" i="15"/>
  <c r="AH175" i="15"/>
  <c r="AN175" i="15"/>
  <c r="AT175" i="15"/>
  <c r="AZ175" i="15"/>
  <c r="C175" i="15"/>
  <c r="AG176" i="15"/>
  <c r="AJ175" i="15"/>
  <c r="AK175" i="15"/>
  <c r="AL175" i="15"/>
  <c r="AI175" i="15"/>
  <c r="AO175" i="15"/>
  <c r="AU175" i="15"/>
  <c r="BA175" i="15"/>
  <c r="D175" i="15"/>
  <c r="AM176" i="15"/>
  <c r="AQ175" i="15"/>
  <c r="AR175" i="15"/>
  <c r="AP175" i="15"/>
  <c r="AV175" i="15"/>
  <c r="BB175" i="15"/>
  <c r="E175" i="15"/>
  <c r="AS176" i="15"/>
  <c r="AX175" i="15"/>
  <c r="AW175" i="15"/>
  <c r="BC175" i="15"/>
  <c r="F175" i="15"/>
  <c r="AY176" i="15"/>
  <c r="BD175" i="15"/>
  <c r="G175" i="15"/>
  <c r="BE176" i="15"/>
  <c r="H176" i="15"/>
  <c r="AC176" i="15"/>
  <c r="AD176" i="15"/>
  <c r="AE176" i="15"/>
  <c r="AF176" i="15"/>
  <c r="AB176" i="15"/>
  <c r="AH176" i="15"/>
  <c r="AN176" i="15"/>
  <c r="AT176" i="15"/>
  <c r="AZ176" i="15"/>
  <c r="C176" i="15"/>
  <c r="AG177" i="15"/>
  <c r="AJ176" i="15"/>
  <c r="AK176" i="15"/>
  <c r="AL176" i="15"/>
  <c r="AI176" i="15"/>
  <c r="AO176" i="15"/>
  <c r="AU176" i="15"/>
  <c r="BA176" i="15"/>
  <c r="D176" i="15"/>
  <c r="AM177" i="15"/>
  <c r="AQ176" i="15"/>
  <c r="AR176" i="15"/>
  <c r="AP176" i="15"/>
  <c r="AV176" i="15"/>
  <c r="BB176" i="15"/>
  <c r="E176" i="15"/>
  <c r="AS177" i="15"/>
  <c r="AX176" i="15"/>
  <c r="AW176" i="15"/>
  <c r="BC176" i="15"/>
  <c r="F176" i="15"/>
  <c r="AY177" i="15"/>
  <c r="BD176" i="15"/>
  <c r="G176" i="15"/>
  <c r="BE177" i="15"/>
  <c r="H177" i="15"/>
  <c r="AC177" i="15"/>
  <c r="AD177" i="15"/>
  <c r="AE177" i="15"/>
  <c r="AF177" i="15"/>
  <c r="AB177" i="15"/>
  <c r="AH177" i="15"/>
  <c r="AN177" i="15"/>
  <c r="AT177" i="15"/>
  <c r="AZ177" i="15"/>
  <c r="C177" i="15"/>
  <c r="AG178" i="15"/>
  <c r="AJ177" i="15"/>
  <c r="AK177" i="15"/>
  <c r="AL177" i="15"/>
  <c r="AI177" i="15"/>
  <c r="AO177" i="15"/>
  <c r="AU177" i="15"/>
  <c r="BA177" i="15"/>
  <c r="D177" i="15"/>
  <c r="AM178" i="15"/>
  <c r="AQ177" i="15"/>
  <c r="AR177" i="15"/>
  <c r="AP177" i="15"/>
  <c r="AV177" i="15"/>
  <c r="BB177" i="15"/>
  <c r="E177" i="15"/>
  <c r="AS178" i="15"/>
  <c r="AX177" i="15"/>
  <c r="AW177" i="15"/>
  <c r="BC177" i="15"/>
  <c r="F177" i="15"/>
  <c r="AY178" i="15"/>
  <c r="BD177" i="15"/>
  <c r="G177" i="15"/>
  <c r="BE178" i="15"/>
  <c r="H178" i="15"/>
  <c r="AC178" i="15"/>
  <c r="AD178" i="15"/>
  <c r="AE178" i="15"/>
  <c r="AF178" i="15"/>
  <c r="AB178" i="15"/>
  <c r="AH178" i="15"/>
  <c r="AN178" i="15"/>
  <c r="AT178" i="15"/>
  <c r="AZ178" i="15"/>
  <c r="C178" i="15"/>
  <c r="AG179" i="15"/>
  <c r="AJ178" i="15"/>
  <c r="AK178" i="15"/>
  <c r="AL178" i="15"/>
  <c r="AI178" i="15"/>
  <c r="AO178" i="15"/>
  <c r="AU178" i="15"/>
  <c r="BA178" i="15"/>
  <c r="D178" i="15"/>
  <c r="AM179" i="15"/>
  <c r="AQ178" i="15"/>
  <c r="AR178" i="15"/>
  <c r="AP178" i="15"/>
  <c r="AV178" i="15"/>
  <c r="BB178" i="15"/>
  <c r="E178" i="15"/>
  <c r="AS179" i="15"/>
  <c r="AX178" i="15"/>
  <c r="AW178" i="15"/>
  <c r="BC178" i="15"/>
  <c r="F178" i="15"/>
  <c r="AY179" i="15"/>
  <c r="BD178" i="15"/>
  <c r="G178" i="15"/>
  <c r="BE179" i="15"/>
  <c r="H179" i="15"/>
  <c r="AC179" i="15"/>
  <c r="AD179" i="15"/>
  <c r="AE179" i="15"/>
  <c r="AF179" i="15"/>
  <c r="AB179" i="15"/>
  <c r="AH179" i="15"/>
  <c r="AN179" i="15"/>
  <c r="AT179" i="15"/>
  <c r="AZ179" i="15"/>
  <c r="C179" i="15"/>
  <c r="AG180" i="15"/>
  <c r="AJ179" i="15"/>
  <c r="AK179" i="15"/>
  <c r="AL179" i="15"/>
  <c r="AI179" i="15"/>
  <c r="AO179" i="15"/>
  <c r="AU179" i="15"/>
  <c r="BA179" i="15"/>
  <c r="D179" i="15"/>
  <c r="AM180" i="15"/>
  <c r="AQ179" i="15"/>
  <c r="AR179" i="15"/>
  <c r="AP179" i="15"/>
  <c r="AV179" i="15"/>
  <c r="BB179" i="15"/>
  <c r="E179" i="15"/>
  <c r="AS180" i="15"/>
  <c r="AX179" i="15"/>
  <c r="AW179" i="15"/>
  <c r="BC179" i="15"/>
  <c r="F179" i="15"/>
  <c r="AY180" i="15"/>
  <c r="BD179" i="15"/>
  <c r="G179" i="15"/>
  <c r="BE180" i="15"/>
  <c r="H180" i="15"/>
  <c r="AC180" i="15"/>
  <c r="AD180" i="15"/>
  <c r="AE180" i="15"/>
  <c r="AF180" i="15"/>
  <c r="AB180" i="15"/>
  <c r="AH180" i="15"/>
  <c r="AN180" i="15"/>
  <c r="AT180" i="15"/>
  <c r="AZ180" i="15"/>
  <c r="C180" i="15"/>
  <c r="AG181" i="15"/>
  <c r="AJ180" i="15"/>
  <c r="AK180" i="15"/>
  <c r="AL180" i="15"/>
  <c r="AI180" i="15"/>
  <c r="AO180" i="15"/>
  <c r="AU180" i="15"/>
  <c r="BA180" i="15"/>
  <c r="D180" i="15"/>
  <c r="AM181" i="15"/>
  <c r="AQ180" i="15"/>
  <c r="AR180" i="15"/>
  <c r="AP180" i="15"/>
  <c r="AV180" i="15"/>
  <c r="BB180" i="15"/>
  <c r="E180" i="15"/>
  <c r="AS181" i="15"/>
  <c r="AX180" i="15"/>
  <c r="AW180" i="15"/>
  <c r="BC180" i="15"/>
  <c r="F180" i="15"/>
  <c r="AY181" i="15"/>
  <c r="BD180" i="15"/>
  <c r="G180" i="15"/>
  <c r="BE181" i="15"/>
  <c r="H181" i="15"/>
  <c r="AC181" i="15"/>
  <c r="AD181" i="15"/>
  <c r="AE181" i="15"/>
  <c r="AF181" i="15"/>
  <c r="AB181" i="15"/>
  <c r="AH181" i="15"/>
  <c r="AN181" i="15"/>
  <c r="AT181" i="15"/>
  <c r="AZ181" i="15"/>
  <c r="C181" i="15"/>
  <c r="AG182" i="15"/>
  <c r="AJ181" i="15"/>
  <c r="AK181" i="15"/>
  <c r="AL181" i="15"/>
  <c r="AI181" i="15"/>
  <c r="AO181" i="15"/>
  <c r="AU181" i="15"/>
  <c r="BA181" i="15"/>
  <c r="D181" i="15"/>
  <c r="AM182" i="15"/>
  <c r="AQ181" i="15"/>
  <c r="AR181" i="15"/>
  <c r="AP181" i="15"/>
  <c r="AV181" i="15"/>
  <c r="BB181" i="15"/>
  <c r="E181" i="15"/>
  <c r="AS182" i="15"/>
  <c r="AX181" i="15"/>
  <c r="AW181" i="15"/>
  <c r="BC181" i="15"/>
  <c r="F181" i="15"/>
  <c r="AY182" i="15"/>
  <c r="BD181" i="15"/>
  <c r="G181" i="15"/>
  <c r="BE182" i="15"/>
  <c r="H182" i="15"/>
  <c r="AC182" i="15"/>
  <c r="AD182" i="15"/>
  <c r="AE182" i="15"/>
  <c r="AF182" i="15"/>
  <c r="AB182" i="15"/>
  <c r="AH182" i="15"/>
  <c r="AN182" i="15"/>
  <c r="AT182" i="15"/>
  <c r="AZ182" i="15"/>
  <c r="C182" i="15"/>
  <c r="AG183" i="15"/>
  <c r="AJ182" i="15"/>
  <c r="AK182" i="15"/>
  <c r="AL182" i="15"/>
  <c r="AI182" i="15"/>
  <c r="AO182" i="15"/>
  <c r="AU182" i="15"/>
  <c r="BA182" i="15"/>
  <c r="D182" i="15"/>
  <c r="AM183" i="15"/>
  <c r="AQ182" i="15"/>
  <c r="AR182" i="15"/>
  <c r="AP182" i="15"/>
  <c r="AV182" i="15"/>
  <c r="BB182" i="15"/>
  <c r="E182" i="15"/>
  <c r="AS183" i="15"/>
  <c r="AX182" i="15"/>
  <c r="AW182" i="15"/>
  <c r="BC182" i="15"/>
  <c r="F182" i="15"/>
  <c r="AY183" i="15"/>
  <c r="BD182" i="15"/>
  <c r="G182" i="15"/>
  <c r="BE183" i="15"/>
  <c r="H183" i="15"/>
  <c r="AC183" i="15"/>
  <c r="AD183" i="15"/>
  <c r="AE183" i="15"/>
  <c r="AF183" i="15"/>
  <c r="AB183" i="15"/>
  <c r="AH183" i="15"/>
  <c r="AN183" i="15"/>
  <c r="AT183" i="15"/>
  <c r="AZ183" i="15"/>
  <c r="C183" i="15"/>
  <c r="AG184" i="15"/>
  <c r="AJ183" i="15"/>
  <c r="AK183" i="15"/>
  <c r="AL183" i="15"/>
  <c r="AI183" i="15"/>
  <c r="AO183" i="15"/>
  <c r="AU183" i="15"/>
  <c r="BA183" i="15"/>
  <c r="D183" i="15"/>
  <c r="AM184" i="15"/>
  <c r="AQ183" i="15"/>
  <c r="AR183" i="15"/>
  <c r="AP183" i="15"/>
  <c r="AV183" i="15"/>
  <c r="BB183" i="15"/>
  <c r="E183" i="15"/>
  <c r="AS184" i="15"/>
  <c r="AX183" i="15"/>
  <c r="AW183" i="15"/>
  <c r="BC183" i="15"/>
  <c r="F183" i="15"/>
  <c r="AY184" i="15"/>
  <c r="BD183" i="15"/>
  <c r="G183" i="15"/>
  <c r="BE184" i="15"/>
  <c r="H184" i="15"/>
  <c r="AC184" i="15"/>
  <c r="AD184" i="15"/>
  <c r="AE184" i="15"/>
  <c r="AF184" i="15"/>
  <c r="AB184" i="15"/>
  <c r="AH184" i="15"/>
  <c r="AN184" i="15"/>
  <c r="AT184" i="15"/>
  <c r="AZ184" i="15"/>
  <c r="C184" i="15"/>
  <c r="AG185" i="15"/>
  <c r="AJ184" i="15"/>
  <c r="AK184" i="15"/>
  <c r="AL184" i="15"/>
  <c r="AI184" i="15"/>
  <c r="AO184" i="15"/>
  <c r="AU184" i="15"/>
  <c r="BA184" i="15"/>
  <c r="D184" i="15"/>
  <c r="AM185" i="15"/>
  <c r="AQ184" i="15"/>
  <c r="AR184" i="15"/>
  <c r="AP184" i="15"/>
  <c r="AV184" i="15"/>
  <c r="BB184" i="15"/>
  <c r="E184" i="15"/>
  <c r="AS185" i="15"/>
  <c r="AX184" i="15"/>
  <c r="AW184" i="15"/>
  <c r="BC184" i="15"/>
  <c r="F184" i="15"/>
  <c r="AY185" i="15"/>
  <c r="BD184" i="15"/>
  <c r="G184" i="15"/>
  <c r="BE185" i="15"/>
  <c r="H185" i="15"/>
  <c r="AC185" i="15"/>
  <c r="AD185" i="15"/>
  <c r="AE185" i="15"/>
  <c r="AF185" i="15"/>
  <c r="AB185" i="15"/>
  <c r="AH185" i="15"/>
  <c r="AN185" i="15"/>
  <c r="AT185" i="15"/>
  <c r="AZ185" i="15"/>
  <c r="C185" i="15"/>
  <c r="AG186" i="15"/>
  <c r="AJ185" i="15"/>
  <c r="AK185" i="15"/>
  <c r="AL185" i="15"/>
  <c r="AI185" i="15"/>
  <c r="AO185" i="15"/>
  <c r="AU185" i="15"/>
  <c r="BA185" i="15"/>
  <c r="D185" i="15"/>
  <c r="AM186" i="15"/>
  <c r="AQ185" i="15"/>
  <c r="AR185" i="15"/>
  <c r="AP185" i="15"/>
  <c r="AV185" i="15"/>
  <c r="BB185" i="15"/>
  <c r="E185" i="15"/>
  <c r="AS186" i="15"/>
  <c r="AX185" i="15"/>
  <c r="AW185" i="15"/>
  <c r="BC185" i="15"/>
  <c r="F185" i="15"/>
  <c r="AY186" i="15"/>
  <c r="BD185" i="15"/>
  <c r="G185" i="15"/>
  <c r="BE186" i="15"/>
  <c r="H186" i="15"/>
  <c r="AC186" i="15"/>
  <c r="AD186" i="15"/>
  <c r="AE186" i="15"/>
  <c r="AF186" i="15"/>
  <c r="AB186" i="15"/>
  <c r="AH186" i="15"/>
  <c r="AN186" i="15"/>
  <c r="AT186" i="15"/>
  <c r="AZ186" i="15"/>
  <c r="C186" i="15"/>
  <c r="AG187" i="15"/>
  <c r="AJ186" i="15"/>
  <c r="AK186" i="15"/>
  <c r="AL186" i="15"/>
  <c r="AI186" i="15"/>
  <c r="AO186" i="15"/>
  <c r="AU186" i="15"/>
  <c r="BA186" i="15"/>
  <c r="D186" i="15"/>
  <c r="AM187" i="15"/>
  <c r="AQ186" i="15"/>
  <c r="AR186" i="15"/>
  <c r="AP186" i="15"/>
  <c r="AV186" i="15"/>
  <c r="BB186" i="15"/>
  <c r="E186" i="15"/>
  <c r="AS187" i="15"/>
  <c r="AX186" i="15"/>
  <c r="AW186" i="15"/>
  <c r="BC186" i="15"/>
  <c r="F186" i="15"/>
  <c r="AY187" i="15"/>
  <c r="BD186" i="15"/>
  <c r="G186" i="15"/>
  <c r="BE187" i="15"/>
  <c r="H187" i="15"/>
  <c r="AC187" i="15"/>
  <c r="AD187" i="15"/>
  <c r="AE187" i="15"/>
  <c r="AF187" i="15"/>
  <c r="AB187" i="15"/>
  <c r="AH187" i="15"/>
  <c r="AN187" i="15"/>
  <c r="AT187" i="15"/>
  <c r="AZ187" i="15"/>
  <c r="C187" i="15"/>
  <c r="AG188" i="15"/>
  <c r="AJ187" i="15"/>
  <c r="AK187" i="15"/>
  <c r="AL187" i="15"/>
  <c r="AI187" i="15"/>
  <c r="AO187" i="15"/>
  <c r="AU187" i="15"/>
  <c r="BA187" i="15"/>
  <c r="D187" i="15"/>
  <c r="AM188" i="15"/>
  <c r="AQ187" i="15"/>
  <c r="AR187" i="15"/>
  <c r="AP187" i="15"/>
  <c r="AV187" i="15"/>
  <c r="BB187" i="15"/>
  <c r="E187" i="15"/>
  <c r="AS188" i="15"/>
  <c r="AX187" i="15"/>
  <c r="AW187" i="15"/>
  <c r="BC187" i="15"/>
  <c r="F187" i="15"/>
  <c r="AY188" i="15"/>
  <c r="BD187" i="15"/>
  <c r="G187" i="15"/>
  <c r="BE188" i="15"/>
  <c r="H188" i="15"/>
  <c r="AC188" i="15"/>
  <c r="AD188" i="15"/>
  <c r="AE188" i="15"/>
  <c r="AF188" i="15"/>
  <c r="AB188" i="15"/>
  <c r="AH188" i="15"/>
  <c r="AN188" i="15"/>
  <c r="AT188" i="15"/>
  <c r="AZ188" i="15"/>
  <c r="C188" i="15"/>
  <c r="AG189" i="15"/>
  <c r="AJ188" i="15"/>
  <c r="AK188" i="15"/>
  <c r="AL188" i="15"/>
  <c r="AI188" i="15"/>
  <c r="AO188" i="15"/>
  <c r="AU188" i="15"/>
  <c r="BA188" i="15"/>
  <c r="D188" i="15"/>
  <c r="AM189" i="15"/>
  <c r="AQ188" i="15"/>
  <c r="AR188" i="15"/>
  <c r="AP188" i="15"/>
  <c r="AV188" i="15"/>
  <c r="BB188" i="15"/>
  <c r="E188" i="15"/>
  <c r="AS189" i="15"/>
  <c r="AX188" i="15"/>
  <c r="AW188" i="15"/>
  <c r="BC188" i="15"/>
  <c r="F188" i="15"/>
  <c r="AY189" i="15"/>
  <c r="BD188" i="15"/>
  <c r="G188" i="15"/>
  <c r="BE189" i="15"/>
  <c r="H189" i="15"/>
  <c r="AC189" i="15"/>
  <c r="AD189" i="15"/>
  <c r="AE189" i="15"/>
  <c r="AF189" i="15"/>
  <c r="AB189" i="15"/>
  <c r="AH189" i="15"/>
  <c r="AN189" i="15"/>
  <c r="AT189" i="15"/>
  <c r="AZ189" i="15"/>
  <c r="C189" i="15"/>
  <c r="AG190" i="15"/>
  <c r="AJ189" i="15"/>
  <c r="AK189" i="15"/>
  <c r="AL189" i="15"/>
  <c r="AI189" i="15"/>
  <c r="AO189" i="15"/>
  <c r="AU189" i="15"/>
  <c r="BA189" i="15"/>
  <c r="D189" i="15"/>
  <c r="AM190" i="15"/>
  <c r="AQ189" i="15"/>
  <c r="AR189" i="15"/>
  <c r="AP189" i="15"/>
  <c r="AV189" i="15"/>
  <c r="BB189" i="15"/>
  <c r="E189" i="15"/>
  <c r="AS190" i="15"/>
  <c r="AX189" i="15"/>
  <c r="AW189" i="15"/>
  <c r="BC189" i="15"/>
  <c r="F189" i="15"/>
  <c r="AY190" i="15"/>
  <c r="BD189" i="15"/>
  <c r="G189" i="15"/>
  <c r="BE190" i="15"/>
  <c r="H190" i="15"/>
  <c r="AC190" i="15"/>
  <c r="AD190" i="15"/>
  <c r="AE190" i="15"/>
  <c r="AF190" i="15"/>
  <c r="AB190" i="15"/>
  <c r="AH190" i="15"/>
  <c r="AN190" i="15"/>
  <c r="AT190" i="15"/>
  <c r="AZ190" i="15"/>
  <c r="C190" i="15"/>
  <c r="AG191" i="15"/>
  <c r="AJ190" i="15"/>
  <c r="AK190" i="15"/>
  <c r="AL190" i="15"/>
  <c r="AI190" i="15"/>
  <c r="AO190" i="15"/>
  <c r="AU190" i="15"/>
  <c r="BA190" i="15"/>
  <c r="D190" i="15"/>
  <c r="AM191" i="15"/>
  <c r="AQ190" i="15"/>
  <c r="AR190" i="15"/>
  <c r="AP190" i="15"/>
  <c r="AV190" i="15"/>
  <c r="BB190" i="15"/>
  <c r="E190" i="15"/>
  <c r="AS191" i="15"/>
  <c r="AX190" i="15"/>
  <c r="AW190" i="15"/>
  <c r="BC190" i="15"/>
  <c r="F190" i="15"/>
  <c r="AY191" i="15"/>
  <c r="BD190" i="15"/>
  <c r="G190" i="15"/>
  <c r="BE191" i="15"/>
  <c r="H191" i="15"/>
  <c r="AC191" i="15"/>
  <c r="AD191" i="15"/>
  <c r="AE191" i="15"/>
  <c r="AF191" i="15"/>
  <c r="AB191" i="15"/>
  <c r="AH191" i="15"/>
  <c r="AN191" i="15"/>
  <c r="AT191" i="15"/>
  <c r="AZ191" i="15"/>
  <c r="C191" i="15"/>
  <c r="AG192" i="15"/>
  <c r="AJ191" i="15"/>
  <c r="AK191" i="15"/>
  <c r="AL191" i="15"/>
  <c r="AI191" i="15"/>
  <c r="AO191" i="15"/>
  <c r="AU191" i="15"/>
  <c r="BA191" i="15"/>
  <c r="D191" i="15"/>
  <c r="AM192" i="15"/>
  <c r="AQ191" i="15"/>
  <c r="AR191" i="15"/>
  <c r="AP191" i="15"/>
  <c r="AV191" i="15"/>
  <c r="BB191" i="15"/>
  <c r="E191" i="15"/>
  <c r="AS192" i="15"/>
  <c r="AX191" i="15"/>
  <c r="AW191" i="15"/>
  <c r="BC191" i="15"/>
  <c r="F191" i="15"/>
  <c r="AY192" i="15"/>
  <c r="BD191" i="15"/>
  <c r="G191" i="15"/>
  <c r="BE192" i="15"/>
  <c r="H192" i="15"/>
  <c r="AC192" i="15"/>
  <c r="AD192" i="15"/>
  <c r="AE192" i="15"/>
  <c r="AF192" i="15"/>
  <c r="AB192" i="15"/>
  <c r="AH192" i="15"/>
  <c r="AN192" i="15"/>
  <c r="AT192" i="15"/>
  <c r="AZ192" i="15"/>
  <c r="C192" i="15"/>
  <c r="AG193" i="15"/>
  <c r="AJ192" i="15"/>
  <c r="AK192" i="15"/>
  <c r="AL192" i="15"/>
  <c r="AI192" i="15"/>
  <c r="AO192" i="15"/>
  <c r="AU192" i="15"/>
  <c r="BA192" i="15"/>
  <c r="D192" i="15"/>
  <c r="AM193" i="15"/>
  <c r="AQ192" i="15"/>
  <c r="AR192" i="15"/>
  <c r="AP192" i="15"/>
  <c r="AV192" i="15"/>
  <c r="BB192" i="15"/>
  <c r="E192" i="15"/>
  <c r="AS193" i="15"/>
  <c r="AX192" i="15"/>
  <c r="AW192" i="15"/>
  <c r="BC192" i="15"/>
  <c r="F192" i="15"/>
  <c r="AY193" i="15"/>
  <c r="BD192" i="15"/>
  <c r="G192" i="15"/>
  <c r="BE193" i="15"/>
  <c r="H193" i="15"/>
  <c r="AC193" i="15"/>
  <c r="AD193" i="15"/>
  <c r="AE193" i="15"/>
  <c r="AF193" i="15"/>
  <c r="AB193" i="15"/>
  <c r="AH193" i="15"/>
  <c r="AN193" i="15"/>
  <c r="AT193" i="15"/>
  <c r="AZ193" i="15"/>
  <c r="C193" i="15"/>
  <c r="AG194" i="15"/>
  <c r="AJ193" i="15"/>
  <c r="AK193" i="15"/>
  <c r="AL193" i="15"/>
  <c r="AI193" i="15"/>
  <c r="AO193" i="15"/>
  <c r="AU193" i="15"/>
  <c r="BA193" i="15"/>
  <c r="D193" i="15"/>
  <c r="AM194" i="15"/>
  <c r="AQ193" i="15"/>
  <c r="AR193" i="15"/>
  <c r="AP193" i="15"/>
  <c r="AV193" i="15"/>
  <c r="BB193" i="15"/>
  <c r="E193" i="15"/>
  <c r="AS194" i="15"/>
  <c r="AX193" i="15"/>
  <c r="AW193" i="15"/>
  <c r="BC193" i="15"/>
  <c r="F193" i="15"/>
  <c r="AY194" i="15"/>
  <c r="BD193" i="15"/>
  <c r="G193" i="15"/>
  <c r="BE194" i="15"/>
  <c r="H194" i="15"/>
  <c r="AC194" i="15"/>
  <c r="AD194" i="15"/>
  <c r="AE194" i="15"/>
  <c r="AF194" i="15"/>
  <c r="AB194" i="15"/>
  <c r="AH194" i="15"/>
  <c r="AN194" i="15"/>
  <c r="AT194" i="15"/>
  <c r="AZ194" i="15"/>
  <c r="C194" i="15"/>
  <c r="AG195" i="15"/>
  <c r="AJ194" i="15"/>
  <c r="AK194" i="15"/>
  <c r="AL194" i="15"/>
  <c r="AI194" i="15"/>
  <c r="AO194" i="15"/>
  <c r="AU194" i="15"/>
  <c r="BA194" i="15"/>
  <c r="D194" i="15"/>
  <c r="AM195" i="15"/>
  <c r="AQ194" i="15"/>
  <c r="AR194" i="15"/>
  <c r="AP194" i="15"/>
  <c r="AV194" i="15"/>
  <c r="BB194" i="15"/>
  <c r="E194" i="15"/>
  <c r="AS195" i="15"/>
  <c r="AX194" i="15"/>
  <c r="AW194" i="15"/>
  <c r="BC194" i="15"/>
  <c r="F194" i="15"/>
  <c r="AY195" i="15"/>
  <c r="BD194" i="15"/>
  <c r="G194" i="15"/>
  <c r="BE195" i="15"/>
  <c r="H195" i="15"/>
  <c r="AC195" i="15"/>
  <c r="AD195" i="15"/>
  <c r="AE195" i="15"/>
  <c r="AF195" i="15"/>
  <c r="AB195" i="15"/>
  <c r="AH195" i="15"/>
  <c r="AN195" i="15"/>
  <c r="AT195" i="15"/>
  <c r="AZ195" i="15"/>
  <c r="C195" i="15"/>
  <c r="AG196" i="15"/>
  <c r="AJ195" i="15"/>
  <c r="AK195" i="15"/>
  <c r="AL195" i="15"/>
  <c r="AI195" i="15"/>
  <c r="AO195" i="15"/>
  <c r="AU195" i="15"/>
  <c r="BA195" i="15"/>
  <c r="D195" i="15"/>
  <c r="AM196" i="15"/>
  <c r="AQ195" i="15"/>
  <c r="AR195" i="15"/>
  <c r="AP195" i="15"/>
  <c r="AV195" i="15"/>
  <c r="BB195" i="15"/>
  <c r="E195" i="15"/>
  <c r="AS196" i="15"/>
  <c r="AX195" i="15"/>
  <c r="AW195" i="15"/>
  <c r="BC195" i="15"/>
  <c r="F195" i="15"/>
  <c r="AY196" i="15"/>
  <c r="BD195" i="15"/>
  <c r="G195" i="15"/>
  <c r="BE196" i="15"/>
  <c r="H196" i="15"/>
  <c r="AC196" i="15"/>
  <c r="AD196" i="15"/>
  <c r="AE196" i="15"/>
  <c r="AF196" i="15"/>
  <c r="AB196" i="15"/>
  <c r="AH196" i="15"/>
  <c r="AN196" i="15"/>
  <c r="AT196" i="15"/>
  <c r="AZ196" i="15"/>
  <c r="C196" i="15"/>
  <c r="AG197" i="15"/>
  <c r="AJ196" i="15"/>
  <c r="AK196" i="15"/>
  <c r="AL196" i="15"/>
  <c r="AI196" i="15"/>
  <c r="AO196" i="15"/>
  <c r="AU196" i="15"/>
  <c r="BA196" i="15"/>
  <c r="D196" i="15"/>
  <c r="AM197" i="15"/>
  <c r="AQ196" i="15"/>
  <c r="AR196" i="15"/>
  <c r="AP196" i="15"/>
  <c r="AV196" i="15"/>
  <c r="BB196" i="15"/>
  <c r="E196" i="15"/>
  <c r="AS197" i="15"/>
  <c r="AX196" i="15"/>
  <c r="AW196" i="15"/>
  <c r="BC196" i="15"/>
  <c r="F196" i="15"/>
  <c r="AY197" i="15"/>
  <c r="BD196" i="15"/>
  <c r="G196" i="15"/>
  <c r="BE197" i="15"/>
  <c r="H197" i="15"/>
  <c r="AC197" i="15"/>
  <c r="AD197" i="15"/>
  <c r="AE197" i="15"/>
  <c r="AF197" i="15"/>
  <c r="AB197" i="15"/>
  <c r="AH197" i="15"/>
  <c r="AN197" i="15"/>
  <c r="AT197" i="15"/>
  <c r="AZ197" i="15"/>
  <c r="C197" i="15"/>
  <c r="AG198" i="15"/>
  <c r="AJ197" i="15"/>
  <c r="AK197" i="15"/>
  <c r="AL197" i="15"/>
  <c r="AI197" i="15"/>
  <c r="AO197" i="15"/>
  <c r="AU197" i="15"/>
  <c r="BA197" i="15"/>
  <c r="D197" i="15"/>
  <c r="AM198" i="15"/>
  <c r="AQ197" i="15"/>
  <c r="AR197" i="15"/>
  <c r="AP197" i="15"/>
  <c r="AV197" i="15"/>
  <c r="BB197" i="15"/>
  <c r="E197" i="15"/>
  <c r="AS198" i="15"/>
  <c r="AX197" i="15"/>
  <c r="AW197" i="15"/>
  <c r="BC197" i="15"/>
  <c r="F197" i="15"/>
  <c r="AY198" i="15"/>
  <c r="BD197" i="15"/>
  <c r="G197" i="15"/>
  <c r="BE198" i="15"/>
  <c r="H198" i="15"/>
  <c r="AC198" i="15"/>
  <c r="AD198" i="15"/>
  <c r="AE198" i="15"/>
  <c r="AF198" i="15"/>
  <c r="AB198" i="15"/>
  <c r="AH198" i="15"/>
  <c r="AN198" i="15"/>
  <c r="AT198" i="15"/>
  <c r="AZ198" i="15"/>
  <c r="C198" i="15"/>
  <c r="AG199" i="15"/>
  <c r="AJ198" i="15"/>
  <c r="AK198" i="15"/>
  <c r="AL198" i="15"/>
  <c r="AI198" i="15"/>
  <c r="AO198" i="15"/>
  <c r="AU198" i="15"/>
  <c r="BA198" i="15"/>
  <c r="D198" i="15"/>
  <c r="AM199" i="15"/>
  <c r="AQ198" i="15"/>
  <c r="AR198" i="15"/>
  <c r="AP198" i="15"/>
  <c r="AV198" i="15"/>
  <c r="BB198" i="15"/>
  <c r="E198" i="15"/>
  <c r="AS199" i="15"/>
  <c r="AX198" i="15"/>
  <c r="AW198" i="15"/>
  <c r="BC198" i="15"/>
  <c r="F198" i="15"/>
  <c r="AY199" i="15"/>
  <c r="BD198" i="15"/>
  <c r="G198" i="15"/>
  <c r="BE199" i="15"/>
  <c r="H199" i="15"/>
  <c r="AC199" i="15"/>
  <c r="AD199" i="15"/>
  <c r="AE199" i="15"/>
  <c r="AF199" i="15"/>
  <c r="AB199" i="15"/>
  <c r="AH199" i="15"/>
  <c r="AN199" i="15"/>
  <c r="AT199" i="15"/>
  <c r="AZ199" i="15"/>
  <c r="C199" i="15"/>
  <c r="AG200" i="15"/>
  <c r="AJ199" i="15"/>
  <c r="AK199" i="15"/>
  <c r="AL199" i="15"/>
  <c r="AI199" i="15"/>
  <c r="AO199" i="15"/>
  <c r="AU199" i="15"/>
  <c r="BA199" i="15"/>
  <c r="D199" i="15"/>
  <c r="AM200" i="15"/>
  <c r="AQ199" i="15"/>
  <c r="AR199" i="15"/>
  <c r="AP199" i="15"/>
  <c r="AV199" i="15"/>
  <c r="BB199" i="15"/>
  <c r="E199" i="15"/>
  <c r="AS200" i="15"/>
  <c r="AX199" i="15"/>
  <c r="AW199" i="15"/>
  <c r="BC199" i="15"/>
  <c r="F199" i="15"/>
  <c r="AY200" i="15"/>
  <c r="BD199" i="15"/>
  <c r="G199" i="15"/>
  <c r="BE200" i="15"/>
  <c r="H200" i="15"/>
  <c r="AC200" i="15"/>
  <c r="AD200" i="15"/>
  <c r="AE200" i="15"/>
  <c r="AF200" i="15"/>
  <c r="AB200" i="15"/>
  <c r="AH200" i="15"/>
  <c r="AN200" i="15"/>
  <c r="AT200" i="15"/>
  <c r="AZ200" i="15"/>
  <c r="C200" i="15"/>
  <c r="AG201" i="15"/>
  <c r="AJ200" i="15"/>
  <c r="AK200" i="15"/>
  <c r="AL200" i="15"/>
  <c r="AI200" i="15"/>
  <c r="AO200" i="15"/>
  <c r="AU200" i="15"/>
  <c r="BA200" i="15"/>
  <c r="D200" i="15"/>
  <c r="AM201" i="15"/>
  <c r="AQ200" i="15"/>
  <c r="AR200" i="15"/>
  <c r="AP200" i="15"/>
  <c r="AV200" i="15"/>
  <c r="BB200" i="15"/>
  <c r="E200" i="15"/>
  <c r="AS201" i="15"/>
  <c r="AX200" i="15"/>
  <c r="AW200" i="15"/>
  <c r="BC200" i="15"/>
  <c r="F200" i="15"/>
  <c r="AY201" i="15"/>
  <c r="BD200" i="15"/>
  <c r="G200" i="15"/>
  <c r="BE201" i="15"/>
  <c r="H201" i="15"/>
  <c r="AC201" i="15"/>
  <c r="AD201" i="15"/>
  <c r="AE201" i="15"/>
  <c r="AF201" i="15"/>
  <c r="AB201" i="15"/>
  <c r="AH201" i="15"/>
  <c r="AN201" i="15"/>
  <c r="AT201" i="15"/>
  <c r="AZ201" i="15"/>
  <c r="C201" i="15"/>
  <c r="AG202" i="15"/>
  <c r="AJ201" i="15"/>
  <c r="AK201" i="15"/>
  <c r="AL201" i="15"/>
  <c r="AI201" i="15"/>
  <c r="AO201" i="15"/>
  <c r="AU201" i="15"/>
  <c r="BA201" i="15"/>
  <c r="D201" i="15"/>
  <c r="AM202" i="15"/>
  <c r="AQ201" i="15"/>
  <c r="AR201" i="15"/>
  <c r="AP201" i="15"/>
  <c r="AV201" i="15"/>
  <c r="BB201" i="15"/>
  <c r="E201" i="15"/>
  <c r="AS202" i="15"/>
  <c r="AX201" i="15"/>
  <c r="AW201" i="15"/>
  <c r="BC201" i="15"/>
  <c r="F201" i="15"/>
  <c r="AY202" i="15"/>
  <c r="BD201" i="15"/>
  <c r="G201" i="15"/>
  <c r="BE202" i="15"/>
  <c r="H202" i="15"/>
  <c r="AC202" i="15"/>
  <c r="AD202" i="15"/>
  <c r="AE202" i="15"/>
  <c r="AF202" i="15"/>
  <c r="AB202" i="15"/>
  <c r="AH202" i="15"/>
  <c r="AN202" i="15"/>
  <c r="AT202" i="15"/>
  <c r="AZ202" i="15"/>
  <c r="C202" i="15"/>
  <c r="AG203" i="15"/>
  <c r="AJ202" i="15"/>
  <c r="AK202" i="15"/>
  <c r="AL202" i="15"/>
  <c r="AI202" i="15"/>
  <c r="AO202" i="15"/>
  <c r="AU202" i="15"/>
  <c r="BA202" i="15"/>
  <c r="D202" i="15"/>
  <c r="AM203" i="15"/>
  <c r="AQ202" i="15"/>
  <c r="AR202" i="15"/>
  <c r="AP202" i="15"/>
  <c r="AV202" i="15"/>
  <c r="BB202" i="15"/>
  <c r="E202" i="15"/>
  <c r="AS203" i="15"/>
  <c r="AX202" i="15"/>
  <c r="AW202" i="15"/>
  <c r="BC202" i="15"/>
  <c r="F202" i="15"/>
  <c r="AY203" i="15"/>
  <c r="BD202" i="15"/>
  <c r="G202" i="15"/>
  <c r="BE203" i="15"/>
  <c r="H203" i="15"/>
  <c r="AC203" i="15"/>
  <c r="AD203" i="15"/>
  <c r="AE203" i="15"/>
  <c r="AF203" i="15"/>
  <c r="AB203" i="15"/>
  <c r="AH203" i="15"/>
  <c r="AN203" i="15"/>
  <c r="AT203" i="15"/>
  <c r="AZ203" i="15"/>
  <c r="C203" i="15"/>
  <c r="AG204" i="15"/>
  <c r="AJ203" i="15"/>
  <c r="AK203" i="15"/>
  <c r="AL203" i="15"/>
  <c r="AI203" i="15"/>
  <c r="AO203" i="15"/>
  <c r="AU203" i="15"/>
  <c r="BA203" i="15"/>
  <c r="D203" i="15"/>
  <c r="AM204" i="15"/>
  <c r="AQ203" i="15"/>
  <c r="AR203" i="15"/>
  <c r="AP203" i="15"/>
  <c r="AV203" i="15"/>
  <c r="BB203" i="15"/>
  <c r="E203" i="15"/>
  <c r="AS204" i="15"/>
  <c r="AX203" i="15"/>
  <c r="AW203" i="15"/>
  <c r="BC203" i="15"/>
  <c r="F203" i="15"/>
  <c r="AY204" i="15"/>
  <c r="BD203" i="15"/>
  <c r="G203" i="15"/>
  <c r="BE204" i="15"/>
  <c r="H204" i="15"/>
  <c r="AC204" i="15"/>
  <c r="AD204" i="15"/>
  <c r="AE204" i="15"/>
  <c r="AF204" i="15"/>
  <c r="AB204" i="15"/>
  <c r="AH204" i="15"/>
  <c r="AN204" i="15"/>
  <c r="AT204" i="15"/>
  <c r="AZ204" i="15"/>
  <c r="C204" i="15"/>
  <c r="AG205" i="15"/>
  <c r="AJ204" i="15"/>
  <c r="AK204" i="15"/>
  <c r="AL204" i="15"/>
  <c r="AI204" i="15"/>
  <c r="AO204" i="15"/>
  <c r="AU204" i="15"/>
  <c r="BA204" i="15"/>
  <c r="D204" i="15"/>
  <c r="AM205" i="15"/>
  <c r="AQ204" i="15"/>
  <c r="AR204" i="15"/>
  <c r="AP204" i="15"/>
  <c r="AV204" i="15"/>
  <c r="BB204" i="15"/>
  <c r="E204" i="15"/>
  <c r="AS205" i="15"/>
  <c r="AX204" i="15"/>
  <c r="AW204" i="15"/>
  <c r="BC204" i="15"/>
  <c r="F204" i="15"/>
  <c r="AY205" i="15"/>
  <c r="BD204" i="15"/>
  <c r="G204" i="15"/>
  <c r="BE205" i="15"/>
  <c r="H205" i="15"/>
  <c r="AC205" i="15"/>
  <c r="AD205" i="15"/>
  <c r="AE205" i="15"/>
  <c r="AF205" i="15"/>
  <c r="AB205" i="15"/>
  <c r="AH205" i="15"/>
  <c r="AN205" i="15"/>
  <c r="AT205" i="15"/>
  <c r="AZ205" i="15"/>
  <c r="C205" i="15"/>
  <c r="AG206" i="15"/>
  <c r="AJ205" i="15"/>
  <c r="AK205" i="15"/>
  <c r="AL205" i="15"/>
  <c r="AI205" i="15"/>
  <c r="AO205" i="15"/>
  <c r="AU205" i="15"/>
  <c r="BA205" i="15"/>
  <c r="D205" i="15"/>
  <c r="AM206" i="15"/>
  <c r="AQ205" i="15"/>
  <c r="AR205" i="15"/>
  <c r="AP205" i="15"/>
  <c r="AV205" i="15"/>
  <c r="BB205" i="15"/>
  <c r="E205" i="15"/>
  <c r="AS206" i="15"/>
  <c r="AX205" i="15"/>
  <c r="AW205" i="15"/>
  <c r="BC205" i="15"/>
  <c r="F205" i="15"/>
  <c r="AY206" i="15"/>
  <c r="BD205" i="15"/>
  <c r="G205" i="15"/>
  <c r="BE206" i="15"/>
  <c r="H206" i="15"/>
  <c r="AC206" i="15"/>
  <c r="AD206" i="15"/>
  <c r="AE206" i="15"/>
  <c r="AF206" i="15"/>
  <c r="AB206" i="15"/>
  <c r="AH206" i="15"/>
  <c r="AN206" i="15"/>
  <c r="AT206" i="15"/>
  <c r="AZ206" i="15"/>
  <c r="C206" i="15"/>
  <c r="AG207" i="15"/>
  <c r="AJ206" i="15"/>
  <c r="AK206" i="15"/>
  <c r="AL206" i="15"/>
  <c r="AI206" i="15"/>
  <c r="AO206" i="15"/>
  <c r="AU206" i="15"/>
  <c r="BA206" i="15"/>
  <c r="D206" i="15"/>
  <c r="AM207" i="15"/>
  <c r="AQ206" i="15"/>
  <c r="AR206" i="15"/>
  <c r="AP206" i="15"/>
  <c r="AV206" i="15"/>
  <c r="BB206" i="15"/>
  <c r="E206" i="15"/>
  <c r="AS207" i="15"/>
  <c r="AX206" i="15"/>
  <c r="AW206" i="15"/>
  <c r="BC206" i="15"/>
  <c r="F206" i="15"/>
  <c r="AY207" i="15"/>
  <c r="BD206" i="15"/>
  <c r="G206" i="15"/>
  <c r="BE207" i="15"/>
  <c r="H207" i="15"/>
  <c r="AC207" i="15"/>
  <c r="AD207" i="15"/>
  <c r="AE207" i="15"/>
  <c r="AF207" i="15"/>
  <c r="AB207" i="15"/>
  <c r="AH207" i="15"/>
  <c r="AN207" i="15"/>
  <c r="AT207" i="15"/>
  <c r="AZ207" i="15"/>
  <c r="C207" i="15"/>
  <c r="AG208" i="15"/>
  <c r="AJ207" i="15"/>
  <c r="AK207" i="15"/>
  <c r="AL207" i="15"/>
  <c r="AI207" i="15"/>
  <c r="AO207" i="15"/>
  <c r="AU207" i="15"/>
  <c r="BA207" i="15"/>
  <c r="D207" i="15"/>
  <c r="AM208" i="15"/>
  <c r="AQ207" i="15"/>
  <c r="AR207" i="15"/>
  <c r="AP207" i="15"/>
  <c r="AV207" i="15"/>
  <c r="BB207" i="15"/>
  <c r="E207" i="15"/>
  <c r="AS208" i="15"/>
  <c r="AX207" i="15"/>
  <c r="AW207" i="15"/>
  <c r="BC207" i="15"/>
  <c r="F207" i="15"/>
  <c r="AY208" i="15"/>
  <c r="BD207" i="15"/>
  <c r="G207" i="15"/>
  <c r="BE208" i="15"/>
  <c r="H208" i="15"/>
  <c r="AC208" i="15"/>
  <c r="AD208" i="15"/>
  <c r="AE208" i="15"/>
  <c r="AF208" i="15"/>
  <c r="AB208" i="15"/>
  <c r="AH208" i="15"/>
  <c r="AN208" i="15"/>
  <c r="AT208" i="15"/>
  <c r="AZ208" i="15"/>
  <c r="C208" i="15"/>
  <c r="AG209" i="15"/>
  <c r="AJ208" i="15"/>
  <c r="AK208" i="15"/>
  <c r="AL208" i="15"/>
  <c r="AI208" i="15"/>
  <c r="AO208" i="15"/>
  <c r="AU208" i="15"/>
  <c r="BA208" i="15"/>
  <c r="D208" i="15"/>
  <c r="AM209" i="15"/>
  <c r="AQ208" i="15"/>
  <c r="AR208" i="15"/>
  <c r="AP208" i="15"/>
  <c r="AV208" i="15"/>
  <c r="BB208" i="15"/>
  <c r="E208" i="15"/>
  <c r="AS209" i="15"/>
  <c r="AX208" i="15"/>
  <c r="AW208" i="15"/>
  <c r="BC208" i="15"/>
  <c r="F208" i="15"/>
  <c r="AY209" i="15"/>
  <c r="BD208" i="15"/>
  <c r="G208" i="15"/>
  <c r="BE209" i="15"/>
  <c r="H209" i="15"/>
  <c r="AC209" i="15"/>
  <c r="AD209" i="15"/>
  <c r="AE209" i="15"/>
  <c r="AF209" i="15"/>
  <c r="AB209" i="15"/>
  <c r="AH209" i="15"/>
  <c r="AN209" i="15"/>
  <c r="AT209" i="15"/>
  <c r="AZ209" i="15"/>
  <c r="C209" i="15"/>
  <c r="AG210" i="15"/>
  <c r="AJ209" i="15"/>
  <c r="AK209" i="15"/>
  <c r="AL209" i="15"/>
  <c r="AI209" i="15"/>
  <c r="AO209" i="15"/>
  <c r="AU209" i="15"/>
  <c r="BA209" i="15"/>
  <c r="D209" i="15"/>
  <c r="AM210" i="15"/>
  <c r="AQ209" i="15"/>
  <c r="AR209" i="15"/>
  <c r="AP209" i="15"/>
  <c r="AV209" i="15"/>
  <c r="BB209" i="15"/>
  <c r="E209" i="15"/>
  <c r="AS210" i="15"/>
  <c r="AX209" i="15"/>
  <c r="AW209" i="15"/>
  <c r="BC209" i="15"/>
  <c r="F209" i="15"/>
  <c r="AY210" i="15"/>
  <c r="BD209" i="15"/>
  <c r="G209" i="15"/>
  <c r="BE210" i="15"/>
  <c r="H210" i="15"/>
  <c r="AC210" i="15"/>
  <c r="AD210" i="15"/>
  <c r="AE210" i="15"/>
  <c r="AF210" i="15"/>
  <c r="AB210" i="15"/>
  <c r="AH210" i="15"/>
  <c r="AN210" i="15"/>
  <c r="AT210" i="15"/>
  <c r="AZ210" i="15"/>
  <c r="C210" i="15"/>
  <c r="AG211" i="15"/>
  <c r="AJ210" i="15"/>
  <c r="AK210" i="15"/>
  <c r="AL210" i="15"/>
  <c r="AI210" i="15"/>
  <c r="AO210" i="15"/>
  <c r="AU210" i="15"/>
  <c r="BA210" i="15"/>
  <c r="D210" i="15"/>
  <c r="AM211" i="15"/>
  <c r="AQ210" i="15"/>
  <c r="AR210" i="15"/>
  <c r="AP210" i="15"/>
  <c r="AV210" i="15"/>
  <c r="BB210" i="15"/>
  <c r="E210" i="15"/>
  <c r="AS211" i="15"/>
  <c r="AX210" i="15"/>
  <c r="AW210" i="15"/>
  <c r="BC210" i="15"/>
  <c r="F210" i="15"/>
  <c r="AY211" i="15"/>
  <c r="BD210" i="15"/>
  <c r="G210" i="15"/>
  <c r="BE211" i="15"/>
  <c r="H211" i="15"/>
  <c r="AC211" i="15"/>
  <c r="AD211" i="15"/>
  <c r="AE211" i="15"/>
  <c r="AF211" i="15"/>
  <c r="AB211" i="15"/>
  <c r="AH211" i="15"/>
  <c r="AN211" i="15"/>
  <c r="AT211" i="15"/>
  <c r="AZ211" i="15"/>
  <c r="C211" i="15"/>
  <c r="AG212" i="15"/>
  <c r="AJ211" i="15"/>
  <c r="AK211" i="15"/>
  <c r="AL211" i="15"/>
  <c r="AI211" i="15"/>
  <c r="AO211" i="15"/>
  <c r="AU211" i="15"/>
  <c r="BA211" i="15"/>
  <c r="D211" i="15"/>
  <c r="AM212" i="15"/>
  <c r="AQ211" i="15"/>
  <c r="AR211" i="15"/>
  <c r="AP211" i="15"/>
  <c r="AV211" i="15"/>
  <c r="BB211" i="15"/>
  <c r="E211" i="15"/>
  <c r="AS212" i="15"/>
  <c r="AX211" i="15"/>
  <c r="AW211" i="15"/>
  <c r="BC211" i="15"/>
  <c r="F211" i="15"/>
  <c r="AY212" i="15"/>
  <c r="BD211" i="15"/>
  <c r="G211" i="15"/>
  <c r="BE212" i="15"/>
  <c r="H212" i="15"/>
  <c r="AC212" i="15"/>
  <c r="AD212" i="15"/>
  <c r="AE212" i="15"/>
  <c r="AF212" i="15"/>
  <c r="AB212" i="15"/>
  <c r="AH212" i="15"/>
  <c r="AN212" i="15"/>
  <c r="AT212" i="15"/>
  <c r="AZ212" i="15"/>
  <c r="C212" i="15"/>
  <c r="AG213" i="15"/>
  <c r="AJ212" i="15"/>
  <c r="AK212" i="15"/>
  <c r="AL212" i="15"/>
  <c r="AI212" i="15"/>
  <c r="AO212" i="15"/>
  <c r="AU212" i="15"/>
  <c r="BA212" i="15"/>
  <c r="D212" i="15"/>
  <c r="AM213" i="15"/>
  <c r="AQ212" i="15"/>
  <c r="AR212" i="15"/>
  <c r="AP212" i="15"/>
  <c r="AV212" i="15"/>
  <c r="BB212" i="15"/>
  <c r="E212" i="15"/>
  <c r="AS213" i="15"/>
  <c r="AX212" i="15"/>
  <c r="AW212" i="15"/>
  <c r="BC212" i="15"/>
  <c r="F212" i="15"/>
  <c r="AY213" i="15"/>
  <c r="BD212" i="15"/>
  <c r="G212" i="15"/>
  <c r="BE213" i="15"/>
  <c r="H213" i="15"/>
  <c r="AC213" i="15"/>
  <c r="AD213" i="15"/>
  <c r="AE213" i="15"/>
  <c r="AF213" i="15"/>
  <c r="AB213" i="15"/>
  <c r="AH213" i="15"/>
  <c r="AN213" i="15"/>
  <c r="AT213" i="15"/>
  <c r="AZ213" i="15"/>
  <c r="C213" i="15"/>
  <c r="AG214" i="15"/>
  <c r="AJ213" i="15"/>
  <c r="AK213" i="15"/>
  <c r="AL213" i="15"/>
  <c r="AI213" i="15"/>
  <c r="AO213" i="15"/>
  <c r="AU213" i="15"/>
  <c r="BA213" i="15"/>
  <c r="D213" i="15"/>
  <c r="AM214" i="15"/>
  <c r="AQ213" i="15"/>
  <c r="AR213" i="15"/>
  <c r="AP213" i="15"/>
  <c r="AV213" i="15"/>
  <c r="BB213" i="15"/>
  <c r="E213" i="15"/>
  <c r="AS214" i="15"/>
  <c r="AX213" i="15"/>
  <c r="AW213" i="15"/>
  <c r="BC213" i="15"/>
  <c r="F213" i="15"/>
  <c r="AY214" i="15"/>
  <c r="BD213" i="15"/>
  <c r="G213" i="15"/>
  <c r="BE214" i="15"/>
  <c r="H214" i="15"/>
  <c r="AC214" i="15"/>
  <c r="AD214" i="15"/>
  <c r="AE214" i="15"/>
  <c r="AF214" i="15"/>
  <c r="AB214" i="15"/>
  <c r="AH214" i="15"/>
  <c r="AN214" i="15"/>
  <c r="AT214" i="15"/>
  <c r="AZ214" i="15"/>
  <c r="C214" i="15"/>
  <c r="AG215" i="15"/>
  <c r="AJ214" i="15"/>
  <c r="AK214" i="15"/>
  <c r="AL214" i="15"/>
  <c r="AI214" i="15"/>
  <c r="AO214" i="15"/>
  <c r="AU214" i="15"/>
  <c r="BA214" i="15"/>
  <c r="D214" i="15"/>
  <c r="AM215" i="15"/>
  <c r="AQ214" i="15"/>
  <c r="AR214" i="15"/>
  <c r="AP214" i="15"/>
  <c r="AV214" i="15"/>
  <c r="BB214" i="15"/>
  <c r="E214" i="15"/>
  <c r="AS215" i="15"/>
  <c r="AX214" i="15"/>
  <c r="AW214" i="15"/>
  <c r="BC214" i="15"/>
  <c r="F214" i="15"/>
  <c r="AY215" i="15"/>
  <c r="BD214" i="15"/>
  <c r="G214" i="15"/>
  <c r="BE215" i="15"/>
  <c r="H215" i="15"/>
  <c r="AC215" i="15"/>
  <c r="AD215" i="15"/>
  <c r="AE215" i="15"/>
  <c r="AF215" i="15"/>
  <c r="AB215" i="15"/>
  <c r="AH215" i="15"/>
  <c r="AN215" i="15"/>
  <c r="AT215" i="15"/>
  <c r="AZ215" i="15"/>
  <c r="C215" i="15"/>
  <c r="AG216" i="15"/>
  <c r="AJ215" i="15"/>
  <c r="AK215" i="15"/>
  <c r="AL215" i="15"/>
  <c r="AI215" i="15"/>
  <c r="AO215" i="15"/>
  <c r="AU215" i="15"/>
  <c r="BA215" i="15"/>
  <c r="D215" i="15"/>
  <c r="AM216" i="15"/>
  <c r="AQ215" i="15"/>
  <c r="AR215" i="15"/>
  <c r="AP215" i="15"/>
  <c r="AV215" i="15"/>
  <c r="BB215" i="15"/>
  <c r="E215" i="15"/>
  <c r="AS216" i="15"/>
  <c r="AX215" i="15"/>
  <c r="AW215" i="15"/>
  <c r="BC215" i="15"/>
  <c r="F215" i="15"/>
  <c r="AY216" i="15"/>
  <c r="BD215" i="15"/>
  <c r="G215" i="15"/>
  <c r="BE216" i="15"/>
  <c r="H216" i="15"/>
  <c r="AC216" i="15"/>
  <c r="AD216" i="15"/>
  <c r="AE216" i="15"/>
  <c r="AF216" i="15"/>
  <c r="AB216" i="15"/>
  <c r="AH216" i="15"/>
  <c r="AN216" i="15"/>
  <c r="AT216" i="15"/>
  <c r="AZ216" i="15"/>
  <c r="C216" i="15"/>
  <c r="AG217" i="15"/>
  <c r="AJ216" i="15"/>
  <c r="AK216" i="15"/>
  <c r="AL216" i="15"/>
  <c r="AI216" i="15"/>
  <c r="AO216" i="15"/>
  <c r="AU216" i="15"/>
  <c r="BA216" i="15"/>
  <c r="D216" i="15"/>
  <c r="AM217" i="15"/>
  <c r="AQ216" i="15"/>
  <c r="AR216" i="15"/>
  <c r="AP216" i="15"/>
  <c r="AV216" i="15"/>
  <c r="BB216" i="15"/>
  <c r="E216" i="15"/>
  <c r="AS217" i="15"/>
  <c r="AX216" i="15"/>
  <c r="AW216" i="15"/>
  <c r="BC216" i="15"/>
  <c r="F216" i="15"/>
  <c r="AY217" i="15"/>
  <c r="BD216" i="15"/>
  <c r="G216" i="15"/>
  <c r="BE217" i="15"/>
  <c r="H217" i="15"/>
  <c r="AC217" i="15"/>
  <c r="AD217" i="15"/>
  <c r="AE217" i="15"/>
  <c r="AF217" i="15"/>
  <c r="AB217" i="15"/>
  <c r="AH217" i="15"/>
  <c r="AN217" i="15"/>
  <c r="AT217" i="15"/>
  <c r="AZ217" i="15"/>
  <c r="C217" i="15"/>
  <c r="AG218" i="15"/>
  <c r="AJ217" i="15"/>
  <c r="AK217" i="15"/>
  <c r="AL217" i="15"/>
  <c r="AI217" i="15"/>
  <c r="AO217" i="15"/>
  <c r="AU217" i="15"/>
  <c r="BA217" i="15"/>
  <c r="D217" i="15"/>
  <c r="AM218" i="15"/>
  <c r="AQ217" i="15"/>
  <c r="AR217" i="15"/>
  <c r="AP217" i="15"/>
  <c r="AV217" i="15"/>
  <c r="BB217" i="15"/>
  <c r="E217" i="15"/>
  <c r="AS218" i="15"/>
  <c r="AX217" i="15"/>
  <c r="AW217" i="15"/>
  <c r="BC217" i="15"/>
  <c r="F217" i="15"/>
  <c r="AY218" i="15"/>
  <c r="BD217" i="15"/>
  <c r="G217" i="15"/>
  <c r="BE218" i="15"/>
  <c r="H218" i="15"/>
  <c r="AC218" i="15"/>
  <c r="AD218" i="15"/>
  <c r="AE218" i="15"/>
  <c r="AF218" i="15"/>
  <c r="AB218" i="15"/>
  <c r="AH218" i="15"/>
  <c r="AN218" i="15"/>
  <c r="AT218" i="15"/>
  <c r="AZ218" i="15"/>
  <c r="C218" i="15"/>
  <c r="AG219" i="15"/>
  <c r="AJ218" i="15"/>
  <c r="AK218" i="15"/>
  <c r="AL218" i="15"/>
  <c r="AI218" i="15"/>
  <c r="AO218" i="15"/>
  <c r="AU218" i="15"/>
  <c r="BA218" i="15"/>
  <c r="D218" i="15"/>
  <c r="AM219" i="15"/>
  <c r="AQ218" i="15"/>
  <c r="AR218" i="15"/>
  <c r="AP218" i="15"/>
  <c r="AV218" i="15"/>
  <c r="BB218" i="15"/>
  <c r="E218" i="15"/>
  <c r="AS219" i="15"/>
  <c r="AX218" i="15"/>
  <c r="AW218" i="15"/>
  <c r="BC218" i="15"/>
  <c r="F218" i="15"/>
  <c r="AY219" i="15"/>
  <c r="BD218" i="15"/>
  <c r="G218" i="15"/>
  <c r="BE219" i="15"/>
  <c r="H219" i="15"/>
  <c r="AC219" i="15"/>
  <c r="AD219" i="15"/>
  <c r="AE219" i="15"/>
  <c r="AF219" i="15"/>
  <c r="AB219" i="15"/>
  <c r="AH219" i="15"/>
  <c r="AN219" i="15"/>
  <c r="AT219" i="15"/>
  <c r="AZ219" i="15"/>
  <c r="C219" i="15"/>
  <c r="AG220" i="15"/>
  <c r="AJ219" i="15"/>
  <c r="AK219" i="15"/>
  <c r="AL219" i="15"/>
  <c r="AI219" i="15"/>
  <c r="AO219" i="15"/>
  <c r="AU219" i="15"/>
  <c r="BA219" i="15"/>
  <c r="D219" i="15"/>
  <c r="AM220" i="15"/>
  <c r="AQ219" i="15"/>
  <c r="AR219" i="15"/>
  <c r="AP219" i="15"/>
  <c r="AV219" i="15"/>
  <c r="BB219" i="15"/>
  <c r="E219" i="15"/>
  <c r="AS220" i="15"/>
  <c r="AX219" i="15"/>
  <c r="AW219" i="15"/>
  <c r="BC219" i="15"/>
  <c r="F219" i="15"/>
  <c r="AY220" i="15"/>
  <c r="BD219" i="15"/>
  <c r="G219" i="15"/>
  <c r="BE220" i="15"/>
  <c r="H220" i="15"/>
  <c r="AC220" i="15"/>
  <c r="AD220" i="15"/>
  <c r="AE220" i="15"/>
  <c r="AF220" i="15"/>
  <c r="AB220" i="15"/>
  <c r="AH220" i="15"/>
  <c r="AN220" i="15"/>
  <c r="AT220" i="15"/>
  <c r="AZ220" i="15"/>
  <c r="C220" i="15"/>
  <c r="AG221" i="15"/>
  <c r="AJ220" i="15"/>
  <c r="AK220" i="15"/>
  <c r="AL220" i="15"/>
  <c r="AI220" i="15"/>
  <c r="AO220" i="15"/>
  <c r="AU220" i="15"/>
  <c r="BA220" i="15"/>
  <c r="D220" i="15"/>
  <c r="AM221" i="15"/>
  <c r="AQ220" i="15"/>
  <c r="AR220" i="15"/>
  <c r="AP220" i="15"/>
  <c r="AV220" i="15"/>
  <c r="BB220" i="15"/>
  <c r="E220" i="15"/>
  <c r="AS221" i="15"/>
  <c r="AX220" i="15"/>
  <c r="AW220" i="15"/>
  <c r="BC220" i="15"/>
  <c r="F220" i="15"/>
  <c r="AY221" i="15"/>
  <c r="BD220" i="15"/>
  <c r="G220" i="15"/>
  <c r="BE221" i="15"/>
  <c r="H221" i="15"/>
  <c r="AC221" i="15"/>
  <c r="AD221" i="15"/>
  <c r="AE221" i="15"/>
  <c r="AF221" i="15"/>
  <c r="AB221" i="15"/>
  <c r="AH221" i="15"/>
  <c r="AN221" i="15"/>
  <c r="AT221" i="15"/>
  <c r="AZ221" i="15"/>
  <c r="C221" i="15"/>
  <c r="AG222" i="15"/>
  <c r="AJ221" i="15"/>
  <c r="AK221" i="15"/>
  <c r="AL221" i="15"/>
  <c r="AI221" i="15"/>
  <c r="AO221" i="15"/>
  <c r="AU221" i="15"/>
  <c r="BA221" i="15"/>
  <c r="D221" i="15"/>
  <c r="AM222" i="15"/>
  <c r="AQ221" i="15"/>
  <c r="AR221" i="15"/>
  <c r="AP221" i="15"/>
  <c r="AV221" i="15"/>
  <c r="BB221" i="15"/>
  <c r="E221" i="15"/>
  <c r="AS222" i="15"/>
  <c r="AX221" i="15"/>
  <c r="AW221" i="15"/>
  <c r="BC221" i="15"/>
  <c r="F221" i="15"/>
  <c r="AY222" i="15"/>
  <c r="BD221" i="15"/>
  <c r="G221" i="15"/>
  <c r="BE222" i="15"/>
  <c r="H222" i="15"/>
  <c r="AC222" i="15"/>
  <c r="AD222" i="15"/>
  <c r="AE222" i="15"/>
  <c r="AF222" i="15"/>
  <c r="AB222" i="15"/>
  <c r="AH222" i="15"/>
  <c r="AN222" i="15"/>
  <c r="AT222" i="15"/>
  <c r="AZ222" i="15"/>
  <c r="C222" i="15"/>
  <c r="AG223" i="15"/>
  <c r="AJ222" i="15"/>
  <c r="AK222" i="15"/>
  <c r="AL222" i="15"/>
  <c r="AI222" i="15"/>
  <c r="AO222" i="15"/>
  <c r="AU222" i="15"/>
  <c r="BA222" i="15"/>
  <c r="D222" i="15"/>
  <c r="AM223" i="15"/>
  <c r="AQ222" i="15"/>
  <c r="AR222" i="15"/>
  <c r="AP222" i="15"/>
  <c r="AV222" i="15"/>
  <c r="BB222" i="15"/>
  <c r="E222" i="15"/>
  <c r="AS223" i="15"/>
  <c r="AX222" i="15"/>
  <c r="AW222" i="15"/>
  <c r="BC222" i="15"/>
  <c r="F222" i="15"/>
  <c r="AY223" i="15"/>
  <c r="BD222" i="15"/>
  <c r="G222" i="15"/>
  <c r="BE223" i="15"/>
  <c r="H223" i="15"/>
  <c r="AC223" i="15"/>
  <c r="AD223" i="15"/>
  <c r="AE223" i="15"/>
  <c r="AF223" i="15"/>
  <c r="AB223" i="15"/>
  <c r="AH223" i="15"/>
  <c r="AN223" i="15"/>
  <c r="AT223" i="15"/>
  <c r="AZ223" i="15"/>
  <c r="C223" i="15"/>
  <c r="AG224" i="15"/>
  <c r="AJ223" i="15"/>
  <c r="AK223" i="15"/>
  <c r="AL223" i="15"/>
  <c r="AI223" i="15"/>
  <c r="AO223" i="15"/>
  <c r="AU223" i="15"/>
  <c r="BA223" i="15"/>
  <c r="D223" i="15"/>
  <c r="AM224" i="15"/>
  <c r="AQ223" i="15"/>
  <c r="AR223" i="15"/>
  <c r="AP223" i="15"/>
  <c r="AV223" i="15"/>
  <c r="BB223" i="15"/>
  <c r="E223" i="15"/>
  <c r="AS224" i="15"/>
  <c r="AX223" i="15"/>
  <c r="AW223" i="15"/>
  <c r="BC223" i="15"/>
  <c r="F223" i="15"/>
  <c r="AY224" i="15"/>
  <c r="BD223" i="15"/>
  <c r="G223" i="15"/>
  <c r="BE224" i="15"/>
  <c r="H224" i="15"/>
  <c r="AC224" i="15"/>
  <c r="AD224" i="15"/>
  <c r="AE224" i="15"/>
  <c r="AF224" i="15"/>
  <c r="AB224" i="15"/>
  <c r="AH224" i="15"/>
  <c r="AN224" i="15"/>
  <c r="AT224" i="15"/>
  <c r="AZ224" i="15"/>
  <c r="C224" i="15"/>
  <c r="AG225" i="15"/>
  <c r="AJ224" i="15"/>
  <c r="AK224" i="15"/>
  <c r="AL224" i="15"/>
  <c r="AI224" i="15"/>
  <c r="AO224" i="15"/>
  <c r="AU224" i="15"/>
  <c r="BA224" i="15"/>
  <c r="D224" i="15"/>
  <c r="AM225" i="15"/>
  <c r="AQ224" i="15"/>
  <c r="AR224" i="15"/>
  <c r="AP224" i="15"/>
  <c r="AV224" i="15"/>
  <c r="BB224" i="15"/>
  <c r="E224" i="15"/>
  <c r="AS225" i="15"/>
  <c r="AX224" i="15"/>
  <c r="AW224" i="15"/>
  <c r="BC224" i="15"/>
  <c r="F224" i="15"/>
  <c r="AY225" i="15"/>
  <c r="BD224" i="15"/>
  <c r="G224" i="15"/>
  <c r="BE225" i="15"/>
  <c r="H225" i="15"/>
  <c r="AC225" i="15"/>
  <c r="AD225" i="15"/>
  <c r="AE225" i="15"/>
  <c r="AF225" i="15"/>
  <c r="AB225" i="15"/>
  <c r="AH225" i="15"/>
  <c r="AN225" i="15"/>
  <c r="AT225" i="15"/>
  <c r="AZ225" i="15"/>
  <c r="C225" i="15"/>
  <c r="AG226" i="15"/>
  <c r="AJ225" i="15"/>
  <c r="AK225" i="15"/>
  <c r="AL225" i="15"/>
  <c r="AI225" i="15"/>
  <c r="AO225" i="15"/>
  <c r="AU225" i="15"/>
  <c r="BA225" i="15"/>
  <c r="D225" i="15"/>
  <c r="AM226" i="15"/>
  <c r="AQ225" i="15"/>
  <c r="AR225" i="15"/>
  <c r="AP225" i="15"/>
  <c r="AV225" i="15"/>
  <c r="BB225" i="15"/>
  <c r="E225" i="15"/>
  <c r="AS226" i="15"/>
  <c r="AX225" i="15"/>
  <c r="AW225" i="15"/>
  <c r="BC225" i="15"/>
  <c r="F225" i="15"/>
  <c r="AY226" i="15"/>
  <c r="BD225" i="15"/>
  <c r="G225" i="15"/>
  <c r="BE226" i="15"/>
  <c r="H226" i="15"/>
  <c r="AC226" i="15"/>
  <c r="AD226" i="15"/>
  <c r="AE226" i="15"/>
  <c r="AF226" i="15"/>
  <c r="AB226" i="15"/>
  <c r="AH226" i="15"/>
  <c r="AN226" i="15"/>
  <c r="AT226" i="15"/>
  <c r="AZ226" i="15"/>
  <c r="C226" i="15"/>
  <c r="AG227" i="15"/>
  <c r="AJ226" i="15"/>
  <c r="AK226" i="15"/>
  <c r="AL226" i="15"/>
  <c r="AI226" i="15"/>
  <c r="AO226" i="15"/>
  <c r="AU226" i="15"/>
  <c r="BA226" i="15"/>
  <c r="D226" i="15"/>
  <c r="AM227" i="15"/>
  <c r="AQ226" i="15"/>
  <c r="AR226" i="15"/>
  <c r="AP226" i="15"/>
  <c r="AV226" i="15"/>
  <c r="BB226" i="15"/>
  <c r="E226" i="15"/>
  <c r="AS227" i="15"/>
  <c r="AX226" i="15"/>
  <c r="AW226" i="15"/>
  <c r="BC226" i="15"/>
  <c r="F226" i="15"/>
  <c r="AY227" i="15"/>
  <c r="BD226" i="15"/>
  <c r="G226" i="15"/>
  <c r="BE227" i="15"/>
  <c r="H227" i="15"/>
  <c r="AC227" i="15"/>
  <c r="AD227" i="15"/>
  <c r="AE227" i="15"/>
  <c r="AF227" i="15"/>
  <c r="AB227" i="15"/>
  <c r="AH227" i="15"/>
  <c r="AN227" i="15"/>
  <c r="AT227" i="15"/>
  <c r="AZ227" i="15"/>
  <c r="C227" i="15"/>
  <c r="AG228" i="15"/>
  <c r="AJ227" i="15"/>
  <c r="AK227" i="15"/>
  <c r="AL227" i="15"/>
  <c r="AI227" i="15"/>
  <c r="AO227" i="15"/>
  <c r="AU227" i="15"/>
  <c r="BA227" i="15"/>
  <c r="D227" i="15"/>
  <c r="AM228" i="15"/>
  <c r="AQ227" i="15"/>
  <c r="AR227" i="15"/>
  <c r="AP227" i="15"/>
  <c r="AV227" i="15"/>
  <c r="BB227" i="15"/>
  <c r="E227" i="15"/>
  <c r="AS228" i="15"/>
  <c r="AX227" i="15"/>
  <c r="AW227" i="15"/>
  <c r="BC227" i="15"/>
  <c r="F227" i="15"/>
  <c r="AY228" i="15"/>
  <c r="BD227" i="15"/>
  <c r="G227" i="15"/>
  <c r="BE228" i="15"/>
  <c r="H228" i="15"/>
  <c r="AC228" i="15"/>
  <c r="AD228" i="15"/>
  <c r="AE228" i="15"/>
  <c r="AF228" i="15"/>
  <c r="AB228" i="15"/>
  <c r="AH228" i="15"/>
  <c r="AN228" i="15"/>
  <c r="AT228" i="15"/>
  <c r="AZ228" i="15"/>
  <c r="C228" i="15"/>
  <c r="AG229" i="15"/>
  <c r="AJ228" i="15"/>
  <c r="AK228" i="15"/>
  <c r="AL228" i="15"/>
  <c r="AI228" i="15"/>
  <c r="AO228" i="15"/>
  <c r="AU228" i="15"/>
  <c r="BA228" i="15"/>
  <c r="D228" i="15"/>
  <c r="AM229" i="15"/>
  <c r="AQ228" i="15"/>
  <c r="AR228" i="15"/>
  <c r="AP228" i="15"/>
  <c r="AV228" i="15"/>
  <c r="BB228" i="15"/>
  <c r="E228" i="15"/>
  <c r="AS229" i="15"/>
  <c r="AX228" i="15"/>
  <c r="AW228" i="15"/>
  <c r="BC228" i="15"/>
  <c r="F228" i="15"/>
  <c r="AY229" i="15"/>
  <c r="BD228" i="15"/>
  <c r="G228" i="15"/>
  <c r="BE229" i="15"/>
  <c r="H229" i="15"/>
  <c r="AC229" i="15"/>
  <c r="AD229" i="15"/>
  <c r="AE229" i="15"/>
  <c r="AF229" i="15"/>
  <c r="AB229" i="15"/>
  <c r="AH229" i="15"/>
  <c r="AN229" i="15"/>
  <c r="AT229" i="15"/>
  <c r="AZ229" i="15"/>
  <c r="C229" i="15"/>
  <c r="AG230" i="15"/>
  <c r="AJ229" i="15"/>
  <c r="AK229" i="15"/>
  <c r="AL229" i="15"/>
  <c r="AI229" i="15"/>
  <c r="AO229" i="15"/>
  <c r="AU229" i="15"/>
  <c r="BA229" i="15"/>
  <c r="D229" i="15"/>
  <c r="AM230" i="15"/>
  <c r="AQ229" i="15"/>
  <c r="AR229" i="15"/>
  <c r="AP229" i="15"/>
  <c r="AV229" i="15"/>
  <c r="BB229" i="15"/>
  <c r="E229" i="15"/>
  <c r="AS230" i="15"/>
  <c r="AX229" i="15"/>
  <c r="AW229" i="15"/>
  <c r="BC229" i="15"/>
  <c r="F229" i="15"/>
  <c r="AY230" i="15"/>
  <c r="BD229" i="15"/>
  <c r="G229" i="15"/>
  <c r="BE230" i="15"/>
  <c r="H230" i="15"/>
  <c r="AC230" i="15"/>
  <c r="AD230" i="15"/>
  <c r="AE230" i="15"/>
  <c r="AF230" i="15"/>
  <c r="AB230" i="15"/>
  <c r="AH230" i="15"/>
  <c r="AN230" i="15"/>
  <c r="AT230" i="15"/>
  <c r="AZ230" i="15"/>
  <c r="C230" i="15"/>
  <c r="AG231" i="15"/>
  <c r="AJ230" i="15"/>
  <c r="AK230" i="15"/>
  <c r="AL230" i="15"/>
  <c r="AI230" i="15"/>
  <c r="AO230" i="15"/>
  <c r="AU230" i="15"/>
  <c r="BA230" i="15"/>
  <c r="D230" i="15"/>
  <c r="AM231" i="15"/>
  <c r="AQ230" i="15"/>
  <c r="AR230" i="15"/>
  <c r="AP230" i="15"/>
  <c r="AV230" i="15"/>
  <c r="BB230" i="15"/>
  <c r="E230" i="15"/>
  <c r="AS231" i="15"/>
  <c r="AX230" i="15"/>
  <c r="AW230" i="15"/>
  <c r="BC230" i="15"/>
  <c r="F230" i="15"/>
  <c r="AY231" i="15"/>
  <c r="BD230" i="15"/>
  <c r="G230" i="15"/>
  <c r="BE231" i="15"/>
  <c r="H231" i="15"/>
  <c r="AC231" i="15"/>
  <c r="AD231" i="15"/>
  <c r="AE231" i="15"/>
  <c r="AF231" i="15"/>
  <c r="AB231" i="15"/>
  <c r="AH231" i="15"/>
  <c r="AN231" i="15"/>
  <c r="AT231" i="15"/>
  <c r="AZ231" i="15"/>
  <c r="C231" i="15"/>
  <c r="AG232" i="15"/>
  <c r="AJ231" i="15"/>
  <c r="AK231" i="15"/>
  <c r="AL231" i="15"/>
  <c r="AI231" i="15"/>
  <c r="AO231" i="15"/>
  <c r="AU231" i="15"/>
  <c r="BA231" i="15"/>
  <c r="D231" i="15"/>
  <c r="AM232" i="15"/>
  <c r="AQ231" i="15"/>
  <c r="AR231" i="15"/>
  <c r="AP231" i="15"/>
  <c r="AV231" i="15"/>
  <c r="BB231" i="15"/>
  <c r="E231" i="15"/>
  <c r="AS232" i="15"/>
  <c r="AX231" i="15"/>
  <c r="AW231" i="15"/>
  <c r="BC231" i="15"/>
  <c r="F231" i="15"/>
  <c r="AY232" i="15"/>
  <c r="BD231" i="15"/>
  <c r="G231" i="15"/>
  <c r="BE232" i="15"/>
  <c r="H232" i="15"/>
  <c r="AC232" i="15"/>
  <c r="AD232" i="15"/>
  <c r="AE232" i="15"/>
  <c r="AF232" i="15"/>
  <c r="AB232" i="15"/>
  <c r="AH232" i="15"/>
  <c r="AN232" i="15"/>
  <c r="AT232" i="15"/>
  <c r="AZ232" i="15"/>
  <c r="C232" i="15"/>
  <c r="AG233" i="15"/>
  <c r="AJ232" i="15"/>
  <c r="AK232" i="15"/>
  <c r="AL232" i="15"/>
  <c r="AI232" i="15"/>
  <c r="AO232" i="15"/>
  <c r="AU232" i="15"/>
  <c r="BA232" i="15"/>
  <c r="D232" i="15"/>
  <c r="AM233" i="15"/>
  <c r="AQ232" i="15"/>
  <c r="AR232" i="15"/>
  <c r="AP232" i="15"/>
  <c r="AV232" i="15"/>
  <c r="BB232" i="15"/>
  <c r="E232" i="15"/>
  <c r="AS233" i="15"/>
  <c r="AX232" i="15"/>
  <c r="AW232" i="15"/>
  <c r="BC232" i="15"/>
  <c r="F232" i="15"/>
  <c r="AY233" i="15"/>
  <c r="BD232" i="15"/>
  <c r="G232" i="15"/>
  <c r="BE233" i="15"/>
  <c r="H233" i="15"/>
  <c r="AC233" i="15"/>
  <c r="AD233" i="15"/>
  <c r="AE233" i="15"/>
  <c r="AF233" i="15"/>
  <c r="AB233" i="15"/>
  <c r="AH233" i="15"/>
  <c r="AN233" i="15"/>
  <c r="AT233" i="15"/>
  <c r="AZ233" i="15"/>
  <c r="C233" i="15"/>
  <c r="AG234" i="15"/>
  <c r="AJ233" i="15"/>
  <c r="AK233" i="15"/>
  <c r="AL233" i="15"/>
  <c r="AI233" i="15"/>
  <c r="AO233" i="15"/>
  <c r="AU233" i="15"/>
  <c r="BA233" i="15"/>
  <c r="D233" i="15"/>
  <c r="AM234" i="15"/>
  <c r="AQ233" i="15"/>
  <c r="AR233" i="15"/>
  <c r="AP233" i="15"/>
  <c r="AV233" i="15"/>
  <c r="BB233" i="15"/>
  <c r="E233" i="15"/>
  <c r="AS234" i="15"/>
  <c r="AX233" i="15"/>
  <c r="AW233" i="15"/>
  <c r="BC233" i="15"/>
  <c r="F233" i="15"/>
  <c r="AY234" i="15"/>
  <c r="BD233" i="15"/>
  <c r="G233" i="15"/>
  <c r="BE234" i="15"/>
  <c r="H234" i="15"/>
  <c r="AC234" i="15"/>
  <c r="AD234" i="15"/>
  <c r="AE234" i="15"/>
  <c r="AF234" i="15"/>
  <c r="AB234" i="15"/>
  <c r="AH234" i="15"/>
  <c r="AN234" i="15"/>
  <c r="AT234" i="15"/>
  <c r="AZ234" i="15"/>
  <c r="C234" i="15"/>
  <c r="AG235" i="15"/>
  <c r="AJ234" i="15"/>
  <c r="AK234" i="15"/>
  <c r="AL234" i="15"/>
  <c r="AI234" i="15"/>
  <c r="AO234" i="15"/>
  <c r="AU234" i="15"/>
  <c r="BA234" i="15"/>
  <c r="D234" i="15"/>
  <c r="AM235" i="15"/>
  <c r="AQ234" i="15"/>
  <c r="AR234" i="15"/>
  <c r="AP234" i="15"/>
  <c r="AV234" i="15"/>
  <c r="BB234" i="15"/>
  <c r="E234" i="15"/>
  <c r="AS235" i="15"/>
  <c r="AX234" i="15"/>
  <c r="AW234" i="15"/>
  <c r="BC234" i="15"/>
  <c r="F234" i="15"/>
  <c r="AY235" i="15"/>
  <c r="BD234" i="15"/>
  <c r="G234" i="15"/>
  <c r="BE235" i="15"/>
  <c r="H235" i="15"/>
  <c r="AC235" i="15"/>
  <c r="AD235" i="15"/>
  <c r="AE235" i="15"/>
  <c r="AF235" i="15"/>
  <c r="AB235" i="15"/>
  <c r="AH235" i="15"/>
  <c r="AN235" i="15"/>
  <c r="AT235" i="15"/>
  <c r="AZ235" i="15"/>
  <c r="C235" i="15"/>
  <c r="AG236" i="15"/>
  <c r="AJ235" i="15"/>
  <c r="AK235" i="15"/>
  <c r="AL235" i="15"/>
  <c r="AI235" i="15"/>
  <c r="AO235" i="15"/>
  <c r="AU235" i="15"/>
  <c r="BA235" i="15"/>
  <c r="D235" i="15"/>
  <c r="AM236" i="15"/>
  <c r="AQ235" i="15"/>
  <c r="AR235" i="15"/>
  <c r="AP235" i="15"/>
  <c r="AV235" i="15"/>
  <c r="BB235" i="15"/>
  <c r="E235" i="15"/>
  <c r="AS236" i="15"/>
  <c r="AX235" i="15"/>
  <c r="AW235" i="15"/>
  <c r="BC235" i="15"/>
  <c r="F235" i="15"/>
  <c r="AY236" i="15"/>
  <c r="BD235" i="15"/>
  <c r="G235" i="15"/>
  <c r="BE236" i="15"/>
  <c r="H236" i="15"/>
  <c r="AC236" i="15"/>
  <c r="AD236" i="15"/>
  <c r="AE236" i="15"/>
  <c r="AF236" i="15"/>
  <c r="AB236" i="15"/>
  <c r="AH236" i="15"/>
  <c r="AN236" i="15"/>
  <c r="AT236" i="15"/>
  <c r="AZ236" i="15"/>
  <c r="C236" i="15"/>
  <c r="AG237" i="15"/>
  <c r="AJ236" i="15"/>
  <c r="AK236" i="15"/>
  <c r="AL236" i="15"/>
  <c r="AI236" i="15"/>
  <c r="AO236" i="15"/>
  <c r="AU236" i="15"/>
  <c r="BA236" i="15"/>
  <c r="D236" i="15"/>
  <c r="AM237" i="15"/>
  <c r="AQ236" i="15"/>
  <c r="AR236" i="15"/>
  <c r="AP236" i="15"/>
  <c r="AV236" i="15"/>
  <c r="BB236" i="15"/>
  <c r="E236" i="15"/>
  <c r="AS237" i="15"/>
  <c r="AX236" i="15"/>
  <c r="AW236" i="15"/>
  <c r="BC236" i="15"/>
  <c r="F236" i="15"/>
  <c r="AY237" i="15"/>
  <c r="BD236" i="15"/>
  <c r="G236" i="15"/>
  <c r="BE237" i="15"/>
  <c r="H237" i="15"/>
  <c r="AC237" i="15"/>
  <c r="AD237" i="15"/>
  <c r="AE237" i="15"/>
  <c r="AF237" i="15"/>
  <c r="AB237" i="15"/>
  <c r="AH237" i="15"/>
  <c r="AN237" i="15"/>
  <c r="AT237" i="15"/>
  <c r="AZ237" i="15"/>
  <c r="C237" i="15"/>
  <c r="AG238" i="15"/>
  <c r="AJ237" i="15"/>
  <c r="AK237" i="15"/>
  <c r="AL237" i="15"/>
  <c r="AI237" i="15"/>
  <c r="AO237" i="15"/>
  <c r="AU237" i="15"/>
  <c r="BA237" i="15"/>
  <c r="D237" i="15"/>
  <c r="AM238" i="15"/>
  <c r="AQ237" i="15"/>
  <c r="AR237" i="15"/>
  <c r="AP237" i="15"/>
  <c r="AV237" i="15"/>
  <c r="BB237" i="15"/>
  <c r="E237" i="15"/>
  <c r="AS238" i="15"/>
  <c r="AX237" i="15"/>
  <c r="AW237" i="15"/>
  <c r="BC237" i="15"/>
  <c r="F237" i="15"/>
  <c r="AY238" i="15"/>
  <c r="BD237" i="15"/>
  <c r="G237" i="15"/>
  <c r="BE238" i="15"/>
  <c r="H238" i="15"/>
  <c r="AC238" i="15"/>
  <c r="AD238" i="15"/>
  <c r="AE238" i="15"/>
  <c r="AF238" i="15"/>
  <c r="AB238" i="15"/>
  <c r="AH238" i="15"/>
  <c r="AN238" i="15"/>
  <c r="AT238" i="15"/>
  <c r="AZ238" i="15"/>
  <c r="C238" i="15"/>
  <c r="AG239" i="15"/>
  <c r="AJ238" i="15"/>
  <c r="AK238" i="15"/>
  <c r="AL238" i="15"/>
  <c r="AI238" i="15"/>
  <c r="AO238" i="15"/>
  <c r="AU238" i="15"/>
  <c r="BA238" i="15"/>
  <c r="D238" i="15"/>
  <c r="AM239" i="15"/>
  <c r="AQ238" i="15"/>
  <c r="AR238" i="15"/>
  <c r="AP238" i="15"/>
  <c r="AV238" i="15"/>
  <c r="BB238" i="15"/>
  <c r="E238" i="15"/>
  <c r="AS239" i="15"/>
  <c r="AX238" i="15"/>
  <c r="AW238" i="15"/>
  <c r="BC238" i="15"/>
  <c r="F238" i="15"/>
  <c r="AY239" i="15"/>
  <c r="BD238" i="15"/>
  <c r="G238" i="15"/>
  <c r="BE239" i="15"/>
  <c r="H239" i="15"/>
  <c r="AC239" i="15"/>
  <c r="AD239" i="15"/>
  <c r="AE239" i="15"/>
  <c r="AF239" i="15"/>
  <c r="AB239" i="15"/>
  <c r="AH239" i="15"/>
  <c r="AN239" i="15"/>
  <c r="AT239" i="15"/>
  <c r="AZ239" i="15"/>
  <c r="C239" i="15"/>
  <c r="AG240" i="15"/>
  <c r="AJ239" i="15"/>
  <c r="AK239" i="15"/>
  <c r="AL239" i="15"/>
  <c r="AI239" i="15"/>
  <c r="AO239" i="15"/>
  <c r="AU239" i="15"/>
  <c r="BA239" i="15"/>
  <c r="D239" i="15"/>
  <c r="AM240" i="15"/>
  <c r="AQ239" i="15"/>
  <c r="AR239" i="15"/>
  <c r="AP239" i="15"/>
  <c r="AV239" i="15"/>
  <c r="BB239" i="15"/>
  <c r="E239" i="15"/>
  <c r="AS240" i="15"/>
  <c r="AX239" i="15"/>
  <c r="AW239" i="15"/>
  <c r="BC239" i="15"/>
  <c r="F239" i="15"/>
  <c r="AY240" i="15"/>
  <c r="BD239" i="15"/>
  <c r="G239" i="15"/>
  <c r="BE240" i="15"/>
  <c r="H240" i="15"/>
  <c r="AC240" i="15"/>
  <c r="AD240" i="15"/>
  <c r="AE240" i="15"/>
  <c r="AF240" i="15"/>
  <c r="AB240" i="15"/>
  <c r="AH240" i="15"/>
  <c r="AN240" i="15"/>
  <c r="AT240" i="15"/>
  <c r="AZ240" i="15"/>
  <c r="C240" i="15"/>
  <c r="AG241" i="15"/>
  <c r="AJ240" i="15"/>
  <c r="AK240" i="15"/>
  <c r="AL240" i="15"/>
  <c r="AI240" i="15"/>
  <c r="AO240" i="15"/>
  <c r="AU240" i="15"/>
  <c r="BA240" i="15"/>
  <c r="D240" i="15"/>
  <c r="AM241" i="15"/>
  <c r="AQ240" i="15"/>
  <c r="AR240" i="15"/>
  <c r="AP240" i="15"/>
  <c r="AV240" i="15"/>
  <c r="BB240" i="15"/>
  <c r="E240" i="15"/>
  <c r="AS241" i="15"/>
  <c r="AX240" i="15"/>
  <c r="AW240" i="15"/>
  <c r="BC240" i="15"/>
  <c r="F240" i="15"/>
  <c r="AY241" i="15"/>
  <c r="BD240" i="15"/>
  <c r="G240" i="15"/>
  <c r="BE241" i="15"/>
  <c r="H241" i="15"/>
  <c r="AC241" i="15"/>
  <c r="AD241" i="15"/>
  <c r="AE241" i="15"/>
  <c r="AF241" i="15"/>
  <c r="AB241" i="15"/>
  <c r="AH241" i="15"/>
  <c r="AN241" i="15"/>
  <c r="AT241" i="15"/>
  <c r="AZ241" i="15"/>
  <c r="C241" i="15"/>
  <c r="AG242" i="15"/>
  <c r="AJ241" i="15"/>
  <c r="AK241" i="15"/>
  <c r="AL241" i="15"/>
  <c r="AI241" i="15"/>
  <c r="AO241" i="15"/>
  <c r="AU241" i="15"/>
  <c r="BA241" i="15"/>
  <c r="D241" i="15"/>
  <c r="AM242" i="15"/>
  <c r="AQ241" i="15"/>
  <c r="AR241" i="15"/>
  <c r="AP241" i="15"/>
  <c r="AV241" i="15"/>
  <c r="BB241" i="15"/>
  <c r="E241" i="15"/>
  <c r="AS242" i="15"/>
  <c r="AX241" i="15"/>
  <c r="AW241" i="15"/>
  <c r="BC241" i="15"/>
  <c r="F241" i="15"/>
  <c r="AY242" i="15"/>
  <c r="BD241" i="15"/>
  <c r="G241" i="15"/>
  <c r="BE242" i="15"/>
  <c r="H242" i="15"/>
  <c r="AC242" i="15"/>
  <c r="AD242" i="15"/>
  <c r="AE242" i="15"/>
  <c r="AF242" i="15"/>
  <c r="AB242" i="15"/>
  <c r="AH242" i="15"/>
  <c r="AN242" i="15"/>
  <c r="AT242" i="15"/>
  <c r="AZ242" i="15"/>
  <c r="C242" i="15"/>
  <c r="AG243" i="15"/>
  <c r="AJ242" i="15"/>
  <c r="AK242" i="15"/>
  <c r="AL242" i="15"/>
  <c r="AI242" i="15"/>
  <c r="AO242" i="15"/>
  <c r="AU242" i="15"/>
  <c r="BA242" i="15"/>
  <c r="D242" i="15"/>
  <c r="AM243" i="15"/>
  <c r="AQ242" i="15"/>
  <c r="AR242" i="15"/>
  <c r="AP242" i="15"/>
  <c r="AV242" i="15"/>
  <c r="BB242" i="15"/>
  <c r="E242" i="15"/>
  <c r="AS243" i="15"/>
  <c r="AX242" i="15"/>
  <c r="AW242" i="15"/>
  <c r="BC242" i="15"/>
  <c r="F242" i="15"/>
  <c r="AY243" i="15"/>
  <c r="BD242" i="15"/>
  <c r="G242" i="15"/>
  <c r="BE243" i="15"/>
  <c r="H243" i="15"/>
  <c r="AC243" i="15"/>
  <c r="AD243" i="15"/>
  <c r="AE243" i="15"/>
  <c r="AF243" i="15"/>
  <c r="AB243" i="15"/>
  <c r="AH243" i="15"/>
  <c r="AN243" i="15"/>
  <c r="AT243" i="15"/>
  <c r="AZ243" i="15"/>
  <c r="C243" i="15"/>
  <c r="AG244" i="15"/>
  <c r="AJ243" i="15"/>
  <c r="AK243" i="15"/>
  <c r="AL243" i="15"/>
  <c r="AI243" i="15"/>
  <c r="AO243" i="15"/>
  <c r="AU243" i="15"/>
  <c r="BA243" i="15"/>
  <c r="D243" i="15"/>
  <c r="AM244" i="15"/>
  <c r="AQ243" i="15"/>
  <c r="AR243" i="15"/>
  <c r="AP243" i="15"/>
  <c r="AV243" i="15"/>
  <c r="BB243" i="15"/>
  <c r="E243" i="15"/>
  <c r="AS244" i="15"/>
  <c r="AX243" i="15"/>
  <c r="AW243" i="15"/>
  <c r="BC243" i="15"/>
  <c r="F243" i="15"/>
  <c r="AY244" i="15"/>
  <c r="BD243" i="15"/>
  <c r="G243" i="15"/>
  <c r="BE244" i="15"/>
  <c r="H244" i="15"/>
  <c r="AC244" i="15"/>
  <c r="AD244" i="15"/>
  <c r="AE244" i="15"/>
  <c r="AF244" i="15"/>
  <c r="AB244" i="15"/>
  <c r="AH244" i="15"/>
  <c r="AN244" i="15"/>
  <c r="AT244" i="15"/>
  <c r="AZ244" i="15"/>
  <c r="C244" i="15"/>
  <c r="AG245" i="15"/>
  <c r="AJ244" i="15"/>
  <c r="AK244" i="15"/>
  <c r="AL244" i="15"/>
  <c r="AI244" i="15"/>
  <c r="AO244" i="15"/>
  <c r="AU244" i="15"/>
  <c r="BA244" i="15"/>
  <c r="D244" i="15"/>
  <c r="AM245" i="15"/>
  <c r="AQ244" i="15"/>
  <c r="AR244" i="15"/>
  <c r="AP244" i="15"/>
  <c r="AV244" i="15"/>
  <c r="BB244" i="15"/>
  <c r="E244" i="15"/>
  <c r="AS245" i="15"/>
  <c r="AX244" i="15"/>
  <c r="AW244" i="15"/>
  <c r="BC244" i="15"/>
  <c r="F244" i="15"/>
  <c r="AY245" i="15"/>
  <c r="BD244" i="15"/>
  <c r="G244" i="15"/>
  <c r="BE245" i="15"/>
  <c r="H245" i="15"/>
  <c r="AC245" i="15"/>
  <c r="AD245" i="15"/>
  <c r="AE245" i="15"/>
  <c r="AF245" i="15"/>
  <c r="AB245" i="15"/>
  <c r="AH245" i="15"/>
  <c r="AN245" i="15"/>
  <c r="AT245" i="15"/>
  <c r="AZ245" i="15"/>
  <c r="C245" i="15"/>
  <c r="AG246" i="15"/>
  <c r="AJ245" i="15"/>
  <c r="AK245" i="15"/>
  <c r="AL245" i="15"/>
  <c r="AI245" i="15"/>
  <c r="AO245" i="15"/>
  <c r="AU245" i="15"/>
  <c r="BA245" i="15"/>
  <c r="D245" i="15"/>
  <c r="AM246" i="15"/>
  <c r="AQ245" i="15"/>
  <c r="AR245" i="15"/>
  <c r="AP245" i="15"/>
  <c r="AV245" i="15"/>
  <c r="BB245" i="15"/>
  <c r="E245" i="15"/>
  <c r="AS246" i="15"/>
  <c r="AX245" i="15"/>
  <c r="AW245" i="15"/>
  <c r="BC245" i="15"/>
  <c r="F245" i="15"/>
  <c r="AY246" i="15"/>
  <c r="BD245" i="15"/>
  <c r="G245" i="15"/>
  <c r="BE246" i="15"/>
  <c r="H246" i="15"/>
  <c r="AC246" i="15"/>
  <c r="AD246" i="15"/>
  <c r="AE246" i="15"/>
  <c r="AF246" i="15"/>
  <c r="AB246" i="15"/>
  <c r="AH246" i="15"/>
  <c r="AN246" i="15"/>
  <c r="AT246" i="15"/>
  <c r="AZ246" i="15"/>
  <c r="C246" i="15"/>
  <c r="AG247" i="15"/>
  <c r="AJ246" i="15"/>
  <c r="AK246" i="15"/>
  <c r="AL246" i="15"/>
  <c r="AI246" i="15"/>
  <c r="AO246" i="15"/>
  <c r="AU246" i="15"/>
  <c r="BA246" i="15"/>
  <c r="D246" i="15"/>
  <c r="AM247" i="15"/>
  <c r="AQ246" i="15"/>
  <c r="AR246" i="15"/>
  <c r="AP246" i="15"/>
  <c r="AV246" i="15"/>
  <c r="BB246" i="15"/>
  <c r="E246" i="15"/>
  <c r="AS247" i="15"/>
  <c r="AX246" i="15"/>
  <c r="AW246" i="15"/>
  <c r="BC246" i="15"/>
  <c r="F246" i="15"/>
  <c r="AY247" i="15"/>
  <c r="BD246" i="15"/>
  <c r="G246" i="15"/>
  <c r="BE247" i="15"/>
  <c r="H247" i="15"/>
  <c r="AC247" i="15"/>
  <c r="AD247" i="15"/>
  <c r="AE247" i="15"/>
  <c r="AF247" i="15"/>
  <c r="AB247" i="15"/>
  <c r="AH247" i="15"/>
  <c r="AN247" i="15"/>
  <c r="AT247" i="15"/>
  <c r="AZ247" i="15"/>
  <c r="C247" i="15"/>
  <c r="AG248" i="15"/>
  <c r="AJ247" i="15"/>
  <c r="AK247" i="15"/>
  <c r="AL247" i="15"/>
  <c r="AI247" i="15"/>
  <c r="AO247" i="15"/>
  <c r="AU247" i="15"/>
  <c r="BA247" i="15"/>
  <c r="D247" i="15"/>
  <c r="AM248" i="15"/>
  <c r="AQ247" i="15"/>
  <c r="AR247" i="15"/>
  <c r="AP247" i="15"/>
  <c r="AV247" i="15"/>
  <c r="BB247" i="15"/>
  <c r="E247" i="15"/>
  <c r="AS248" i="15"/>
  <c r="AX247" i="15"/>
  <c r="AW247" i="15"/>
  <c r="BC247" i="15"/>
  <c r="F247" i="15"/>
  <c r="AY248" i="15"/>
  <c r="BD247" i="15"/>
  <c r="G247" i="15"/>
  <c r="BE248" i="15"/>
  <c r="H248" i="15"/>
  <c r="AC248" i="15"/>
  <c r="AD248" i="15"/>
  <c r="AE248" i="15"/>
  <c r="AF248" i="15"/>
  <c r="AB248" i="15"/>
  <c r="AH248" i="15"/>
  <c r="AN248" i="15"/>
  <c r="AT248" i="15"/>
  <c r="AZ248" i="15"/>
  <c r="C248" i="15"/>
  <c r="AG249" i="15"/>
  <c r="AJ248" i="15"/>
  <c r="AK248" i="15"/>
  <c r="AL248" i="15"/>
  <c r="AI248" i="15"/>
  <c r="AO248" i="15"/>
  <c r="AU248" i="15"/>
  <c r="BA248" i="15"/>
  <c r="D248" i="15"/>
  <c r="AM249" i="15"/>
  <c r="AQ248" i="15"/>
  <c r="AR248" i="15"/>
  <c r="AP248" i="15"/>
  <c r="AV248" i="15"/>
  <c r="BB248" i="15"/>
  <c r="E248" i="15"/>
  <c r="AS249" i="15"/>
  <c r="AX248" i="15"/>
  <c r="AW248" i="15"/>
  <c r="BC248" i="15"/>
  <c r="F248" i="15"/>
  <c r="AY249" i="15"/>
  <c r="BD248" i="15"/>
  <c r="G248" i="15"/>
  <c r="BE249" i="15"/>
  <c r="H249" i="15"/>
  <c r="AC249" i="15"/>
  <c r="AD249" i="15"/>
  <c r="AE249" i="15"/>
  <c r="AF249" i="15"/>
  <c r="AB249" i="15"/>
  <c r="AH249" i="15"/>
  <c r="AN249" i="15"/>
  <c r="AT249" i="15"/>
  <c r="AZ249" i="15"/>
  <c r="C249" i="15"/>
  <c r="AG250" i="15"/>
  <c r="AJ249" i="15"/>
  <c r="AK249" i="15"/>
  <c r="AL249" i="15"/>
  <c r="AI249" i="15"/>
  <c r="AO249" i="15"/>
  <c r="AU249" i="15"/>
  <c r="BA249" i="15"/>
  <c r="D249" i="15"/>
  <c r="AM250" i="15"/>
  <c r="AQ249" i="15"/>
  <c r="AR249" i="15"/>
  <c r="AP249" i="15"/>
  <c r="AV249" i="15"/>
  <c r="BB249" i="15"/>
  <c r="E249" i="15"/>
  <c r="AS250" i="15"/>
  <c r="AX249" i="15"/>
  <c r="AW249" i="15"/>
  <c r="BC249" i="15"/>
  <c r="F249" i="15"/>
  <c r="AY250" i="15"/>
  <c r="BD249" i="15"/>
  <c r="G249" i="15"/>
  <c r="BE250" i="15"/>
  <c r="H250" i="15"/>
  <c r="AC250" i="15"/>
  <c r="AD250" i="15"/>
  <c r="AE250" i="15"/>
  <c r="AF250" i="15"/>
  <c r="AB250" i="15"/>
  <c r="AH250" i="15"/>
  <c r="AN250" i="15"/>
  <c r="AT250" i="15"/>
  <c r="AZ250" i="15"/>
  <c r="C250" i="15"/>
  <c r="AG251" i="15"/>
  <c r="AJ250" i="15"/>
  <c r="AK250" i="15"/>
  <c r="AL250" i="15"/>
  <c r="AI250" i="15"/>
  <c r="AO250" i="15"/>
  <c r="AU250" i="15"/>
  <c r="BA250" i="15"/>
  <c r="D250" i="15"/>
  <c r="AM251" i="15"/>
  <c r="AQ250" i="15"/>
  <c r="AR250" i="15"/>
  <c r="AP250" i="15"/>
  <c r="AV250" i="15"/>
  <c r="BB250" i="15"/>
  <c r="E250" i="15"/>
  <c r="AS251" i="15"/>
  <c r="AX250" i="15"/>
  <c r="AW250" i="15"/>
  <c r="BC250" i="15"/>
  <c r="F250" i="15"/>
  <c r="AY251" i="15"/>
  <c r="BD250" i="15"/>
  <c r="G250" i="15"/>
  <c r="BE251" i="15"/>
  <c r="H251" i="15"/>
  <c r="AC251" i="15"/>
  <c r="AD251" i="15"/>
  <c r="AE251" i="15"/>
  <c r="AF251" i="15"/>
  <c r="AB251" i="15"/>
  <c r="AH251" i="15"/>
  <c r="AN251" i="15"/>
  <c r="AT251" i="15"/>
  <c r="AZ251" i="15"/>
  <c r="C251" i="15"/>
  <c r="AG252" i="15"/>
  <c r="AJ251" i="15"/>
  <c r="AK251" i="15"/>
  <c r="AL251" i="15"/>
  <c r="AI251" i="15"/>
  <c r="AO251" i="15"/>
  <c r="AU251" i="15"/>
  <c r="BA251" i="15"/>
  <c r="D251" i="15"/>
  <c r="AM252" i="15"/>
  <c r="AQ251" i="15"/>
  <c r="AR251" i="15"/>
  <c r="AP251" i="15"/>
  <c r="AV251" i="15"/>
  <c r="BB251" i="15"/>
  <c r="E251" i="15"/>
  <c r="AS252" i="15"/>
  <c r="AX251" i="15"/>
  <c r="AW251" i="15"/>
  <c r="BC251" i="15"/>
  <c r="F251" i="15"/>
  <c r="AY252" i="15"/>
  <c r="BD251" i="15"/>
  <c r="G251" i="15"/>
  <c r="BE252" i="15"/>
  <c r="H252" i="15"/>
  <c r="AC252" i="15"/>
  <c r="AD252" i="15"/>
  <c r="AE252" i="15"/>
  <c r="AF252" i="15"/>
  <c r="AB252" i="15"/>
  <c r="AH252" i="15"/>
  <c r="AN252" i="15"/>
  <c r="AT252" i="15"/>
  <c r="AZ252" i="15"/>
  <c r="C252" i="15"/>
  <c r="AG253" i="15"/>
  <c r="AJ252" i="15"/>
  <c r="AK252" i="15"/>
  <c r="AL252" i="15"/>
  <c r="AI252" i="15"/>
  <c r="AO252" i="15"/>
  <c r="AU252" i="15"/>
  <c r="BA252" i="15"/>
  <c r="D252" i="15"/>
  <c r="AM253" i="15"/>
  <c r="AQ252" i="15"/>
  <c r="AR252" i="15"/>
  <c r="AP252" i="15"/>
  <c r="AV252" i="15"/>
  <c r="BB252" i="15"/>
  <c r="E252" i="15"/>
  <c r="AS253" i="15"/>
  <c r="AX252" i="15"/>
  <c r="AW252" i="15"/>
  <c r="BC252" i="15"/>
  <c r="F252" i="15"/>
  <c r="AY253" i="15"/>
  <c r="BD252" i="15"/>
  <c r="G252" i="15"/>
  <c r="BE253" i="15"/>
  <c r="H253" i="15"/>
  <c r="AC253" i="15"/>
  <c r="AD253" i="15"/>
  <c r="AE253" i="15"/>
  <c r="AF253" i="15"/>
  <c r="AB253" i="15"/>
  <c r="AH253" i="15"/>
  <c r="AN253" i="15"/>
  <c r="AT253" i="15"/>
  <c r="AZ253" i="15"/>
  <c r="C253" i="15"/>
  <c r="AG254" i="15"/>
  <c r="AJ253" i="15"/>
  <c r="AK253" i="15"/>
  <c r="AL253" i="15"/>
  <c r="AI253" i="15"/>
  <c r="AO253" i="15"/>
  <c r="AU253" i="15"/>
  <c r="BA253" i="15"/>
  <c r="D253" i="15"/>
  <c r="AM254" i="15"/>
  <c r="AQ253" i="15"/>
  <c r="AR253" i="15"/>
  <c r="AP253" i="15"/>
  <c r="AV253" i="15"/>
  <c r="BB253" i="15"/>
  <c r="E253" i="15"/>
  <c r="AS254" i="15"/>
  <c r="AX253" i="15"/>
  <c r="AW253" i="15"/>
  <c r="BC253" i="15"/>
  <c r="F253" i="15"/>
  <c r="AY254" i="15"/>
  <c r="BD253" i="15"/>
  <c r="G253" i="15"/>
  <c r="BE254" i="15"/>
  <c r="H254" i="15"/>
  <c r="AC254" i="15"/>
  <c r="AD254" i="15"/>
  <c r="AE254" i="15"/>
  <c r="AF254" i="15"/>
  <c r="AB254" i="15"/>
  <c r="AH254" i="15"/>
  <c r="AN254" i="15"/>
  <c r="AT254" i="15"/>
  <c r="AZ254" i="15"/>
  <c r="C254" i="15"/>
  <c r="AG255" i="15"/>
  <c r="AJ254" i="15"/>
  <c r="AK254" i="15"/>
  <c r="AL254" i="15"/>
  <c r="AI254" i="15"/>
  <c r="AO254" i="15"/>
  <c r="AU254" i="15"/>
  <c r="BA254" i="15"/>
  <c r="D254" i="15"/>
  <c r="AM255" i="15"/>
  <c r="AQ254" i="15"/>
  <c r="AR254" i="15"/>
  <c r="AP254" i="15"/>
  <c r="AV254" i="15"/>
  <c r="BB254" i="15"/>
  <c r="E254" i="15"/>
  <c r="AS255" i="15"/>
  <c r="AX254" i="15"/>
  <c r="AW254" i="15"/>
  <c r="BC254" i="15"/>
  <c r="F254" i="15"/>
  <c r="AY255" i="15"/>
  <c r="BD254" i="15"/>
  <c r="G254" i="15"/>
  <c r="BE255" i="15"/>
  <c r="H255" i="15"/>
  <c r="AC255" i="15"/>
  <c r="AD255" i="15"/>
  <c r="AE255" i="15"/>
  <c r="AF255" i="15"/>
  <c r="AB255" i="15"/>
  <c r="AH255" i="15"/>
  <c r="AN255" i="15"/>
  <c r="AT255" i="15"/>
  <c r="AZ255" i="15"/>
  <c r="C255" i="15"/>
  <c r="AG256" i="15"/>
  <c r="AJ255" i="15"/>
  <c r="AK255" i="15"/>
  <c r="AL255" i="15"/>
  <c r="AI255" i="15"/>
  <c r="AO255" i="15"/>
  <c r="AU255" i="15"/>
  <c r="BA255" i="15"/>
  <c r="D255" i="15"/>
  <c r="AM256" i="15"/>
  <c r="AQ255" i="15"/>
  <c r="AR255" i="15"/>
  <c r="AP255" i="15"/>
  <c r="AV255" i="15"/>
  <c r="BB255" i="15"/>
  <c r="E255" i="15"/>
  <c r="AS256" i="15"/>
  <c r="AX255" i="15"/>
  <c r="AW255" i="15"/>
  <c r="BC255" i="15"/>
  <c r="F255" i="15"/>
  <c r="AY256" i="15"/>
  <c r="BD255" i="15"/>
  <c r="G255" i="15"/>
  <c r="BE256" i="15"/>
  <c r="H256" i="15"/>
  <c r="AC256" i="15"/>
  <c r="AD256" i="15"/>
  <c r="AE256" i="15"/>
  <c r="AF256" i="15"/>
  <c r="AB256" i="15"/>
  <c r="AH256" i="15"/>
  <c r="AN256" i="15"/>
  <c r="AT256" i="15"/>
  <c r="AZ256" i="15"/>
  <c r="C256" i="15"/>
  <c r="AG257" i="15"/>
  <c r="AJ256" i="15"/>
  <c r="AK256" i="15"/>
  <c r="AL256" i="15"/>
  <c r="AI256" i="15"/>
  <c r="AO256" i="15"/>
  <c r="AU256" i="15"/>
  <c r="BA256" i="15"/>
  <c r="D256" i="15"/>
  <c r="AM257" i="15"/>
  <c r="AQ256" i="15"/>
  <c r="AR256" i="15"/>
  <c r="AP256" i="15"/>
  <c r="AV256" i="15"/>
  <c r="BB256" i="15"/>
  <c r="E256" i="15"/>
  <c r="AS257" i="15"/>
  <c r="AX256" i="15"/>
  <c r="AW256" i="15"/>
  <c r="BC256" i="15"/>
  <c r="F256" i="15"/>
  <c r="AY257" i="15"/>
  <c r="BD256" i="15"/>
  <c r="G256" i="15"/>
  <c r="BE257" i="15"/>
  <c r="H257" i="15"/>
  <c r="AC257" i="15"/>
  <c r="AD257" i="15"/>
  <c r="AE257" i="15"/>
  <c r="AF257" i="15"/>
  <c r="AB257" i="15"/>
  <c r="AH257" i="15"/>
  <c r="AN257" i="15"/>
  <c r="AT257" i="15"/>
  <c r="AZ257" i="15"/>
  <c r="C257" i="15"/>
  <c r="AG258" i="15"/>
  <c r="AJ257" i="15"/>
  <c r="AK257" i="15"/>
  <c r="AL257" i="15"/>
  <c r="AI257" i="15"/>
  <c r="AO257" i="15"/>
  <c r="AU257" i="15"/>
  <c r="BA257" i="15"/>
  <c r="D257" i="15"/>
  <c r="AM258" i="15"/>
  <c r="AQ257" i="15"/>
  <c r="AR257" i="15"/>
  <c r="AP257" i="15"/>
  <c r="AV257" i="15"/>
  <c r="BB257" i="15"/>
  <c r="E257" i="15"/>
  <c r="AS258" i="15"/>
  <c r="AX257" i="15"/>
  <c r="AW257" i="15"/>
  <c r="BC257" i="15"/>
  <c r="F257" i="15"/>
  <c r="AY258" i="15"/>
  <c r="BD257" i="15"/>
  <c r="G257" i="15"/>
  <c r="BE258" i="15"/>
  <c r="H258" i="15"/>
  <c r="AC258" i="15"/>
  <c r="AD258" i="15"/>
  <c r="AE258" i="15"/>
  <c r="AF258" i="15"/>
  <c r="AB258" i="15"/>
  <c r="AH258" i="15"/>
  <c r="AN258" i="15"/>
  <c r="AT258" i="15"/>
  <c r="AZ258" i="15"/>
  <c r="C258" i="15"/>
  <c r="AG259" i="15"/>
  <c r="AJ258" i="15"/>
  <c r="AK258" i="15"/>
  <c r="AL258" i="15"/>
  <c r="AI258" i="15"/>
  <c r="AO258" i="15"/>
  <c r="AU258" i="15"/>
  <c r="BA258" i="15"/>
  <c r="D258" i="15"/>
  <c r="AM259" i="15"/>
  <c r="AQ258" i="15"/>
  <c r="AR258" i="15"/>
  <c r="AP258" i="15"/>
  <c r="AV258" i="15"/>
  <c r="BB258" i="15"/>
  <c r="E258" i="15"/>
  <c r="AS259" i="15"/>
  <c r="AX258" i="15"/>
  <c r="AW258" i="15"/>
  <c r="BC258" i="15"/>
  <c r="F258" i="15"/>
  <c r="AY259" i="15"/>
  <c r="BD258" i="15"/>
  <c r="G258" i="15"/>
  <c r="BE259" i="15"/>
  <c r="H259" i="15"/>
  <c r="AC259" i="15"/>
  <c r="AD259" i="15"/>
  <c r="AE259" i="15"/>
  <c r="AF259" i="15"/>
  <c r="AB259" i="15"/>
  <c r="AH259" i="15"/>
  <c r="AN259" i="15"/>
  <c r="AT259" i="15"/>
  <c r="AZ259" i="15"/>
  <c r="C259" i="15"/>
  <c r="AG260" i="15"/>
  <c r="AJ259" i="15"/>
  <c r="AK259" i="15"/>
  <c r="AL259" i="15"/>
  <c r="AI259" i="15"/>
  <c r="AO259" i="15"/>
  <c r="AU259" i="15"/>
  <c r="BA259" i="15"/>
  <c r="D259" i="15"/>
  <c r="AM260" i="15"/>
  <c r="AQ259" i="15"/>
  <c r="AR259" i="15"/>
  <c r="AP259" i="15"/>
  <c r="AV259" i="15"/>
  <c r="BB259" i="15"/>
  <c r="E259" i="15"/>
  <c r="AS260" i="15"/>
  <c r="AX259" i="15"/>
  <c r="AW259" i="15"/>
  <c r="BC259" i="15"/>
  <c r="F259" i="15"/>
  <c r="AY260" i="15"/>
  <c r="BD259" i="15"/>
  <c r="G259" i="15"/>
  <c r="BE260" i="15"/>
  <c r="H260" i="15"/>
  <c r="AC260" i="15"/>
  <c r="AD260" i="15"/>
  <c r="AE260" i="15"/>
  <c r="AF260" i="15"/>
  <c r="AB260" i="15"/>
  <c r="AH260" i="15"/>
  <c r="AN260" i="15"/>
  <c r="AT260" i="15"/>
  <c r="AZ260" i="15"/>
  <c r="C260" i="15"/>
  <c r="AG261" i="15"/>
  <c r="AJ260" i="15"/>
  <c r="AK260" i="15"/>
  <c r="AL260" i="15"/>
  <c r="AI260" i="15"/>
  <c r="AO260" i="15"/>
  <c r="AU260" i="15"/>
  <c r="BA260" i="15"/>
  <c r="D260" i="15"/>
  <c r="AM261" i="15"/>
  <c r="AQ260" i="15"/>
  <c r="AR260" i="15"/>
  <c r="AP260" i="15"/>
  <c r="AV260" i="15"/>
  <c r="BB260" i="15"/>
  <c r="E260" i="15"/>
  <c r="AS261" i="15"/>
  <c r="AX260" i="15"/>
  <c r="AW260" i="15"/>
  <c r="BC260" i="15"/>
  <c r="F260" i="15"/>
  <c r="AY261" i="15"/>
  <c r="BD260" i="15"/>
  <c r="G260" i="15"/>
  <c r="BE261" i="15"/>
  <c r="H261" i="15"/>
  <c r="AC261" i="15"/>
  <c r="AD261" i="15"/>
  <c r="AE261" i="15"/>
  <c r="AF261" i="15"/>
  <c r="AB261" i="15"/>
  <c r="AH261" i="15"/>
  <c r="AN261" i="15"/>
  <c r="AT261" i="15"/>
  <c r="AZ261" i="15"/>
  <c r="C261" i="15"/>
  <c r="AG262" i="15"/>
  <c r="AJ261" i="15"/>
  <c r="AK261" i="15"/>
  <c r="AL261" i="15"/>
  <c r="AI261" i="15"/>
  <c r="AO261" i="15"/>
  <c r="AU261" i="15"/>
  <c r="BA261" i="15"/>
  <c r="D261" i="15"/>
  <c r="AM262" i="15"/>
  <c r="AQ261" i="15"/>
  <c r="AR261" i="15"/>
  <c r="AP261" i="15"/>
  <c r="AV261" i="15"/>
  <c r="BB261" i="15"/>
  <c r="E261" i="15"/>
  <c r="AS262" i="15"/>
  <c r="AX261" i="15"/>
  <c r="AW261" i="15"/>
  <c r="BC261" i="15"/>
  <c r="F261" i="15"/>
  <c r="AY262" i="15"/>
  <c r="BD261" i="15"/>
  <c r="G261" i="15"/>
  <c r="BE262" i="15"/>
  <c r="H262" i="15"/>
  <c r="AC262" i="15"/>
  <c r="AD262" i="15"/>
  <c r="AE262" i="15"/>
  <c r="AF262" i="15"/>
  <c r="AB262" i="15"/>
  <c r="AH262" i="15"/>
  <c r="AN262" i="15"/>
  <c r="AT262" i="15"/>
  <c r="AZ262" i="15"/>
  <c r="C262" i="15"/>
  <c r="AG263" i="15"/>
  <c r="AJ262" i="15"/>
  <c r="AK262" i="15"/>
  <c r="AL262" i="15"/>
  <c r="AI262" i="15"/>
  <c r="AO262" i="15"/>
  <c r="AU262" i="15"/>
  <c r="BA262" i="15"/>
  <c r="D262" i="15"/>
  <c r="AM263" i="15"/>
  <c r="AQ262" i="15"/>
  <c r="AR262" i="15"/>
  <c r="AP262" i="15"/>
  <c r="AV262" i="15"/>
  <c r="BB262" i="15"/>
  <c r="E262" i="15"/>
  <c r="AS263" i="15"/>
  <c r="AX262" i="15"/>
  <c r="AW262" i="15"/>
  <c r="BC262" i="15"/>
  <c r="F262" i="15"/>
  <c r="AY263" i="15"/>
  <c r="BD262" i="15"/>
  <c r="G262" i="15"/>
  <c r="BE263" i="15"/>
  <c r="H263" i="15"/>
  <c r="AC263" i="15"/>
  <c r="AD263" i="15"/>
  <c r="AE263" i="15"/>
  <c r="AF263" i="15"/>
  <c r="AB263" i="15"/>
  <c r="AH263" i="15"/>
  <c r="AN263" i="15"/>
  <c r="AT263" i="15"/>
  <c r="AZ263" i="15"/>
  <c r="C263" i="15"/>
  <c r="AG264" i="15"/>
  <c r="AJ263" i="15"/>
  <c r="AK263" i="15"/>
  <c r="AL263" i="15"/>
  <c r="AI263" i="15"/>
  <c r="AO263" i="15"/>
  <c r="AU263" i="15"/>
  <c r="BA263" i="15"/>
  <c r="D263" i="15"/>
  <c r="AM264" i="15"/>
  <c r="AQ263" i="15"/>
  <c r="AR263" i="15"/>
  <c r="AP263" i="15"/>
  <c r="AV263" i="15"/>
  <c r="BB263" i="15"/>
  <c r="E263" i="15"/>
  <c r="AS264" i="15"/>
  <c r="AX263" i="15"/>
  <c r="AW263" i="15"/>
  <c r="BC263" i="15"/>
  <c r="F263" i="15"/>
  <c r="AY264" i="15"/>
  <c r="BD263" i="15"/>
  <c r="G263" i="15"/>
  <c r="BE264" i="15"/>
  <c r="H264" i="15"/>
  <c r="AC264" i="15"/>
  <c r="AD264" i="15"/>
  <c r="AE264" i="15"/>
  <c r="AF264" i="15"/>
  <c r="AB264" i="15"/>
  <c r="AH264" i="15"/>
  <c r="AN264" i="15"/>
  <c r="AT264" i="15"/>
  <c r="AZ264" i="15"/>
  <c r="C264" i="15"/>
  <c r="AG265" i="15"/>
  <c r="AJ264" i="15"/>
  <c r="AK264" i="15"/>
  <c r="AL264" i="15"/>
  <c r="AI264" i="15"/>
  <c r="AO264" i="15"/>
  <c r="AU264" i="15"/>
  <c r="BA264" i="15"/>
  <c r="D264" i="15"/>
  <c r="AM265" i="15"/>
  <c r="AQ264" i="15"/>
  <c r="AR264" i="15"/>
  <c r="AP264" i="15"/>
  <c r="AV264" i="15"/>
  <c r="BB264" i="15"/>
  <c r="E264" i="15"/>
  <c r="AS265" i="15"/>
  <c r="AX264" i="15"/>
  <c r="AW264" i="15"/>
  <c r="BC264" i="15"/>
  <c r="F264" i="15"/>
  <c r="AY265" i="15"/>
  <c r="BD264" i="15"/>
  <c r="G264" i="15"/>
  <c r="BE265" i="15"/>
  <c r="H265" i="15"/>
  <c r="AC265" i="15"/>
  <c r="AD265" i="15"/>
  <c r="AE265" i="15"/>
  <c r="AF265" i="15"/>
  <c r="AB265" i="15"/>
  <c r="AH265" i="15"/>
  <c r="AN265" i="15"/>
  <c r="AT265" i="15"/>
  <c r="AZ265" i="15"/>
  <c r="C265" i="15"/>
  <c r="AG266" i="15"/>
  <c r="AJ265" i="15"/>
  <c r="AK265" i="15"/>
  <c r="AL265" i="15"/>
  <c r="AI265" i="15"/>
  <c r="AO265" i="15"/>
  <c r="AU265" i="15"/>
  <c r="BA265" i="15"/>
  <c r="D265" i="15"/>
  <c r="AM266" i="15"/>
  <c r="AQ265" i="15"/>
  <c r="AR265" i="15"/>
  <c r="AP265" i="15"/>
  <c r="AV265" i="15"/>
  <c r="BB265" i="15"/>
  <c r="E265" i="15"/>
  <c r="AS266" i="15"/>
  <c r="AX265" i="15"/>
  <c r="AW265" i="15"/>
  <c r="BC265" i="15"/>
  <c r="F265" i="15"/>
  <c r="AY266" i="15"/>
  <c r="BD265" i="15"/>
  <c r="G265" i="15"/>
  <c r="BE266" i="15"/>
  <c r="H266" i="15"/>
  <c r="AC266" i="15"/>
  <c r="AD266" i="15"/>
  <c r="AE266" i="15"/>
  <c r="AF266" i="15"/>
  <c r="AB266" i="15"/>
  <c r="AH266" i="15"/>
  <c r="AN266" i="15"/>
  <c r="AT266" i="15"/>
  <c r="AZ266" i="15"/>
  <c r="C266" i="15"/>
  <c r="AG267" i="15"/>
  <c r="AJ266" i="15"/>
  <c r="AK266" i="15"/>
  <c r="AL266" i="15"/>
  <c r="AI266" i="15"/>
  <c r="AO266" i="15"/>
  <c r="AU266" i="15"/>
  <c r="BA266" i="15"/>
  <c r="D266" i="15"/>
  <c r="AM267" i="15"/>
  <c r="AQ266" i="15"/>
  <c r="AR266" i="15"/>
  <c r="AP266" i="15"/>
  <c r="AV266" i="15"/>
  <c r="BB266" i="15"/>
  <c r="E266" i="15"/>
  <c r="AS267" i="15"/>
  <c r="AX266" i="15"/>
  <c r="AW266" i="15"/>
  <c r="BC266" i="15"/>
  <c r="F266" i="15"/>
  <c r="AY267" i="15"/>
  <c r="BD266" i="15"/>
  <c r="G266" i="15"/>
  <c r="BE267" i="15"/>
  <c r="H267" i="15"/>
  <c r="AC267" i="15"/>
  <c r="AD267" i="15"/>
  <c r="AE267" i="15"/>
  <c r="AF267" i="15"/>
  <c r="AB267" i="15"/>
  <c r="AH267" i="15"/>
  <c r="AN267" i="15"/>
  <c r="AT267" i="15"/>
  <c r="AZ267" i="15"/>
  <c r="C267" i="15"/>
  <c r="AG268" i="15"/>
  <c r="AJ267" i="15"/>
  <c r="AK267" i="15"/>
  <c r="AL267" i="15"/>
  <c r="AI267" i="15"/>
  <c r="AO267" i="15"/>
  <c r="AU267" i="15"/>
  <c r="BA267" i="15"/>
  <c r="D267" i="15"/>
  <c r="AM268" i="15"/>
  <c r="AQ267" i="15"/>
  <c r="AR267" i="15"/>
  <c r="AP267" i="15"/>
  <c r="AV267" i="15"/>
  <c r="BB267" i="15"/>
  <c r="E267" i="15"/>
  <c r="AS268" i="15"/>
  <c r="AX267" i="15"/>
  <c r="AW267" i="15"/>
  <c r="BC267" i="15"/>
  <c r="F267" i="15"/>
  <c r="AY268" i="15"/>
  <c r="BD267" i="15"/>
  <c r="G267" i="15"/>
  <c r="BE268" i="15"/>
  <c r="H268" i="15"/>
  <c r="AC268" i="15"/>
  <c r="AD268" i="15"/>
  <c r="AE268" i="15"/>
  <c r="AF268" i="15"/>
  <c r="AB268" i="15"/>
  <c r="AH268" i="15"/>
  <c r="AN268" i="15"/>
  <c r="AT268" i="15"/>
  <c r="AZ268" i="15"/>
  <c r="C268" i="15"/>
  <c r="AG269" i="15"/>
  <c r="AJ268" i="15"/>
  <c r="AK268" i="15"/>
  <c r="AL268" i="15"/>
  <c r="AI268" i="15"/>
  <c r="AO268" i="15"/>
  <c r="AU268" i="15"/>
  <c r="BA268" i="15"/>
  <c r="D268" i="15"/>
  <c r="AM269" i="15"/>
  <c r="AQ268" i="15"/>
  <c r="AR268" i="15"/>
  <c r="AP268" i="15"/>
  <c r="AV268" i="15"/>
  <c r="BB268" i="15"/>
  <c r="E268" i="15"/>
  <c r="AS269" i="15"/>
  <c r="AX268" i="15"/>
  <c r="AW268" i="15"/>
  <c r="BC268" i="15"/>
  <c r="F268" i="15"/>
  <c r="AY269" i="15"/>
  <c r="BD268" i="15"/>
  <c r="G268" i="15"/>
  <c r="BE269" i="15"/>
  <c r="H269" i="15"/>
  <c r="AC269" i="15"/>
  <c r="AD269" i="15"/>
  <c r="AE269" i="15"/>
  <c r="AF269" i="15"/>
  <c r="AB269" i="15"/>
  <c r="AH269" i="15"/>
  <c r="AN269" i="15"/>
  <c r="AT269" i="15"/>
  <c r="AZ269" i="15"/>
  <c r="C269" i="15"/>
  <c r="AG270" i="15"/>
  <c r="AJ269" i="15"/>
  <c r="AK269" i="15"/>
  <c r="AL269" i="15"/>
  <c r="AI269" i="15"/>
  <c r="AO269" i="15"/>
  <c r="AU269" i="15"/>
  <c r="BA269" i="15"/>
  <c r="D269" i="15"/>
  <c r="AM270" i="15"/>
  <c r="AQ269" i="15"/>
  <c r="AR269" i="15"/>
  <c r="AP269" i="15"/>
  <c r="AV269" i="15"/>
  <c r="BB269" i="15"/>
  <c r="E269" i="15"/>
  <c r="AS270" i="15"/>
  <c r="AX269" i="15"/>
  <c r="AW269" i="15"/>
  <c r="BC269" i="15"/>
  <c r="F269" i="15"/>
  <c r="AY270" i="15"/>
  <c r="BD269" i="15"/>
  <c r="G269" i="15"/>
  <c r="BE270" i="15"/>
  <c r="H270" i="15"/>
  <c r="AC270" i="15"/>
  <c r="AD270" i="15"/>
  <c r="AE270" i="15"/>
  <c r="AF270" i="15"/>
  <c r="AB270" i="15"/>
  <c r="AH270" i="15"/>
  <c r="AN270" i="15"/>
  <c r="AT270" i="15"/>
  <c r="AZ270" i="15"/>
  <c r="C270" i="15"/>
  <c r="AG271" i="15"/>
  <c r="AJ270" i="15"/>
  <c r="AK270" i="15"/>
  <c r="AL270" i="15"/>
  <c r="AI270" i="15"/>
  <c r="AO270" i="15"/>
  <c r="AU270" i="15"/>
  <c r="BA270" i="15"/>
  <c r="D270" i="15"/>
  <c r="AM271" i="15"/>
  <c r="AQ270" i="15"/>
  <c r="AR270" i="15"/>
  <c r="AP270" i="15"/>
  <c r="AV270" i="15"/>
  <c r="BB270" i="15"/>
  <c r="E270" i="15"/>
  <c r="AS271" i="15"/>
  <c r="AX270" i="15"/>
  <c r="AW270" i="15"/>
  <c r="BC270" i="15"/>
  <c r="F270" i="15"/>
  <c r="AY271" i="15"/>
  <c r="BD270" i="15"/>
  <c r="G270" i="15"/>
  <c r="BE271" i="15"/>
  <c r="H271" i="15"/>
  <c r="AC271" i="15"/>
  <c r="AD271" i="15"/>
  <c r="AE271" i="15"/>
  <c r="AF271" i="15"/>
  <c r="AB271" i="15"/>
  <c r="AH271" i="15"/>
  <c r="AN271" i="15"/>
  <c r="AT271" i="15"/>
  <c r="AZ271" i="15"/>
  <c r="C271" i="15"/>
  <c r="AG272" i="15"/>
  <c r="AJ271" i="15"/>
  <c r="AK271" i="15"/>
  <c r="AL271" i="15"/>
  <c r="AI271" i="15"/>
  <c r="AO271" i="15"/>
  <c r="AU271" i="15"/>
  <c r="BA271" i="15"/>
  <c r="D271" i="15"/>
  <c r="AM272" i="15"/>
  <c r="AQ271" i="15"/>
  <c r="AR271" i="15"/>
  <c r="AP271" i="15"/>
  <c r="AV271" i="15"/>
  <c r="BB271" i="15"/>
  <c r="E271" i="15"/>
  <c r="AS272" i="15"/>
  <c r="AX271" i="15"/>
  <c r="AW271" i="15"/>
  <c r="BC271" i="15"/>
  <c r="F271" i="15"/>
  <c r="AY272" i="15"/>
  <c r="BD271" i="15"/>
  <c r="G271" i="15"/>
  <c r="BE272" i="15"/>
  <c r="H272" i="15"/>
  <c r="AC272" i="15"/>
  <c r="AD272" i="15"/>
  <c r="AE272" i="15"/>
  <c r="AF272" i="15"/>
  <c r="AB272" i="15"/>
  <c r="AH272" i="15"/>
  <c r="AN272" i="15"/>
  <c r="AT272" i="15"/>
  <c r="AZ272" i="15"/>
  <c r="C272" i="15"/>
  <c r="AG273" i="15"/>
  <c r="AJ272" i="15"/>
  <c r="AK272" i="15"/>
  <c r="AL272" i="15"/>
  <c r="AI272" i="15"/>
  <c r="AO272" i="15"/>
  <c r="AU272" i="15"/>
  <c r="BA272" i="15"/>
  <c r="D272" i="15"/>
  <c r="AM273" i="15"/>
  <c r="AQ272" i="15"/>
  <c r="AR272" i="15"/>
  <c r="AP272" i="15"/>
  <c r="AV272" i="15"/>
  <c r="BB272" i="15"/>
  <c r="E272" i="15"/>
  <c r="AS273" i="15"/>
  <c r="AX272" i="15"/>
  <c r="AW272" i="15"/>
  <c r="BC272" i="15"/>
  <c r="F272" i="15"/>
  <c r="AY273" i="15"/>
  <c r="BD272" i="15"/>
  <c r="G272" i="15"/>
  <c r="BE273" i="15"/>
  <c r="H273" i="15"/>
  <c r="AC273" i="15"/>
  <c r="AD273" i="15"/>
  <c r="AE273" i="15"/>
  <c r="AF273" i="15"/>
  <c r="AB273" i="15"/>
  <c r="AH273" i="15"/>
  <c r="AN273" i="15"/>
  <c r="AT273" i="15"/>
  <c r="AZ273" i="15"/>
  <c r="C273" i="15"/>
  <c r="AG274" i="15"/>
  <c r="AJ273" i="15"/>
  <c r="AK273" i="15"/>
  <c r="AL273" i="15"/>
  <c r="AI273" i="15"/>
  <c r="AO273" i="15"/>
  <c r="AU273" i="15"/>
  <c r="BA273" i="15"/>
  <c r="D273" i="15"/>
  <c r="AM274" i="15"/>
  <c r="AQ273" i="15"/>
  <c r="AR273" i="15"/>
  <c r="AP273" i="15"/>
  <c r="AV273" i="15"/>
  <c r="BB273" i="15"/>
  <c r="E273" i="15"/>
  <c r="AS274" i="15"/>
  <c r="AX273" i="15"/>
  <c r="AW273" i="15"/>
  <c r="BC273" i="15"/>
  <c r="F273" i="15"/>
  <c r="AY274" i="15"/>
  <c r="BD273" i="15"/>
  <c r="G273" i="15"/>
  <c r="BE274" i="15"/>
  <c r="H274" i="15"/>
  <c r="AC274" i="15"/>
  <c r="AD274" i="15"/>
  <c r="AE274" i="15"/>
  <c r="AF274" i="15"/>
  <c r="AB274" i="15"/>
  <c r="AH274" i="15"/>
  <c r="AN274" i="15"/>
  <c r="AT274" i="15"/>
  <c r="AZ274" i="15"/>
  <c r="C274" i="15"/>
  <c r="AG275" i="15"/>
  <c r="AJ274" i="15"/>
  <c r="AK274" i="15"/>
  <c r="AL274" i="15"/>
  <c r="AI274" i="15"/>
  <c r="AO274" i="15"/>
  <c r="AU274" i="15"/>
  <c r="BA274" i="15"/>
  <c r="D274" i="15"/>
  <c r="AM275" i="15"/>
  <c r="AQ274" i="15"/>
  <c r="AR274" i="15"/>
  <c r="AP274" i="15"/>
  <c r="AV274" i="15"/>
  <c r="BB274" i="15"/>
  <c r="E274" i="15"/>
  <c r="AS275" i="15"/>
  <c r="AX274" i="15"/>
  <c r="AW274" i="15"/>
  <c r="BC274" i="15"/>
  <c r="F274" i="15"/>
  <c r="AY275" i="15"/>
  <c r="BD274" i="15"/>
  <c r="G274" i="15"/>
  <c r="BE275" i="15"/>
  <c r="H275" i="15"/>
  <c r="AC275" i="15"/>
  <c r="AD275" i="15"/>
  <c r="AE275" i="15"/>
  <c r="AF275" i="15"/>
  <c r="AB275" i="15"/>
  <c r="AH275" i="15"/>
  <c r="AN275" i="15"/>
  <c r="AT275" i="15"/>
  <c r="AZ275" i="15"/>
  <c r="C275" i="15"/>
  <c r="AG276" i="15"/>
  <c r="AJ275" i="15"/>
  <c r="AK275" i="15"/>
  <c r="AL275" i="15"/>
  <c r="AI275" i="15"/>
  <c r="AO275" i="15"/>
  <c r="AU275" i="15"/>
  <c r="BA275" i="15"/>
  <c r="D275" i="15"/>
  <c r="AM276" i="15"/>
  <c r="AQ275" i="15"/>
  <c r="AR275" i="15"/>
  <c r="AP275" i="15"/>
  <c r="AV275" i="15"/>
  <c r="BB275" i="15"/>
  <c r="E275" i="15"/>
  <c r="AS276" i="15"/>
  <c r="AX275" i="15"/>
  <c r="AW275" i="15"/>
  <c r="BC275" i="15"/>
  <c r="F275" i="15"/>
  <c r="AY276" i="15"/>
  <c r="BD275" i="15"/>
  <c r="G275" i="15"/>
  <c r="BE276" i="15"/>
  <c r="H276" i="15"/>
  <c r="AC276" i="15"/>
  <c r="AD276" i="15"/>
  <c r="AE276" i="15"/>
  <c r="AF276" i="15"/>
  <c r="AB276" i="15"/>
  <c r="AH276" i="15"/>
  <c r="AN276" i="15"/>
  <c r="AT276" i="15"/>
  <c r="AZ276" i="15"/>
  <c r="C276" i="15"/>
  <c r="AG277" i="15"/>
  <c r="AJ276" i="15"/>
  <c r="AK276" i="15"/>
  <c r="AL276" i="15"/>
  <c r="AI276" i="15"/>
  <c r="AO276" i="15"/>
  <c r="AU276" i="15"/>
  <c r="BA276" i="15"/>
  <c r="D276" i="15"/>
  <c r="AM277" i="15"/>
  <c r="AQ276" i="15"/>
  <c r="AR276" i="15"/>
  <c r="AP276" i="15"/>
  <c r="AV276" i="15"/>
  <c r="BB276" i="15"/>
  <c r="E276" i="15"/>
  <c r="AS277" i="15"/>
  <c r="AX276" i="15"/>
  <c r="AW276" i="15"/>
  <c r="BC276" i="15"/>
  <c r="F276" i="15"/>
  <c r="AY277" i="15"/>
  <c r="BD276" i="15"/>
  <c r="G276" i="15"/>
  <c r="BE277" i="15"/>
  <c r="H277" i="15"/>
  <c r="AC277" i="15"/>
  <c r="AD277" i="15"/>
  <c r="AE277" i="15"/>
  <c r="AF277" i="15"/>
  <c r="AB277" i="15"/>
  <c r="AH277" i="15"/>
  <c r="AN277" i="15"/>
  <c r="AT277" i="15"/>
  <c r="AZ277" i="15"/>
  <c r="C277" i="15"/>
  <c r="AG278" i="15"/>
  <c r="AJ277" i="15"/>
  <c r="AK277" i="15"/>
  <c r="AL277" i="15"/>
  <c r="AI277" i="15"/>
  <c r="AO277" i="15"/>
  <c r="AU277" i="15"/>
  <c r="BA277" i="15"/>
  <c r="D277" i="15"/>
  <c r="AM278" i="15"/>
  <c r="AQ277" i="15"/>
  <c r="AR277" i="15"/>
  <c r="AP277" i="15"/>
  <c r="AV277" i="15"/>
  <c r="BB277" i="15"/>
  <c r="E277" i="15"/>
  <c r="AS278" i="15"/>
  <c r="AX277" i="15"/>
  <c r="AW277" i="15"/>
  <c r="BC277" i="15"/>
  <c r="F277" i="15"/>
  <c r="AY278" i="15"/>
  <c r="BD277" i="15"/>
  <c r="G277" i="15"/>
  <c r="BE278" i="15"/>
  <c r="H278" i="15"/>
  <c r="AC278" i="15"/>
  <c r="AD278" i="15"/>
  <c r="AE278" i="15"/>
  <c r="AF278" i="15"/>
  <c r="AB278" i="15"/>
  <c r="AH278" i="15"/>
  <c r="AN278" i="15"/>
  <c r="AT278" i="15"/>
  <c r="AZ278" i="15"/>
  <c r="C278" i="15"/>
  <c r="AG279" i="15"/>
  <c r="AJ278" i="15"/>
  <c r="AK278" i="15"/>
  <c r="AL278" i="15"/>
  <c r="AI278" i="15"/>
  <c r="AO278" i="15"/>
  <c r="AU278" i="15"/>
  <c r="BA278" i="15"/>
  <c r="D278" i="15"/>
  <c r="AM279" i="15"/>
  <c r="AQ278" i="15"/>
  <c r="AR278" i="15"/>
  <c r="AP278" i="15"/>
  <c r="AV278" i="15"/>
  <c r="BB278" i="15"/>
  <c r="E278" i="15"/>
  <c r="AS279" i="15"/>
  <c r="AX278" i="15"/>
  <c r="AW278" i="15"/>
  <c r="BC278" i="15"/>
  <c r="F278" i="15"/>
  <c r="AY279" i="15"/>
  <c r="BD278" i="15"/>
  <c r="G278" i="15"/>
  <c r="BE279" i="15"/>
  <c r="H279" i="15"/>
  <c r="AC279" i="15"/>
  <c r="AD279" i="15"/>
  <c r="AE279" i="15"/>
  <c r="AF279" i="15"/>
  <c r="AB279" i="15"/>
  <c r="AH279" i="15"/>
  <c r="AN279" i="15"/>
  <c r="AT279" i="15"/>
  <c r="AZ279" i="15"/>
  <c r="C279" i="15"/>
  <c r="AG280" i="15"/>
  <c r="AJ279" i="15"/>
  <c r="AK279" i="15"/>
  <c r="AL279" i="15"/>
  <c r="AI279" i="15"/>
  <c r="AO279" i="15"/>
  <c r="AU279" i="15"/>
  <c r="BA279" i="15"/>
  <c r="D279" i="15"/>
  <c r="AM280" i="15"/>
  <c r="AQ279" i="15"/>
  <c r="AR279" i="15"/>
  <c r="AP279" i="15"/>
  <c r="AV279" i="15"/>
  <c r="BB279" i="15"/>
  <c r="E279" i="15"/>
  <c r="AS280" i="15"/>
  <c r="AX279" i="15"/>
  <c r="AW279" i="15"/>
  <c r="BC279" i="15"/>
  <c r="F279" i="15"/>
  <c r="AY280" i="15"/>
  <c r="BD279" i="15"/>
  <c r="G279" i="15"/>
  <c r="BE280" i="15"/>
  <c r="H280" i="15"/>
  <c r="AC280" i="15"/>
  <c r="AD280" i="15"/>
  <c r="AE280" i="15"/>
  <c r="AF280" i="15"/>
  <c r="AB280" i="15"/>
  <c r="AH280" i="15"/>
  <c r="AN280" i="15"/>
  <c r="AT280" i="15"/>
  <c r="AZ280" i="15"/>
  <c r="C280" i="15"/>
  <c r="AG281" i="15"/>
  <c r="AJ280" i="15"/>
  <c r="AK280" i="15"/>
  <c r="AL280" i="15"/>
  <c r="AI280" i="15"/>
  <c r="AO280" i="15"/>
  <c r="AU280" i="15"/>
  <c r="BA280" i="15"/>
  <c r="D280" i="15"/>
  <c r="AM281" i="15"/>
  <c r="AQ280" i="15"/>
  <c r="AR280" i="15"/>
  <c r="AP280" i="15"/>
  <c r="AV280" i="15"/>
  <c r="BB280" i="15"/>
  <c r="E280" i="15"/>
  <c r="AS281" i="15"/>
  <c r="AX280" i="15"/>
  <c r="AW280" i="15"/>
  <c r="BC280" i="15"/>
  <c r="F280" i="15"/>
  <c r="AY281" i="15"/>
  <c r="BD280" i="15"/>
  <c r="G280" i="15"/>
  <c r="BE281" i="15"/>
  <c r="H281" i="15"/>
  <c r="AC281" i="15"/>
  <c r="AD281" i="15"/>
  <c r="AE281" i="15"/>
  <c r="AF281" i="15"/>
  <c r="AB281" i="15"/>
  <c r="AH281" i="15"/>
  <c r="AN281" i="15"/>
  <c r="AT281" i="15"/>
  <c r="AZ281" i="15"/>
  <c r="C281" i="15"/>
  <c r="AG282" i="15"/>
  <c r="AJ281" i="15"/>
  <c r="AK281" i="15"/>
  <c r="AL281" i="15"/>
  <c r="AI281" i="15"/>
  <c r="AO281" i="15"/>
  <c r="AU281" i="15"/>
  <c r="BA281" i="15"/>
  <c r="D281" i="15"/>
  <c r="AM282" i="15"/>
  <c r="AQ281" i="15"/>
  <c r="AR281" i="15"/>
  <c r="AP281" i="15"/>
  <c r="AV281" i="15"/>
  <c r="BB281" i="15"/>
  <c r="E281" i="15"/>
  <c r="AS282" i="15"/>
  <c r="AX281" i="15"/>
  <c r="AW281" i="15"/>
  <c r="BC281" i="15"/>
  <c r="F281" i="15"/>
  <c r="AY282" i="15"/>
  <c r="BD281" i="15"/>
  <c r="G281" i="15"/>
  <c r="BE282" i="15"/>
  <c r="H282" i="15"/>
  <c r="AC282" i="15"/>
  <c r="AD282" i="15"/>
  <c r="AE282" i="15"/>
  <c r="AF282" i="15"/>
  <c r="AB282" i="15"/>
  <c r="AH282" i="15"/>
  <c r="AN282" i="15"/>
  <c r="AT282" i="15"/>
  <c r="AZ282" i="15"/>
  <c r="C282" i="15"/>
  <c r="AG283" i="15"/>
  <c r="AJ282" i="15"/>
  <c r="AK282" i="15"/>
  <c r="AL282" i="15"/>
  <c r="AI282" i="15"/>
  <c r="AO282" i="15"/>
  <c r="AU282" i="15"/>
  <c r="BA282" i="15"/>
  <c r="D282" i="15"/>
  <c r="AM283" i="15"/>
  <c r="AQ282" i="15"/>
  <c r="AR282" i="15"/>
  <c r="AP282" i="15"/>
  <c r="AV282" i="15"/>
  <c r="BB282" i="15"/>
  <c r="E282" i="15"/>
  <c r="AS283" i="15"/>
  <c r="AX282" i="15"/>
  <c r="AW282" i="15"/>
  <c r="BC282" i="15"/>
  <c r="F282" i="15"/>
  <c r="AY283" i="15"/>
  <c r="BD282" i="15"/>
  <c r="G282" i="15"/>
  <c r="BE283" i="15"/>
  <c r="H283" i="15"/>
  <c r="AC283" i="15"/>
  <c r="AD283" i="15"/>
  <c r="AE283" i="15"/>
  <c r="AF283" i="15"/>
  <c r="AB283" i="15"/>
  <c r="AH283" i="15"/>
  <c r="AN283" i="15"/>
  <c r="AT283" i="15"/>
  <c r="AZ283" i="15"/>
  <c r="C283" i="15"/>
  <c r="AG284" i="15"/>
  <c r="AJ283" i="15"/>
  <c r="AK283" i="15"/>
  <c r="AL283" i="15"/>
  <c r="AI283" i="15"/>
  <c r="AO283" i="15"/>
  <c r="AU283" i="15"/>
  <c r="BA283" i="15"/>
  <c r="D283" i="15"/>
  <c r="AM284" i="15"/>
  <c r="AQ283" i="15"/>
  <c r="AR283" i="15"/>
  <c r="AP283" i="15"/>
  <c r="AV283" i="15"/>
  <c r="BB283" i="15"/>
  <c r="E283" i="15"/>
  <c r="AS284" i="15"/>
  <c r="AX283" i="15"/>
  <c r="AW283" i="15"/>
  <c r="BC283" i="15"/>
  <c r="F283" i="15"/>
  <c r="AY284" i="15"/>
  <c r="BD283" i="15"/>
  <c r="G283" i="15"/>
  <c r="BE284" i="15"/>
  <c r="H284" i="15"/>
  <c r="AC284" i="15"/>
  <c r="AD284" i="15"/>
  <c r="AE284" i="15"/>
  <c r="AF284" i="15"/>
  <c r="AB284" i="15"/>
  <c r="AH284" i="15"/>
  <c r="AN284" i="15"/>
  <c r="AT284" i="15"/>
  <c r="AZ284" i="15"/>
  <c r="C284" i="15"/>
  <c r="AG285" i="15"/>
  <c r="AJ284" i="15"/>
  <c r="AK284" i="15"/>
  <c r="AL284" i="15"/>
  <c r="AI284" i="15"/>
  <c r="AO284" i="15"/>
  <c r="AU284" i="15"/>
  <c r="BA284" i="15"/>
  <c r="D284" i="15"/>
  <c r="AM285" i="15"/>
  <c r="AQ284" i="15"/>
  <c r="AR284" i="15"/>
  <c r="AP284" i="15"/>
  <c r="AV284" i="15"/>
  <c r="BB284" i="15"/>
  <c r="E284" i="15"/>
  <c r="AS285" i="15"/>
  <c r="AX284" i="15"/>
  <c r="AW284" i="15"/>
  <c r="BC284" i="15"/>
  <c r="F284" i="15"/>
  <c r="AY285" i="15"/>
  <c r="BD284" i="15"/>
  <c r="G284" i="15"/>
  <c r="BE285" i="15"/>
  <c r="H285" i="15"/>
  <c r="AC285" i="15"/>
  <c r="AD285" i="15"/>
  <c r="AE285" i="15"/>
  <c r="AF285" i="15"/>
  <c r="AB285" i="15"/>
  <c r="AH285" i="15"/>
  <c r="AN285" i="15"/>
  <c r="AT285" i="15"/>
  <c r="AZ285" i="15"/>
  <c r="C285" i="15"/>
  <c r="AG286" i="15"/>
  <c r="AJ285" i="15"/>
  <c r="AK285" i="15"/>
  <c r="AL285" i="15"/>
  <c r="AI285" i="15"/>
  <c r="AO285" i="15"/>
  <c r="AU285" i="15"/>
  <c r="BA285" i="15"/>
  <c r="D285" i="15"/>
  <c r="AM286" i="15"/>
  <c r="AQ285" i="15"/>
  <c r="AR285" i="15"/>
  <c r="AP285" i="15"/>
  <c r="AV285" i="15"/>
  <c r="BB285" i="15"/>
  <c r="E285" i="15"/>
  <c r="AS286" i="15"/>
  <c r="AX285" i="15"/>
  <c r="AW285" i="15"/>
  <c r="BC285" i="15"/>
  <c r="F285" i="15"/>
  <c r="AY286" i="15"/>
  <c r="BD285" i="15"/>
  <c r="G285" i="15"/>
  <c r="BE286" i="15"/>
  <c r="H286" i="15"/>
  <c r="AC286" i="15"/>
  <c r="AD286" i="15"/>
  <c r="AE286" i="15"/>
  <c r="AF286" i="15"/>
  <c r="AB286" i="15"/>
  <c r="AH286" i="15"/>
  <c r="AN286" i="15"/>
  <c r="AT286" i="15"/>
  <c r="AZ286" i="15"/>
  <c r="C286" i="15"/>
  <c r="AG287" i="15"/>
  <c r="AJ286" i="15"/>
  <c r="AK286" i="15"/>
  <c r="AL286" i="15"/>
  <c r="AI286" i="15"/>
  <c r="AO286" i="15"/>
  <c r="AU286" i="15"/>
  <c r="BA286" i="15"/>
  <c r="D286" i="15"/>
  <c r="AM287" i="15"/>
  <c r="AQ286" i="15"/>
  <c r="AR286" i="15"/>
  <c r="AP286" i="15"/>
  <c r="AV286" i="15"/>
  <c r="BB286" i="15"/>
  <c r="E286" i="15"/>
  <c r="AS287" i="15"/>
  <c r="AX286" i="15"/>
  <c r="AW286" i="15"/>
  <c r="BC286" i="15"/>
  <c r="F286" i="15"/>
  <c r="AY287" i="15"/>
  <c r="BD286" i="15"/>
  <c r="G286" i="15"/>
  <c r="BE287" i="15"/>
  <c r="H287" i="15"/>
  <c r="AC287" i="15"/>
  <c r="AD287" i="15"/>
  <c r="AE287" i="15"/>
  <c r="AF287" i="15"/>
  <c r="AB287" i="15"/>
  <c r="AH287" i="15"/>
  <c r="AN287" i="15"/>
  <c r="AT287" i="15"/>
  <c r="AZ287" i="15"/>
  <c r="C287" i="15"/>
  <c r="AG288" i="15"/>
  <c r="AJ287" i="15"/>
  <c r="AK287" i="15"/>
  <c r="AL287" i="15"/>
  <c r="AI287" i="15"/>
  <c r="AO287" i="15"/>
  <c r="AU287" i="15"/>
  <c r="BA287" i="15"/>
  <c r="D287" i="15"/>
  <c r="AM288" i="15"/>
  <c r="AQ287" i="15"/>
  <c r="AR287" i="15"/>
  <c r="AP287" i="15"/>
  <c r="AV287" i="15"/>
  <c r="BB287" i="15"/>
  <c r="E287" i="15"/>
  <c r="AS288" i="15"/>
  <c r="AX287" i="15"/>
  <c r="AW287" i="15"/>
  <c r="BC287" i="15"/>
  <c r="F287" i="15"/>
  <c r="AY288" i="15"/>
  <c r="BD287" i="15"/>
  <c r="G287" i="15"/>
  <c r="BE288" i="15"/>
  <c r="H288" i="15"/>
  <c r="AC288" i="15"/>
  <c r="AD288" i="15"/>
  <c r="AE288" i="15"/>
  <c r="AF288" i="15"/>
  <c r="AB288" i="15"/>
  <c r="AH288" i="15"/>
  <c r="AN288" i="15"/>
  <c r="AT288" i="15"/>
  <c r="AZ288" i="15"/>
  <c r="C288" i="15"/>
  <c r="AG289" i="15"/>
  <c r="AJ288" i="15"/>
  <c r="AK288" i="15"/>
  <c r="AL288" i="15"/>
  <c r="AI288" i="15"/>
  <c r="AO288" i="15"/>
  <c r="AU288" i="15"/>
  <c r="BA288" i="15"/>
  <c r="D288" i="15"/>
  <c r="AM289" i="15"/>
  <c r="AQ288" i="15"/>
  <c r="AR288" i="15"/>
  <c r="AP288" i="15"/>
  <c r="AV288" i="15"/>
  <c r="BB288" i="15"/>
  <c r="E288" i="15"/>
  <c r="AS289" i="15"/>
  <c r="AX288" i="15"/>
  <c r="AW288" i="15"/>
  <c r="BC288" i="15"/>
  <c r="F288" i="15"/>
  <c r="AY289" i="15"/>
  <c r="BD288" i="15"/>
  <c r="G288" i="15"/>
  <c r="BE289" i="15"/>
  <c r="H289" i="15"/>
  <c r="AC289" i="15"/>
  <c r="AD289" i="15"/>
  <c r="AE289" i="15"/>
  <c r="AF289" i="15"/>
  <c r="AB289" i="15"/>
  <c r="AH289" i="15"/>
  <c r="AN289" i="15"/>
  <c r="AT289" i="15"/>
  <c r="AZ289" i="15"/>
  <c r="C289" i="15"/>
  <c r="AG290" i="15"/>
  <c r="AJ289" i="15"/>
  <c r="AK289" i="15"/>
  <c r="AL289" i="15"/>
  <c r="AI289" i="15"/>
  <c r="AO289" i="15"/>
  <c r="AU289" i="15"/>
  <c r="BA289" i="15"/>
  <c r="D289" i="15"/>
  <c r="AM290" i="15"/>
  <c r="AQ289" i="15"/>
  <c r="AR289" i="15"/>
  <c r="AP289" i="15"/>
  <c r="AV289" i="15"/>
  <c r="BB289" i="15"/>
  <c r="E289" i="15"/>
  <c r="AS290" i="15"/>
  <c r="AX289" i="15"/>
  <c r="AW289" i="15"/>
  <c r="BC289" i="15"/>
  <c r="F289" i="15"/>
  <c r="AY290" i="15"/>
  <c r="BD289" i="15"/>
  <c r="G289" i="15"/>
  <c r="BE290" i="15"/>
  <c r="H290" i="15"/>
  <c r="AC290" i="15"/>
  <c r="AD290" i="15"/>
  <c r="AE290" i="15"/>
  <c r="AF290" i="15"/>
  <c r="AB290" i="15"/>
  <c r="AH290" i="15"/>
  <c r="AN290" i="15"/>
  <c r="AT290" i="15"/>
  <c r="AZ290" i="15"/>
  <c r="C290" i="15"/>
  <c r="AG291" i="15"/>
  <c r="AJ290" i="15"/>
  <c r="AK290" i="15"/>
  <c r="AL290" i="15"/>
  <c r="AI290" i="15"/>
  <c r="AO290" i="15"/>
  <c r="AU290" i="15"/>
  <c r="BA290" i="15"/>
  <c r="D290" i="15"/>
  <c r="AM291" i="15"/>
  <c r="AQ290" i="15"/>
  <c r="AR290" i="15"/>
  <c r="AP290" i="15"/>
  <c r="AV290" i="15"/>
  <c r="BB290" i="15"/>
  <c r="E290" i="15"/>
  <c r="AS291" i="15"/>
  <c r="AX290" i="15"/>
  <c r="AW290" i="15"/>
  <c r="BC290" i="15"/>
  <c r="F290" i="15"/>
  <c r="AY291" i="15"/>
  <c r="BD290" i="15"/>
  <c r="G290" i="15"/>
  <c r="BE291" i="15"/>
  <c r="H291" i="15"/>
  <c r="AC291" i="15"/>
  <c r="AD291" i="15"/>
  <c r="AE291" i="15"/>
  <c r="AF291" i="15"/>
  <c r="AB291" i="15"/>
  <c r="AH291" i="15"/>
  <c r="AN291" i="15"/>
  <c r="AT291" i="15"/>
  <c r="AZ291" i="15"/>
  <c r="C291" i="15"/>
  <c r="AG292" i="15"/>
  <c r="AJ291" i="15"/>
  <c r="AK291" i="15"/>
  <c r="AL291" i="15"/>
  <c r="AI291" i="15"/>
  <c r="AO291" i="15"/>
  <c r="AU291" i="15"/>
  <c r="BA291" i="15"/>
  <c r="D291" i="15"/>
  <c r="AM292" i="15"/>
  <c r="AQ291" i="15"/>
  <c r="AR291" i="15"/>
  <c r="AP291" i="15"/>
  <c r="AV291" i="15"/>
  <c r="BB291" i="15"/>
  <c r="E291" i="15"/>
  <c r="AS292" i="15"/>
  <c r="AX291" i="15"/>
  <c r="AW291" i="15"/>
  <c r="BC291" i="15"/>
  <c r="F291" i="15"/>
  <c r="AY292" i="15"/>
  <c r="BD291" i="15"/>
  <c r="G291" i="15"/>
  <c r="BE292" i="15"/>
  <c r="H292" i="15"/>
  <c r="AC292" i="15"/>
  <c r="AD292" i="15"/>
  <c r="AE292" i="15"/>
  <c r="AF292" i="15"/>
  <c r="AB292" i="15"/>
  <c r="AH292" i="15"/>
  <c r="AN292" i="15"/>
  <c r="AT292" i="15"/>
  <c r="AZ292" i="15"/>
  <c r="C292" i="15"/>
  <c r="AG293" i="15"/>
  <c r="AJ292" i="15"/>
  <c r="AK292" i="15"/>
  <c r="AL292" i="15"/>
  <c r="AI292" i="15"/>
  <c r="AO292" i="15"/>
  <c r="AU292" i="15"/>
  <c r="BA292" i="15"/>
  <c r="D292" i="15"/>
  <c r="AM293" i="15"/>
  <c r="AQ292" i="15"/>
  <c r="AR292" i="15"/>
  <c r="AP292" i="15"/>
  <c r="AV292" i="15"/>
  <c r="BB292" i="15"/>
  <c r="E292" i="15"/>
  <c r="AS293" i="15"/>
  <c r="AX292" i="15"/>
  <c r="AW292" i="15"/>
  <c r="BC292" i="15"/>
  <c r="F292" i="15"/>
  <c r="AY293" i="15"/>
  <c r="BD292" i="15"/>
  <c r="G292" i="15"/>
  <c r="BE293" i="15"/>
  <c r="H293" i="15"/>
  <c r="AC293" i="15"/>
  <c r="AD293" i="15"/>
  <c r="AE293" i="15"/>
  <c r="AF293" i="15"/>
  <c r="AB293" i="15"/>
  <c r="AH293" i="15"/>
  <c r="AN293" i="15"/>
  <c r="AT293" i="15"/>
  <c r="AZ293" i="15"/>
  <c r="C293" i="15"/>
  <c r="AG294" i="15"/>
  <c r="AJ293" i="15"/>
  <c r="AK293" i="15"/>
  <c r="AL293" i="15"/>
  <c r="AI293" i="15"/>
  <c r="AO293" i="15"/>
  <c r="AU293" i="15"/>
  <c r="BA293" i="15"/>
  <c r="D293" i="15"/>
  <c r="AM294" i="15"/>
  <c r="AQ293" i="15"/>
  <c r="AR293" i="15"/>
  <c r="AP293" i="15"/>
  <c r="AV293" i="15"/>
  <c r="BB293" i="15"/>
  <c r="E293" i="15"/>
  <c r="AS294" i="15"/>
  <c r="AX293" i="15"/>
  <c r="AW293" i="15"/>
  <c r="BC293" i="15"/>
  <c r="F293" i="15"/>
  <c r="AY294" i="15"/>
  <c r="BD293" i="15"/>
  <c r="G293" i="15"/>
  <c r="BE294" i="15"/>
  <c r="H294" i="15"/>
  <c r="AC294" i="15"/>
  <c r="AD294" i="15"/>
  <c r="AE294" i="15"/>
  <c r="AF294" i="15"/>
  <c r="AB294" i="15"/>
  <c r="AH294" i="15"/>
  <c r="AN294" i="15"/>
  <c r="AT294" i="15"/>
  <c r="AZ294" i="15"/>
  <c r="C294" i="15"/>
  <c r="AG295" i="15"/>
  <c r="AJ294" i="15"/>
  <c r="AK294" i="15"/>
  <c r="AL294" i="15"/>
  <c r="AI294" i="15"/>
  <c r="AO294" i="15"/>
  <c r="AU294" i="15"/>
  <c r="BA294" i="15"/>
  <c r="D294" i="15"/>
  <c r="AM295" i="15"/>
  <c r="AQ294" i="15"/>
  <c r="AR294" i="15"/>
  <c r="AP294" i="15"/>
  <c r="AV294" i="15"/>
  <c r="BB294" i="15"/>
  <c r="E294" i="15"/>
  <c r="AS295" i="15"/>
  <c r="AX294" i="15"/>
  <c r="AW294" i="15"/>
  <c r="BC294" i="15"/>
  <c r="F294" i="15"/>
  <c r="AY295" i="15"/>
  <c r="BD294" i="15"/>
  <c r="G294" i="15"/>
  <c r="BE295" i="15"/>
  <c r="H295" i="15"/>
  <c r="AC295" i="15"/>
  <c r="AD295" i="15"/>
  <c r="AE295" i="15"/>
  <c r="AF295" i="15"/>
  <c r="AB295" i="15"/>
  <c r="AH295" i="15"/>
  <c r="AN295" i="15"/>
  <c r="AT295" i="15"/>
  <c r="AZ295" i="15"/>
  <c r="C295" i="15"/>
  <c r="AG296" i="15"/>
  <c r="AJ295" i="15"/>
  <c r="AK295" i="15"/>
  <c r="AL295" i="15"/>
  <c r="AI295" i="15"/>
  <c r="AO295" i="15"/>
  <c r="AU295" i="15"/>
  <c r="BA295" i="15"/>
  <c r="D295" i="15"/>
  <c r="AM296" i="15"/>
  <c r="AQ295" i="15"/>
  <c r="AR295" i="15"/>
  <c r="AP295" i="15"/>
  <c r="AV295" i="15"/>
  <c r="BB295" i="15"/>
  <c r="E295" i="15"/>
  <c r="AS296" i="15"/>
  <c r="AX295" i="15"/>
  <c r="AW295" i="15"/>
  <c r="BC295" i="15"/>
  <c r="F295" i="15"/>
  <c r="AY296" i="15"/>
  <c r="BD295" i="15"/>
  <c r="G295" i="15"/>
  <c r="BE296" i="15"/>
  <c r="H296" i="15"/>
  <c r="AC296" i="15"/>
  <c r="AD296" i="15"/>
  <c r="AE296" i="15"/>
  <c r="AF296" i="15"/>
  <c r="AB296" i="15"/>
  <c r="AH296" i="15"/>
  <c r="AN296" i="15"/>
  <c r="AT296" i="15"/>
  <c r="AZ296" i="15"/>
  <c r="C296" i="15"/>
  <c r="AG297" i="15"/>
  <c r="AJ296" i="15"/>
  <c r="AK296" i="15"/>
  <c r="AL296" i="15"/>
  <c r="AI296" i="15"/>
  <c r="AO296" i="15"/>
  <c r="AU296" i="15"/>
  <c r="BA296" i="15"/>
  <c r="D296" i="15"/>
  <c r="AM297" i="15"/>
  <c r="AQ296" i="15"/>
  <c r="AR296" i="15"/>
  <c r="AP296" i="15"/>
  <c r="AV296" i="15"/>
  <c r="BB296" i="15"/>
  <c r="E296" i="15"/>
  <c r="AS297" i="15"/>
  <c r="AX296" i="15"/>
  <c r="AW296" i="15"/>
  <c r="BC296" i="15"/>
  <c r="F296" i="15"/>
  <c r="AY297" i="15"/>
  <c r="BD296" i="15"/>
  <c r="G296" i="15"/>
  <c r="BE297" i="15"/>
  <c r="H297" i="15"/>
  <c r="AC297" i="15"/>
  <c r="AD297" i="15"/>
  <c r="AE297" i="15"/>
  <c r="AF297" i="15"/>
  <c r="AB297" i="15"/>
  <c r="AH297" i="15"/>
  <c r="AN297" i="15"/>
  <c r="AT297" i="15"/>
  <c r="AZ297" i="15"/>
  <c r="C297" i="15"/>
  <c r="AG298" i="15"/>
  <c r="AJ297" i="15"/>
  <c r="AK297" i="15"/>
  <c r="AL297" i="15"/>
  <c r="AI297" i="15"/>
  <c r="AO297" i="15"/>
  <c r="AU297" i="15"/>
  <c r="BA297" i="15"/>
  <c r="D297" i="15"/>
  <c r="AM298" i="15"/>
  <c r="AQ297" i="15"/>
  <c r="AR297" i="15"/>
  <c r="AP297" i="15"/>
  <c r="AV297" i="15"/>
  <c r="BB297" i="15"/>
  <c r="E297" i="15"/>
  <c r="AS298" i="15"/>
  <c r="AX297" i="15"/>
  <c r="AW297" i="15"/>
  <c r="BC297" i="15"/>
  <c r="F297" i="15"/>
  <c r="AY298" i="15"/>
  <c r="BD297" i="15"/>
  <c r="G297" i="15"/>
  <c r="BE298" i="15"/>
  <c r="H298" i="15"/>
  <c r="AC298" i="15"/>
  <c r="AD298" i="15"/>
  <c r="AE298" i="15"/>
  <c r="AF298" i="15"/>
  <c r="AB298" i="15"/>
  <c r="AH298" i="15"/>
  <c r="AN298" i="15"/>
  <c r="AT298" i="15"/>
  <c r="AZ298" i="15"/>
  <c r="C298" i="15"/>
  <c r="AG299" i="15"/>
  <c r="AJ298" i="15"/>
  <c r="AK298" i="15"/>
  <c r="AL298" i="15"/>
  <c r="AI298" i="15"/>
  <c r="AO298" i="15"/>
  <c r="AU298" i="15"/>
  <c r="BA298" i="15"/>
  <c r="D298" i="15"/>
  <c r="AM299" i="15"/>
  <c r="AQ298" i="15"/>
  <c r="AR298" i="15"/>
  <c r="AP298" i="15"/>
  <c r="AV298" i="15"/>
  <c r="BB298" i="15"/>
  <c r="E298" i="15"/>
  <c r="AS299" i="15"/>
  <c r="AX298" i="15"/>
  <c r="AW298" i="15"/>
  <c r="BC298" i="15"/>
  <c r="F298" i="15"/>
  <c r="AY299" i="15"/>
  <c r="BD298" i="15"/>
  <c r="G298" i="15"/>
  <c r="BE299" i="15"/>
  <c r="H299" i="15"/>
  <c r="AC299" i="15"/>
  <c r="AD299" i="15"/>
  <c r="AE299" i="15"/>
  <c r="AF299" i="15"/>
  <c r="AB299" i="15"/>
  <c r="AH299" i="15"/>
  <c r="AN299" i="15"/>
  <c r="AT299" i="15"/>
  <c r="AZ299" i="15"/>
  <c r="C299" i="15"/>
  <c r="AG300" i="15"/>
  <c r="AJ299" i="15"/>
  <c r="AK299" i="15"/>
  <c r="AL299" i="15"/>
  <c r="AI299" i="15"/>
  <c r="AO299" i="15"/>
  <c r="AU299" i="15"/>
  <c r="BA299" i="15"/>
  <c r="D299" i="15"/>
  <c r="AM300" i="15"/>
  <c r="AQ299" i="15"/>
  <c r="AR299" i="15"/>
  <c r="AP299" i="15"/>
  <c r="AV299" i="15"/>
  <c r="BB299" i="15"/>
  <c r="E299" i="15"/>
  <c r="AS300" i="15"/>
  <c r="AX299" i="15"/>
  <c r="AW299" i="15"/>
  <c r="BC299" i="15"/>
  <c r="F299" i="15"/>
  <c r="AY300" i="15"/>
  <c r="BD299" i="15"/>
  <c r="G299" i="15"/>
  <c r="BE300" i="15"/>
  <c r="H300" i="15"/>
  <c r="AC300" i="15"/>
  <c r="AD300" i="15"/>
  <c r="AE300" i="15"/>
  <c r="AF300" i="15"/>
  <c r="AB300" i="15"/>
  <c r="AH300" i="15"/>
  <c r="AN300" i="15"/>
  <c r="AT300" i="15"/>
  <c r="AZ300" i="15"/>
  <c r="C300" i="15"/>
  <c r="AG301" i="15"/>
  <c r="AJ300" i="15"/>
  <c r="AK300" i="15"/>
  <c r="AL300" i="15"/>
  <c r="AI300" i="15"/>
  <c r="AO300" i="15"/>
  <c r="AU300" i="15"/>
  <c r="BA300" i="15"/>
  <c r="D300" i="15"/>
  <c r="AM301" i="15"/>
  <c r="AQ300" i="15"/>
  <c r="AR300" i="15"/>
  <c r="AP300" i="15"/>
  <c r="AV300" i="15"/>
  <c r="BB300" i="15"/>
  <c r="E300" i="15"/>
  <c r="AS301" i="15"/>
  <c r="AX300" i="15"/>
  <c r="AW300" i="15"/>
  <c r="BC300" i="15"/>
  <c r="F300" i="15"/>
  <c r="AY301" i="15"/>
  <c r="BD300" i="15"/>
  <c r="G300" i="15"/>
  <c r="BE301" i="15"/>
  <c r="H301" i="15"/>
  <c r="AC301" i="15"/>
  <c r="AD301" i="15"/>
  <c r="AE301" i="15"/>
  <c r="AF301" i="15"/>
  <c r="AB301" i="15"/>
  <c r="AH301" i="15"/>
  <c r="AN301" i="15"/>
  <c r="AT301" i="15"/>
  <c r="AZ301" i="15"/>
  <c r="C301" i="15"/>
  <c r="AG302" i="15"/>
  <c r="AJ301" i="15"/>
  <c r="AK301" i="15"/>
  <c r="AL301" i="15"/>
  <c r="AI301" i="15"/>
  <c r="AO301" i="15"/>
  <c r="AU301" i="15"/>
  <c r="BA301" i="15"/>
  <c r="D301" i="15"/>
  <c r="AM302" i="15"/>
  <c r="AQ301" i="15"/>
  <c r="AR301" i="15"/>
  <c r="AP301" i="15"/>
  <c r="AV301" i="15"/>
  <c r="BB301" i="15"/>
  <c r="E301" i="15"/>
  <c r="AS302" i="15"/>
  <c r="AX301" i="15"/>
  <c r="AW301" i="15"/>
  <c r="BC301" i="15"/>
  <c r="F301" i="15"/>
  <c r="AY302" i="15"/>
  <c r="BD301" i="15"/>
  <c r="G301" i="15"/>
  <c r="BE302" i="15"/>
  <c r="H302" i="15"/>
  <c r="AC302" i="15"/>
  <c r="AD302" i="15"/>
  <c r="AE302" i="15"/>
  <c r="AF302" i="15"/>
  <c r="AB302" i="15"/>
  <c r="AH302" i="15"/>
  <c r="AN302" i="15"/>
  <c r="AT302" i="15"/>
  <c r="AZ302" i="15"/>
  <c r="C302" i="15"/>
  <c r="AG303" i="15"/>
  <c r="AJ302" i="15"/>
  <c r="AK302" i="15"/>
  <c r="AL302" i="15"/>
  <c r="AI302" i="15"/>
  <c r="AO302" i="15"/>
  <c r="AU302" i="15"/>
  <c r="BA302" i="15"/>
  <c r="D302" i="15"/>
  <c r="AM303" i="15"/>
  <c r="AQ302" i="15"/>
  <c r="AR302" i="15"/>
  <c r="AP302" i="15"/>
  <c r="AV302" i="15"/>
  <c r="BB302" i="15"/>
  <c r="E302" i="15"/>
  <c r="AS303" i="15"/>
  <c r="AX302" i="15"/>
  <c r="AW302" i="15"/>
  <c r="BC302" i="15"/>
  <c r="F302" i="15"/>
  <c r="AY303" i="15"/>
  <c r="BD302" i="15"/>
  <c r="G302" i="15"/>
  <c r="BE303" i="15"/>
  <c r="H303" i="15"/>
  <c r="AC303" i="15"/>
  <c r="AD303" i="15"/>
  <c r="AE303" i="15"/>
  <c r="AF303" i="15"/>
  <c r="AB303" i="15"/>
  <c r="AH303" i="15"/>
  <c r="AN303" i="15"/>
  <c r="AT303" i="15"/>
  <c r="AZ303" i="15"/>
  <c r="C303" i="15"/>
  <c r="AG304" i="15"/>
  <c r="AJ303" i="15"/>
  <c r="AK303" i="15"/>
  <c r="AL303" i="15"/>
  <c r="AI303" i="15"/>
  <c r="AO303" i="15"/>
  <c r="AU303" i="15"/>
  <c r="BA303" i="15"/>
  <c r="D303" i="15"/>
  <c r="AM304" i="15"/>
  <c r="AQ303" i="15"/>
  <c r="AR303" i="15"/>
  <c r="AP303" i="15"/>
  <c r="AV303" i="15"/>
  <c r="BB303" i="15"/>
  <c r="E303" i="15"/>
  <c r="AS304" i="15"/>
  <c r="AX303" i="15"/>
  <c r="AW303" i="15"/>
  <c r="BC303" i="15"/>
  <c r="F303" i="15"/>
  <c r="AY304" i="15"/>
  <c r="BD303" i="15"/>
  <c r="G303" i="15"/>
  <c r="BE304" i="15"/>
  <c r="H304" i="15"/>
  <c r="AC304" i="15"/>
  <c r="AD304" i="15"/>
  <c r="AE304" i="15"/>
  <c r="AF304" i="15"/>
  <c r="AB304" i="15"/>
  <c r="AH304" i="15"/>
  <c r="AN304" i="15"/>
  <c r="AT304" i="15"/>
  <c r="AZ304" i="15"/>
  <c r="C304" i="15"/>
  <c r="AG305" i="15"/>
  <c r="AJ304" i="15"/>
  <c r="AK304" i="15"/>
  <c r="AL304" i="15"/>
  <c r="AI304" i="15"/>
  <c r="AO304" i="15"/>
  <c r="AU304" i="15"/>
  <c r="BA304" i="15"/>
  <c r="D304" i="15"/>
  <c r="AM305" i="15"/>
  <c r="AQ304" i="15"/>
  <c r="AR304" i="15"/>
  <c r="AP304" i="15"/>
  <c r="AV304" i="15"/>
  <c r="BB304" i="15"/>
  <c r="E304" i="15"/>
  <c r="AS305" i="15"/>
  <c r="AX304" i="15"/>
  <c r="AW304" i="15"/>
  <c r="BC304" i="15"/>
  <c r="F304" i="15"/>
  <c r="AY305" i="15"/>
  <c r="BD304" i="15"/>
  <c r="G304" i="15"/>
  <c r="BE305" i="15"/>
  <c r="H305" i="15"/>
  <c r="AC305" i="15"/>
  <c r="AD305" i="15"/>
  <c r="AE305" i="15"/>
  <c r="AF305" i="15"/>
  <c r="AB305" i="15"/>
  <c r="AH305" i="15"/>
  <c r="AN305" i="15"/>
  <c r="AT305" i="15"/>
  <c r="AZ305" i="15"/>
  <c r="C305" i="15"/>
  <c r="AG306" i="15"/>
  <c r="AJ305" i="15"/>
  <c r="AK305" i="15"/>
  <c r="AL305" i="15"/>
  <c r="AI305" i="15"/>
  <c r="AO305" i="15"/>
  <c r="AU305" i="15"/>
  <c r="BA305" i="15"/>
  <c r="D305" i="15"/>
  <c r="AM306" i="15"/>
  <c r="AQ305" i="15"/>
  <c r="AR305" i="15"/>
  <c r="AP305" i="15"/>
  <c r="AV305" i="15"/>
  <c r="BB305" i="15"/>
  <c r="E305" i="15"/>
  <c r="AS306" i="15"/>
  <c r="AX305" i="15"/>
  <c r="AW305" i="15"/>
  <c r="BC305" i="15"/>
  <c r="F305" i="15"/>
  <c r="AY306" i="15"/>
  <c r="BD305" i="15"/>
  <c r="G305" i="15"/>
  <c r="BE306" i="15"/>
  <c r="H306" i="15"/>
  <c r="AC306" i="15"/>
  <c r="AD306" i="15"/>
  <c r="AE306" i="15"/>
  <c r="AF306" i="15"/>
  <c r="AB306" i="15"/>
  <c r="AH306" i="15"/>
  <c r="AN306" i="15"/>
  <c r="AT306" i="15"/>
  <c r="AZ306" i="15"/>
  <c r="C306" i="15"/>
  <c r="AG307" i="15"/>
  <c r="AJ306" i="15"/>
  <c r="AK306" i="15"/>
  <c r="AL306" i="15"/>
  <c r="AI306" i="15"/>
  <c r="AO306" i="15"/>
  <c r="AU306" i="15"/>
  <c r="BA306" i="15"/>
  <c r="D306" i="15"/>
  <c r="AM307" i="15"/>
  <c r="AQ306" i="15"/>
  <c r="AR306" i="15"/>
  <c r="AP306" i="15"/>
  <c r="AV306" i="15"/>
  <c r="BB306" i="15"/>
  <c r="E306" i="15"/>
  <c r="AS307" i="15"/>
  <c r="AX306" i="15"/>
  <c r="AW306" i="15"/>
  <c r="BC306" i="15"/>
  <c r="F306" i="15"/>
  <c r="AY307" i="15"/>
  <c r="BD306" i="15"/>
  <c r="G306" i="15"/>
  <c r="BE307" i="15"/>
  <c r="H307" i="15"/>
  <c r="AC307" i="15"/>
  <c r="AD307" i="15"/>
  <c r="AE307" i="15"/>
  <c r="AF307" i="15"/>
  <c r="AB307" i="15"/>
  <c r="AH307" i="15"/>
  <c r="AN307" i="15"/>
  <c r="AT307" i="15"/>
  <c r="AZ307" i="15"/>
  <c r="C307" i="15"/>
  <c r="AG308" i="15"/>
  <c r="AJ307" i="15"/>
  <c r="AK307" i="15"/>
  <c r="AL307" i="15"/>
  <c r="AI307" i="15"/>
  <c r="AO307" i="15"/>
  <c r="AU307" i="15"/>
  <c r="BA307" i="15"/>
  <c r="D307" i="15"/>
  <c r="AM308" i="15"/>
  <c r="AQ307" i="15"/>
  <c r="AR307" i="15"/>
  <c r="AP307" i="15"/>
  <c r="AV307" i="15"/>
  <c r="BB307" i="15"/>
  <c r="E307" i="15"/>
  <c r="AS308" i="15"/>
  <c r="AX307" i="15"/>
  <c r="AW307" i="15"/>
  <c r="BC307" i="15"/>
  <c r="F307" i="15"/>
  <c r="AY308" i="15"/>
  <c r="BD307" i="15"/>
  <c r="G307" i="15"/>
  <c r="BE308" i="15"/>
  <c r="H308" i="15"/>
  <c r="AC308" i="15"/>
  <c r="AD308" i="15"/>
  <c r="AE308" i="15"/>
  <c r="AF308" i="15"/>
  <c r="AB308" i="15"/>
  <c r="AH308" i="15"/>
  <c r="AN308" i="15"/>
  <c r="AT308" i="15"/>
  <c r="AZ308" i="15"/>
  <c r="C308" i="15"/>
  <c r="AG309" i="15"/>
  <c r="AJ308" i="15"/>
  <c r="AK308" i="15"/>
  <c r="AL308" i="15"/>
  <c r="AI308" i="15"/>
  <c r="AO308" i="15"/>
  <c r="AU308" i="15"/>
  <c r="BA308" i="15"/>
  <c r="D308" i="15"/>
  <c r="AM309" i="15"/>
  <c r="AQ308" i="15"/>
  <c r="AR308" i="15"/>
  <c r="AP308" i="15"/>
  <c r="AV308" i="15"/>
  <c r="BB308" i="15"/>
  <c r="E308" i="15"/>
  <c r="AS309" i="15"/>
  <c r="AX308" i="15"/>
  <c r="AW308" i="15"/>
  <c r="BC308" i="15"/>
  <c r="F308" i="15"/>
  <c r="AY309" i="15"/>
  <c r="BD308" i="15"/>
  <c r="G308" i="15"/>
  <c r="BE309" i="15"/>
  <c r="H309" i="15"/>
  <c r="AC309" i="15"/>
  <c r="AD309" i="15"/>
  <c r="AE309" i="15"/>
  <c r="AF309" i="15"/>
  <c r="AB309" i="15"/>
  <c r="AH309" i="15"/>
  <c r="AN309" i="15"/>
  <c r="AT309" i="15"/>
  <c r="AZ309" i="15"/>
  <c r="C309" i="15"/>
  <c r="AG310" i="15"/>
  <c r="AJ309" i="15"/>
  <c r="AK309" i="15"/>
  <c r="AL309" i="15"/>
  <c r="AI309" i="15"/>
  <c r="AO309" i="15"/>
  <c r="AU309" i="15"/>
  <c r="BA309" i="15"/>
  <c r="D309" i="15"/>
  <c r="AM310" i="15"/>
  <c r="AQ309" i="15"/>
  <c r="AR309" i="15"/>
  <c r="AP309" i="15"/>
  <c r="AV309" i="15"/>
  <c r="BB309" i="15"/>
  <c r="E309" i="15"/>
  <c r="AS310" i="15"/>
  <c r="AX309" i="15"/>
  <c r="AW309" i="15"/>
  <c r="BC309" i="15"/>
  <c r="F309" i="15"/>
  <c r="AY310" i="15"/>
  <c r="BD309" i="15"/>
  <c r="G309" i="15"/>
  <c r="BE310" i="15"/>
  <c r="H310" i="15"/>
  <c r="AC310" i="15"/>
  <c r="AD310" i="15"/>
  <c r="AE310" i="15"/>
  <c r="AF310" i="15"/>
  <c r="AB310" i="15"/>
  <c r="AH310" i="15"/>
  <c r="AN310" i="15"/>
  <c r="AT310" i="15"/>
  <c r="AZ310" i="15"/>
  <c r="C310" i="15"/>
  <c r="AG311" i="15"/>
  <c r="AJ310" i="15"/>
  <c r="AK310" i="15"/>
  <c r="AL310" i="15"/>
  <c r="AI310" i="15"/>
  <c r="AO310" i="15"/>
  <c r="AU310" i="15"/>
  <c r="BA310" i="15"/>
  <c r="D310" i="15"/>
  <c r="AM311" i="15"/>
  <c r="AQ310" i="15"/>
  <c r="AR310" i="15"/>
  <c r="AP310" i="15"/>
  <c r="AV310" i="15"/>
  <c r="BB310" i="15"/>
  <c r="E310" i="15"/>
  <c r="AS311" i="15"/>
  <c r="AX310" i="15"/>
  <c r="AW310" i="15"/>
  <c r="BC310" i="15"/>
  <c r="F310" i="15"/>
  <c r="AY311" i="15"/>
  <c r="BD310" i="15"/>
  <c r="G310" i="15"/>
  <c r="BE311" i="15"/>
  <c r="H311" i="15"/>
  <c r="AC311" i="15"/>
  <c r="AD311" i="15"/>
  <c r="AE311" i="15"/>
  <c r="AF311" i="15"/>
  <c r="AB311" i="15"/>
  <c r="AH311" i="15"/>
  <c r="AN311" i="15"/>
  <c r="AT311" i="15"/>
  <c r="AZ311" i="15"/>
  <c r="C311" i="15"/>
  <c r="AG312" i="15"/>
  <c r="AJ311" i="15"/>
  <c r="AK311" i="15"/>
  <c r="AL311" i="15"/>
  <c r="AI311" i="15"/>
  <c r="AO311" i="15"/>
  <c r="AU311" i="15"/>
  <c r="BA311" i="15"/>
  <c r="D311" i="15"/>
  <c r="AM312" i="15"/>
  <c r="AQ311" i="15"/>
  <c r="AR311" i="15"/>
  <c r="AP311" i="15"/>
  <c r="AV311" i="15"/>
  <c r="BB311" i="15"/>
  <c r="E311" i="15"/>
  <c r="AS312" i="15"/>
  <c r="AX311" i="15"/>
  <c r="AW311" i="15"/>
  <c r="BC311" i="15"/>
  <c r="F311" i="15"/>
  <c r="AY312" i="15"/>
  <c r="BD311" i="15"/>
  <c r="G311" i="15"/>
  <c r="BE312" i="15"/>
  <c r="H312" i="15"/>
  <c r="AC312" i="15"/>
  <c r="AD312" i="15"/>
  <c r="AE312" i="15"/>
  <c r="AF312" i="15"/>
  <c r="AB312" i="15"/>
  <c r="AH312" i="15"/>
  <c r="AN312" i="15"/>
  <c r="AT312" i="15"/>
  <c r="AZ312" i="15"/>
  <c r="C312" i="15"/>
  <c r="AG313" i="15"/>
  <c r="AJ312" i="15"/>
  <c r="AK312" i="15"/>
  <c r="AL312" i="15"/>
  <c r="AI312" i="15"/>
  <c r="AO312" i="15"/>
  <c r="AU312" i="15"/>
  <c r="BA312" i="15"/>
  <c r="D312" i="15"/>
  <c r="AM313" i="15"/>
  <c r="AQ312" i="15"/>
  <c r="AR312" i="15"/>
  <c r="AP312" i="15"/>
  <c r="AV312" i="15"/>
  <c r="BB312" i="15"/>
  <c r="E312" i="15"/>
  <c r="AS313" i="15"/>
  <c r="AX312" i="15"/>
  <c r="AW312" i="15"/>
  <c r="BC312" i="15"/>
  <c r="F312" i="15"/>
  <c r="AY313" i="15"/>
  <c r="BD312" i="15"/>
  <c r="G312" i="15"/>
  <c r="BE313" i="15"/>
  <c r="H313" i="15"/>
  <c r="AC313" i="15"/>
  <c r="AD313" i="15"/>
  <c r="AE313" i="15"/>
  <c r="AF313" i="15"/>
  <c r="AB313" i="15"/>
  <c r="AH313" i="15"/>
  <c r="AN313" i="15"/>
  <c r="AT313" i="15"/>
  <c r="AZ313" i="15"/>
  <c r="C313" i="15"/>
  <c r="AG314" i="15"/>
  <c r="AJ313" i="15"/>
  <c r="AK313" i="15"/>
  <c r="AL313" i="15"/>
  <c r="AI313" i="15"/>
  <c r="AO313" i="15"/>
  <c r="AU313" i="15"/>
  <c r="BA313" i="15"/>
  <c r="D313" i="15"/>
  <c r="AM314" i="15"/>
  <c r="AQ313" i="15"/>
  <c r="AR313" i="15"/>
  <c r="AP313" i="15"/>
  <c r="AV313" i="15"/>
  <c r="BB313" i="15"/>
  <c r="E313" i="15"/>
  <c r="AS314" i="15"/>
  <c r="AX313" i="15"/>
  <c r="AW313" i="15"/>
  <c r="BC313" i="15"/>
  <c r="F313" i="15"/>
  <c r="AY314" i="15"/>
  <c r="BD313" i="15"/>
  <c r="G313" i="15"/>
  <c r="BE314" i="15"/>
  <c r="H314" i="15"/>
  <c r="AC314" i="15"/>
  <c r="AD314" i="15"/>
  <c r="AE314" i="15"/>
  <c r="AF314" i="15"/>
  <c r="AB314" i="15"/>
  <c r="AH314" i="15"/>
  <c r="AN314" i="15"/>
  <c r="AT314" i="15"/>
  <c r="AZ314" i="15"/>
  <c r="C314" i="15"/>
  <c r="AG315" i="15"/>
  <c r="AJ314" i="15"/>
  <c r="AK314" i="15"/>
  <c r="AL314" i="15"/>
  <c r="AI314" i="15"/>
  <c r="AO314" i="15"/>
  <c r="AU314" i="15"/>
  <c r="BA314" i="15"/>
  <c r="D314" i="15"/>
  <c r="AM315" i="15"/>
  <c r="AQ314" i="15"/>
  <c r="AR314" i="15"/>
  <c r="AP314" i="15"/>
  <c r="AV314" i="15"/>
  <c r="BB314" i="15"/>
  <c r="E314" i="15"/>
  <c r="AS315" i="15"/>
  <c r="AX314" i="15"/>
  <c r="AW314" i="15"/>
  <c r="BC314" i="15"/>
  <c r="F314" i="15"/>
  <c r="AY315" i="15"/>
  <c r="BD314" i="15"/>
  <c r="G314" i="15"/>
  <c r="BE315" i="15"/>
  <c r="H315" i="15"/>
  <c r="AC315" i="15"/>
  <c r="AD315" i="15"/>
  <c r="AE315" i="15"/>
  <c r="AF315" i="15"/>
  <c r="AB315" i="15"/>
  <c r="AH315" i="15"/>
  <c r="AN315" i="15"/>
  <c r="AT315" i="15"/>
  <c r="AZ315" i="15"/>
  <c r="C315" i="15"/>
  <c r="AG316" i="15"/>
  <c r="AJ315" i="15"/>
  <c r="AK315" i="15"/>
  <c r="AL315" i="15"/>
  <c r="AI315" i="15"/>
  <c r="AO315" i="15"/>
  <c r="AU315" i="15"/>
  <c r="BA315" i="15"/>
  <c r="D315" i="15"/>
  <c r="AM316" i="15"/>
  <c r="AQ315" i="15"/>
  <c r="AR315" i="15"/>
  <c r="AP315" i="15"/>
  <c r="AV315" i="15"/>
  <c r="BB315" i="15"/>
  <c r="E315" i="15"/>
  <c r="AS316" i="15"/>
  <c r="AX315" i="15"/>
  <c r="AW315" i="15"/>
  <c r="BC315" i="15"/>
  <c r="F315" i="15"/>
  <c r="AY316" i="15"/>
  <c r="BD315" i="15"/>
  <c r="G315" i="15"/>
  <c r="BE316" i="15"/>
  <c r="H316" i="15"/>
  <c r="AC316" i="15"/>
  <c r="AD316" i="15"/>
  <c r="AE316" i="15"/>
  <c r="AF316" i="15"/>
  <c r="AB316" i="15"/>
  <c r="AH316" i="15"/>
  <c r="AN316" i="15"/>
  <c r="AT316" i="15"/>
  <c r="AZ316" i="15"/>
  <c r="C316" i="15"/>
  <c r="AG317" i="15"/>
  <c r="AJ316" i="15"/>
  <c r="AK316" i="15"/>
  <c r="AL316" i="15"/>
  <c r="AI316" i="15"/>
  <c r="AO316" i="15"/>
  <c r="AU316" i="15"/>
  <c r="BA316" i="15"/>
  <c r="D316" i="15"/>
  <c r="AM317" i="15"/>
  <c r="AQ316" i="15"/>
  <c r="AR316" i="15"/>
  <c r="AP316" i="15"/>
  <c r="AV316" i="15"/>
  <c r="BB316" i="15"/>
  <c r="E316" i="15"/>
  <c r="AS317" i="15"/>
  <c r="AX316" i="15"/>
  <c r="AW316" i="15"/>
  <c r="BC316" i="15"/>
  <c r="F316" i="15"/>
  <c r="AY317" i="15"/>
  <c r="BD316" i="15"/>
  <c r="G316" i="15"/>
  <c r="BE317" i="15"/>
  <c r="H317" i="15"/>
  <c r="AC317" i="15"/>
  <c r="AD317" i="15"/>
  <c r="AE317" i="15"/>
  <c r="AF317" i="15"/>
  <c r="AB317" i="15"/>
  <c r="AH317" i="15"/>
  <c r="AN317" i="15"/>
  <c r="AT317" i="15"/>
  <c r="AZ317" i="15"/>
  <c r="C317" i="15"/>
  <c r="AG318" i="15"/>
  <c r="AJ317" i="15"/>
  <c r="AK317" i="15"/>
  <c r="AL317" i="15"/>
  <c r="AI317" i="15"/>
  <c r="AO317" i="15"/>
  <c r="AU317" i="15"/>
  <c r="BA317" i="15"/>
  <c r="D317" i="15"/>
  <c r="AM318" i="15"/>
  <c r="AQ317" i="15"/>
  <c r="AR317" i="15"/>
  <c r="AP317" i="15"/>
  <c r="AV317" i="15"/>
  <c r="BB317" i="15"/>
  <c r="E317" i="15"/>
  <c r="AS318" i="15"/>
  <c r="AX317" i="15"/>
  <c r="AW317" i="15"/>
  <c r="BC317" i="15"/>
  <c r="F317" i="15"/>
  <c r="AY318" i="15"/>
  <c r="BD317" i="15"/>
  <c r="G317" i="15"/>
  <c r="BE318" i="15"/>
  <c r="H318" i="15"/>
  <c r="AC318" i="15"/>
  <c r="AD318" i="15"/>
  <c r="AE318" i="15"/>
  <c r="AF318" i="15"/>
  <c r="AB318" i="15"/>
  <c r="AH318" i="15"/>
  <c r="AN318" i="15"/>
  <c r="AT318" i="15"/>
  <c r="AZ318" i="15"/>
  <c r="C318" i="15"/>
  <c r="AG319" i="15"/>
  <c r="AJ318" i="15"/>
  <c r="AK318" i="15"/>
  <c r="AL318" i="15"/>
  <c r="AI318" i="15"/>
  <c r="AO318" i="15"/>
  <c r="AU318" i="15"/>
  <c r="BA318" i="15"/>
  <c r="D318" i="15"/>
  <c r="AM319" i="15"/>
  <c r="AQ318" i="15"/>
  <c r="AR318" i="15"/>
  <c r="AP318" i="15"/>
  <c r="AV318" i="15"/>
  <c r="BB318" i="15"/>
  <c r="E318" i="15"/>
  <c r="AS319" i="15"/>
  <c r="AX318" i="15"/>
  <c r="AW318" i="15"/>
  <c r="BC318" i="15"/>
  <c r="F318" i="15"/>
  <c r="AY319" i="15"/>
  <c r="BD318" i="15"/>
  <c r="G318" i="15"/>
  <c r="BE319" i="15"/>
  <c r="H319" i="15"/>
  <c r="AC319" i="15"/>
  <c r="AD319" i="15"/>
  <c r="AE319" i="15"/>
  <c r="AF319" i="15"/>
  <c r="AB319" i="15"/>
  <c r="AH319" i="15"/>
  <c r="AN319" i="15"/>
  <c r="AT319" i="15"/>
  <c r="AZ319" i="15"/>
  <c r="C319" i="15"/>
  <c r="AG320" i="15"/>
  <c r="AJ319" i="15"/>
  <c r="AK319" i="15"/>
  <c r="AL319" i="15"/>
  <c r="AI319" i="15"/>
  <c r="AO319" i="15"/>
  <c r="AU319" i="15"/>
  <c r="BA319" i="15"/>
  <c r="D319" i="15"/>
  <c r="AM320" i="15"/>
  <c r="AQ319" i="15"/>
  <c r="AR319" i="15"/>
  <c r="AP319" i="15"/>
  <c r="AV319" i="15"/>
  <c r="BB319" i="15"/>
  <c r="E319" i="15"/>
  <c r="AS320" i="15"/>
  <c r="AX319" i="15"/>
  <c r="AW319" i="15"/>
  <c r="BC319" i="15"/>
  <c r="F319" i="15"/>
  <c r="AY320" i="15"/>
  <c r="BD319" i="15"/>
  <c r="G319" i="15"/>
  <c r="BE320" i="15"/>
  <c r="H320" i="15"/>
  <c r="AC320" i="15"/>
  <c r="AD320" i="15"/>
  <c r="AE320" i="15"/>
  <c r="AF320" i="15"/>
  <c r="AB320" i="15"/>
  <c r="AH320" i="15"/>
  <c r="AN320" i="15"/>
  <c r="AT320" i="15"/>
  <c r="AZ320" i="15"/>
  <c r="C320" i="15"/>
  <c r="AG321" i="15"/>
  <c r="AJ320" i="15"/>
  <c r="AK320" i="15"/>
  <c r="AL320" i="15"/>
  <c r="AI320" i="15"/>
  <c r="AO320" i="15"/>
  <c r="AU320" i="15"/>
  <c r="BA320" i="15"/>
  <c r="D320" i="15"/>
  <c r="AM321" i="15"/>
  <c r="AQ320" i="15"/>
  <c r="AR320" i="15"/>
  <c r="AP320" i="15"/>
  <c r="AV320" i="15"/>
  <c r="BB320" i="15"/>
  <c r="E320" i="15"/>
  <c r="AS321" i="15"/>
  <c r="AX320" i="15"/>
  <c r="AW320" i="15"/>
  <c r="BC320" i="15"/>
  <c r="F320" i="15"/>
  <c r="AY321" i="15"/>
  <c r="BD320" i="15"/>
  <c r="G320" i="15"/>
  <c r="BE321" i="15"/>
  <c r="H321" i="15"/>
  <c r="AC321" i="15"/>
  <c r="AD321" i="15"/>
  <c r="AE321" i="15"/>
  <c r="AF321" i="15"/>
  <c r="AB321" i="15"/>
  <c r="AH321" i="15"/>
  <c r="AN321" i="15"/>
  <c r="AT321" i="15"/>
  <c r="AZ321" i="15"/>
  <c r="C321" i="15"/>
  <c r="AG322" i="15"/>
  <c r="AJ321" i="15"/>
  <c r="AK321" i="15"/>
  <c r="AL321" i="15"/>
  <c r="AI321" i="15"/>
  <c r="AO321" i="15"/>
  <c r="AU321" i="15"/>
  <c r="BA321" i="15"/>
  <c r="D321" i="15"/>
  <c r="AM322" i="15"/>
  <c r="AQ321" i="15"/>
  <c r="AR321" i="15"/>
  <c r="AP321" i="15"/>
  <c r="AV321" i="15"/>
  <c r="BB321" i="15"/>
  <c r="E321" i="15"/>
  <c r="AS322" i="15"/>
  <c r="AX321" i="15"/>
  <c r="AW321" i="15"/>
  <c r="BC321" i="15"/>
  <c r="F321" i="15"/>
  <c r="AY322" i="15"/>
  <c r="BD321" i="15"/>
  <c r="G321" i="15"/>
  <c r="BE322" i="15"/>
  <c r="H322" i="15"/>
  <c r="AC322" i="15"/>
  <c r="AD322" i="15"/>
  <c r="AE322" i="15"/>
  <c r="AF322" i="15"/>
  <c r="AB322" i="15"/>
  <c r="AH322" i="15"/>
  <c r="AN322" i="15"/>
  <c r="AT322" i="15"/>
  <c r="AZ322" i="15"/>
  <c r="C322" i="15"/>
  <c r="AG323" i="15"/>
  <c r="AJ322" i="15"/>
  <c r="AK322" i="15"/>
  <c r="AL322" i="15"/>
  <c r="AI322" i="15"/>
  <c r="AO322" i="15"/>
  <c r="AU322" i="15"/>
  <c r="BA322" i="15"/>
  <c r="D322" i="15"/>
  <c r="AM323" i="15"/>
  <c r="AQ322" i="15"/>
  <c r="AR322" i="15"/>
  <c r="AP322" i="15"/>
  <c r="AV322" i="15"/>
  <c r="BB322" i="15"/>
  <c r="E322" i="15"/>
  <c r="AS323" i="15"/>
  <c r="AX322" i="15"/>
  <c r="AW322" i="15"/>
  <c r="BC322" i="15"/>
  <c r="F322" i="15"/>
  <c r="AY323" i="15"/>
  <c r="BD322" i="15"/>
  <c r="G322" i="15"/>
  <c r="BE323" i="15"/>
  <c r="H323" i="15"/>
  <c r="AC323" i="15"/>
  <c r="AD323" i="15"/>
  <c r="AE323" i="15"/>
  <c r="AF323" i="15"/>
  <c r="AB323" i="15"/>
  <c r="AH323" i="15"/>
  <c r="AN323" i="15"/>
  <c r="AT323" i="15"/>
  <c r="AZ323" i="15"/>
  <c r="C323" i="15"/>
  <c r="AG324" i="15"/>
  <c r="AJ323" i="15"/>
  <c r="AK323" i="15"/>
  <c r="AL323" i="15"/>
  <c r="AI323" i="15"/>
  <c r="AO323" i="15"/>
  <c r="AU323" i="15"/>
  <c r="BA323" i="15"/>
  <c r="D323" i="15"/>
  <c r="AM324" i="15"/>
  <c r="AQ323" i="15"/>
  <c r="AR323" i="15"/>
  <c r="AP323" i="15"/>
  <c r="AV323" i="15"/>
  <c r="BB323" i="15"/>
  <c r="E323" i="15"/>
  <c r="AS324" i="15"/>
  <c r="AX323" i="15"/>
  <c r="AW323" i="15"/>
  <c r="BC323" i="15"/>
  <c r="F323" i="15"/>
  <c r="AY324" i="15"/>
  <c r="BD323" i="15"/>
  <c r="G323" i="15"/>
  <c r="BE324" i="15"/>
  <c r="H324" i="15"/>
  <c r="AC324" i="15"/>
  <c r="AD324" i="15"/>
  <c r="AE324" i="15"/>
  <c r="AF324" i="15"/>
  <c r="AB324" i="15"/>
  <c r="AH324" i="15"/>
  <c r="AN324" i="15"/>
  <c r="AT324" i="15"/>
  <c r="AZ324" i="15"/>
  <c r="C324" i="15"/>
  <c r="AG325" i="15"/>
  <c r="AJ324" i="15"/>
  <c r="AK324" i="15"/>
  <c r="AL324" i="15"/>
  <c r="AI324" i="15"/>
  <c r="AO324" i="15"/>
  <c r="AU324" i="15"/>
  <c r="BA324" i="15"/>
  <c r="D324" i="15"/>
  <c r="AM325" i="15"/>
  <c r="AQ324" i="15"/>
  <c r="AR324" i="15"/>
  <c r="AP324" i="15"/>
  <c r="AV324" i="15"/>
  <c r="BB324" i="15"/>
  <c r="E324" i="15"/>
  <c r="AS325" i="15"/>
  <c r="AX324" i="15"/>
  <c r="AW324" i="15"/>
  <c r="BC324" i="15"/>
  <c r="F324" i="15"/>
  <c r="AY325" i="15"/>
  <c r="BD324" i="15"/>
  <c r="G324" i="15"/>
  <c r="BE325" i="15"/>
  <c r="H325" i="15"/>
  <c r="AC325" i="15"/>
  <c r="AD325" i="15"/>
  <c r="AE325" i="15"/>
  <c r="AF325" i="15"/>
  <c r="AB325" i="15"/>
  <c r="AH325" i="15"/>
  <c r="AN325" i="15"/>
  <c r="AT325" i="15"/>
  <c r="AZ325" i="15"/>
  <c r="C325" i="15"/>
  <c r="AG326" i="15"/>
  <c r="AJ325" i="15"/>
  <c r="AK325" i="15"/>
  <c r="AL325" i="15"/>
  <c r="AI325" i="15"/>
  <c r="AO325" i="15"/>
  <c r="AU325" i="15"/>
  <c r="BA325" i="15"/>
  <c r="D325" i="15"/>
  <c r="AM326" i="15"/>
  <c r="AQ325" i="15"/>
  <c r="AR325" i="15"/>
  <c r="AP325" i="15"/>
  <c r="AV325" i="15"/>
  <c r="BB325" i="15"/>
  <c r="E325" i="15"/>
  <c r="AS326" i="15"/>
  <c r="AX325" i="15"/>
  <c r="AW325" i="15"/>
  <c r="BC325" i="15"/>
  <c r="F325" i="15"/>
  <c r="AY326" i="15"/>
  <c r="BD325" i="15"/>
  <c r="G325" i="15"/>
  <c r="BE326" i="15"/>
  <c r="H326" i="15"/>
  <c r="AC326" i="15"/>
  <c r="AD326" i="15"/>
  <c r="AE326" i="15"/>
  <c r="AF326" i="15"/>
  <c r="AB326" i="15"/>
  <c r="AH326" i="15"/>
  <c r="AN326" i="15"/>
  <c r="AT326" i="15"/>
  <c r="AZ326" i="15"/>
  <c r="C326" i="15"/>
  <c r="AG327" i="15"/>
  <c r="AJ326" i="15"/>
  <c r="AK326" i="15"/>
  <c r="AL326" i="15"/>
  <c r="AI326" i="15"/>
  <c r="AO326" i="15"/>
  <c r="AU326" i="15"/>
  <c r="BA326" i="15"/>
  <c r="D326" i="15"/>
  <c r="AM327" i="15"/>
  <c r="AQ326" i="15"/>
  <c r="AR326" i="15"/>
  <c r="AP326" i="15"/>
  <c r="AV326" i="15"/>
  <c r="BB326" i="15"/>
  <c r="E326" i="15"/>
  <c r="AS327" i="15"/>
  <c r="AX326" i="15"/>
  <c r="AW326" i="15"/>
  <c r="BC326" i="15"/>
  <c r="F326" i="15"/>
  <c r="AY327" i="15"/>
  <c r="BD326" i="15"/>
  <c r="G326" i="15"/>
  <c r="BE327" i="15"/>
  <c r="H327" i="15"/>
  <c r="AC327" i="15"/>
  <c r="AD327" i="15"/>
  <c r="AE327" i="15"/>
  <c r="AF327" i="15"/>
  <c r="AB327" i="15"/>
  <c r="AH327" i="15"/>
  <c r="AN327" i="15"/>
  <c r="AT327" i="15"/>
  <c r="AZ327" i="15"/>
  <c r="C327" i="15"/>
  <c r="AG328" i="15"/>
  <c r="AJ327" i="15"/>
  <c r="AK327" i="15"/>
  <c r="AL327" i="15"/>
  <c r="AI327" i="15"/>
  <c r="AO327" i="15"/>
  <c r="AU327" i="15"/>
  <c r="BA327" i="15"/>
  <c r="D327" i="15"/>
  <c r="AM328" i="15"/>
  <c r="AQ327" i="15"/>
  <c r="AR327" i="15"/>
  <c r="AP327" i="15"/>
  <c r="AV327" i="15"/>
  <c r="BB327" i="15"/>
  <c r="E327" i="15"/>
  <c r="AS328" i="15"/>
  <c r="AX327" i="15"/>
  <c r="AW327" i="15"/>
  <c r="BC327" i="15"/>
  <c r="F327" i="15"/>
  <c r="AY328" i="15"/>
  <c r="BD327" i="15"/>
  <c r="G327" i="15"/>
  <c r="BE328" i="15"/>
  <c r="H328" i="15"/>
  <c r="AC328" i="15"/>
  <c r="AD328" i="15"/>
  <c r="AE328" i="15"/>
  <c r="AF328" i="15"/>
  <c r="AB328" i="15"/>
  <c r="AH328" i="15"/>
  <c r="AN328" i="15"/>
  <c r="AT328" i="15"/>
  <c r="AZ328" i="15"/>
  <c r="C328" i="15"/>
  <c r="AG329" i="15"/>
  <c r="AJ328" i="15"/>
  <c r="AK328" i="15"/>
  <c r="AL328" i="15"/>
  <c r="AI328" i="15"/>
  <c r="AO328" i="15"/>
  <c r="AU328" i="15"/>
  <c r="BA328" i="15"/>
  <c r="D328" i="15"/>
  <c r="AM329" i="15"/>
  <c r="AQ328" i="15"/>
  <c r="AR328" i="15"/>
  <c r="AP328" i="15"/>
  <c r="AV328" i="15"/>
  <c r="BB328" i="15"/>
  <c r="E328" i="15"/>
  <c r="AS329" i="15"/>
  <c r="AX328" i="15"/>
  <c r="AW328" i="15"/>
  <c r="BC328" i="15"/>
  <c r="F328" i="15"/>
  <c r="AY329" i="15"/>
  <c r="BD328" i="15"/>
  <c r="G328" i="15"/>
  <c r="BE329" i="15"/>
  <c r="H329" i="15"/>
  <c r="AC329" i="15"/>
  <c r="AD329" i="15"/>
  <c r="AE329" i="15"/>
  <c r="AF329" i="15"/>
  <c r="AB329" i="15"/>
  <c r="AH329" i="15"/>
  <c r="AN329" i="15"/>
  <c r="AT329" i="15"/>
  <c r="AZ329" i="15"/>
  <c r="C329" i="15"/>
  <c r="AG330" i="15"/>
  <c r="AJ329" i="15"/>
  <c r="AK329" i="15"/>
  <c r="AL329" i="15"/>
  <c r="AI329" i="15"/>
  <c r="AO329" i="15"/>
  <c r="AU329" i="15"/>
  <c r="BA329" i="15"/>
  <c r="D329" i="15"/>
  <c r="AM330" i="15"/>
  <c r="AQ329" i="15"/>
  <c r="AR329" i="15"/>
  <c r="AP329" i="15"/>
  <c r="AV329" i="15"/>
  <c r="BB329" i="15"/>
  <c r="E329" i="15"/>
  <c r="AS330" i="15"/>
  <c r="AX329" i="15"/>
  <c r="AW329" i="15"/>
  <c r="BC329" i="15"/>
  <c r="F329" i="15"/>
  <c r="AY330" i="15"/>
  <c r="BD329" i="15"/>
  <c r="G329" i="15"/>
  <c r="BE330" i="15"/>
  <c r="H330" i="15"/>
  <c r="AC330" i="15"/>
  <c r="AD330" i="15"/>
  <c r="AE330" i="15"/>
  <c r="AF330" i="15"/>
  <c r="AB330" i="15"/>
  <c r="AH330" i="15"/>
  <c r="AN330" i="15"/>
  <c r="AT330" i="15"/>
  <c r="AZ330" i="15"/>
  <c r="C330" i="15"/>
  <c r="AG331" i="15"/>
  <c r="AJ330" i="15"/>
  <c r="AK330" i="15"/>
  <c r="AL330" i="15"/>
  <c r="AI330" i="15"/>
  <c r="AO330" i="15"/>
  <c r="AU330" i="15"/>
  <c r="BA330" i="15"/>
  <c r="D330" i="15"/>
  <c r="AM331" i="15"/>
  <c r="AQ330" i="15"/>
  <c r="AR330" i="15"/>
  <c r="AP330" i="15"/>
  <c r="AV330" i="15"/>
  <c r="BB330" i="15"/>
  <c r="E330" i="15"/>
  <c r="AS331" i="15"/>
  <c r="AX330" i="15"/>
  <c r="AW330" i="15"/>
  <c r="BC330" i="15"/>
  <c r="F330" i="15"/>
  <c r="AY331" i="15"/>
  <c r="BD330" i="15"/>
  <c r="G330" i="15"/>
  <c r="BE331" i="15"/>
  <c r="H331" i="15"/>
  <c r="AC331" i="15"/>
  <c r="AD331" i="15"/>
  <c r="AE331" i="15"/>
  <c r="AF331" i="15"/>
  <c r="AB331" i="15"/>
  <c r="AH331" i="15"/>
  <c r="AN331" i="15"/>
  <c r="AT331" i="15"/>
  <c r="AZ331" i="15"/>
  <c r="C331" i="15"/>
  <c r="AG332" i="15"/>
  <c r="AJ331" i="15"/>
  <c r="AK331" i="15"/>
  <c r="AL331" i="15"/>
  <c r="AI331" i="15"/>
  <c r="AO331" i="15"/>
  <c r="AU331" i="15"/>
  <c r="BA331" i="15"/>
  <c r="D331" i="15"/>
  <c r="AM332" i="15"/>
  <c r="AQ331" i="15"/>
  <c r="AR331" i="15"/>
  <c r="AP331" i="15"/>
  <c r="AV331" i="15"/>
  <c r="BB331" i="15"/>
  <c r="E331" i="15"/>
  <c r="AS332" i="15"/>
  <c r="AX331" i="15"/>
  <c r="AW331" i="15"/>
  <c r="BC331" i="15"/>
  <c r="F331" i="15"/>
  <c r="AY332" i="15"/>
  <c r="BD331" i="15"/>
  <c r="G331" i="15"/>
  <c r="BE332" i="15"/>
  <c r="H332" i="15"/>
  <c r="AC332" i="15"/>
  <c r="AD332" i="15"/>
  <c r="AE332" i="15"/>
  <c r="AF332" i="15"/>
  <c r="AB332" i="15"/>
  <c r="AH332" i="15"/>
  <c r="AN332" i="15"/>
  <c r="AT332" i="15"/>
  <c r="AZ332" i="15"/>
  <c r="C332" i="15"/>
  <c r="AG333" i="15"/>
  <c r="AJ332" i="15"/>
  <c r="AK332" i="15"/>
  <c r="AL332" i="15"/>
  <c r="AI332" i="15"/>
  <c r="AO332" i="15"/>
  <c r="AU332" i="15"/>
  <c r="BA332" i="15"/>
  <c r="D332" i="15"/>
  <c r="AM333" i="15"/>
  <c r="AQ332" i="15"/>
  <c r="AR332" i="15"/>
  <c r="AP332" i="15"/>
  <c r="AV332" i="15"/>
  <c r="BB332" i="15"/>
  <c r="E332" i="15"/>
  <c r="AS333" i="15"/>
  <c r="AX332" i="15"/>
  <c r="AW332" i="15"/>
  <c r="BC332" i="15"/>
  <c r="F332" i="15"/>
  <c r="AY333" i="15"/>
  <c r="BD332" i="15"/>
  <c r="G332" i="15"/>
  <c r="BE333" i="15"/>
  <c r="H333" i="15"/>
  <c r="AC333" i="15"/>
  <c r="AD333" i="15"/>
  <c r="AE333" i="15"/>
  <c r="AF333" i="15"/>
  <c r="AB333" i="15"/>
  <c r="AH333" i="15"/>
  <c r="AN333" i="15"/>
  <c r="AT333" i="15"/>
  <c r="AZ333" i="15"/>
  <c r="C333" i="15"/>
  <c r="AG334" i="15"/>
  <c r="AJ333" i="15"/>
  <c r="AK333" i="15"/>
  <c r="AL333" i="15"/>
  <c r="AI333" i="15"/>
  <c r="AO333" i="15"/>
  <c r="AU333" i="15"/>
  <c r="BA333" i="15"/>
  <c r="D333" i="15"/>
  <c r="AM334" i="15"/>
  <c r="AQ333" i="15"/>
  <c r="AR333" i="15"/>
  <c r="AP333" i="15"/>
  <c r="AV333" i="15"/>
  <c r="BB333" i="15"/>
  <c r="E333" i="15"/>
  <c r="AS334" i="15"/>
  <c r="AX333" i="15"/>
  <c r="AW333" i="15"/>
  <c r="BC333" i="15"/>
  <c r="F333" i="15"/>
  <c r="AY334" i="15"/>
  <c r="BD333" i="15"/>
  <c r="G333" i="15"/>
  <c r="BE334" i="15"/>
  <c r="H334" i="15"/>
  <c r="AC334" i="15"/>
  <c r="AD334" i="15"/>
  <c r="AE334" i="15"/>
  <c r="AF334" i="15"/>
  <c r="AB334" i="15"/>
  <c r="AH334" i="15"/>
  <c r="AN334" i="15"/>
  <c r="AT334" i="15"/>
  <c r="AZ334" i="15"/>
  <c r="C334" i="15"/>
  <c r="AG335" i="15"/>
  <c r="AJ334" i="15"/>
  <c r="AK334" i="15"/>
  <c r="AL334" i="15"/>
  <c r="AI334" i="15"/>
  <c r="AO334" i="15"/>
  <c r="AU334" i="15"/>
  <c r="BA334" i="15"/>
  <c r="D334" i="15"/>
  <c r="AM335" i="15"/>
  <c r="AQ334" i="15"/>
  <c r="AR334" i="15"/>
  <c r="AP334" i="15"/>
  <c r="AV334" i="15"/>
  <c r="BB334" i="15"/>
  <c r="E334" i="15"/>
  <c r="AS335" i="15"/>
  <c r="AX334" i="15"/>
  <c r="AW334" i="15"/>
  <c r="BC334" i="15"/>
  <c r="F334" i="15"/>
  <c r="AY335" i="15"/>
  <c r="BD334" i="15"/>
  <c r="G334" i="15"/>
  <c r="BE335" i="15"/>
  <c r="H335" i="15"/>
  <c r="AC335" i="15"/>
  <c r="AD335" i="15"/>
  <c r="AE335" i="15"/>
  <c r="AF335" i="15"/>
  <c r="AB335" i="15"/>
  <c r="AH335" i="15"/>
  <c r="AN335" i="15"/>
  <c r="AT335" i="15"/>
  <c r="AZ335" i="15"/>
  <c r="C335" i="15"/>
  <c r="AG336" i="15"/>
  <c r="AJ335" i="15"/>
  <c r="AK335" i="15"/>
  <c r="AL335" i="15"/>
  <c r="AI335" i="15"/>
  <c r="AO335" i="15"/>
  <c r="AU335" i="15"/>
  <c r="BA335" i="15"/>
  <c r="D335" i="15"/>
  <c r="AM336" i="15"/>
  <c r="AQ335" i="15"/>
  <c r="AR335" i="15"/>
  <c r="AP335" i="15"/>
  <c r="AV335" i="15"/>
  <c r="BB335" i="15"/>
  <c r="E335" i="15"/>
  <c r="AS336" i="15"/>
  <c r="AX335" i="15"/>
  <c r="AW335" i="15"/>
  <c r="BC335" i="15"/>
  <c r="F335" i="15"/>
  <c r="AY336" i="15"/>
  <c r="BD335" i="15"/>
  <c r="G335" i="15"/>
  <c r="BE336" i="15"/>
  <c r="H336" i="15"/>
  <c r="AC336" i="15"/>
  <c r="AD336" i="15"/>
  <c r="AE336" i="15"/>
  <c r="AF336" i="15"/>
  <c r="AB336" i="15"/>
  <c r="AH336" i="15"/>
  <c r="AN336" i="15"/>
  <c r="AT336" i="15"/>
  <c r="AZ336" i="15"/>
  <c r="C336" i="15"/>
  <c r="AG337" i="15"/>
  <c r="AJ336" i="15"/>
  <c r="AK336" i="15"/>
  <c r="AL336" i="15"/>
  <c r="AI336" i="15"/>
  <c r="AO336" i="15"/>
  <c r="AU336" i="15"/>
  <c r="BA336" i="15"/>
  <c r="D336" i="15"/>
  <c r="AM337" i="15"/>
  <c r="AQ336" i="15"/>
  <c r="AR336" i="15"/>
  <c r="AP336" i="15"/>
  <c r="AV336" i="15"/>
  <c r="BB336" i="15"/>
  <c r="E336" i="15"/>
  <c r="AS337" i="15"/>
  <c r="AX336" i="15"/>
  <c r="AW336" i="15"/>
  <c r="BC336" i="15"/>
  <c r="F336" i="15"/>
  <c r="AY337" i="15"/>
  <c r="BD336" i="15"/>
  <c r="G336" i="15"/>
  <c r="BE337" i="15"/>
  <c r="H337" i="15"/>
  <c r="AC337" i="15"/>
  <c r="AD337" i="15"/>
  <c r="AE337" i="15"/>
  <c r="AF337" i="15"/>
  <c r="AB337" i="15"/>
  <c r="AH337" i="15"/>
  <c r="AN337" i="15"/>
  <c r="AT337" i="15"/>
  <c r="AZ337" i="15"/>
  <c r="C337" i="15"/>
  <c r="AG338" i="15"/>
  <c r="AJ337" i="15"/>
  <c r="AK337" i="15"/>
  <c r="AL337" i="15"/>
  <c r="AI337" i="15"/>
  <c r="AO337" i="15"/>
  <c r="AU337" i="15"/>
  <c r="BA337" i="15"/>
  <c r="D337" i="15"/>
  <c r="AM338" i="15"/>
  <c r="AQ337" i="15"/>
  <c r="AR337" i="15"/>
  <c r="AP337" i="15"/>
  <c r="AV337" i="15"/>
  <c r="BB337" i="15"/>
  <c r="E337" i="15"/>
  <c r="AS338" i="15"/>
  <c r="AX337" i="15"/>
  <c r="AW337" i="15"/>
  <c r="BC337" i="15"/>
  <c r="F337" i="15"/>
  <c r="AY338" i="15"/>
  <c r="BD337" i="15"/>
  <c r="G337" i="15"/>
  <c r="BE338" i="15"/>
  <c r="H338" i="15"/>
  <c r="AC338" i="15"/>
  <c r="AD338" i="15"/>
  <c r="AE338" i="15"/>
  <c r="AF338" i="15"/>
  <c r="AB338" i="15"/>
  <c r="AH338" i="15"/>
  <c r="AN338" i="15"/>
  <c r="AT338" i="15"/>
  <c r="AZ338" i="15"/>
  <c r="C338" i="15"/>
  <c r="AG339" i="15"/>
  <c r="AJ338" i="15"/>
  <c r="AK338" i="15"/>
  <c r="AL338" i="15"/>
  <c r="AI338" i="15"/>
  <c r="AO338" i="15"/>
  <c r="AU338" i="15"/>
  <c r="BA338" i="15"/>
  <c r="D338" i="15"/>
  <c r="AM339" i="15"/>
  <c r="AQ338" i="15"/>
  <c r="AR338" i="15"/>
  <c r="AP338" i="15"/>
  <c r="AV338" i="15"/>
  <c r="BB338" i="15"/>
  <c r="E338" i="15"/>
  <c r="AS339" i="15"/>
  <c r="AX338" i="15"/>
  <c r="AW338" i="15"/>
  <c r="BC338" i="15"/>
  <c r="F338" i="15"/>
  <c r="AY339" i="15"/>
  <c r="BD338" i="15"/>
  <c r="G338" i="15"/>
  <c r="BE339" i="15"/>
  <c r="H339" i="15"/>
  <c r="AC339" i="15"/>
  <c r="AD339" i="15"/>
  <c r="AE339" i="15"/>
  <c r="AF339" i="15"/>
  <c r="AB339" i="15"/>
  <c r="AH339" i="15"/>
  <c r="AN339" i="15"/>
  <c r="AT339" i="15"/>
  <c r="AZ339" i="15"/>
  <c r="C339" i="15"/>
  <c r="AG340" i="15"/>
  <c r="AJ339" i="15"/>
  <c r="AK339" i="15"/>
  <c r="AL339" i="15"/>
  <c r="AI339" i="15"/>
  <c r="AO339" i="15"/>
  <c r="AU339" i="15"/>
  <c r="BA339" i="15"/>
  <c r="D339" i="15"/>
  <c r="AM340" i="15"/>
  <c r="AQ339" i="15"/>
  <c r="AR339" i="15"/>
  <c r="AP339" i="15"/>
  <c r="AV339" i="15"/>
  <c r="BB339" i="15"/>
  <c r="E339" i="15"/>
  <c r="AS340" i="15"/>
  <c r="AX339" i="15"/>
  <c r="AW339" i="15"/>
  <c r="BC339" i="15"/>
  <c r="F339" i="15"/>
  <c r="AY340" i="15"/>
  <c r="BD339" i="15"/>
  <c r="G339" i="15"/>
  <c r="BE340" i="15"/>
  <c r="H340" i="15"/>
  <c r="AC340" i="15"/>
  <c r="AD340" i="15"/>
  <c r="AE340" i="15"/>
  <c r="AF340" i="15"/>
  <c r="AB340" i="15"/>
  <c r="AH340" i="15"/>
  <c r="AN340" i="15"/>
  <c r="AT340" i="15"/>
  <c r="AZ340" i="15"/>
  <c r="C340" i="15"/>
  <c r="AG341" i="15"/>
  <c r="AJ340" i="15"/>
  <c r="AK340" i="15"/>
  <c r="AL340" i="15"/>
  <c r="AI340" i="15"/>
  <c r="AO340" i="15"/>
  <c r="AU340" i="15"/>
  <c r="BA340" i="15"/>
  <c r="D340" i="15"/>
  <c r="AM341" i="15"/>
  <c r="AQ340" i="15"/>
  <c r="AR340" i="15"/>
  <c r="AP340" i="15"/>
  <c r="AV340" i="15"/>
  <c r="BB340" i="15"/>
  <c r="E340" i="15"/>
  <c r="AS341" i="15"/>
  <c r="AX340" i="15"/>
  <c r="AW340" i="15"/>
  <c r="BC340" i="15"/>
  <c r="F340" i="15"/>
  <c r="AY341" i="15"/>
  <c r="BD340" i="15"/>
  <c r="G340" i="15"/>
  <c r="BE341" i="15"/>
  <c r="H341" i="15"/>
  <c r="AC341" i="15"/>
  <c r="AD341" i="15"/>
  <c r="AE341" i="15"/>
  <c r="AF341" i="15"/>
  <c r="AB341" i="15"/>
  <c r="AH341" i="15"/>
  <c r="AN341" i="15"/>
  <c r="AT341" i="15"/>
  <c r="AZ341" i="15"/>
  <c r="C341" i="15"/>
  <c r="AG342" i="15"/>
  <c r="AJ341" i="15"/>
  <c r="AK341" i="15"/>
  <c r="AL341" i="15"/>
  <c r="AI341" i="15"/>
  <c r="AO341" i="15"/>
  <c r="AU341" i="15"/>
  <c r="BA341" i="15"/>
  <c r="D341" i="15"/>
  <c r="AM342" i="15"/>
  <c r="AQ341" i="15"/>
  <c r="AR341" i="15"/>
  <c r="AP341" i="15"/>
  <c r="AV341" i="15"/>
  <c r="BB341" i="15"/>
  <c r="E341" i="15"/>
  <c r="AS342" i="15"/>
  <c r="AX341" i="15"/>
  <c r="AW341" i="15"/>
  <c r="BC341" i="15"/>
  <c r="F341" i="15"/>
  <c r="AY342" i="15"/>
  <c r="BD341" i="15"/>
  <c r="G341" i="15"/>
  <c r="BE342" i="15"/>
  <c r="H342" i="15"/>
  <c r="AC342" i="15"/>
  <c r="AD342" i="15"/>
  <c r="AE342" i="15"/>
  <c r="AF342" i="15"/>
  <c r="AB342" i="15"/>
  <c r="AH342" i="15"/>
  <c r="AN342" i="15"/>
  <c r="AT342" i="15"/>
  <c r="AZ342" i="15"/>
  <c r="C342" i="15"/>
  <c r="AG343" i="15"/>
  <c r="AJ342" i="15"/>
  <c r="AK342" i="15"/>
  <c r="AL342" i="15"/>
  <c r="AI342" i="15"/>
  <c r="AO342" i="15"/>
  <c r="AU342" i="15"/>
  <c r="BA342" i="15"/>
  <c r="D342" i="15"/>
  <c r="AM343" i="15"/>
  <c r="AQ342" i="15"/>
  <c r="AR342" i="15"/>
  <c r="AP342" i="15"/>
  <c r="AV342" i="15"/>
  <c r="BB342" i="15"/>
  <c r="E342" i="15"/>
  <c r="AS343" i="15"/>
  <c r="AX342" i="15"/>
  <c r="AW342" i="15"/>
  <c r="BC342" i="15"/>
  <c r="F342" i="15"/>
  <c r="AY343" i="15"/>
  <c r="BD342" i="15"/>
  <c r="G342" i="15"/>
  <c r="BE343" i="15"/>
  <c r="H343" i="15"/>
  <c r="AC343" i="15"/>
  <c r="AD343" i="15"/>
  <c r="AE343" i="15"/>
  <c r="AF343" i="15"/>
  <c r="AB343" i="15"/>
  <c r="AH343" i="15"/>
  <c r="AN343" i="15"/>
  <c r="AT343" i="15"/>
  <c r="AZ343" i="15"/>
  <c r="C343" i="15"/>
  <c r="AG344" i="15"/>
  <c r="AJ343" i="15"/>
  <c r="AK343" i="15"/>
  <c r="AL343" i="15"/>
  <c r="AI343" i="15"/>
  <c r="AO343" i="15"/>
  <c r="AU343" i="15"/>
  <c r="BA343" i="15"/>
  <c r="D343" i="15"/>
  <c r="AM344" i="15"/>
  <c r="AQ343" i="15"/>
  <c r="AR343" i="15"/>
  <c r="AP343" i="15"/>
  <c r="AV343" i="15"/>
  <c r="BB343" i="15"/>
  <c r="E343" i="15"/>
  <c r="AS344" i="15"/>
  <c r="AX343" i="15"/>
  <c r="AW343" i="15"/>
  <c r="BC343" i="15"/>
  <c r="F343" i="15"/>
  <c r="AY344" i="15"/>
  <c r="BD343" i="15"/>
  <c r="G343" i="15"/>
  <c r="BE344" i="15"/>
  <c r="H344" i="15"/>
  <c r="AC344" i="15"/>
  <c r="AD344" i="15"/>
  <c r="AE344" i="15"/>
  <c r="AF344" i="15"/>
  <c r="AB344" i="15"/>
  <c r="AH344" i="15"/>
  <c r="AN344" i="15"/>
  <c r="AT344" i="15"/>
  <c r="AZ344" i="15"/>
  <c r="C344" i="15"/>
  <c r="AG345" i="15"/>
  <c r="AJ344" i="15"/>
  <c r="AK344" i="15"/>
  <c r="AL344" i="15"/>
  <c r="AI344" i="15"/>
  <c r="AO344" i="15"/>
  <c r="AU344" i="15"/>
  <c r="BA344" i="15"/>
  <c r="D344" i="15"/>
  <c r="AM345" i="15"/>
  <c r="AQ344" i="15"/>
  <c r="AR344" i="15"/>
  <c r="AP344" i="15"/>
  <c r="AV344" i="15"/>
  <c r="BB344" i="15"/>
  <c r="E344" i="15"/>
  <c r="AS345" i="15"/>
  <c r="AX344" i="15"/>
  <c r="AW344" i="15"/>
  <c r="BC344" i="15"/>
  <c r="F344" i="15"/>
  <c r="AY345" i="15"/>
  <c r="BD344" i="15"/>
  <c r="G344" i="15"/>
  <c r="BE345" i="15"/>
  <c r="H345" i="15"/>
  <c r="AC345" i="15"/>
  <c r="AD345" i="15"/>
  <c r="AE345" i="15"/>
  <c r="AF345" i="15"/>
  <c r="AB345" i="15"/>
  <c r="AH345" i="15"/>
  <c r="AN345" i="15"/>
  <c r="AT345" i="15"/>
  <c r="AZ345" i="15"/>
  <c r="C345" i="15"/>
  <c r="AG346" i="15"/>
  <c r="AJ345" i="15"/>
  <c r="AK345" i="15"/>
  <c r="AL345" i="15"/>
  <c r="AI345" i="15"/>
  <c r="AO345" i="15"/>
  <c r="AU345" i="15"/>
  <c r="BA345" i="15"/>
  <c r="D345" i="15"/>
  <c r="AM346" i="15"/>
  <c r="AQ345" i="15"/>
  <c r="AR345" i="15"/>
  <c r="AP345" i="15"/>
  <c r="AV345" i="15"/>
  <c r="BB345" i="15"/>
  <c r="E345" i="15"/>
  <c r="AS346" i="15"/>
  <c r="AX345" i="15"/>
  <c r="AW345" i="15"/>
  <c r="BC345" i="15"/>
  <c r="F345" i="15"/>
  <c r="AY346" i="15"/>
  <c r="BD345" i="15"/>
  <c r="G345" i="15"/>
  <c r="BE346" i="15"/>
  <c r="H346" i="15"/>
  <c r="AC346" i="15"/>
  <c r="AD346" i="15"/>
  <c r="AE346" i="15"/>
  <c r="AF346" i="15"/>
  <c r="AB346" i="15"/>
  <c r="AH346" i="15"/>
  <c r="AN346" i="15"/>
  <c r="AT346" i="15"/>
  <c r="AZ346" i="15"/>
  <c r="C346" i="15"/>
  <c r="AG347" i="15"/>
  <c r="AJ346" i="15"/>
  <c r="AK346" i="15"/>
  <c r="AL346" i="15"/>
  <c r="AI346" i="15"/>
  <c r="AO346" i="15"/>
  <c r="AU346" i="15"/>
  <c r="BA346" i="15"/>
  <c r="D346" i="15"/>
  <c r="AM347" i="15"/>
  <c r="AQ346" i="15"/>
  <c r="AR346" i="15"/>
  <c r="AP346" i="15"/>
  <c r="AV346" i="15"/>
  <c r="BB346" i="15"/>
  <c r="E346" i="15"/>
  <c r="AS347" i="15"/>
  <c r="AX346" i="15"/>
  <c r="AW346" i="15"/>
  <c r="BC346" i="15"/>
  <c r="F346" i="15"/>
  <c r="AY347" i="15"/>
  <c r="BD346" i="15"/>
  <c r="G346" i="15"/>
  <c r="BE347" i="15"/>
  <c r="H347" i="15"/>
  <c r="AC347" i="15"/>
  <c r="AD347" i="15"/>
  <c r="AE347" i="15"/>
  <c r="AF347" i="15"/>
  <c r="AB347" i="15"/>
  <c r="AH347" i="15"/>
  <c r="AN347" i="15"/>
  <c r="AT347" i="15"/>
  <c r="AZ347" i="15"/>
  <c r="C347" i="15"/>
  <c r="AG348" i="15"/>
  <c r="AJ347" i="15"/>
  <c r="AK347" i="15"/>
  <c r="AL347" i="15"/>
  <c r="AI347" i="15"/>
  <c r="AO347" i="15"/>
  <c r="AU347" i="15"/>
  <c r="BA347" i="15"/>
  <c r="D347" i="15"/>
  <c r="AM348" i="15"/>
  <c r="AQ347" i="15"/>
  <c r="AR347" i="15"/>
  <c r="AP347" i="15"/>
  <c r="AV347" i="15"/>
  <c r="BB347" i="15"/>
  <c r="E347" i="15"/>
  <c r="AS348" i="15"/>
  <c r="AX347" i="15"/>
  <c r="AW347" i="15"/>
  <c r="BC347" i="15"/>
  <c r="F347" i="15"/>
  <c r="AY348" i="15"/>
  <c r="BD347" i="15"/>
  <c r="G347" i="15"/>
  <c r="BE348" i="15"/>
  <c r="H348" i="15"/>
  <c r="AC348" i="15"/>
  <c r="AD348" i="15"/>
  <c r="AE348" i="15"/>
  <c r="AF348" i="15"/>
  <c r="AB348" i="15"/>
  <c r="AH348" i="15"/>
  <c r="AN348" i="15"/>
  <c r="AT348" i="15"/>
  <c r="AZ348" i="15"/>
  <c r="C348" i="15"/>
  <c r="AG349" i="15"/>
  <c r="AJ348" i="15"/>
  <c r="AK348" i="15"/>
  <c r="AL348" i="15"/>
  <c r="AI348" i="15"/>
  <c r="AO348" i="15"/>
  <c r="AU348" i="15"/>
  <c r="BA348" i="15"/>
  <c r="D348" i="15"/>
  <c r="AM349" i="15"/>
  <c r="AQ348" i="15"/>
  <c r="AR348" i="15"/>
  <c r="AP348" i="15"/>
  <c r="AV348" i="15"/>
  <c r="BB348" i="15"/>
  <c r="E348" i="15"/>
  <c r="AS349" i="15"/>
  <c r="AX348" i="15"/>
  <c r="AW348" i="15"/>
  <c r="BC348" i="15"/>
  <c r="F348" i="15"/>
  <c r="AY349" i="15"/>
  <c r="BD348" i="15"/>
  <c r="G348" i="15"/>
  <c r="BE349" i="15"/>
  <c r="H349" i="15"/>
  <c r="AC349" i="15"/>
  <c r="AD349" i="15"/>
  <c r="AE349" i="15"/>
  <c r="AF349" i="15"/>
  <c r="AB349" i="15"/>
  <c r="AH349" i="15"/>
  <c r="AN349" i="15"/>
  <c r="AT349" i="15"/>
  <c r="AZ349" i="15"/>
  <c r="C349" i="15"/>
  <c r="AG350" i="15"/>
  <c r="AJ349" i="15"/>
  <c r="AK349" i="15"/>
  <c r="AL349" i="15"/>
  <c r="AI349" i="15"/>
  <c r="AO349" i="15"/>
  <c r="AU349" i="15"/>
  <c r="BA349" i="15"/>
  <c r="D349" i="15"/>
  <c r="AM350" i="15"/>
  <c r="AQ349" i="15"/>
  <c r="AR349" i="15"/>
  <c r="AP349" i="15"/>
  <c r="AV349" i="15"/>
  <c r="BB349" i="15"/>
  <c r="E349" i="15"/>
  <c r="AS350" i="15"/>
  <c r="AX349" i="15"/>
  <c r="AW349" i="15"/>
  <c r="BC349" i="15"/>
  <c r="F349" i="15"/>
  <c r="AY350" i="15"/>
  <c r="BD349" i="15"/>
  <c r="G349" i="15"/>
  <c r="BE350" i="15"/>
  <c r="H350" i="15"/>
  <c r="AC350" i="15"/>
  <c r="AD350" i="15"/>
  <c r="AE350" i="15"/>
  <c r="AF350" i="15"/>
  <c r="AB350" i="15"/>
  <c r="AH350" i="15"/>
  <c r="AN350" i="15"/>
  <c r="AT350" i="15"/>
  <c r="AZ350" i="15"/>
  <c r="C350" i="15"/>
  <c r="AG351" i="15"/>
  <c r="AJ350" i="15"/>
  <c r="AK350" i="15"/>
  <c r="AL350" i="15"/>
  <c r="AI350" i="15"/>
  <c r="AO350" i="15"/>
  <c r="AU350" i="15"/>
  <c r="BA350" i="15"/>
  <c r="D350" i="15"/>
  <c r="AM351" i="15"/>
  <c r="AQ350" i="15"/>
  <c r="AR350" i="15"/>
  <c r="AP350" i="15"/>
  <c r="AV350" i="15"/>
  <c r="BB350" i="15"/>
  <c r="E350" i="15"/>
  <c r="AS351" i="15"/>
  <c r="AX350" i="15"/>
  <c r="AW350" i="15"/>
  <c r="BC350" i="15"/>
  <c r="F350" i="15"/>
  <c r="AY351" i="15"/>
  <c r="BD350" i="15"/>
  <c r="G350" i="15"/>
  <c r="BE351" i="15"/>
  <c r="H351" i="15"/>
  <c r="AC351" i="15"/>
  <c r="AD351" i="15"/>
  <c r="AE351" i="15"/>
  <c r="AF351" i="15"/>
  <c r="AB351" i="15"/>
  <c r="AH351" i="15"/>
  <c r="AN351" i="15"/>
  <c r="AT351" i="15"/>
  <c r="AZ351" i="15"/>
  <c r="C351" i="15"/>
  <c r="AG352" i="15"/>
  <c r="AJ351" i="15"/>
  <c r="AK351" i="15"/>
  <c r="AL351" i="15"/>
  <c r="AI351" i="15"/>
  <c r="AO351" i="15"/>
  <c r="AU351" i="15"/>
  <c r="BA351" i="15"/>
  <c r="D351" i="15"/>
  <c r="AM352" i="15"/>
  <c r="AQ351" i="15"/>
  <c r="AR351" i="15"/>
  <c r="AP351" i="15"/>
  <c r="AV351" i="15"/>
  <c r="BB351" i="15"/>
  <c r="E351" i="15"/>
  <c r="AS352" i="15"/>
  <c r="AX351" i="15"/>
  <c r="AW351" i="15"/>
  <c r="BC351" i="15"/>
  <c r="F351" i="15"/>
  <c r="AY352" i="15"/>
  <c r="BD351" i="15"/>
  <c r="G351" i="15"/>
  <c r="BE352" i="15"/>
  <c r="H352" i="15"/>
  <c r="AC352" i="15"/>
  <c r="AD352" i="15"/>
  <c r="AE352" i="15"/>
  <c r="AF352" i="15"/>
  <c r="AB352" i="15"/>
  <c r="AH352" i="15"/>
  <c r="AN352" i="15"/>
  <c r="AT352" i="15"/>
  <c r="AZ352" i="15"/>
  <c r="C352" i="15"/>
  <c r="AG353" i="15"/>
  <c r="AJ352" i="15"/>
  <c r="AK352" i="15"/>
  <c r="AL352" i="15"/>
  <c r="AI352" i="15"/>
  <c r="AO352" i="15"/>
  <c r="AU352" i="15"/>
  <c r="BA352" i="15"/>
  <c r="D352" i="15"/>
  <c r="AM353" i="15"/>
  <c r="AQ352" i="15"/>
  <c r="AR352" i="15"/>
  <c r="AP352" i="15"/>
  <c r="AV352" i="15"/>
  <c r="BB352" i="15"/>
  <c r="E352" i="15"/>
  <c r="AS353" i="15"/>
  <c r="AX352" i="15"/>
  <c r="AW352" i="15"/>
  <c r="BC352" i="15"/>
  <c r="F352" i="15"/>
  <c r="AY353" i="15"/>
  <c r="BD352" i="15"/>
  <c r="G352" i="15"/>
  <c r="BE353" i="15"/>
  <c r="H353" i="15"/>
  <c r="AC353" i="15"/>
  <c r="AD353" i="15"/>
  <c r="AE353" i="15"/>
  <c r="AF353" i="15"/>
  <c r="AB353" i="15"/>
  <c r="AH353" i="15"/>
  <c r="AN353" i="15"/>
  <c r="AT353" i="15"/>
  <c r="AZ353" i="15"/>
  <c r="C353" i="15"/>
  <c r="AG354" i="15"/>
  <c r="AJ353" i="15"/>
  <c r="AK353" i="15"/>
  <c r="AL353" i="15"/>
  <c r="AI353" i="15"/>
  <c r="AO353" i="15"/>
  <c r="AU353" i="15"/>
  <c r="BA353" i="15"/>
  <c r="D353" i="15"/>
  <c r="AM354" i="15"/>
  <c r="AQ353" i="15"/>
  <c r="AR353" i="15"/>
  <c r="AP353" i="15"/>
  <c r="AV353" i="15"/>
  <c r="BB353" i="15"/>
  <c r="E353" i="15"/>
  <c r="AS354" i="15"/>
  <c r="AX353" i="15"/>
  <c r="AW353" i="15"/>
  <c r="BC353" i="15"/>
  <c r="F353" i="15"/>
  <c r="AY354" i="15"/>
  <c r="BD353" i="15"/>
  <c r="G353" i="15"/>
  <c r="BE354" i="15"/>
  <c r="H354" i="15"/>
  <c r="AC354" i="15"/>
  <c r="AD354" i="15"/>
  <c r="AE354" i="15"/>
  <c r="AF354" i="15"/>
  <c r="AB354" i="15"/>
  <c r="AH354" i="15"/>
  <c r="AN354" i="15"/>
  <c r="AT354" i="15"/>
  <c r="AZ354" i="15"/>
  <c r="C354" i="15"/>
  <c r="AG355" i="15"/>
  <c r="AJ354" i="15"/>
  <c r="AK354" i="15"/>
  <c r="AL354" i="15"/>
  <c r="AI354" i="15"/>
  <c r="AO354" i="15"/>
  <c r="AU354" i="15"/>
  <c r="BA354" i="15"/>
  <c r="D354" i="15"/>
  <c r="AM355" i="15"/>
  <c r="AQ354" i="15"/>
  <c r="AR354" i="15"/>
  <c r="AP354" i="15"/>
  <c r="AV354" i="15"/>
  <c r="BB354" i="15"/>
  <c r="E354" i="15"/>
  <c r="AS355" i="15"/>
  <c r="AX354" i="15"/>
  <c r="AW354" i="15"/>
  <c r="BC354" i="15"/>
  <c r="F354" i="15"/>
  <c r="AY355" i="15"/>
  <c r="BD354" i="15"/>
  <c r="G354" i="15"/>
  <c r="BE355" i="15"/>
  <c r="H355" i="15"/>
  <c r="AC355" i="15"/>
  <c r="AD355" i="15"/>
  <c r="AE355" i="15"/>
  <c r="AF355" i="15"/>
  <c r="AB355" i="15"/>
  <c r="AH355" i="15"/>
  <c r="AN355" i="15"/>
  <c r="AT355" i="15"/>
  <c r="AZ355" i="15"/>
  <c r="C355" i="15"/>
  <c r="AG356" i="15"/>
  <c r="AJ355" i="15"/>
  <c r="AK355" i="15"/>
  <c r="AL355" i="15"/>
  <c r="AI355" i="15"/>
  <c r="AO355" i="15"/>
  <c r="AU355" i="15"/>
  <c r="BA355" i="15"/>
  <c r="D355" i="15"/>
  <c r="AM356" i="15"/>
  <c r="AQ355" i="15"/>
  <c r="AR355" i="15"/>
  <c r="AP355" i="15"/>
  <c r="AV355" i="15"/>
  <c r="BB355" i="15"/>
  <c r="E355" i="15"/>
  <c r="AS356" i="15"/>
  <c r="AX355" i="15"/>
  <c r="AW355" i="15"/>
  <c r="BC355" i="15"/>
  <c r="F355" i="15"/>
  <c r="AY356" i="15"/>
  <c r="BD355" i="15"/>
  <c r="G355" i="15"/>
  <c r="BE356" i="15"/>
  <c r="H356" i="15"/>
  <c r="AC356" i="15"/>
  <c r="AD356" i="15"/>
  <c r="AE356" i="15"/>
  <c r="AF356" i="15"/>
  <c r="AB356" i="15"/>
  <c r="AH356" i="15"/>
  <c r="AN356" i="15"/>
  <c r="AT356" i="15"/>
  <c r="AZ356" i="15"/>
  <c r="C356" i="15"/>
  <c r="AG357" i="15"/>
  <c r="AJ356" i="15"/>
  <c r="AK356" i="15"/>
  <c r="AL356" i="15"/>
  <c r="AI356" i="15"/>
  <c r="AO356" i="15"/>
  <c r="AU356" i="15"/>
  <c r="BA356" i="15"/>
  <c r="D356" i="15"/>
  <c r="AM357" i="15"/>
  <c r="AQ356" i="15"/>
  <c r="AR356" i="15"/>
  <c r="AP356" i="15"/>
  <c r="AV356" i="15"/>
  <c r="BB356" i="15"/>
  <c r="E356" i="15"/>
  <c r="AS357" i="15"/>
  <c r="AX356" i="15"/>
  <c r="AW356" i="15"/>
  <c r="BC356" i="15"/>
  <c r="F356" i="15"/>
  <c r="AY357" i="15"/>
  <c r="BD356" i="15"/>
  <c r="G356" i="15"/>
  <c r="BE357" i="15"/>
  <c r="H357" i="15"/>
  <c r="AC357" i="15"/>
  <c r="AD357" i="15"/>
  <c r="AE357" i="15"/>
  <c r="AF357" i="15"/>
  <c r="AB357" i="15"/>
  <c r="AH357" i="15"/>
  <c r="AN357" i="15"/>
  <c r="AT357" i="15"/>
  <c r="AZ357" i="15"/>
  <c r="C357" i="15"/>
  <c r="AG358" i="15"/>
  <c r="AJ357" i="15"/>
  <c r="AK357" i="15"/>
  <c r="AL357" i="15"/>
  <c r="AI357" i="15"/>
  <c r="AO357" i="15"/>
  <c r="AU357" i="15"/>
  <c r="BA357" i="15"/>
  <c r="D357" i="15"/>
  <c r="AM358" i="15"/>
  <c r="AQ357" i="15"/>
  <c r="AR357" i="15"/>
  <c r="AP357" i="15"/>
  <c r="AV357" i="15"/>
  <c r="BB357" i="15"/>
  <c r="E357" i="15"/>
  <c r="AS358" i="15"/>
  <c r="AX357" i="15"/>
  <c r="AW357" i="15"/>
  <c r="BC357" i="15"/>
  <c r="F357" i="15"/>
  <c r="AY358" i="15"/>
  <c r="BD357" i="15"/>
  <c r="G357" i="15"/>
  <c r="BE358" i="15"/>
  <c r="H358" i="15"/>
  <c r="AC358" i="15"/>
  <c r="AD358" i="15"/>
  <c r="AE358" i="15"/>
  <c r="AF358" i="15"/>
  <c r="AB358" i="15"/>
  <c r="AH358" i="15"/>
  <c r="AN358" i="15"/>
  <c r="AT358" i="15"/>
  <c r="AZ358" i="15"/>
  <c r="C358" i="15"/>
  <c r="AG359" i="15"/>
  <c r="AJ358" i="15"/>
  <c r="AK358" i="15"/>
  <c r="AL358" i="15"/>
  <c r="AI358" i="15"/>
  <c r="AO358" i="15"/>
  <c r="AU358" i="15"/>
  <c r="BA358" i="15"/>
  <c r="D358" i="15"/>
  <c r="AM359" i="15"/>
  <c r="AQ358" i="15"/>
  <c r="AR358" i="15"/>
  <c r="AP358" i="15"/>
  <c r="AV358" i="15"/>
  <c r="BB358" i="15"/>
  <c r="E358" i="15"/>
  <c r="AS359" i="15"/>
  <c r="AX358" i="15"/>
  <c r="AW358" i="15"/>
  <c r="BC358" i="15"/>
  <c r="F358" i="15"/>
  <c r="AY359" i="15"/>
  <c r="BD358" i="15"/>
  <c r="G358" i="15"/>
  <c r="BE359" i="15"/>
  <c r="H359" i="15"/>
  <c r="AC359" i="15"/>
  <c r="AD359" i="15"/>
  <c r="AE359" i="15"/>
  <c r="AF359" i="15"/>
  <c r="AB359" i="15"/>
  <c r="AH359" i="15"/>
  <c r="AN359" i="15"/>
  <c r="AT359" i="15"/>
  <c r="AZ359" i="15"/>
  <c r="C359" i="15"/>
  <c r="AG360" i="15"/>
  <c r="AJ359" i="15"/>
  <c r="AK359" i="15"/>
  <c r="AL359" i="15"/>
  <c r="AI359" i="15"/>
  <c r="AO359" i="15"/>
  <c r="AU359" i="15"/>
  <c r="BA359" i="15"/>
  <c r="D359" i="15"/>
  <c r="AM360" i="15"/>
  <c r="AQ359" i="15"/>
  <c r="AR359" i="15"/>
  <c r="AP359" i="15"/>
  <c r="AV359" i="15"/>
  <c r="BB359" i="15"/>
  <c r="E359" i="15"/>
  <c r="AS360" i="15"/>
  <c r="AX359" i="15"/>
  <c r="AW359" i="15"/>
  <c r="BC359" i="15"/>
  <c r="F359" i="15"/>
  <c r="AY360" i="15"/>
  <c r="BD359" i="15"/>
  <c r="G359" i="15"/>
  <c r="BE360" i="15"/>
  <c r="H360" i="15"/>
  <c r="AC360" i="15"/>
  <c r="AD360" i="15"/>
  <c r="AE360" i="15"/>
  <c r="AF360" i="15"/>
  <c r="AB360" i="15"/>
  <c r="AH360" i="15"/>
  <c r="AN360" i="15"/>
  <c r="AT360" i="15"/>
  <c r="AZ360" i="15"/>
  <c r="C360" i="15"/>
  <c r="AG361" i="15"/>
  <c r="AJ360" i="15"/>
  <c r="AK360" i="15"/>
  <c r="AL360" i="15"/>
  <c r="AI360" i="15"/>
  <c r="AO360" i="15"/>
  <c r="AU360" i="15"/>
  <c r="BA360" i="15"/>
  <c r="D360" i="15"/>
  <c r="AM361" i="15"/>
  <c r="AQ360" i="15"/>
  <c r="AR360" i="15"/>
  <c r="AP360" i="15"/>
  <c r="AV360" i="15"/>
  <c r="BB360" i="15"/>
  <c r="E360" i="15"/>
  <c r="AS361" i="15"/>
  <c r="AX360" i="15"/>
  <c r="AW360" i="15"/>
  <c r="BC360" i="15"/>
  <c r="F360" i="15"/>
  <c r="AY361" i="15"/>
  <c r="BD360" i="15"/>
  <c r="G360" i="15"/>
  <c r="BE361" i="15"/>
  <c r="H361" i="15"/>
  <c r="AC361" i="15"/>
  <c r="AD361" i="15"/>
  <c r="AE361" i="15"/>
  <c r="AF361" i="15"/>
  <c r="AB361" i="15"/>
  <c r="AH361" i="15"/>
  <c r="AN361" i="15"/>
  <c r="AT361" i="15"/>
  <c r="AZ361" i="15"/>
  <c r="C361" i="15"/>
  <c r="AG362" i="15"/>
  <c r="AJ361" i="15"/>
  <c r="AK361" i="15"/>
  <c r="AL361" i="15"/>
  <c r="AI361" i="15"/>
  <c r="AO361" i="15"/>
  <c r="AU361" i="15"/>
  <c r="BA361" i="15"/>
  <c r="D361" i="15"/>
  <c r="AM362" i="15"/>
  <c r="AQ361" i="15"/>
  <c r="AR361" i="15"/>
  <c r="AP361" i="15"/>
  <c r="AV361" i="15"/>
  <c r="BB361" i="15"/>
  <c r="E361" i="15"/>
  <c r="AS362" i="15"/>
  <c r="AX361" i="15"/>
  <c r="AW361" i="15"/>
  <c r="BC361" i="15"/>
  <c r="F361" i="15"/>
  <c r="AY362" i="15"/>
  <c r="BD361" i="15"/>
  <c r="G361" i="15"/>
  <c r="BE362" i="15"/>
  <c r="H362" i="15"/>
  <c r="AC362" i="15"/>
  <c r="AD362" i="15"/>
  <c r="AE362" i="15"/>
  <c r="AF362" i="15"/>
  <c r="AB362" i="15"/>
  <c r="AH362" i="15"/>
  <c r="AN362" i="15"/>
  <c r="AT362" i="15"/>
  <c r="AZ362" i="15"/>
  <c r="C362" i="15"/>
  <c r="AG363" i="15"/>
  <c r="AJ362" i="15"/>
  <c r="AK362" i="15"/>
  <c r="AL362" i="15"/>
  <c r="AI362" i="15"/>
  <c r="AO362" i="15"/>
  <c r="AU362" i="15"/>
  <c r="BA362" i="15"/>
  <c r="D362" i="15"/>
  <c r="AM363" i="15"/>
  <c r="AQ362" i="15"/>
  <c r="AR362" i="15"/>
  <c r="AP362" i="15"/>
  <c r="AV362" i="15"/>
  <c r="BB362" i="15"/>
  <c r="E362" i="15"/>
  <c r="AS363" i="15"/>
  <c r="AX362" i="15"/>
  <c r="AW362" i="15"/>
  <c r="BC362" i="15"/>
  <c r="F362" i="15"/>
  <c r="AY363" i="15"/>
  <c r="BD362" i="15"/>
  <c r="G362" i="15"/>
  <c r="BE363" i="15"/>
  <c r="H363" i="15"/>
  <c r="AC363" i="15"/>
  <c r="AD363" i="15"/>
  <c r="AE363" i="15"/>
  <c r="AF363" i="15"/>
  <c r="AB363" i="15"/>
  <c r="AH363" i="15"/>
  <c r="AN363" i="15"/>
  <c r="AT363" i="15"/>
  <c r="AZ363" i="15"/>
  <c r="C363" i="15"/>
  <c r="AG364" i="15"/>
  <c r="AJ363" i="15"/>
  <c r="AK363" i="15"/>
  <c r="AL363" i="15"/>
  <c r="AI363" i="15"/>
  <c r="AO363" i="15"/>
  <c r="AU363" i="15"/>
  <c r="BA363" i="15"/>
  <c r="D363" i="15"/>
  <c r="AM364" i="15"/>
  <c r="AQ363" i="15"/>
  <c r="AR363" i="15"/>
  <c r="AP363" i="15"/>
  <c r="AV363" i="15"/>
  <c r="BB363" i="15"/>
  <c r="E363" i="15"/>
  <c r="AS364" i="15"/>
  <c r="AX363" i="15"/>
  <c r="AW363" i="15"/>
  <c r="BC363" i="15"/>
  <c r="F363" i="15"/>
  <c r="AY364" i="15"/>
  <c r="BD363" i="15"/>
  <c r="G363" i="15"/>
  <c r="BE364" i="15"/>
  <c r="H364" i="15"/>
  <c r="AC364" i="15"/>
  <c r="AD364" i="15"/>
  <c r="AE364" i="15"/>
  <c r="AF364" i="15"/>
  <c r="AB364" i="15"/>
  <c r="AH364" i="15"/>
  <c r="AN364" i="15"/>
  <c r="AT364" i="15"/>
  <c r="AZ364" i="15"/>
  <c r="C364" i="15"/>
  <c r="AG365" i="15"/>
  <c r="AJ364" i="15"/>
  <c r="AK364" i="15"/>
  <c r="AL364" i="15"/>
  <c r="AI364" i="15"/>
  <c r="AO364" i="15"/>
  <c r="AU364" i="15"/>
  <c r="BA364" i="15"/>
  <c r="D364" i="15"/>
  <c r="AM365" i="15"/>
  <c r="AQ364" i="15"/>
  <c r="AR364" i="15"/>
  <c r="AP364" i="15"/>
  <c r="AV364" i="15"/>
  <c r="BB364" i="15"/>
  <c r="E364" i="15"/>
  <c r="AS365" i="15"/>
  <c r="AX364" i="15"/>
  <c r="AW364" i="15"/>
  <c r="BC364" i="15"/>
  <c r="F364" i="15"/>
  <c r="AY365" i="15"/>
  <c r="BD364" i="15"/>
  <c r="G364" i="15"/>
  <c r="BE365" i="15"/>
  <c r="H365" i="15"/>
  <c r="AC365" i="15"/>
  <c r="AD365" i="15"/>
  <c r="AE365" i="15"/>
  <c r="AF365" i="15"/>
  <c r="AB365" i="15"/>
  <c r="AH365" i="15"/>
  <c r="AN365" i="15"/>
  <c r="AT365" i="15"/>
  <c r="AZ365" i="15"/>
  <c r="C365" i="15"/>
  <c r="AG366" i="15"/>
  <c r="AJ365" i="15"/>
  <c r="AK365" i="15"/>
  <c r="AL365" i="15"/>
  <c r="AI365" i="15"/>
  <c r="AO365" i="15"/>
  <c r="AU365" i="15"/>
  <c r="BA365" i="15"/>
  <c r="D365" i="15"/>
  <c r="AM366" i="15"/>
  <c r="AQ365" i="15"/>
  <c r="AR365" i="15"/>
  <c r="AP365" i="15"/>
  <c r="AV365" i="15"/>
  <c r="BB365" i="15"/>
  <c r="E365" i="15"/>
  <c r="AS366" i="15"/>
  <c r="AX365" i="15"/>
  <c r="AW365" i="15"/>
  <c r="BC365" i="15"/>
  <c r="F365" i="15"/>
  <c r="AY366" i="15"/>
  <c r="BD365" i="15"/>
  <c r="G365" i="15"/>
  <c r="BE366" i="15"/>
  <c r="H366" i="15"/>
  <c r="AC366" i="15"/>
  <c r="AD366" i="15"/>
  <c r="AE366" i="15"/>
  <c r="AF366" i="15"/>
  <c r="AB366" i="15"/>
  <c r="AH366" i="15"/>
  <c r="AN366" i="15"/>
  <c r="AT366" i="15"/>
  <c r="AZ366" i="15"/>
  <c r="C366" i="15"/>
  <c r="AG367" i="15"/>
  <c r="AJ366" i="15"/>
  <c r="AK366" i="15"/>
  <c r="AL366" i="15"/>
  <c r="AI366" i="15"/>
  <c r="AO366" i="15"/>
  <c r="AU366" i="15"/>
  <c r="BA366" i="15"/>
  <c r="D366" i="15"/>
  <c r="AM367" i="15"/>
  <c r="AQ366" i="15"/>
  <c r="AR366" i="15"/>
  <c r="AP366" i="15"/>
  <c r="AV366" i="15"/>
  <c r="BB366" i="15"/>
  <c r="E366" i="15"/>
  <c r="AS367" i="15"/>
  <c r="AX366" i="15"/>
  <c r="AW366" i="15"/>
  <c r="BC366" i="15"/>
  <c r="F366" i="15"/>
  <c r="AY367" i="15"/>
  <c r="BD366" i="15"/>
  <c r="G366" i="15"/>
  <c r="BE367" i="15"/>
  <c r="H367" i="15"/>
  <c r="AC367" i="15"/>
  <c r="AD367" i="15"/>
  <c r="AE367" i="15"/>
  <c r="AF367" i="15"/>
  <c r="AB367" i="15"/>
  <c r="AH367" i="15"/>
  <c r="AN367" i="15"/>
  <c r="AT367" i="15"/>
  <c r="AZ367" i="15"/>
  <c r="C367" i="15"/>
  <c r="AG368" i="15"/>
  <c r="AJ367" i="15"/>
  <c r="AK367" i="15"/>
  <c r="AL367" i="15"/>
  <c r="AI367" i="15"/>
  <c r="AO367" i="15"/>
  <c r="AU367" i="15"/>
  <c r="BA367" i="15"/>
  <c r="D367" i="15"/>
  <c r="AM368" i="15"/>
  <c r="AQ367" i="15"/>
  <c r="AR367" i="15"/>
  <c r="AP367" i="15"/>
  <c r="AV367" i="15"/>
  <c r="BB367" i="15"/>
  <c r="E367" i="15"/>
  <c r="AS368" i="15"/>
  <c r="AX367" i="15"/>
  <c r="AW367" i="15"/>
  <c r="BC367" i="15"/>
  <c r="F367" i="15"/>
  <c r="AY368" i="15"/>
  <c r="BD367" i="15"/>
  <c r="G367" i="15"/>
  <c r="BE368" i="15"/>
  <c r="H368" i="15"/>
  <c r="AC368" i="15"/>
  <c r="AD368" i="15"/>
  <c r="AE368" i="15"/>
  <c r="AF368" i="15"/>
  <c r="AB368" i="15"/>
  <c r="AH368" i="15"/>
  <c r="AN368" i="15"/>
  <c r="AT368" i="15"/>
  <c r="AZ368" i="15"/>
  <c r="C368" i="15"/>
  <c r="AG369" i="15"/>
  <c r="AJ368" i="15"/>
  <c r="AK368" i="15"/>
  <c r="AL368" i="15"/>
  <c r="AI368" i="15"/>
  <c r="AO368" i="15"/>
  <c r="AU368" i="15"/>
  <c r="BA368" i="15"/>
  <c r="D368" i="15"/>
  <c r="AM369" i="15"/>
  <c r="AQ368" i="15"/>
  <c r="AR368" i="15"/>
  <c r="AP368" i="15"/>
  <c r="AV368" i="15"/>
  <c r="BB368" i="15"/>
  <c r="E368" i="15"/>
  <c r="AS369" i="15"/>
  <c r="AX368" i="15"/>
  <c r="AW368" i="15"/>
  <c r="BC368" i="15"/>
  <c r="F368" i="15"/>
  <c r="AY369" i="15"/>
  <c r="BD368" i="15"/>
  <c r="G368" i="15"/>
  <c r="BE369" i="15"/>
  <c r="H369" i="15"/>
  <c r="AC369" i="15"/>
  <c r="AD369" i="15"/>
  <c r="AE369" i="15"/>
  <c r="AF369" i="15"/>
  <c r="AB369" i="15"/>
  <c r="AH369" i="15"/>
  <c r="AN369" i="15"/>
  <c r="AT369" i="15"/>
  <c r="AZ369" i="15"/>
  <c r="C369" i="15"/>
  <c r="AG370" i="15"/>
  <c r="AJ369" i="15"/>
  <c r="AK369" i="15"/>
  <c r="AL369" i="15"/>
  <c r="AI369" i="15"/>
  <c r="AO369" i="15"/>
  <c r="AU369" i="15"/>
  <c r="BA369" i="15"/>
  <c r="D369" i="15"/>
  <c r="AM370" i="15"/>
  <c r="AQ369" i="15"/>
  <c r="AR369" i="15"/>
  <c r="AP369" i="15"/>
  <c r="AV369" i="15"/>
  <c r="BB369" i="15"/>
  <c r="E369" i="15"/>
  <c r="AS370" i="15"/>
  <c r="AX369" i="15"/>
  <c r="AW369" i="15"/>
  <c r="BC369" i="15"/>
  <c r="F369" i="15"/>
  <c r="AY370" i="15"/>
  <c r="BD369" i="15"/>
  <c r="G369" i="15"/>
  <c r="BE370" i="15"/>
  <c r="H370" i="15"/>
  <c r="AC370" i="15"/>
  <c r="AD370" i="15"/>
  <c r="AE370" i="15"/>
  <c r="AF370" i="15"/>
  <c r="AB370" i="15"/>
  <c r="AH370" i="15"/>
  <c r="AN370" i="15"/>
  <c r="AT370" i="15"/>
  <c r="AZ370" i="15"/>
  <c r="C370" i="15"/>
  <c r="AG371" i="15"/>
  <c r="AJ370" i="15"/>
  <c r="AK370" i="15"/>
  <c r="AL370" i="15"/>
  <c r="AI370" i="15"/>
  <c r="AO370" i="15"/>
  <c r="AU370" i="15"/>
  <c r="BA370" i="15"/>
  <c r="D370" i="15"/>
  <c r="AM371" i="15"/>
  <c r="AQ370" i="15"/>
  <c r="AR370" i="15"/>
  <c r="AP370" i="15"/>
  <c r="AV370" i="15"/>
  <c r="BB370" i="15"/>
  <c r="E370" i="15"/>
  <c r="AS371" i="15"/>
  <c r="AX370" i="15"/>
  <c r="AW370" i="15"/>
  <c r="BC370" i="15"/>
  <c r="F370" i="15"/>
  <c r="AY371" i="15"/>
  <c r="BD370" i="15"/>
  <c r="G370" i="15"/>
  <c r="BE371" i="15"/>
  <c r="H371" i="15"/>
  <c r="AC371" i="15"/>
  <c r="AD371" i="15"/>
  <c r="AE371" i="15"/>
  <c r="AF371" i="15"/>
  <c r="AB371" i="15"/>
  <c r="AH371" i="15"/>
  <c r="AN371" i="15"/>
  <c r="AT371" i="15"/>
  <c r="AZ371" i="15"/>
  <c r="C371" i="15"/>
  <c r="AG372" i="15"/>
  <c r="AJ371" i="15"/>
  <c r="AK371" i="15"/>
  <c r="AL371" i="15"/>
  <c r="AI371" i="15"/>
  <c r="AO371" i="15"/>
  <c r="AU371" i="15"/>
  <c r="BA371" i="15"/>
  <c r="D371" i="15"/>
  <c r="AM372" i="15"/>
  <c r="AQ371" i="15"/>
  <c r="AR371" i="15"/>
  <c r="AP371" i="15"/>
  <c r="AV371" i="15"/>
  <c r="BB371" i="15"/>
  <c r="E371" i="15"/>
  <c r="AS372" i="15"/>
  <c r="AX371" i="15"/>
  <c r="AW371" i="15"/>
  <c r="BC371" i="15"/>
  <c r="F371" i="15"/>
  <c r="AY372" i="15"/>
  <c r="BD371" i="15"/>
  <c r="G371" i="15"/>
  <c r="BE372" i="15"/>
  <c r="H372" i="15"/>
  <c r="AC372" i="15"/>
  <c r="AD372" i="15"/>
  <c r="AE372" i="15"/>
  <c r="AF372" i="15"/>
  <c r="AB372" i="15"/>
  <c r="AH372" i="15"/>
  <c r="AN372" i="15"/>
  <c r="AT372" i="15"/>
  <c r="AZ372" i="15"/>
  <c r="C372" i="15"/>
  <c r="AG373" i="15"/>
  <c r="AJ372" i="15"/>
  <c r="AK372" i="15"/>
  <c r="AL372" i="15"/>
  <c r="AI372" i="15"/>
  <c r="AO372" i="15"/>
  <c r="AU372" i="15"/>
  <c r="BA372" i="15"/>
  <c r="D372" i="15"/>
  <c r="AM373" i="15"/>
  <c r="AQ372" i="15"/>
  <c r="AR372" i="15"/>
  <c r="AP372" i="15"/>
  <c r="AV372" i="15"/>
  <c r="BB372" i="15"/>
  <c r="E372" i="15"/>
  <c r="AS373" i="15"/>
  <c r="AX372" i="15"/>
  <c r="AW372" i="15"/>
  <c r="BC372" i="15"/>
  <c r="F372" i="15"/>
  <c r="AY373" i="15"/>
  <c r="BD372" i="15"/>
  <c r="G372" i="15"/>
  <c r="BE373" i="15"/>
  <c r="H373" i="15"/>
  <c r="AC373" i="15"/>
  <c r="AD373" i="15"/>
  <c r="AE373" i="15"/>
  <c r="AF373" i="15"/>
  <c r="AB373" i="15"/>
  <c r="AH373" i="15"/>
  <c r="AN373" i="15"/>
  <c r="AT373" i="15"/>
  <c r="AZ373" i="15"/>
  <c r="C373" i="15"/>
  <c r="AG374" i="15"/>
  <c r="AJ373" i="15"/>
  <c r="AK373" i="15"/>
  <c r="AL373" i="15"/>
  <c r="AI373" i="15"/>
  <c r="AO373" i="15"/>
  <c r="AU373" i="15"/>
  <c r="BA373" i="15"/>
  <c r="D373" i="15"/>
  <c r="AM374" i="15"/>
  <c r="AQ373" i="15"/>
  <c r="AR373" i="15"/>
  <c r="AP373" i="15"/>
  <c r="AV373" i="15"/>
  <c r="BB373" i="15"/>
  <c r="E373" i="15"/>
  <c r="AS374" i="15"/>
  <c r="AX373" i="15"/>
  <c r="AW373" i="15"/>
  <c r="BC373" i="15"/>
  <c r="F373" i="15"/>
  <c r="AY374" i="15"/>
  <c r="BD373" i="15"/>
  <c r="G373" i="15"/>
  <c r="BE374" i="15"/>
  <c r="H374" i="15"/>
  <c r="AC374" i="15"/>
  <c r="AD374" i="15"/>
  <c r="AE374" i="15"/>
  <c r="AF374" i="15"/>
  <c r="AB374" i="15"/>
  <c r="AH374" i="15"/>
  <c r="AN374" i="15"/>
  <c r="AT374" i="15"/>
  <c r="AZ374" i="15"/>
  <c r="C374" i="15"/>
  <c r="AG375" i="15"/>
  <c r="AJ374" i="15"/>
  <c r="AK374" i="15"/>
  <c r="AL374" i="15"/>
  <c r="AI374" i="15"/>
  <c r="AO374" i="15"/>
  <c r="AU374" i="15"/>
  <c r="BA374" i="15"/>
  <c r="D374" i="15"/>
  <c r="AM375" i="15"/>
  <c r="AQ374" i="15"/>
  <c r="AR374" i="15"/>
  <c r="AP374" i="15"/>
  <c r="AV374" i="15"/>
  <c r="BB374" i="15"/>
  <c r="E374" i="15"/>
  <c r="AS375" i="15"/>
  <c r="AX374" i="15"/>
  <c r="AW374" i="15"/>
  <c r="BC374" i="15"/>
  <c r="F374" i="15"/>
  <c r="AY375" i="15"/>
  <c r="BD374" i="15"/>
  <c r="G374" i="15"/>
  <c r="BE375" i="15"/>
  <c r="H375" i="15"/>
  <c r="AC375" i="15"/>
  <c r="AD375" i="15"/>
  <c r="AE375" i="15"/>
  <c r="AF375" i="15"/>
  <c r="AB375" i="15"/>
  <c r="AH375" i="15"/>
  <c r="AN375" i="15"/>
  <c r="AT375" i="15"/>
  <c r="AZ375" i="15"/>
  <c r="C375" i="15"/>
  <c r="AG376" i="15"/>
  <c r="AJ375" i="15"/>
  <c r="AK375" i="15"/>
  <c r="AL375" i="15"/>
  <c r="AI375" i="15"/>
  <c r="AO375" i="15"/>
  <c r="AU375" i="15"/>
  <c r="BA375" i="15"/>
  <c r="D375" i="15"/>
  <c r="AM376" i="15"/>
  <c r="AQ375" i="15"/>
  <c r="AR375" i="15"/>
  <c r="AP375" i="15"/>
  <c r="AV375" i="15"/>
  <c r="BB375" i="15"/>
  <c r="E375" i="15"/>
  <c r="AS376" i="15"/>
  <c r="AX375" i="15"/>
  <c r="AW375" i="15"/>
  <c r="BC375" i="15"/>
  <c r="F375" i="15"/>
  <c r="AY376" i="15"/>
  <c r="BD375" i="15"/>
  <c r="G375" i="15"/>
  <c r="BE376" i="15"/>
  <c r="H376" i="15"/>
  <c r="AC376" i="15"/>
  <c r="AD376" i="15"/>
  <c r="AE376" i="15"/>
  <c r="AF376" i="15"/>
  <c r="AB376" i="15"/>
  <c r="AH376" i="15"/>
  <c r="AN376" i="15"/>
  <c r="AT376" i="15"/>
  <c r="AZ376" i="15"/>
  <c r="C376" i="15"/>
  <c r="AG377" i="15"/>
  <c r="AJ376" i="15"/>
  <c r="AK376" i="15"/>
  <c r="AL376" i="15"/>
  <c r="AI376" i="15"/>
  <c r="AO376" i="15"/>
  <c r="AU376" i="15"/>
  <c r="BA376" i="15"/>
  <c r="D376" i="15"/>
  <c r="AM377" i="15"/>
  <c r="AQ376" i="15"/>
  <c r="AR376" i="15"/>
  <c r="AP376" i="15"/>
  <c r="AV376" i="15"/>
  <c r="BB376" i="15"/>
  <c r="E376" i="15"/>
  <c r="AS377" i="15"/>
  <c r="AX376" i="15"/>
  <c r="AW376" i="15"/>
  <c r="BC376" i="15"/>
  <c r="F376" i="15"/>
  <c r="AY377" i="15"/>
  <c r="BD376" i="15"/>
  <c r="G376" i="15"/>
  <c r="BE377" i="15"/>
  <c r="H377" i="15"/>
  <c r="AC377" i="15"/>
  <c r="AD377" i="15"/>
  <c r="AE377" i="15"/>
  <c r="AF377" i="15"/>
  <c r="AB377" i="15"/>
  <c r="AH377" i="15"/>
  <c r="AN377" i="15"/>
  <c r="AT377" i="15"/>
  <c r="AZ377" i="15"/>
  <c r="C377" i="15"/>
  <c r="AG378" i="15"/>
  <c r="AJ377" i="15"/>
  <c r="AK377" i="15"/>
  <c r="AL377" i="15"/>
  <c r="AI377" i="15"/>
  <c r="AO377" i="15"/>
  <c r="AU377" i="15"/>
  <c r="BA377" i="15"/>
  <c r="D377" i="15"/>
  <c r="AM378" i="15"/>
  <c r="AQ377" i="15"/>
  <c r="AR377" i="15"/>
  <c r="AP377" i="15"/>
  <c r="AV377" i="15"/>
  <c r="BB377" i="15"/>
  <c r="E377" i="15"/>
  <c r="AS378" i="15"/>
  <c r="AX377" i="15"/>
  <c r="AW377" i="15"/>
  <c r="BC377" i="15"/>
  <c r="F377" i="15"/>
  <c r="AY378" i="15"/>
  <c r="BD377" i="15"/>
  <c r="G377" i="15"/>
  <c r="BE378" i="15"/>
  <c r="H378" i="15"/>
  <c r="AC378" i="15"/>
  <c r="AD378" i="15"/>
  <c r="AE378" i="15"/>
  <c r="AF378" i="15"/>
  <c r="AB378" i="15"/>
  <c r="AH378" i="15"/>
  <c r="AN378" i="15"/>
  <c r="AT378" i="15"/>
  <c r="AZ378" i="15"/>
  <c r="C378" i="15"/>
  <c r="AG379" i="15"/>
  <c r="AJ378" i="15"/>
  <c r="AK378" i="15"/>
  <c r="AL378" i="15"/>
  <c r="AI378" i="15"/>
  <c r="AO378" i="15"/>
  <c r="AU378" i="15"/>
  <c r="BA378" i="15"/>
  <c r="D378" i="15"/>
  <c r="AM379" i="15"/>
  <c r="AQ378" i="15"/>
  <c r="AR378" i="15"/>
  <c r="AP378" i="15"/>
  <c r="AV378" i="15"/>
  <c r="BB378" i="15"/>
  <c r="E378" i="15"/>
  <c r="AS379" i="15"/>
  <c r="AX378" i="15"/>
  <c r="AW378" i="15"/>
  <c r="BC378" i="15"/>
  <c r="F378" i="15"/>
  <c r="AY379" i="15"/>
  <c r="BD378" i="15"/>
  <c r="G378" i="15"/>
  <c r="BE379" i="15"/>
  <c r="H379" i="15"/>
  <c r="AC379" i="15"/>
  <c r="AD379" i="15"/>
  <c r="AE379" i="15"/>
  <c r="AF379" i="15"/>
  <c r="AB379" i="15"/>
  <c r="AH379" i="15"/>
  <c r="AN379" i="15"/>
  <c r="AT379" i="15"/>
  <c r="AZ379" i="15"/>
  <c r="C379" i="15"/>
  <c r="AG380" i="15"/>
  <c r="AJ379" i="15"/>
  <c r="AK379" i="15"/>
  <c r="AL379" i="15"/>
  <c r="AI379" i="15"/>
  <c r="AO379" i="15"/>
  <c r="AU379" i="15"/>
  <c r="BA379" i="15"/>
  <c r="D379" i="15"/>
  <c r="AM380" i="15"/>
  <c r="AQ379" i="15"/>
  <c r="AR379" i="15"/>
  <c r="AP379" i="15"/>
  <c r="AV379" i="15"/>
  <c r="BB379" i="15"/>
  <c r="E379" i="15"/>
  <c r="AS380" i="15"/>
  <c r="AX379" i="15"/>
  <c r="AW379" i="15"/>
  <c r="BC379" i="15"/>
  <c r="F379" i="15"/>
  <c r="AY380" i="15"/>
  <c r="BD379" i="15"/>
  <c r="G379" i="15"/>
  <c r="BE380" i="15"/>
  <c r="H380" i="15"/>
  <c r="AC380" i="15"/>
  <c r="AD380" i="15"/>
  <c r="AE380" i="15"/>
  <c r="AF380" i="15"/>
  <c r="AB380" i="15"/>
  <c r="AH380" i="15"/>
  <c r="AN380" i="15"/>
  <c r="AT380" i="15"/>
  <c r="AZ380" i="15"/>
  <c r="C380" i="15"/>
  <c r="AG381" i="15"/>
  <c r="AJ380" i="15"/>
  <c r="AK380" i="15"/>
  <c r="AL380" i="15"/>
  <c r="AI380" i="15"/>
  <c r="AO380" i="15"/>
  <c r="AU380" i="15"/>
  <c r="BA380" i="15"/>
  <c r="D380" i="15"/>
  <c r="AM381" i="15"/>
  <c r="AQ380" i="15"/>
  <c r="AR380" i="15"/>
  <c r="AP380" i="15"/>
  <c r="AV380" i="15"/>
  <c r="BB380" i="15"/>
  <c r="E380" i="15"/>
  <c r="AS381" i="15"/>
  <c r="AX380" i="15"/>
  <c r="AW380" i="15"/>
  <c r="BC380" i="15"/>
  <c r="F380" i="15"/>
  <c r="AY381" i="15"/>
  <c r="BD380" i="15"/>
  <c r="G380" i="15"/>
  <c r="BE381" i="15"/>
  <c r="H381" i="15"/>
  <c r="AC381" i="15"/>
  <c r="AD381" i="15"/>
  <c r="AE381" i="15"/>
  <c r="AF381" i="15"/>
  <c r="AB381" i="15"/>
  <c r="AH381" i="15"/>
  <c r="AN381" i="15"/>
  <c r="AT381" i="15"/>
  <c r="AZ381" i="15"/>
  <c r="C381" i="15"/>
  <c r="AG382" i="15"/>
  <c r="AJ381" i="15"/>
  <c r="AK381" i="15"/>
  <c r="AL381" i="15"/>
  <c r="AI381" i="15"/>
  <c r="AO381" i="15"/>
  <c r="AU381" i="15"/>
  <c r="BA381" i="15"/>
  <c r="D381" i="15"/>
  <c r="AM382" i="15"/>
  <c r="AQ381" i="15"/>
  <c r="AR381" i="15"/>
  <c r="AP381" i="15"/>
  <c r="AV381" i="15"/>
  <c r="BB381" i="15"/>
  <c r="E381" i="15"/>
  <c r="AS382" i="15"/>
  <c r="AX381" i="15"/>
  <c r="AW381" i="15"/>
  <c r="BC381" i="15"/>
  <c r="F381" i="15"/>
  <c r="AY382" i="15"/>
  <c r="BD381" i="15"/>
  <c r="G381" i="15"/>
  <c r="BE382" i="15"/>
  <c r="H382" i="15"/>
  <c r="AC382" i="15"/>
  <c r="AD382" i="15"/>
  <c r="AE382" i="15"/>
  <c r="AF382" i="15"/>
  <c r="AB382" i="15"/>
  <c r="AH382" i="15"/>
  <c r="AN382" i="15"/>
  <c r="AT382" i="15"/>
  <c r="AZ382" i="15"/>
  <c r="C382" i="15"/>
  <c r="AG383" i="15"/>
  <c r="AJ382" i="15"/>
  <c r="AK382" i="15"/>
  <c r="AL382" i="15"/>
  <c r="AI382" i="15"/>
  <c r="AO382" i="15"/>
  <c r="AU382" i="15"/>
  <c r="BA382" i="15"/>
  <c r="D382" i="15"/>
  <c r="AM383" i="15"/>
  <c r="AQ382" i="15"/>
  <c r="AR382" i="15"/>
  <c r="AP382" i="15"/>
  <c r="AV382" i="15"/>
  <c r="BB382" i="15"/>
  <c r="E382" i="15"/>
  <c r="AS383" i="15"/>
  <c r="AX382" i="15"/>
  <c r="AW382" i="15"/>
  <c r="BC382" i="15"/>
  <c r="F382" i="15"/>
  <c r="AY383" i="15"/>
  <c r="BD382" i="15"/>
  <c r="G382" i="15"/>
  <c r="BE383" i="15"/>
  <c r="H383" i="15"/>
  <c r="AC383" i="15"/>
  <c r="AD383" i="15"/>
  <c r="AE383" i="15"/>
  <c r="AF383" i="15"/>
  <c r="AB383" i="15"/>
  <c r="AH383" i="15"/>
  <c r="AN383" i="15"/>
  <c r="AT383" i="15"/>
  <c r="AZ383" i="15"/>
  <c r="C383" i="15"/>
  <c r="AG384" i="15"/>
  <c r="AJ383" i="15"/>
  <c r="AK383" i="15"/>
  <c r="AL383" i="15"/>
  <c r="AI383" i="15"/>
  <c r="AO383" i="15"/>
  <c r="AU383" i="15"/>
  <c r="BA383" i="15"/>
  <c r="D383" i="15"/>
  <c r="AM384" i="15"/>
  <c r="AQ383" i="15"/>
  <c r="AR383" i="15"/>
  <c r="AP383" i="15"/>
  <c r="AV383" i="15"/>
  <c r="BB383" i="15"/>
  <c r="E383" i="15"/>
  <c r="AS384" i="15"/>
  <c r="AX383" i="15"/>
  <c r="AW383" i="15"/>
  <c r="BC383" i="15"/>
  <c r="F383" i="15"/>
  <c r="AY384" i="15"/>
  <c r="BD383" i="15"/>
  <c r="G383" i="15"/>
  <c r="BE384" i="15"/>
  <c r="H384" i="15"/>
  <c r="AC384" i="15"/>
  <c r="AD384" i="15"/>
  <c r="AE384" i="15"/>
  <c r="AF384" i="15"/>
  <c r="AB384" i="15"/>
  <c r="AH384" i="15"/>
  <c r="AN384" i="15"/>
  <c r="AT384" i="15"/>
  <c r="AZ384" i="15"/>
  <c r="C384" i="15"/>
  <c r="AG385" i="15"/>
  <c r="AJ384" i="15"/>
  <c r="AK384" i="15"/>
  <c r="AL384" i="15"/>
  <c r="AI384" i="15"/>
  <c r="AO384" i="15"/>
  <c r="AU384" i="15"/>
  <c r="BA384" i="15"/>
  <c r="D384" i="15"/>
  <c r="AM385" i="15"/>
  <c r="AQ384" i="15"/>
  <c r="AR384" i="15"/>
  <c r="AP384" i="15"/>
  <c r="AV384" i="15"/>
  <c r="BB384" i="15"/>
  <c r="E384" i="15"/>
  <c r="AS385" i="15"/>
  <c r="AX384" i="15"/>
  <c r="AW384" i="15"/>
  <c r="BC384" i="15"/>
  <c r="F384" i="15"/>
  <c r="AY385" i="15"/>
  <c r="BD384" i="15"/>
  <c r="G384" i="15"/>
  <c r="BE385" i="15"/>
  <c r="H385" i="15"/>
  <c r="AC385" i="15"/>
  <c r="AD385" i="15"/>
  <c r="AE385" i="15"/>
  <c r="AF385" i="15"/>
  <c r="AB385" i="15"/>
  <c r="AH385" i="15"/>
  <c r="AN385" i="15"/>
  <c r="AT385" i="15"/>
  <c r="AZ385" i="15"/>
  <c r="C385" i="15"/>
  <c r="AG386" i="15"/>
  <c r="AJ385" i="15"/>
  <c r="AK385" i="15"/>
  <c r="AL385" i="15"/>
  <c r="AI385" i="15"/>
  <c r="AO385" i="15"/>
  <c r="AU385" i="15"/>
  <c r="BA385" i="15"/>
  <c r="D385" i="15"/>
  <c r="AM386" i="15"/>
  <c r="AQ385" i="15"/>
  <c r="AR385" i="15"/>
  <c r="AP385" i="15"/>
  <c r="AV385" i="15"/>
  <c r="BB385" i="15"/>
  <c r="E385" i="15"/>
  <c r="AS386" i="15"/>
  <c r="AX385" i="15"/>
  <c r="AW385" i="15"/>
  <c r="BC385" i="15"/>
  <c r="F385" i="15"/>
  <c r="AY386" i="15"/>
  <c r="BD385" i="15"/>
  <c r="G385" i="15"/>
  <c r="BE386" i="15"/>
  <c r="H386" i="15"/>
  <c r="AC386" i="15"/>
  <c r="AD386" i="15"/>
  <c r="AE386" i="15"/>
  <c r="AF386" i="15"/>
  <c r="AB386" i="15"/>
  <c r="AH386" i="15"/>
  <c r="AN386" i="15"/>
  <c r="AT386" i="15"/>
  <c r="AZ386" i="15"/>
  <c r="C386" i="15"/>
  <c r="AG387" i="15"/>
  <c r="AJ386" i="15"/>
  <c r="AK386" i="15"/>
  <c r="AL386" i="15"/>
  <c r="AI386" i="15"/>
  <c r="AO386" i="15"/>
  <c r="AU386" i="15"/>
  <c r="BA386" i="15"/>
  <c r="D386" i="15"/>
  <c r="AM387" i="15"/>
  <c r="AQ386" i="15"/>
  <c r="AR386" i="15"/>
  <c r="AP386" i="15"/>
  <c r="AV386" i="15"/>
  <c r="BB386" i="15"/>
  <c r="E386" i="15"/>
  <c r="AS387" i="15"/>
  <c r="AX386" i="15"/>
  <c r="AW386" i="15"/>
  <c r="BC386" i="15"/>
  <c r="F386" i="15"/>
  <c r="AY387" i="15"/>
  <c r="BD386" i="15"/>
  <c r="G386" i="15"/>
  <c r="BE387" i="15"/>
  <c r="H387" i="15"/>
  <c r="AC387" i="15"/>
  <c r="AD387" i="15"/>
  <c r="AE387" i="15"/>
  <c r="AF387" i="15"/>
  <c r="AB387" i="15"/>
  <c r="AH387" i="15"/>
  <c r="AN387" i="15"/>
  <c r="AT387" i="15"/>
  <c r="AZ387" i="15"/>
  <c r="C387" i="15"/>
  <c r="AG388" i="15"/>
  <c r="AJ387" i="15"/>
  <c r="AK387" i="15"/>
  <c r="AL387" i="15"/>
  <c r="AI387" i="15"/>
  <c r="AO387" i="15"/>
  <c r="AU387" i="15"/>
  <c r="BA387" i="15"/>
  <c r="D387" i="15"/>
  <c r="AM388" i="15"/>
  <c r="AQ387" i="15"/>
  <c r="AR387" i="15"/>
  <c r="AP387" i="15"/>
  <c r="AV387" i="15"/>
  <c r="BB387" i="15"/>
  <c r="E387" i="15"/>
  <c r="AS388" i="15"/>
  <c r="AX387" i="15"/>
  <c r="AW387" i="15"/>
  <c r="BC387" i="15"/>
  <c r="F387" i="15"/>
  <c r="AY388" i="15"/>
  <c r="BD387" i="15"/>
  <c r="G387" i="15"/>
  <c r="BE388" i="15"/>
  <c r="H388" i="15"/>
  <c r="AC388" i="15"/>
  <c r="AD388" i="15"/>
  <c r="AE388" i="15"/>
  <c r="AF388" i="15"/>
  <c r="AB388" i="15"/>
  <c r="AH388" i="15"/>
  <c r="AN388" i="15"/>
  <c r="AT388" i="15"/>
  <c r="AZ388" i="15"/>
  <c r="C388" i="15"/>
  <c r="AG389" i="15"/>
  <c r="AJ388" i="15"/>
  <c r="AK388" i="15"/>
  <c r="AL388" i="15"/>
  <c r="AI388" i="15"/>
  <c r="AO388" i="15"/>
  <c r="AU388" i="15"/>
  <c r="BA388" i="15"/>
  <c r="D388" i="15"/>
  <c r="AM389" i="15"/>
  <c r="AQ388" i="15"/>
  <c r="AR388" i="15"/>
  <c r="AP388" i="15"/>
  <c r="AV388" i="15"/>
  <c r="BB388" i="15"/>
  <c r="E388" i="15"/>
  <c r="AS389" i="15"/>
  <c r="AX388" i="15"/>
  <c r="AW388" i="15"/>
  <c r="BC388" i="15"/>
  <c r="F388" i="15"/>
  <c r="AY389" i="15"/>
  <c r="BD388" i="15"/>
  <c r="G388" i="15"/>
  <c r="BE389" i="15"/>
  <c r="H389" i="15"/>
  <c r="AC389" i="15"/>
  <c r="AD389" i="15"/>
  <c r="AE389" i="15"/>
  <c r="AF389" i="15"/>
  <c r="AB389" i="15"/>
  <c r="AH389" i="15"/>
  <c r="AN389" i="15"/>
  <c r="AT389" i="15"/>
  <c r="AZ389" i="15"/>
  <c r="C389" i="15"/>
  <c r="AG390" i="15"/>
  <c r="AJ389" i="15"/>
  <c r="AK389" i="15"/>
  <c r="AL389" i="15"/>
  <c r="AI389" i="15"/>
  <c r="AO389" i="15"/>
  <c r="AU389" i="15"/>
  <c r="BA389" i="15"/>
  <c r="D389" i="15"/>
  <c r="AM390" i="15"/>
  <c r="AQ389" i="15"/>
  <c r="AR389" i="15"/>
  <c r="AP389" i="15"/>
  <c r="AV389" i="15"/>
  <c r="BB389" i="15"/>
  <c r="E389" i="15"/>
  <c r="AS390" i="15"/>
  <c r="AX389" i="15"/>
  <c r="AW389" i="15"/>
  <c r="BC389" i="15"/>
  <c r="F389" i="15"/>
  <c r="AY390" i="15"/>
  <c r="BD389" i="15"/>
  <c r="G389" i="15"/>
  <c r="BE390" i="15"/>
  <c r="H390" i="15"/>
  <c r="AC390" i="15"/>
  <c r="AD390" i="15"/>
  <c r="AE390" i="15"/>
  <c r="AF390" i="15"/>
  <c r="AB390" i="15"/>
  <c r="AH390" i="15"/>
  <c r="AN390" i="15"/>
  <c r="AT390" i="15"/>
  <c r="AZ390" i="15"/>
  <c r="C390" i="15"/>
  <c r="AG391" i="15"/>
  <c r="AJ390" i="15"/>
  <c r="AK390" i="15"/>
  <c r="AL390" i="15"/>
  <c r="AI390" i="15"/>
  <c r="AO390" i="15"/>
  <c r="AU390" i="15"/>
  <c r="BA390" i="15"/>
  <c r="D390" i="15"/>
  <c r="AM391" i="15"/>
  <c r="AQ390" i="15"/>
  <c r="AR390" i="15"/>
  <c r="AP390" i="15"/>
  <c r="AV390" i="15"/>
  <c r="BB390" i="15"/>
  <c r="E390" i="15"/>
  <c r="AS391" i="15"/>
  <c r="AX390" i="15"/>
  <c r="AW390" i="15"/>
  <c r="BC390" i="15"/>
  <c r="F390" i="15"/>
  <c r="AY391" i="15"/>
  <c r="BD390" i="15"/>
  <c r="G390" i="15"/>
  <c r="BE391" i="15"/>
  <c r="H391" i="15"/>
  <c r="AC391" i="15"/>
  <c r="AD391" i="15"/>
  <c r="AE391" i="15"/>
  <c r="AF391" i="15"/>
  <c r="AB391" i="15"/>
  <c r="AH391" i="15"/>
  <c r="AN391" i="15"/>
  <c r="AT391" i="15"/>
  <c r="AZ391" i="15"/>
  <c r="C391" i="15"/>
  <c r="AG392" i="15"/>
  <c r="AJ391" i="15"/>
  <c r="AK391" i="15"/>
  <c r="AL391" i="15"/>
  <c r="AI391" i="15"/>
  <c r="AO391" i="15"/>
  <c r="AU391" i="15"/>
  <c r="BA391" i="15"/>
  <c r="D391" i="15"/>
  <c r="AM392" i="15"/>
  <c r="AQ391" i="15"/>
  <c r="AR391" i="15"/>
  <c r="AP391" i="15"/>
  <c r="AV391" i="15"/>
  <c r="BB391" i="15"/>
  <c r="E391" i="15"/>
  <c r="AS392" i="15"/>
  <c r="AX391" i="15"/>
  <c r="AW391" i="15"/>
  <c r="BC391" i="15"/>
  <c r="F391" i="15"/>
  <c r="AY392" i="15"/>
  <c r="BD391" i="15"/>
  <c r="G391" i="15"/>
  <c r="BE392" i="15"/>
  <c r="H392" i="15"/>
  <c r="AC392" i="15"/>
  <c r="AD392" i="15"/>
  <c r="AE392" i="15"/>
  <c r="AF392" i="15"/>
  <c r="AB392" i="15"/>
  <c r="AH392" i="15"/>
  <c r="AN392" i="15"/>
  <c r="AT392" i="15"/>
  <c r="AZ392" i="15"/>
  <c r="C392" i="15"/>
  <c r="AG393" i="15"/>
  <c r="AJ392" i="15"/>
  <c r="AK392" i="15"/>
  <c r="AL392" i="15"/>
  <c r="AI392" i="15"/>
  <c r="AO392" i="15"/>
  <c r="AU392" i="15"/>
  <c r="BA392" i="15"/>
  <c r="D392" i="15"/>
  <c r="AM393" i="15"/>
  <c r="AQ392" i="15"/>
  <c r="AR392" i="15"/>
  <c r="AP392" i="15"/>
  <c r="AV392" i="15"/>
  <c r="BB392" i="15"/>
  <c r="E392" i="15"/>
  <c r="AS393" i="15"/>
  <c r="AX392" i="15"/>
  <c r="AW392" i="15"/>
  <c r="BC392" i="15"/>
  <c r="F392" i="15"/>
  <c r="AY393" i="15"/>
  <c r="BD392" i="15"/>
  <c r="G392" i="15"/>
  <c r="BE393" i="15"/>
  <c r="H393" i="15"/>
  <c r="AC393" i="15"/>
  <c r="AD393" i="15"/>
  <c r="AE393" i="15"/>
  <c r="AF393" i="15"/>
  <c r="AB393" i="15"/>
  <c r="AH393" i="15"/>
  <c r="AN393" i="15"/>
  <c r="AT393" i="15"/>
  <c r="AZ393" i="15"/>
  <c r="C393" i="15"/>
  <c r="AG394" i="15"/>
  <c r="AJ393" i="15"/>
  <c r="AK393" i="15"/>
  <c r="AL393" i="15"/>
  <c r="AI393" i="15"/>
  <c r="AO393" i="15"/>
  <c r="AU393" i="15"/>
  <c r="BA393" i="15"/>
  <c r="D393" i="15"/>
  <c r="AM394" i="15"/>
  <c r="AQ393" i="15"/>
  <c r="AR393" i="15"/>
  <c r="AP393" i="15"/>
  <c r="AV393" i="15"/>
  <c r="BB393" i="15"/>
  <c r="E393" i="15"/>
  <c r="AS394" i="15"/>
  <c r="AX393" i="15"/>
  <c r="AW393" i="15"/>
  <c r="BC393" i="15"/>
  <c r="F393" i="15"/>
  <c r="AY394" i="15"/>
  <c r="BD393" i="15"/>
  <c r="G393" i="15"/>
  <c r="BE394" i="15"/>
  <c r="H394" i="15"/>
  <c r="AC394" i="15"/>
  <c r="AD394" i="15"/>
  <c r="AE394" i="15"/>
  <c r="AF394" i="15"/>
  <c r="AB394" i="15"/>
  <c r="AH394" i="15"/>
  <c r="AN394" i="15"/>
  <c r="AT394" i="15"/>
  <c r="AZ394" i="15"/>
  <c r="C394" i="15"/>
  <c r="AG395" i="15"/>
  <c r="AJ394" i="15"/>
  <c r="AK394" i="15"/>
  <c r="AL394" i="15"/>
  <c r="AI394" i="15"/>
  <c r="AO394" i="15"/>
  <c r="AU394" i="15"/>
  <c r="BA394" i="15"/>
  <c r="D394" i="15"/>
  <c r="AM395" i="15"/>
  <c r="AQ394" i="15"/>
  <c r="AR394" i="15"/>
  <c r="AP394" i="15"/>
  <c r="AV394" i="15"/>
  <c r="BB394" i="15"/>
  <c r="E394" i="15"/>
  <c r="AS395" i="15"/>
  <c r="AX394" i="15"/>
  <c r="AW394" i="15"/>
  <c r="BC394" i="15"/>
  <c r="F394" i="15"/>
  <c r="AY395" i="15"/>
  <c r="BD394" i="15"/>
  <c r="G394" i="15"/>
  <c r="BE395" i="15"/>
  <c r="H395" i="15"/>
  <c r="AC395" i="15"/>
  <c r="AD395" i="15"/>
  <c r="AE395" i="15"/>
  <c r="AF395" i="15"/>
  <c r="AB395" i="15"/>
  <c r="AH395" i="15"/>
  <c r="AN395" i="15"/>
  <c r="AT395" i="15"/>
  <c r="AZ395" i="15"/>
  <c r="C395" i="15"/>
  <c r="AG396" i="15"/>
  <c r="AJ395" i="15"/>
  <c r="AK395" i="15"/>
  <c r="AL395" i="15"/>
  <c r="AI395" i="15"/>
  <c r="AO395" i="15"/>
  <c r="AU395" i="15"/>
  <c r="BA395" i="15"/>
  <c r="D395" i="15"/>
  <c r="AM396" i="15"/>
  <c r="AQ395" i="15"/>
  <c r="AR395" i="15"/>
  <c r="AP395" i="15"/>
  <c r="AV395" i="15"/>
  <c r="BB395" i="15"/>
  <c r="E395" i="15"/>
  <c r="AS396" i="15"/>
  <c r="AX395" i="15"/>
  <c r="AW395" i="15"/>
  <c r="BC395" i="15"/>
  <c r="F395" i="15"/>
  <c r="AY396" i="15"/>
  <c r="BD395" i="15"/>
  <c r="G395" i="15"/>
  <c r="BE396" i="15"/>
  <c r="H396" i="15"/>
  <c r="AC396" i="15"/>
  <c r="AD396" i="15"/>
  <c r="AE396" i="15"/>
  <c r="AF396" i="15"/>
  <c r="AB396" i="15"/>
  <c r="AH396" i="15"/>
  <c r="AN396" i="15"/>
  <c r="AT396" i="15"/>
  <c r="AZ396" i="15"/>
  <c r="C396" i="15"/>
  <c r="AG397" i="15"/>
  <c r="AJ396" i="15"/>
  <c r="AK396" i="15"/>
  <c r="AL396" i="15"/>
  <c r="AI396" i="15"/>
  <c r="AO396" i="15"/>
  <c r="AU396" i="15"/>
  <c r="BA396" i="15"/>
  <c r="D396" i="15"/>
  <c r="AM397" i="15"/>
  <c r="AQ396" i="15"/>
  <c r="AR396" i="15"/>
  <c r="AP396" i="15"/>
  <c r="AV396" i="15"/>
  <c r="BB396" i="15"/>
  <c r="E396" i="15"/>
  <c r="AS397" i="15"/>
  <c r="AX396" i="15"/>
  <c r="AW396" i="15"/>
  <c r="BC396" i="15"/>
  <c r="F396" i="15"/>
  <c r="AY397" i="15"/>
  <c r="BD396" i="15"/>
  <c r="G396" i="15"/>
  <c r="BE397" i="15"/>
  <c r="H397" i="15"/>
  <c r="AC397" i="15"/>
  <c r="AD397" i="15"/>
  <c r="AE397" i="15"/>
  <c r="AF397" i="15"/>
  <c r="AB397" i="15"/>
  <c r="AH397" i="15"/>
  <c r="AN397" i="15"/>
  <c r="AT397" i="15"/>
  <c r="AZ397" i="15"/>
  <c r="C397" i="15"/>
  <c r="AG398" i="15"/>
  <c r="AJ397" i="15"/>
  <c r="AK397" i="15"/>
  <c r="AL397" i="15"/>
  <c r="AI397" i="15"/>
  <c r="AO397" i="15"/>
  <c r="AU397" i="15"/>
  <c r="BA397" i="15"/>
  <c r="D397" i="15"/>
  <c r="AM398" i="15"/>
  <c r="AQ397" i="15"/>
  <c r="AR397" i="15"/>
  <c r="AP397" i="15"/>
  <c r="AV397" i="15"/>
  <c r="BB397" i="15"/>
  <c r="E397" i="15"/>
  <c r="AS398" i="15"/>
  <c r="AX397" i="15"/>
  <c r="AW397" i="15"/>
  <c r="BC397" i="15"/>
  <c r="F397" i="15"/>
  <c r="AY398" i="15"/>
  <c r="BD397" i="15"/>
  <c r="G397" i="15"/>
  <c r="BE398" i="15"/>
  <c r="H398" i="15"/>
  <c r="AC398" i="15"/>
  <c r="AD398" i="15"/>
  <c r="AE398" i="15"/>
  <c r="AF398" i="15"/>
  <c r="AB398" i="15"/>
  <c r="AH398" i="15"/>
  <c r="AN398" i="15"/>
  <c r="AT398" i="15"/>
  <c r="AZ398" i="15"/>
  <c r="C398" i="15"/>
  <c r="AG399" i="15"/>
  <c r="AJ398" i="15"/>
  <c r="AK398" i="15"/>
  <c r="AL398" i="15"/>
  <c r="AI398" i="15"/>
  <c r="AO398" i="15"/>
  <c r="AU398" i="15"/>
  <c r="BA398" i="15"/>
  <c r="D398" i="15"/>
  <c r="AM399" i="15"/>
  <c r="AQ398" i="15"/>
  <c r="AR398" i="15"/>
  <c r="AP398" i="15"/>
  <c r="AV398" i="15"/>
  <c r="BB398" i="15"/>
  <c r="E398" i="15"/>
  <c r="AS399" i="15"/>
  <c r="AX398" i="15"/>
  <c r="AW398" i="15"/>
  <c r="BC398" i="15"/>
  <c r="F398" i="15"/>
  <c r="AY399" i="15"/>
  <c r="BD398" i="15"/>
  <c r="G398" i="15"/>
  <c r="BE399" i="15"/>
  <c r="H399" i="15"/>
  <c r="AC399" i="15"/>
  <c r="AD399" i="15"/>
  <c r="AE399" i="15"/>
  <c r="AF399" i="15"/>
  <c r="AB399" i="15"/>
  <c r="AH399" i="15"/>
  <c r="AN399" i="15"/>
  <c r="AT399" i="15"/>
  <c r="AZ399" i="15"/>
  <c r="C399" i="15"/>
  <c r="AG400" i="15"/>
  <c r="AJ399" i="15"/>
  <c r="AK399" i="15"/>
  <c r="AL399" i="15"/>
  <c r="AI399" i="15"/>
  <c r="AO399" i="15"/>
  <c r="AU399" i="15"/>
  <c r="BA399" i="15"/>
  <c r="D399" i="15"/>
  <c r="AM400" i="15"/>
  <c r="AQ399" i="15"/>
  <c r="AR399" i="15"/>
  <c r="AP399" i="15"/>
  <c r="AV399" i="15"/>
  <c r="BB399" i="15"/>
  <c r="E399" i="15"/>
  <c r="AS400" i="15"/>
  <c r="AX399" i="15"/>
  <c r="AW399" i="15"/>
  <c r="BC399" i="15"/>
  <c r="F399" i="15"/>
  <c r="AY400" i="15"/>
  <c r="BD399" i="15"/>
  <c r="G399" i="15"/>
  <c r="BE400" i="15"/>
  <c r="H400" i="15"/>
  <c r="AC400" i="15"/>
  <c r="AD400" i="15"/>
  <c r="AE400" i="15"/>
  <c r="AF400" i="15"/>
  <c r="AB400" i="15"/>
  <c r="AH400" i="15"/>
  <c r="AN400" i="15"/>
  <c r="AT400" i="15"/>
  <c r="AZ400" i="15"/>
  <c r="C400" i="15"/>
  <c r="AG401" i="15"/>
  <c r="AJ400" i="15"/>
  <c r="AK400" i="15"/>
  <c r="AL400" i="15"/>
  <c r="AI400" i="15"/>
  <c r="AO400" i="15"/>
  <c r="AU400" i="15"/>
  <c r="BA400" i="15"/>
  <c r="D400" i="15"/>
  <c r="AM401" i="15"/>
  <c r="AQ400" i="15"/>
  <c r="AR400" i="15"/>
  <c r="AP400" i="15"/>
  <c r="AV400" i="15"/>
  <c r="BB400" i="15"/>
  <c r="E400" i="15"/>
  <c r="AS401" i="15"/>
  <c r="AX400" i="15"/>
  <c r="AW400" i="15"/>
  <c r="BC400" i="15"/>
  <c r="F400" i="15"/>
  <c r="AY401" i="15"/>
  <c r="BD400" i="15"/>
  <c r="G400" i="15"/>
  <c r="BE401" i="15"/>
  <c r="H401" i="15"/>
  <c r="AC401" i="15"/>
  <c r="AD401" i="15"/>
  <c r="AE401" i="15"/>
  <c r="AF401" i="15"/>
  <c r="AB401" i="15"/>
  <c r="AH401" i="15"/>
  <c r="AN401" i="15"/>
  <c r="AT401" i="15"/>
  <c r="AZ401" i="15"/>
  <c r="C401" i="15"/>
  <c r="AG402" i="15"/>
  <c r="AJ401" i="15"/>
  <c r="AK401" i="15"/>
  <c r="AL401" i="15"/>
  <c r="AI401" i="15"/>
  <c r="AO401" i="15"/>
  <c r="AU401" i="15"/>
  <c r="BA401" i="15"/>
  <c r="D401" i="15"/>
  <c r="AM402" i="15"/>
  <c r="AQ401" i="15"/>
  <c r="AR401" i="15"/>
  <c r="AP401" i="15"/>
  <c r="AV401" i="15"/>
  <c r="BB401" i="15"/>
  <c r="E401" i="15"/>
  <c r="AS402" i="15"/>
  <c r="AX401" i="15"/>
  <c r="AW401" i="15"/>
  <c r="BC401" i="15"/>
  <c r="F401" i="15"/>
  <c r="AY402" i="15"/>
  <c r="BD401" i="15"/>
  <c r="G401" i="15"/>
  <c r="BE402" i="15"/>
  <c r="H402" i="15"/>
  <c r="AC402" i="15"/>
  <c r="AD402" i="15"/>
  <c r="AE402" i="15"/>
  <c r="AF402" i="15"/>
  <c r="AB402" i="15"/>
  <c r="AH402" i="15"/>
  <c r="AN402" i="15"/>
  <c r="AT402" i="15"/>
  <c r="AZ402" i="15"/>
  <c r="C402" i="15"/>
  <c r="AG403" i="15"/>
  <c r="AJ402" i="15"/>
  <c r="AK402" i="15"/>
  <c r="AL402" i="15"/>
  <c r="AI402" i="15"/>
  <c r="AO402" i="15"/>
  <c r="AU402" i="15"/>
  <c r="BA402" i="15"/>
  <c r="D402" i="15"/>
  <c r="AM403" i="15"/>
  <c r="AQ402" i="15"/>
  <c r="AR402" i="15"/>
  <c r="AP402" i="15"/>
  <c r="AV402" i="15"/>
  <c r="BB402" i="15"/>
  <c r="E402" i="15"/>
  <c r="AS403" i="15"/>
  <c r="AX402" i="15"/>
  <c r="AW402" i="15"/>
  <c r="BC402" i="15"/>
  <c r="F402" i="15"/>
  <c r="AY403" i="15"/>
  <c r="BD402" i="15"/>
  <c r="G402" i="15"/>
  <c r="BE403" i="15"/>
  <c r="H403" i="15"/>
  <c r="AC403" i="15"/>
  <c r="AD403" i="15"/>
  <c r="AE403" i="15"/>
  <c r="AF403" i="15"/>
  <c r="AB403" i="15"/>
  <c r="AH403" i="15"/>
  <c r="AN403" i="15"/>
  <c r="AT403" i="15"/>
  <c r="AZ403" i="15"/>
  <c r="C403" i="15"/>
  <c r="AG404" i="15"/>
  <c r="AJ403" i="15"/>
  <c r="AK403" i="15"/>
  <c r="AL403" i="15"/>
  <c r="AI403" i="15"/>
  <c r="AO403" i="15"/>
  <c r="AU403" i="15"/>
  <c r="BA403" i="15"/>
  <c r="D403" i="15"/>
  <c r="AM404" i="15"/>
  <c r="AQ403" i="15"/>
  <c r="AR403" i="15"/>
  <c r="AP403" i="15"/>
  <c r="AV403" i="15"/>
  <c r="BB403" i="15"/>
  <c r="E403" i="15"/>
  <c r="AS404" i="15"/>
  <c r="AX403" i="15"/>
  <c r="AW403" i="15"/>
  <c r="BC403" i="15"/>
  <c r="F403" i="15"/>
  <c r="AY404" i="15"/>
  <c r="BD403" i="15"/>
  <c r="G403" i="15"/>
  <c r="BE404" i="15"/>
  <c r="H404" i="15"/>
  <c r="AC404" i="15"/>
  <c r="AD404" i="15"/>
  <c r="AE404" i="15"/>
  <c r="AF404" i="15"/>
  <c r="AB404" i="15"/>
  <c r="AH404" i="15"/>
  <c r="AN404" i="15"/>
  <c r="AT404" i="15"/>
  <c r="AZ404" i="15"/>
  <c r="C404" i="15"/>
  <c r="AG405" i="15"/>
  <c r="AJ404" i="15"/>
  <c r="AK404" i="15"/>
  <c r="AL404" i="15"/>
  <c r="AI404" i="15"/>
  <c r="AO404" i="15"/>
  <c r="AU404" i="15"/>
  <c r="BA404" i="15"/>
  <c r="D404" i="15"/>
  <c r="AM405" i="15"/>
  <c r="AQ404" i="15"/>
  <c r="AR404" i="15"/>
  <c r="AP404" i="15"/>
  <c r="AV404" i="15"/>
  <c r="BB404" i="15"/>
  <c r="E404" i="15"/>
  <c r="AS405" i="15"/>
  <c r="AX404" i="15"/>
  <c r="AW404" i="15"/>
  <c r="BC404" i="15"/>
  <c r="F404" i="15"/>
  <c r="AY405" i="15"/>
  <c r="BD404" i="15"/>
  <c r="G404" i="15"/>
  <c r="BE405" i="15"/>
  <c r="H405" i="15"/>
  <c r="AC405" i="15"/>
  <c r="AD405" i="15"/>
  <c r="AE405" i="15"/>
  <c r="AF405" i="15"/>
  <c r="AB405" i="15"/>
  <c r="AH405" i="15"/>
  <c r="AN405" i="15"/>
  <c r="AT405" i="15"/>
  <c r="AZ405" i="15"/>
  <c r="C405" i="15"/>
  <c r="AG406" i="15"/>
  <c r="AJ405" i="15"/>
  <c r="AK405" i="15"/>
  <c r="AL405" i="15"/>
  <c r="AI405" i="15"/>
  <c r="AO405" i="15"/>
  <c r="AU405" i="15"/>
  <c r="BA405" i="15"/>
  <c r="D405" i="15"/>
  <c r="AM406" i="15"/>
  <c r="AQ405" i="15"/>
  <c r="AR405" i="15"/>
  <c r="AP405" i="15"/>
  <c r="AV405" i="15"/>
  <c r="BB405" i="15"/>
  <c r="E405" i="15"/>
  <c r="AS406" i="15"/>
  <c r="AX405" i="15"/>
  <c r="AW405" i="15"/>
  <c r="BC405" i="15"/>
  <c r="F405" i="15"/>
  <c r="AY406" i="15"/>
  <c r="BD405" i="15"/>
  <c r="G405" i="15"/>
  <c r="BE406" i="15"/>
  <c r="H406" i="15"/>
  <c r="AC406" i="15"/>
  <c r="AD406" i="15"/>
  <c r="AE406" i="15"/>
  <c r="AF406" i="15"/>
  <c r="AB406" i="15"/>
  <c r="AH406" i="15"/>
  <c r="AN406" i="15"/>
  <c r="AT406" i="15"/>
  <c r="AZ406" i="15"/>
  <c r="C406" i="15"/>
  <c r="AG407" i="15"/>
  <c r="AJ406" i="15"/>
  <c r="AK406" i="15"/>
  <c r="AL406" i="15"/>
  <c r="AI406" i="15"/>
  <c r="AO406" i="15"/>
  <c r="AU406" i="15"/>
  <c r="BA406" i="15"/>
  <c r="D406" i="15"/>
  <c r="AM407" i="15"/>
  <c r="AQ406" i="15"/>
  <c r="AR406" i="15"/>
  <c r="AP406" i="15"/>
  <c r="AV406" i="15"/>
  <c r="BB406" i="15"/>
  <c r="E406" i="15"/>
  <c r="AS407" i="15"/>
  <c r="AX406" i="15"/>
  <c r="AW406" i="15"/>
  <c r="BC406" i="15"/>
  <c r="F406" i="15"/>
  <c r="AY407" i="15"/>
  <c r="BD406" i="15"/>
  <c r="G406" i="15"/>
  <c r="BE407" i="15"/>
  <c r="H407" i="15"/>
  <c r="AC407" i="15"/>
  <c r="AD407" i="15"/>
  <c r="AE407" i="15"/>
  <c r="AF407" i="15"/>
  <c r="AB407" i="15"/>
  <c r="AH407" i="15"/>
  <c r="AN407" i="15"/>
  <c r="AT407" i="15"/>
  <c r="AZ407" i="15"/>
  <c r="C407" i="15"/>
  <c r="AG408" i="15"/>
  <c r="AJ407" i="15"/>
  <c r="AK407" i="15"/>
  <c r="AL407" i="15"/>
  <c r="AI407" i="15"/>
  <c r="AO407" i="15"/>
  <c r="AU407" i="15"/>
  <c r="BA407" i="15"/>
  <c r="D407" i="15"/>
  <c r="AM408" i="15"/>
  <c r="AQ407" i="15"/>
  <c r="AR407" i="15"/>
  <c r="AP407" i="15"/>
  <c r="AV407" i="15"/>
  <c r="BB407" i="15"/>
  <c r="E407" i="15"/>
  <c r="AS408" i="15"/>
  <c r="AX407" i="15"/>
  <c r="AW407" i="15"/>
  <c r="BC407" i="15"/>
  <c r="F407" i="15"/>
  <c r="AY408" i="15"/>
  <c r="BD407" i="15"/>
  <c r="G407" i="15"/>
  <c r="BE408" i="15"/>
  <c r="H408" i="15"/>
  <c r="AC408" i="15"/>
  <c r="AD408" i="15"/>
  <c r="AE408" i="15"/>
  <c r="AF408" i="15"/>
  <c r="AB408" i="15"/>
  <c r="AH408" i="15"/>
  <c r="AN408" i="15"/>
  <c r="AT408" i="15"/>
  <c r="AZ408" i="15"/>
  <c r="C408" i="15"/>
  <c r="AG409" i="15"/>
  <c r="AJ408" i="15"/>
  <c r="AK408" i="15"/>
  <c r="AL408" i="15"/>
  <c r="AI408" i="15"/>
  <c r="AO408" i="15"/>
  <c r="AU408" i="15"/>
  <c r="BA408" i="15"/>
  <c r="D408" i="15"/>
  <c r="AM409" i="15"/>
  <c r="AQ408" i="15"/>
  <c r="AR408" i="15"/>
  <c r="AP408" i="15"/>
  <c r="AV408" i="15"/>
  <c r="BB408" i="15"/>
  <c r="E408" i="15"/>
  <c r="AS409" i="15"/>
  <c r="AX408" i="15"/>
  <c r="AW408" i="15"/>
  <c r="BC408" i="15"/>
  <c r="F408" i="15"/>
  <c r="AY409" i="15"/>
  <c r="BD408" i="15"/>
  <c r="G408" i="15"/>
  <c r="BE409" i="15"/>
  <c r="H409" i="15"/>
  <c r="AC409" i="15"/>
  <c r="AD409" i="15"/>
  <c r="AE409" i="15"/>
  <c r="AF409" i="15"/>
  <c r="AB409" i="15"/>
  <c r="AH409" i="15"/>
  <c r="AN409" i="15"/>
  <c r="AT409" i="15"/>
  <c r="AZ409" i="15"/>
  <c r="C409" i="15"/>
  <c r="AG410" i="15"/>
  <c r="AJ409" i="15"/>
  <c r="AK409" i="15"/>
  <c r="AL409" i="15"/>
  <c r="AI409" i="15"/>
  <c r="AO409" i="15"/>
  <c r="AU409" i="15"/>
  <c r="BA409" i="15"/>
  <c r="D409" i="15"/>
  <c r="AM410" i="15"/>
  <c r="AQ409" i="15"/>
  <c r="AR409" i="15"/>
  <c r="AP409" i="15"/>
  <c r="AV409" i="15"/>
  <c r="BB409" i="15"/>
  <c r="E409" i="15"/>
  <c r="AS410" i="15"/>
  <c r="AX409" i="15"/>
  <c r="AW409" i="15"/>
  <c r="BC409" i="15"/>
  <c r="F409" i="15"/>
  <c r="AY410" i="15"/>
  <c r="BD409" i="15"/>
  <c r="G409" i="15"/>
  <c r="BE410" i="15"/>
  <c r="H410" i="15"/>
  <c r="AC410" i="15"/>
  <c r="AD410" i="15"/>
  <c r="AE410" i="15"/>
  <c r="AF410" i="15"/>
  <c r="AB410" i="15"/>
  <c r="AH410" i="15"/>
  <c r="AN410" i="15"/>
  <c r="AT410" i="15"/>
  <c r="AZ410" i="15"/>
  <c r="C410" i="15"/>
  <c r="AG411" i="15"/>
  <c r="AJ410" i="15"/>
  <c r="AK410" i="15"/>
  <c r="AL410" i="15"/>
  <c r="AI410" i="15"/>
  <c r="AO410" i="15"/>
  <c r="AU410" i="15"/>
  <c r="BA410" i="15"/>
  <c r="D410" i="15"/>
  <c r="AM411" i="15"/>
  <c r="AQ410" i="15"/>
  <c r="AR410" i="15"/>
  <c r="AP410" i="15"/>
  <c r="AV410" i="15"/>
  <c r="BB410" i="15"/>
  <c r="E410" i="15"/>
  <c r="AS411" i="15"/>
  <c r="AX410" i="15"/>
  <c r="AW410" i="15"/>
  <c r="BC410" i="15"/>
  <c r="F410" i="15"/>
  <c r="AY411" i="15"/>
  <c r="BD410" i="15"/>
  <c r="G410" i="15"/>
  <c r="BE411" i="15"/>
  <c r="H411" i="15"/>
  <c r="AC411" i="15"/>
  <c r="AD411" i="15"/>
  <c r="AE411" i="15"/>
  <c r="AF411" i="15"/>
  <c r="AB411" i="15"/>
  <c r="AH411" i="15"/>
  <c r="AN411" i="15"/>
  <c r="AT411" i="15"/>
  <c r="AZ411" i="15"/>
  <c r="C411" i="15"/>
  <c r="AG412" i="15"/>
  <c r="AJ411" i="15"/>
  <c r="AK411" i="15"/>
  <c r="AL411" i="15"/>
  <c r="AI411" i="15"/>
  <c r="AO411" i="15"/>
  <c r="AU411" i="15"/>
  <c r="BA411" i="15"/>
  <c r="D411" i="15"/>
  <c r="AM412" i="15"/>
  <c r="AQ411" i="15"/>
  <c r="AR411" i="15"/>
  <c r="AP411" i="15"/>
  <c r="AV411" i="15"/>
  <c r="BB411" i="15"/>
  <c r="E411" i="15"/>
  <c r="AS412" i="15"/>
  <c r="AX411" i="15"/>
  <c r="AW411" i="15"/>
  <c r="BC411" i="15"/>
  <c r="F411" i="15"/>
  <c r="AY412" i="15"/>
  <c r="BD411" i="15"/>
  <c r="G411" i="15"/>
  <c r="BE412" i="15"/>
  <c r="H412" i="15"/>
  <c r="AC412" i="15"/>
  <c r="AD412" i="15"/>
  <c r="AE412" i="15"/>
  <c r="AF412" i="15"/>
  <c r="AB412" i="15"/>
  <c r="AH412" i="15"/>
  <c r="AN412" i="15"/>
  <c r="AT412" i="15"/>
  <c r="AZ412" i="15"/>
  <c r="C412" i="15"/>
  <c r="AG413" i="15"/>
  <c r="AJ412" i="15"/>
  <c r="AK412" i="15"/>
  <c r="AL412" i="15"/>
  <c r="AI412" i="15"/>
  <c r="AO412" i="15"/>
  <c r="AU412" i="15"/>
  <c r="BA412" i="15"/>
  <c r="D412" i="15"/>
  <c r="AM413" i="15"/>
  <c r="AQ412" i="15"/>
  <c r="AR412" i="15"/>
  <c r="AP412" i="15"/>
  <c r="AV412" i="15"/>
  <c r="BB412" i="15"/>
  <c r="E412" i="15"/>
  <c r="AS413" i="15"/>
  <c r="AX412" i="15"/>
  <c r="AW412" i="15"/>
  <c r="BC412" i="15"/>
  <c r="F412" i="15"/>
  <c r="AY413" i="15"/>
  <c r="BD412" i="15"/>
  <c r="G412" i="15"/>
  <c r="BE413" i="15"/>
  <c r="H413" i="15"/>
  <c r="AC413" i="15"/>
  <c r="AD413" i="15"/>
  <c r="AE413" i="15"/>
  <c r="AF413" i="15"/>
  <c r="AB413" i="15"/>
  <c r="AH413" i="15"/>
  <c r="AN413" i="15"/>
  <c r="AT413" i="15"/>
  <c r="AZ413" i="15"/>
  <c r="C413" i="15"/>
  <c r="AG414" i="15"/>
  <c r="AJ413" i="15"/>
  <c r="AK413" i="15"/>
  <c r="AL413" i="15"/>
  <c r="AI413" i="15"/>
  <c r="AO413" i="15"/>
  <c r="AU413" i="15"/>
  <c r="BA413" i="15"/>
  <c r="D413" i="15"/>
  <c r="AM414" i="15"/>
  <c r="AQ413" i="15"/>
  <c r="AR413" i="15"/>
  <c r="AP413" i="15"/>
  <c r="AV413" i="15"/>
  <c r="BB413" i="15"/>
  <c r="E413" i="15"/>
  <c r="AS414" i="15"/>
  <c r="AX413" i="15"/>
  <c r="AW413" i="15"/>
  <c r="BC413" i="15"/>
  <c r="F413" i="15"/>
  <c r="AY414" i="15"/>
  <c r="BD413" i="15"/>
  <c r="G413" i="15"/>
  <c r="BE414" i="15"/>
  <c r="H414" i="15"/>
  <c r="AC414" i="15"/>
  <c r="AD414" i="15"/>
  <c r="AE414" i="15"/>
  <c r="AF414" i="15"/>
  <c r="AB414" i="15"/>
  <c r="AH414" i="15"/>
  <c r="AN414" i="15"/>
  <c r="AT414" i="15"/>
  <c r="AZ414" i="15"/>
  <c r="C414" i="15"/>
  <c r="AG415" i="15"/>
  <c r="AJ414" i="15"/>
  <c r="AK414" i="15"/>
  <c r="AL414" i="15"/>
  <c r="AI414" i="15"/>
  <c r="AO414" i="15"/>
  <c r="AU414" i="15"/>
  <c r="BA414" i="15"/>
  <c r="D414" i="15"/>
  <c r="AM415" i="15"/>
  <c r="AQ414" i="15"/>
  <c r="AR414" i="15"/>
  <c r="AP414" i="15"/>
  <c r="AV414" i="15"/>
  <c r="BB414" i="15"/>
  <c r="E414" i="15"/>
  <c r="AS415" i="15"/>
  <c r="AX414" i="15"/>
  <c r="AW414" i="15"/>
  <c r="BC414" i="15"/>
  <c r="F414" i="15"/>
  <c r="AY415" i="15"/>
  <c r="BD414" i="15"/>
  <c r="G414" i="15"/>
  <c r="BE415" i="15"/>
  <c r="H415" i="15"/>
  <c r="AC415" i="15"/>
  <c r="AD415" i="15"/>
  <c r="AE415" i="15"/>
  <c r="AF415" i="15"/>
  <c r="AB415" i="15"/>
  <c r="AH415" i="15"/>
  <c r="AN415" i="15"/>
  <c r="AT415" i="15"/>
  <c r="AZ415" i="15"/>
  <c r="C415" i="15"/>
  <c r="AG416" i="15"/>
  <c r="AJ415" i="15"/>
  <c r="AK415" i="15"/>
  <c r="AL415" i="15"/>
  <c r="AI415" i="15"/>
  <c r="AO415" i="15"/>
  <c r="AU415" i="15"/>
  <c r="BA415" i="15"/>
  <c r="D415" i="15"/>
  <c r="AM416" i="15"/>
  <c r="AQ415" i="15"/>
  <c r="AR415" i="15"/>
  <c r="AP415" i="15"/>
  <c r="AV415" i="15"/>
  <c r="BB415" i="15"/>
  <c r="E415" i="15"/>
  <c r="AS416" i="15"/>
  <c r="AX415" i="15"/>
  <c r="AW415" i="15"/>
  <c r="BC415" i="15"/>
  <c r="F415" i="15"/>
  <c r="AY416" i="15"/>
  <c r="BD415" i="15"/>
  <c r="G415" i="15"/>
  <c r="BE416" i="15"/>
  <c r="H416" i="15"/>
  <c r="AC416" i="15"/>
  <c r="AD416" i="15"/>
  <c r="AE416" i="15"/>
  <c r="AF416" i="15"/>
  <c r="AB416" i="15"/>
  <c r="AH416" i="15"/>
  <c r="AN416" i="15"/>
  <c r="AT416" i="15"/>
  <c r="AZ416" i="15"/>
  <c r="C416" i="15"/>
  <c r="AG417" i="15"/>
  <c r="AJ416" i="15"/>
  <c r="AK416" i="15"/>
  <c r="AL416" i="15"/>
  <c r="AI416" i="15"/>
  <c r="AO416" i="15"/>
  <c r="AU416" i="15"/>
  <c r="BA416" i="15"/>
  <c r="D416" i="15"/>
  <c r="AM417" i="15"/>
  <c r="AQ416" i="15"/>
  <c r="AR416" i="15"/>
  <c r="AP416" i="15"/>
  <c r="AV416" i="15"/>
  <c r="BB416" i="15"/>
  <c r="E416" i="15"/>
  <c r="AS417" i="15"/>
  <c r="AX416" i="15"/>
  <c r="AW416" i="15"/>
  <c r="BC416" i="15"/>
  <c r="F416" i="15"/>
  <c r="AY417" i="15"/>
  <c r="BD416" i="15"/>
  <c r="G416" i="15"/>
  <c r="BE417" i="15"/>
  <c r="H417" i="15"/>
  <c r="AC417" i="15"/>
  <c r="AD417" i="15"/>
  <c r="AE417" i="15"/>
  <c r="AF417" i="15"/>
  <c r="AB417" i="15"/>
  <c r="AH417" i="15"/>
  <c r="AN417" i="15"/>
  <c r="AT417" i="15"/>
  <c r="AZ417" i="15"/>
  <c r="C417" i="15"/>
  <c r="AG418" i="15"/>
  <c r="AJ417" i="15"/>
  <c r="AK417" i="15"/>
  <c r="AL417" i="15"/>
  <c r="AI417" i="15"/>
  <c r="AO417" i="15"/>
  <c r="AU417" i="15"/>
  <c r="BA417" i="15"/>
  <c r="D417" i="15"/>
  <c r="AM418" i="15"/>
  <c r="AQ417" i="15"/>
  <c r="AR417" i="15"/>
  <c r="AP417" i="15"/>
  <c r="AV417" i="15"/>
  <c r="BB417" i="15"/>
  <c r="E417" i="15"/>
  <c r="AS418" i="15"/>
  <c r="AX417" i="15"/>
  <c r="AW417" i="15"/>
  <c r="BC417" i="15"/>
  <c r="F417" i="15"/>
  <c r="AY418" i="15"/>
  <c r="BD417" i="15"/>
  <c r="G417" i="15"/>
  <c r="BE418" i="15"/>
  <c r="H418" i="15"/>
  <c r="AC418" i="15"/>
  <c r="AD418" i="15"/>
  <c r="AE418" i="15"/>
  <c r="AF418" i="15"/>
  <c r="AB418" i="15"/>
  <c r="AH418" i="15"/>
  <c r="AN418" i="15"/>
  <c r="AT418" i="15"/>
  <c r="AZ418" i="15"/>
  <c r="C418" i="15"/>
  <c r="AG419" i="15"/>
  <c r="AJ418" i="15"/>
  <c r="AK418" i="15"/>
  <c r="AL418" i="15"/>
  <c r="AI418" i="15"/>
  <c r="AO418" i="15"/>
  <c r="AU418" i="15"/>
  <c r="BA418" i="15"/>
  <c r="D418" i="15"/>
  <c r="AM419" i="15"/>
  <c r="AQ418" i="15"/>
  <c r="AR418" i="15"/>
  <c r="AP418" i="15"/>
  <c r="AV418" i="15"/>
  <c r="BB418" i="15"/>
  <c r="E418" i="15"/>
  <c r="AS419" i="15"/>
  <c r="AX418" i="15"/>
  <c r="AW418" i="15"/>
  <c r="BC418" i="15"/>
  <c r="F418" i="15"/>
  <c r="AY419" i="15"/>
  <c r="BD418" i="15"/>
  <c r="G418" i="15"/>
  <c r="BE419" i="15"/>
  <c r="H419" i="15"/>
  <c r="AC419" i="15"/>
  <c r="AD419" i="15"/>
  <c r="AE419" i="15"/>
  <c r="AF419" i="15"/>
  <c r="AB419" i="15"/>
  <c r="AH419" i="15"/>
  <c r="AN419" i="15"/>
  <c r="AT419" i="15"/>
  <c r="AZ419" i="15"/>
  <c r="C419" i="15"/>
  <c r="AG420" i="15"/>
  <c r="AJ419" i="15"/>
  <c r="AK419" i="15"/>
  <c r="AL419" i="15"/>
  <c r="AI419" i="15"/>
  <c r="AO419" i="15"/>
  <c r="AU419" i="15"/>
  <c r="BA419" i="15"/>
  <c r="D419" i="15"/>
  <c r="AM420" i="15"/>
  <c r="AQ419" i="15"/>
  <c r="AR419" i="15"/>
  <c r="AP419" i="15"/>
  <c r="AV419" i="15"/>
  <c r="BB419" i="15"/>
  <c r="E419" i="15"/>
  <c r="AS420" i="15"/>
  <c r="AX419" i="15"/>
  <c r="AW419" i="15"/>
  <c r="BC419" i="15"/>
  <c r="F419" i="15"/>
  <c r="AY420" i="15"/>
  <c r="BD419" i="15"/>
  <c r="G419" i="15"/>
  <c r="BE420" i="15"/>
  <c r="H420" i="15"/>
  <c r="AC420" i="15"/>
  <c r="AD420" i="15"/>
  <c r="AE420" i="15"/>
  <c r="AF420" i="15"/>
  <c r="AB420" i="15"/>
  <c r="AH420" i="15"/>
  <c r="AN420" i="15"/>
  <c r="AT420" i="15"/>
  <c r="AZ420" i="15"/>
  <c r="C420" i="15"/>
  <c r="AG421" i="15"/>
  <c r="AJ420" i="15"/>
  <c r="AK420" i="15"/>
  <c r="AL420" i="15"/>
  <c r="AI420" i="15"/>
  <c r="AO420" i="15"/>
  <c r="AU420" i="15"/>
  <c r="BA420" i="15"/>
  <c r="D420" i="15"/>
  <c r="AM421" i="15"/>
  <c r="AQ420" i="15"/>
  <c r="AR420" i="15"/>
  <c r="AP420" i="15"/>
  <c r="AV420" i="15"/>
  <c r="BB420" i="15"/>
  <c r="E420" i="15"/>
  <c r="AS421" i="15"/>
  <c r="AX420" i="15"/>
  <c r="AW420" i="15"/>
  <c r="BC420" i="15"/>
  <c r="F420" i="15"/>
  <c r="AY421" i="15"/>
  <c r="BD420" i="15"/>
  <c r="G420" i="15"/>
  <c r="BE421" i="15"/>
  <c r="H421" i="15"/>
  <c r="AC421" i="15"/>
  <c r="AD421" i="15"/>
  <c r="AE421" i="15"/>
  <c r="AF421" i="15"/>
  <c r="AB421" i="15"/>
  <c r="AH421" i="15"/>
  <c r="AN421" i="15"/>
  <c r="AT421" i="15"/>
  <c r="AZ421" i="15"/>
  <c r="C421" i="15"/>
  <c r="AG422" i="15"/>
  <c r="AJ421" i="15"/>
  <c r="AK421" i="15"/>
  <c r="AL421" i="15"/>
  <c r="AI421" i="15"/>
  <c r="AO421" i="15"/>
  <c r="AU421" i="15"/>
  <c r="BA421" i="15"/>
  <c r="D421" i="15"/>
  <c r="AM422" i="15"/>
  <c r="AQ421" i="15"/>
  <c r="AR421" i="15"/>
  <c r="AP421" i="15"/>
  <c r="AV421" i="15"/>
  <c r="BB421" i="15"/>
  <c r="E421" i="15"/>
  <c r="AS422" i="15"/>
  <c r="AX421" i="15"/>
  <c r="AW421" i="15"/>
  <c r="BC421" i="15"/>
  <c r="F421" i="15"/>
  <c r="AY422" i="15"/>
  <c r="BD421" i="15"/>
  <c r="G421" i="15"/>
  <c r="BE422" i="15"/>
  <c r="H422" i="15"/>
  <c r="AC422" i="15"/>
  <c r="AD422" i="15"/>
  <c r="AE422" i="15"/>
  <c r="AF422" i="15"/>
  <c r="AB422" i="15"/>
  <c r="AH422" i="15"/>
  <c r="AN422" i="15"/>
  <c r="AT422" i="15"/>
  <c r="AZ422" i="15"/>
  <c r="C422" i="15"/>
  <c r="AG423" i="15"/>
  <c r="AJ422" i="15"/>
  <c r="AK422" i="15"/>
  <c r="AL422" i="15"/>
  <c r="AI422" i="15"/>
  <c r="AO422" i="15"/>
  <c r="AU422" i="15"/>
  <c r="BA422" i="15"/>
  <c r="D422" i="15"/>
  <c r="AM423" i="15"/>
  <c r="AQ422" i="15"/>
  <c r="AR422" i="15"/>
  <c r="AP422" i="15"/>
  <c r="AV422" i="15"/>
  <c r="BB422" i="15"/>
  <c r="E422" i="15"/>
  <c r="AS423" i="15"/>
  <c r="AX422" i="15"/>
  <c r="AW422" i="15"/>
  <c r="BC422" i="15"/>
  <c r="F422" i="15"/>
  <c r="AY423" i="15"/>
  <c r="BD422" i="15"/>
  <c r="G422" i="15"/>
  <c r="BE423" i="15"/>
  <c r="H423" i="15"/>
  <c r="AC423" i="15"/>
  <c r="AD423" i="15"/>
  <c r="AE423" i="15"/>
  <c r="AF423" i="15"/>
  <c r="AB423" i="15"/>
  <c r="AH423" i="15"/>
  <c r="AN423" i="15"/>
  <c r="AT423" i="15"/>
  <c r="AZ423" i="15"/>
  <c r="C423" i="15"/>
  <c r="AG424" i="15"/>
  <c r="AJ423" i="15"/>
  <c r="AK423" i="15"/>
  <c r="AL423" i="15"/>
  <c r="AI423" i="15"/>
  <c r="AO423" i="15"/>
  <c r="AU423" i="15"/>
  <c r="BA423" i="15"/>
  <c r="D423" i="15"/>
  <c r="AM424" i="15"/>
  <c r="AQ423" i="15"/>
  <c r="AR423" i="15"/>
  <c r="AP423" i="15"/>
  <c r="AV423" i="15"/>
  <c r="BB423" i="15"/>
  <c r="E423" i="15"/>
  <c r="AS424" i="15"/>
  <c r="AX423" i="15"/>
  <c r="AW423" i="15"/>
  <c r="BC423" i="15"/>
  <c r="F423" i="15"/>
  <c r="AY424" i="15"/>
  <c r="BD423" i="15"/>
  <c r="G423" i="15"/>
  <c r="BE424" i="15"/>
  <c r="H424" i="15"/>
  <c r="AC424" i="15"/>
  <c r="AD424" i="15"/>
  <c r="AE424" i="15"/>
  <c r="AF424" i="15"/>
  <c r="AB424" i="15"/>
  <c r="AH424" i="15"/>
  <c r="AN424" i="15"/>
  <c r="AT424" i="15"/>
  <c r="AZ424" i="15"/>
  <c r="C424" i="15"/>
  <c r="AG425" i="15"/>
  <c r="AJ424" i="15"/>
  <c r="AK424" i="15"/>
  <c r="AL424" i="15"/>
  <c r="AI424" i="15"/>
  <c r="AO424" i="15"/>
  <c r="AU424" i="15"/>
  <c r="BA424" i="15"/>
  <c r="D424" i="15"/>
  <c r="AM425" i="15"/>
  <c r="AQ424" i="15"/>
  <c r="AR424" i="15"/>
  <c r="AP424" i="15"/>
  <c r="AV424" i="15"/>
  <c r="BB424" i="15"/>
  <c r="E424" i="15"/>
  <c r="AS425" i="15"/>
  <c r="AX424" i="15"/>
  <c r="AW424" i="15"/>
  <c r="BC424" i="15"/>
  <c r="F424" i="15"/>
  <c r="AY425" i="15"/>
  <c r="BD424" i="15"/>
  <c r="G424" i="15"/>
  <c r="BE425" i="15"/>
  <c r="H425" i="15"/>
  <c r="AC425" i="15"/>
  <c r="AD425" i="15"/>
  <c r="AE425" i="15"/>
  <c r="AF425" i="15"/>
  <c r="AB425" i="15"/>
  <c r="AH425" i="15"/>
  <c r="AN425" i="15"/>
  <c r="AT425" i="15"/>
  <c r="AZ425" i="15"/>
  <c r="C425" i="15"/>
  <c r="AG426" i="15"/>
  <c r="AJ425" i="15"/>
  <c r="AK425" i="15"/>
  <c r="AL425" i="15"/>
  <c r="AI425" i="15"/>
  <c r="AO425" i="15"/>
  <c r="AU425" i="15"/>
  <c r="BA425" i="15"/>
  <c r="D425" i="15"/>
  <c r="AM426" i="15"/>
  <c r="AQ425" i="15"/>
  <c r="AR425" i="15"/>
  <c r="AP425" i="15"/>
  <c r="AV425" i="15"/>
  <c r="BB425" i="15"/>
  <c r="E425" i="15"/>
  <c r="AS426" i="15"/>
  <c r="AX425" i="15"/>
  <c r="AW425" i="15"/>
  <c r="BC425" i="15"/>
  <c r="F425" i="15"/>
  <c r="AY426" i="15"/>
  <c r="BD425" i="15"/>
  <c r="G425" i="15"/>
  <c r="BE426" i="15"/>
  <c r="H426" i="15"/>
  <c r="AC426" i="15"/>
  <c r="AD426" i="15"/>
  <c r="AE426" i="15"/>
  <c r="AF426" i="15"/>
  <c r="AB426" i="15"/>
  <c r="AH426" i="15"/>
  <c r="AN426" i="15"/>
  <c r="AT426" i="15"/>
  <c r="AZ426" i="15"/>
  <c r="C426" i="15"/>
  <c r="AG427" i="15"/>
  <c r="AJ426" i="15"/>
  <c r="AK426" i="15"/>
  <c r="AL426" i="15"/>
  <c r="AI426" i="15"/>
  <c r="AO426" i="15"/>
  <c r="AU426" i="15"/>
  <c r="BA426" i="15"/>
  <c r="D426" i="15"/>
  <c r="AM427" i="15"/>
  <c r="AQ426" i="15"/>
  <c r="AR426" i="15"/>
  <c r="AP426" i="15"/>
  <c r="AV426" i="15"/>
  <c r="BB426" i="15"/>
  <c r="E426" i="15"/>
  <c r="AS427" i="15"/>
  <c r="AX426" i="15"/>
  <c r="AW426" i="15"/>
  <c r="BC426" i="15"/>
  <c r="F426" i="15"/>
  <c r="AY427" i="15"/>
  <c r="BD426" i="15"/>
  <c r="G426" i="15"/>
  <c r="BE427" i="15"/>
  <c r="H427" i="15"/>
  <c r="AC427" i="15"/>
  <c r="AD427" i="15"/>
  <c r="AE427" i="15"/>
  <c r="AF427" i="15"/>
  <c r="AB427" i="15"/>
  <c r="AH427" i="15"/>
  <c r="AN427" i="15"/>
  <c r="AT427" i="15"/>
  <c r="AZ427" i="15"/>
  <c r="C427" i="15"/>
  <c r="AG428" i="15"/>
  <c r="AJ427" i="15"/>
  <c r="AK427" i="15"/>
  <c r="AL427" i="15"/>
  <c r="AI427" i="15"/>
  <c r="AO427" i="15"/>
  <c r="AU427" i="15"/>
  <c r="BA427" i="15"/>
  <c r="D427" i="15"/>
  <c r="AM428" i="15"/>
  <c r="AQ427" i="15"/>
  <c r="AR427" i="15"/>
  <c r="AP427" i="15"/>
  <c r="AV427" i="15"/>
  <c r="BB427" i="15"/>
  <c r="E427" i="15"/>
  <c r="AS428" i="15"/>
  <c r="AX427" i="15"/>
  <c r="AW427" i="15"/>
  <c r="BC427" i="15"/>
  <c r="F427" i="15"/>
  <c r="AY428" i="15"/>
  <c r="BD427" i="15"/>
  <c r="G427" i="15"/>
  <c r="BE428" i="15"/>
  <c r="H428" i="15"/>
  <c r="AC428" i="15"/>
  <c r="AD428" i="15"/>
  <c r="AE428" i="15"/>
  <c r="AF428" i="15"/>
  <c r="AB428" i="15"/>
  <c r="AH428" i="15"/>
  <c r="AN428" i="15"/>
  <c r="AT428" i="15"/>
  <c r="AZ428" i="15"/>
  <c r="C428" i="15"/>
  <c r="AG429" i="15"/>
  <c r="AJ428" i="15"/>
  <c r="AK428" i="15"/>
  <c r="AL428" i="15"/>
  <c r="AI428" i="15"/>
  <c r="AO428" i="15"/>
  <c r="AU428" i="15"/>
  <c r="BA428" i="15"/>
  <c r="D428" i="15"/>
  <c r="AM429" i="15"/>
  <c r="AQ428" i="15"/>
  <c r="AR428" i="15"/>
  <c r="AP428" i="15"/>
  <c r="AV428" i="15"/>
  <c r="BB428" i="15"/>
  <c r="E428" i="15"/>
  <c r="AS429" i="15"/>
  <c r="AX428" i="15"/>
  <c r="AW428" i="15"/>
  <c r="BC428" i="15"/>
  <c r="F428" i="15"/>
  <c r="AY429" i="15"/>
  <c r="BD428" i="15"/>
  <c r="G428" i="15"/>
  <c r="BE429" i="15"/>
  <c r="H429" i="15"/>
  <c r="AC429" i="15"/>
  <c r="AD429" i="15"/>
  <c r="AE429" i="15"/>
  <c r="AF429" i="15"/>
  <c r="AB429" i="15"/>
  <c r="AH429" i="15"/>
  <c r="AN429" i="15"/>
  <c r="AT429" i="15"/>
  <c r="AZ429" i="15"/>
  <c r="C429" i="15"/>
  <c r="AG430" i="15"/>
  <c r="AJ429" i="15"/>
  <c r="AK429" i="15"/>
  <c r="AL429" i="15"/>
  <c r="AI429" i="15"/>
  <c r="AO429" i="15"/>
  <c r="AU429" i="15"/>
  <c r="BA429" i="15"/>
  <c r="D429" i="15"/>
  <c r="AM430" i="15"/>
  <c r="AQ429" i="15"/>
  <c r="AR429" i="15"/>
  <c r="AP429" i="15"/>
  <c r="AV429" i="15"/>
  <c r="BB429" i="15"/>
  <c r="E429" i="15"/>
  <c r="AS430" i="15"/>
  <c r="AX429" i="15"/>
  <c r="AW429" i="15"/>
  <c r="BC429" i="15"/>
  <c r="F429" i="15"/>
  <c r="AY430" i="15"/>
  <c r="BD429" i="15"/>
  <c r="G429" i="15"/>
  <c r="BE430" i="15"/>
  <c r="H430" i="15"/>
  <c r="AC430" i="15"/>
  <c r="AD430" i="15"/>
  <c r="AE430" i="15"/>
  <c r="AF430" i="15"/>
  <c r="AB430" i="15"/>
  <c r="AH430" i="15"/>
  <c r="AN430" i="15"/>
  <c r="AT430" i="15"/>
  <c r="AZ430" i="15"/>
  <c r="C430" i="15"/>
  <c r="AG431" i="15"/>
  <c r="AJ430" i="15"/>
  <c r="AK430" i="15"/>
  <c r="AL430" i="15"/>
  <c r="AI430" i="15"/>
  <c r="AO430" i="15"/>
  <c r="AU430" i="15"/>
  <c r="BA430" i="15"/>
  <c r="D430" i="15"/>
  <c r="AM431" i="15"/>
  <c r="AQ430" i="15"/>
  <c r="AR430" i="15"/>
  <c r="AP430" i="15"/>
  <c r="AV430" i="15"/>
  <c r="BB430" i="15"/>
  <c r="E430" i="15"/>
  <c r="AS431" i="15"/>
  <c r="AX430" i="15"/>
  <c r="AW430" i="15"/>
  <c r="BC430" i="15"/>
  <c r="F430" i="15"/>
  <c r="AY431" i="15"/>
  <c r="BD430" i="15"/>
  <c r="G430" i="15"/>
  <c r="BE431" i="15"/>
  <c r="H431" i="15"/>
  <c r="AC431" i="15"/>
  <c r="AD431" i="15"/>
  <c r="AE431" i="15"/>
  <c r="AF431" i="15"/>
  <c r="AB431" i="15"/>
  <c r="AH431" i="15"/>
  <c r="AN431" i="15"/>
  <c r="AT431" i="15"/>
  <c r="AZ431" i="15"/>
  <c r="C431" i="15"/>
  <c r="AG432" i="15"/>
  <c r="AJ431" i="15"/>
  <c r="AK431" i="15"/>
  <c r="AL431" i="15"/>
  <c r="AI431" i="15"/>
  <c r="AO431" i="15"/>
  <c r="AU431" i="15"/>
  <c r="BA431" i="15"/>
  <c r="D431" i="15"/>
  <c r="AM432" i="15"/>
  <c r="AQ431" i="15"/>
  <c r="AR431" i="15"/>
  <c r="AP431" i="15"/>
  <c r="AV431" i="15"/>
  <c r="BB431" i="15"/>
  <c r="E431" i="15"/>
  <c r="AS432" i="15"/>
  <c r="AX431" i="15"/>
  <c r="AW431" i="15"/>
  <c r="BC431" i="15"/>
  <c r="F431" i="15"/>
  <c r="AY432" i="15"/>
  <c r="BD431" i="15"/>
  <c r="G431" i="15"/>
  <c r="BE432" i="15"/>
  <c r="H432" i="15"/>
  <c r="AC432" i="15"/>
  <c r="AD432" i="15"/>
  <c r="AE432" i="15"/>
  <c r="AF432" i="15"/>
  <c r="AB432" i="15"/>
  <c r="AH432" i="15"/>
  <c r="AN432" i="15"/>
  <c r="AT432" i="15"/>
  <c r="AZ432" i="15"/>
  <c r="C432" i="15"/>
  <c r="AG433" i="15"/>
  <c r="AJ432" i="15"/>
  <c r="AK432" i="15"/>
  <c r="AL432" i="15"/>
  <c r="AI432" i="15"/>
  <c r="AO432" i="15"/>
  <c r="AU432" i="15"/>
  <c r="BA432" i="15"/>
  <c r="D432" i="15"/>
  <c r="AM433" i="15"/>
  <c r="AQ432" i="15"/>
  <c r="AR432" i="15"/>
  <c r="AP432" i="15"/>
  <c r="AV432" i="15"/>
  <c r="BB432" i="15"/>
  <c r="E432" i="15"/>
  <c r="AS433" i="15"/>
  <c r="AX432" i="15"/>
  <c r="AW432" i="15"/>
  <c r="BC432" i="15"/>
  <c r="F432" i="15"/>
  <c r="AY433" i="15"/>
  <c r="BD432" i="15"/>
  <c r="G432" i="15"/>
  <c r="BE433" i="15"/>
  <c r="H433" i="15"/>
  <c r="AC433" i="15"/>
  <c r="AD433" i="15"/>
  <c r="AE433" i="15"/>
  <c r="AF433" i="15"/>
  <c r="AB433" i="15"/>
  <c r="AH433" i="15"/>
  <c r="AN433" i="15"/>
  <c r="AT433" i="15"/>
  <c r="AZ433" i="15"/>
  <c r="C433" i="15"/>
  <c r="AG434" i="15"/>
  <c r="AJ433" i="15"/>
  <c r="AK433" i="15"/>
  <c r="AL433" i="15"/>
  <c r="AI433" i="15"/>
  <c r="AO433" i="15"/>
  <c r="AU433" i="15"/>
  <c r="BA433" i="15"/>
  <c r="D433" i="15"/>
  <c r="AM434" i="15"/>
  <c r="AQ433" i="15"/>
  <c r="AR433" i="15"/>
  <c r="AP433" i="15"/>
  <c r="AV433" i="15"/>
  <c r="BB433" i="15"/>
  <c r="E433" i="15"/>
  <c r="AS434" i="15"/>
  <c r="AX433" i="15"/>
  <c r="AW433" i="15"/>
  <c r="BC433" i="15"/>
  <c r="F433" i="15"/>
  <c r="AY434" i="15"/>
  <c r="BD433" i="15"/>
  <c r="G433" i="15"/>
  <c r="BE434" i="15"/>
  <c r="H434" i="15"/>
  <c r="AC434" i="15"/>
  <c r="AD434" i="15"/>
  <c r="AE434" i="15"/>
  <c r="AF434" i="15"/>
  <c r="AB434" i="15"/>
  <c r="AH434" i="15"/>
  <c r="AN434" i="15"/>
  <c r="AT434" i="15"/>
  <c r="AZ434" i="15"/>
  <c r="C434" i="15"/>
  <c r="AG435" i="15"/>
  <c r="AJ434" i="15"/>
  <c r="AK434" i="15"/>
  <c r="AL434" i="15"/>
  <c r="AI434" i="15"/>
  <c r="AO434" i="15"/>
  <c r="AU434" i="15"/>
  <c r="BA434" i="15"/>
  <c r="D434" i="15"/>
  <c r="AM435" i="15"/>
  <c r="AQ434" i="15"/>
  <c r="AR434" i="15"/>
  <c r="AP434" i="15"/>
  <c r="AV434" i="15"/>
  <c r="BB434" i="15"/>
  <c r="E434" i="15"/>
  <c r="AS435" i="15"/>
  <c r="AX434" i="15"/>
  <c r="AW434" i="15"/>
  <c r="BC434" i="15"/>
  <c r="F434" i="15"/>
  <c r="AY435" i="15"/>
  <c r="BD434" i="15"/>
  <c r="G434" i="15"/>
  <c r="BE435" i="15"/>
  <c r="H435" i="15"/>
  <c r="AC435" i="15"/>
  <c r="AD435" i="15"/>
  <c r="AE435" i="15"/>
  <c r="AF435" i="15"/>
  <c r="AB435" i="15"/>
  <c r="AH435" i="15"/>
  <c r="AN435" i="15"/>
  <c r="AT435" i="15"/>
  <c r="AZ435" i="15"/>
  <c r="C435" i="15"/>
  <c r="AG436" i="15"/>
  <c r="AJ435" i="15"/>
  <c r="AK435" i="15"/>
  <c r="AL435" i="15"/>
  <c r="AI435" i="15"/>
  <c r="AO435" i="15"/>
  <c r="AU435" i="15"/>
  <c r="BA435" i="15"/>
  <c r="D435" i="15"/>
  <c r="AM436" i="15"/>
  <c r="AQ435" i="15"/>
  <c r="AR435" i="15"/>
  <c r="AP435" i="15"/>
  <c r="AV435" i="15"/>
  <c r="BB435" i="15"/>
  <c r="E435" i="15"/>
  <c r="AS436" i="15"/>
  <c r="AX435" i="15"/>
  <c r="AW435" i="15"/>
  <c r="BC435" i="15"/>
  <c r="F435" i="15"/>
  <c r="AY436" i="15"/>
  <c r="BD435" i="15"/>
  <c r="G435" i="15"/>
  <c r="BE436" i="15"/>
  <c r="H436" i="15"/>
  <c r="AC436" i="15"/>
  <c r="AD436" i="15"/>
  <c r="AE436" i="15"/>
  <c r="AF436" i="15"/>
  <c r="AB436" i="15"/>
  <c r="AH436" i="15"/>
  <c r="AN436" i="15"/>
  <c r="AT436" i="15"/>
  <c r="AZ436" i="15"/>
  <c r="C436" i="15"/>
  <c r="AG437" i="15"/>
  <c r="AJ436" i="15"/>
  <c r="AK436" i="15"/>
  <c r="AL436" i="15"/>
  <c r="AI436" i="15"/>
  <c r="AO436" i="15"/>
  <c r="AU436" i="15"/>
  <c r="BA436" i="15"/>
  <c r="D436" i="15"/>
  <c r="AM437" i="15"/>
  <c r="AQ436" i="15"/>
  <c r="AR436" i="15"/>
  <c r="AP436" i="15"/>
  <c r="AV436" i="15"/>
  <c r="BB436" i="15"/>
  <c r="E436" i="15"/>
  <c r="AS437" i="15"/>
  <c r="AX436" i="15"/>
  <c r="AW436" i="15"/>
  <c r="BC436" i="15"/>
  <c r="F436" i="15"/>
  <c r="AY437" i="15"/>
  <c r="BD436" i="15"/>
  <c r="G436" i="15"/>
  <c r="BE437" i="15"/>
  <c r="H437" i="15"/>
  <c r="AC437" i="15"/>
  <c r="AD437" i="15"/>
  <c r="AE437" i="15"/>
  <c r="AF437" i="15"/>
  <c r="AB437" i="15"/>
  <c r="AH437" i="15"/>
  <c r="AN437" i="15"/>
  <c r="AT437" i="15"/>
  <c r="AZ437" i="15"/>
  <c r="C437" i="15"/>
  <c r="AG438" i="15"/>
  <c r="AJ437" i="15"/>
  <c r="AK437" i="15"/>
  <c r="AL437" i="15"/>
  <c r="AI437" i="15"/>
  <c r="AO437" i="15"/>
  <c r="AU437" i="15"/>
  <c r="BA437" i="15"/>
  <c r="D437" i="15"/>
  <c r="AM438" i="15"/>
  <c r="AQ437" i="15"/>
  <c r="AR437" i="15"/>
  <c r="AP437" i="15"/>
  <c r="AV437" i="15"/>
  <c r="BB437" i="15"/>
  <c r="E437" i="15"/>
  <c r="AS438" i="15"/>
  <c r="AX437" i="15"/>
  <c r="AW437" i="15"/>
  <c r="BC437" i="15"/>
  <c r="F437" i="15"/>
  <c r="AY438" i="15"/>
  <c r="BD437" i="15"/>
  <c r="G437" i="15"/>
  <c r="BE438" i="15"/>
  <c r="H438" i="15"/>
  <c r="AC438" i="15"/>
  <c r="AD438" i="15"/>
  <c r="AE438" i="15"/>
  <c r="AF438" i="15"/>
  <c r="AB438" i="15"/>
  <c r="AH438" i="15"/>
  <c r="AN438" i="15"/>
  <c r="AT438" i="15"/>
  <c r="AZ438" i="15"/>
  <c r="C438" i="15"/>
  <c r="AG439" i="15"/>
  <c r="AJ438" i="15"/>
  <c r="AK438" i="15"/>
  <c r="AL438" i="15"/>
  <c r="AI438" i="15"/>
  <c r="AO438" i="15"/>
  <c r="AU438" i="15"/>
  <c r="BA438" i="15"/>
  <c r="D438" i="15"/>
  <c r="AM439" i="15"/>
  <c r="AQ438" i="15"/>
  <c r="AR438" i="15"/>
  <c r="AP438" i="15"/>
  <c r="AV438" i="15"/>
  <c r="BB438" i="15"/>
  <c r="E438" i="15"/>
  <c r="AS439" i="15"/>
  <c r="AX438" i="15"/>
  <c r="AW438" i="15"/>
  <c r="BC438" i="15"/>
  <c r="F438" i="15"/>
  <c r="AY439" i="15"/>
  <c r="BD438" i="15"/>
  <c r="G438" i="15"/>
  <c r="BE439" i="15"/>
  <c r="H439" i="15"/>
  <c r="AC439" i="15"/>
  <c r="AD439" i="15"/>
  <c r="AE439" i="15"/>
  <c r="AF439" i="15"/>
  <c r="AB439" i="15"/>
  <c r="AH439" i="15"/>
  <c r="AN439" i="15"/>
  <c r="AT439" i="15"/>
  <c r="AZ439" i="15"/>
  <c r="C439" i="15"/>
  <c r="AG440" i="15"/>
  <c r="AJ439" i="15"/>
  <c r="AK439" i="15"/>
  <c r="AL439" i="15"/>
  <c r="AI439" i="15"/>
  <c r="AO439" i="15"/>
  <c r="AU439" i="15"/>
  <c r="BA439" i="15"/>
  <c r="D439" i="15"/>
  <c r="AM440" i="15"/>
  <c r="AQ439" i="15"/>
  <c r="AR439" i="15"/>
  <c r="AP439" i="15"/>
  <c r="AV439" i="15"/>
  <c r="BB439" i="15"/>
  <c r="E439" i="15"/>
  <c r="AS440" i="15"/>
  <c r="AX439" i="15"/>
  <c r="AW439" i="15"/>
  <c r="BC439" i="15"/>
  <c r="F439" i="15"/>
  <c r="AY440" i="15"/>
  <c r="BD439" i="15"/>
  <c r="G439" i="15"/>
  <c r="BE440" i="15"/>
  <c r="H440" i="15"/>
  <c r="AC440" i="15"/>
  <c r="AD440" i="15"/>
  <c r="AE440" i="15"/>
  <c r="AF440" i="15"/>
  <c r="AB440" i="15"/>
  <c r="AH440" i="15"/>
  <c r="AN440" i="15"/>
  <c r="AT440" i="15"/>
  <c r="AZ440" i="15"/>
  <c r="C440" i="15"/>
  <c r="AG441" i="15"/>
  <c r="AJ440" i="15"/>
  <c r="AK440" i="15"/>
  <c r="AL440" i="15"/>
  <c r="AI440" i="15"/>
  <c r="AO440" i="15"/>
  <c r="AU440" i="15"/>
  <c r="BA440" i="15"/>
  <c r="D440" i="15"/>
  <c r="AM441" i="15"/>
  <c r="AQ440" i="15"/>
  <c r="AR440" i="15"/>
  <c r="AP440" i="15"/>
  <c r="AV440" i="15"/>
  <c r="BB440" i="15"/>
  <c r="E440" i="15"/>
  <c r="AS441" i="15"/>
  <c r="AX440" i="15"/>
  <c r="AW440" i="15"/>
  <c r="BC440" i="15"/>
  <c r="F440" i="15"/>
  <c r="AY441" i="15"/>
  <c r="BD440" i="15"/>
  <c r="G440" i="15"/>
  <c r="BE441" i="15"/>
  <c r="H441" i="15"/>
  <c r="AC441" i="15"/>
  <c r="AD441" i="15"/>
  <c r="AE441" i="15"/>
  <c r="AF441" i="15"/>
  <c r="AB441" i="15"/>
  <c r="AH441" i="15"/>
  <c r="AN441" i="15"/>
  <c r="AT441" i="15"/>
  <c r="AZ441" i="15"/>
  <c r="C441" i="15"/>
  <c r="AG442" i="15"/>
  <c r="AJ441" i="15"/>
  <c r="AK441" i="15"/>
  <c r="AL441" i="15"/>
  <c r="AI441" i="15"/>
  <c r="AO441" i="15"/>
  <c r="AU441" i="15"/>
  <c r="BA441" i="15"/>
  <c r="D441" i="15"/>
  <c r="AM442" i="15"/>
  <c r="AQ441" i="15"/>
  <c r="AR441" i="15"/>
  <c r="AP441" i="15"/>
  <c r="AV441" i="15"/>
  <c r="BB441" i="15"/>
  <c r="E441" i="15"/>
  <c r="AS442" i="15"/>
  <c r="AX441" i="15"/>
  <c r="AW441" i="15"/>
  <c r="BC441" i="15"/>
  <c r="F441" i="15"/>
  <c r="AY442" i="15"/>
  <c r="BD441" i="15"/>
  <c r="G441" i="15"/>
  <c r="BE442" i="15"/>
  <c r="H442" i="15"/>
  <c r="AC442" i="15"/>
  <c r="AD442" i="15"/>
  <c r="AE442" i="15"/>
  <c r="AF442" i="15"/>
  <c r="AB442" i="15"/>
  <c r="AH442" i="15"/>
  <c r="AN442" i="15"/>
  <c r="AT442" i="15"/>
  <c r="AZ442" i="15"/>
  <c r="C442" i="15"/>
  <c r="AG443" i="15"/>
  <c r="AJ442" i="15"/>
  <c r="AK442" i="15"/>
  <c r="AL442" i="15"/>
  <c r="AI442" i="15"/>
  <c r="AO442" i="15"/>
  <c r="AU442" i="15"/>
  <c r="BA442" i="15"/>
  <c r="D442" i="15"/>
  <c r="AM443" i="15"/>
  <c r="AQ442" i="15"/>
  <c r="AR442" i="15"/>
  <c r="AP442" i="15"/>
  <c r="AV442" i="15"/>
  <c r="BB442" i="15"/>
  <c r="E442" i="15"/>
  <c r="AS443" i="15"/>
  <c r="AX442" i="15"/>
  <c r="AW442" i="15"/>
  <c r="BC442" i="15"/>
  <c r="F442" i="15"/>
  <c r="AY443" i="15"/>
  <c r="BD442" i="15"/>
  <c r="G442" i="15"/>
  <c r="BE443" i="15"/>
  <c r="H443" i="15"/>
  <c r="AC443" i="15"/>
  <c r="AD443" i="15"/>
  <c r="AE443" i="15"/>
  <c r="AF443" i="15"/>
  <c r="AB443" i="15"/>
  <c r="AH443" i="15"/>
  <c r="AN443" i="15"/>
  <c r="AT443" i="15"/>
  <c r="AZ443" i="15"/>
  <c r="C443" i="15"/>
  <c r="AG444" i="15"/>
  <c r="AJ443" i="15"/>
  <c r="AK443" i="15"/>
  <c r="AL443" i="15"/>
  <c r="AI443" i="15"/>
  <c r="AO443" i="15"/>
  <c r="AU443" i="15"/>
  <c r="BA443" i="15"/>
  <c r="D443" i="15"/>
  <c r="AM444" i="15"/>
  <c r="AQ443" i="15"/>
  <c r="AR443" i="15"/>
  <c r="AP443" i="15"/>
  <c r="AV443" i="15"/>
  <c r="BB443" i="15"/>
  <c r="E443" i="15"/>
  <c r="AS444" i="15"/>
  <c r="AX443" i="15"/>
  <c r="AW443" i="15"/>
  <c r="BC443" i="15"/>
  <c r="F443" i="15"/>
  <c r="AY444" i="15"/>
  <c r="BD443" i="15"/>
  <c r="G443" i="15"/>
  <c r="BE444" i="15"/>
  <c r="H444" i="15"/>
  <c r="AC444" i="15"/>
  <c r="AD444" i="15"/>
  <c r="AE444" i="15"/>
  <c r="AF444" i="15"/>
  <c r="AB444" i="15"/>
  <c r="AH444" i="15"/>
  <c r="AN444" i="15"/>
  <c r="AT444" i="15"/>
  <c r="AZ444" i="15"/>
  <c r="C444" i="15"/>
  <c r="AG445" i="15"/>
  <c r="AJ444" i="15"/>
  <c r="AK444" i="15"/>
  <c r="AL444" i="15"/>
  <c r="AI444" i="15"/>
  <c r="AO444" i="15"/>
  <c r="AU444" i="15"/>
  <c r="BA444" i="15"/>
  <c r="D444" i="15"/>
  <c r="AM445" i="15"/>
  <c r="AQ444" i="15"/>
  <c r="AR444" i="15"/>
  <c r="AP444" i="15"/>
  <c r="AV444" i="15"/>
  <c r="BB444" i="15"/>
  <c r="E444" i="15"/>
  <c r="AS445" i="15"/>
  <c r="AX444" i="15"/>
  <c r="AW444" i="15"/>
  <c r="BC444" i="15"/>
  <c r="F444" i="15"/>
  <c r="AY445" i="15"/>
  <c r="BD444" i="15"/>
  <c r="G444" i="15"/>
  <c r="BE445" i="15"/>
  <c r="H445" i="15"/>
  <c r="AC445" i="15"/>
  <c r="AD445" i="15"/>
  <c r="AE445" i="15"/>
  <c r="AF445" i="15"/>
  <c r="AB445" i="15"/>
  <c r="AH445" i="15"/>
  <c r="AN445" i="15"/>
  <c r="AT445" i="15"/>
  <c r="AZ445" i="15"/>
  <c r="C445" i="15"/>
  <c r="AG446" i="15"/>
  <c r="AJ445" i="15"/>
  <c r="AK445" i="15"/>
  <c r="AL445" i="15"/>
  <c r="AI445" i="15"/>
  <c r="AO445" i="15"/>
  <c r="AU445" i="15"/>
  <c r="BA445" i="15"/>
  <c r="D445" i="15"/>
  <c r="AM446" i="15"/>
  <c r="AQ445" i="15"/>
  <c r="AR445" i="15"/>
  <c r="AP445" i="15"/>
  <c r="AV445" i="15"/>
  <c r="BB445" i="15"/>
  <c r="E445" i="15"/>
  <c r="AS446" i="15"/>
  <c r="AX445" i="15"/>
  <c r="AW445" i="15"/>
  <c r="BC445" i="15"/>
  <c r="F445" i="15"/>
  <c r="AY446" i="15"/>
  <c r="BD445" i="15"/>
  <c r="G445" i="15"/>
  <c r="BE446" i="15"/>
  <c r="H446" i="15"/>
  <c r="AC446" i="15"/>
  <c r="AD446" i="15"/>
  <c r="AE446" i="15"/>
  <c r="AF446" i="15"/>
  <c r="AB446" i="15"/>
  <c r="AH446" i="15"/>
  <c r="AN446" i="15"/>
  <c r="AT446" i="15"/>
  <c r="AZ446" i="15"/>
  <c r="C446" i="15"/>
  <c r="AG447" i="15"/>
  <c r="AJ446" i="15"/>
  <c r="AK446" i="15"/>
  <c r="AL446" i="15"/>
  <c r="AI446" i="15"/>
  <c r="AO446" i="15"/>
  <c r="AU446" i="15"/>
  <c r="BA446" i="15"/>
  <c r="D446" i="15"/>
  <c r="AM447" i="15"/>
  <c r="AQ446" i="15"/>
  <c r="AR446" i="15"/>
  <c r="AP446" i="15"/>
  <c r="AV446" i="15"/>
  <c r="BB446" i="15"/>
  <c r="E446" i="15"/>
  <c r="AS447" i="15"/>
  <c r="AX446" i="15"/>
  <c r="AW446" i="15"/>
  <c r="BC446" i="15"/>
  <c r="F446" i="15"/>
  <c r="AY447" i="15"/>
  <c r="BD446" i="15"/>
  <c r="G446" i="15"/>
  <c r="BE447" i="15"/>
  <c r="H447" i="15"/>
  <c r="AC447" i="15"/>
  <c r="AD447" i="15"/>
  <c r="AE447" i="15"/>
  <c r="AF447" i="15"/>
  <c r="AB447" i="15"/>
  <c r="AH447" i="15"/>
  <c r="AN447" i="15"/>
  <c r="AT447" i="15"/>
  <c r="AZ447" i="15"/>
  <c r="C447" i="15"/>
  <c r="AG448" i="15"/>
  <c r="AJ447" i="15"/>
  <c r="AK447" i="15"/>
  <c r="AL447" i="15"/>
  <c r="AI447" i="15"/>
  <c r="AO447" i="15"/>
  <c r="AU447" i="15"/>
  <c r="BA447" i="15"/>
  <c r="D447" i="15"/>
  <c r="AM448" i="15"/>
  <c r="AQ447" i="15"/>
  <c r="AR447" i="15"/>
  <c r="AP447" i="15"/>
  <c r="AV447" i="15"/>
  <c r="BB447" i="15"/>
  <c r="E447" i="15"/>
  <c r="AS448" i="15"/>
  <c r="AX447" i="15"/>
  <c r="AW447" i="15"/>
  <c r="BC447" i="15"/>
  <c r="F447" i="15"/>
  <c r="AY448" i="15"/>
  <c r="BD447" i="15"/>
  <c r="G447" i="15"/>
  <c r="BE448" i="15"/>
  <c r="H448" i="15"/>
  <c r="AC448" i="15"/>
  <c r="AD448" i="15"/>
  <c r="AE448" i="15"/>
  <c r="AF448" i="15"/>
  <c r="AB448" i="15"/>
  <c r="AH448" i="15"/>
  <c r="AN448" i="15"/>
  <c r="AT448" i="15"/>
  <c r="AZ448" i="15"/>
  <c r="C448" i="15"/>
  <c r="AG449" i="15"/>
  <c r="AJ448" i="15"/>
  <c r="AK448" i="15"/>
  <c r="AL448" i="15"/>
  <c r="AI448" i="15"/>
  <c r="AO448" i="15"/>
  <c r="AU448" i="15"/>
  <c r="BA448" i="15"/>
  <c r="D448" i="15"/>
  <c r="AM449" i="15"/>
  <c r="AQ448" i="15"/>
  <c r="AR448" i="15"/>
  <c r="AP448" i="15"/>
  <c r="AV448" i="15"/>
  <c r="BB448" i="15"/>
  <c r="E448" i="15"/>
  <c r="AS449" i="15"/>
  <c r="AX448" i="15"/>
  <c r="AW448" i="15"/>
  <c r="BC448" i="15"/>
  <c r="F448" i="15"/>
  <c r="AY449" i="15"/>
  <c r="BD448" i="15"/>
  <c r="G448" i="15"/>
  <c r="BE449" i="15"/>
  <c r="H449" i="15"/>
  <c r="AC449" i="15"/>
  <c r="AD449" i="15"/>
  <c r="AE449" i="15"/>
  <c r="AF449" i="15"/>
  <c r="AB449" i="15"/>
  <c r="AH449" i="15"/>
  <c r="AN449" i="15"/>
  <c r="AT449" i="15"/>
  <c r="AZ449" i="15"/>
  <c r="C449" i="15"/>
  <c r="AG450" i="15"/>
  <c r="AJ449" i="15"/>
  <c r="AK449" i="15"/>
  <c r="AL449" i="15"/>
  <c r="AI449" i="15"/>
  <c r="AO449" i="15"/>
  <c r="AU449" i="15"/>
  <c r="BA449" i="15"/>
  <c r="D449" i="15"/>
  <c r="AM450" i="15"/>
  <c r="AQ449" i="15"/>
  <c r="AR449" i="15"/>
  <c r="AP449" i="15"/>
  <c r="AV449" i="15"/>
  <c r="BB449" i="15"/>
  <c r="E449" i="15"/>
  <c r="AS450" i="15"/>
  <c r="AX449" i="15"/>
  <c r="AW449" i="15"/>
  <c r="BC449" i="15"/>
  <c r="F449" i="15"/>
  <c r="AY450" i="15"/>
  <c r="BD449" i="15"/>
  <c r="G449" i="15"/>
  <c r="BE450" i="15"/>
  <c r="H450" i="15"/>
  <c r="AC450" i="15"/>
  <c r="AD450" i="15"/>
  <c r="AE450" i="15"/>
  <c r="AF450" i="15"/>
  <c r="AB450" i="15"/>
  <c r="AH450" i="15"/>
  <c r="AN450" i="15"/>
  <c r="AT450" i="15"/>
  <c r="AZ450" i="15"/>
  <c r="C450" i="15"/>
  <c r="AG451" i="15"/>
  <c r="AJ450" i="15"/>
  <c r="AK450" i="15"/>
  <c r="AL450" i="15"/>
  <c r="AI450" i="15"/>
  <c r="AO450" i="15"/>
  <c r="AU450" i="15"/>
  <c r="BA450" i="15"/>
  <c r="D450" i="15"/>
  <c r="AM451" i="15"/>
  <c r="AQ450" i="15"/>
  <c r="AR450" i="15"/>
  <c r="AP450" i="15"/>
  <c r="AV450" i="15"/>
  <c r="BB450" i="15"/>
  <c r="E450" i="15"/>
  <c r="AS451" i="15"/>
  <c r="AX450" i="15"/>
  <c r="AW450" i="15"/>
  <c r="BC450" i="15"/>
  <c r="F450" i="15"/>
  <c r="AY451" i="15"/>
  <c r="BD450" i="15"/>
  <c r="G450" i="15"/>
  <c r="BE451" i="15"/>
  <c r="H451" i="15"/>
  <c r="AC451" i="15"/>
  <c r="AD451" i="15"/>
  <c r="AE451" i="15"/>
  <c r="AF451" i="15"/>
  <c r="AB451" i="15"/>
  <c r="AH451" i="15"/>
  <c r="AN451" i="15"/>
  <c r="AT451" i="15"/>
  <c r="AZ451" i="15"/>
  <c r="C451" i="15"/>
  <c r="AG452" i="15"/>
  <c r="AJ451" i="15"/>
  <c r="AK451" i="15"/>
  <c r="AL451" i="15"/>
  <c r="AI451" i="15"/>
  <c r="AO451" i="15"/>
  <c r="AU451" i="15"/>
  <c r="BA451" i="15"/>
  <c r="D451" i="15"/>
  <c r="AM452" i="15"/>
  <c r="AQ451" i="15"/>
  <c r="AR451" i="15"/>
  <c r="AP451" i="15"/>
  <c r="AV451" i="15"/>
  <c r="BB451" i="15"/>
  <c r="E451" i="15"/>
  <c r="AS452" i="15"/>
  <c r="AX451" i="15"/>
  <c r="AW451" i="15"/>
  <c r="BC451" i="15"/>
  <c r="F451" i="15"/>
  <c r="AY452" i="15"/>
  <c r="BD451" i="15"/>
  <c r="G451" i="15"/>
  <c r="BE452" i="15"/>
  <c r="H452" i="15"/>
  <c r="AC452" i="15"/>
  <c r="AD452" i="15"/>
  <c r="AE452" i="15"/>
  <c r="AF452" i="15"/>
  <c r="AB452" i="15"/>
  <c r="AH452" i="15"/>
  <c r="AN452" i="15"/>
  <c r="AT452" i="15"/>
  <c r="AZ452" i="15"/>
  <c r="C452" i="15"/>
  <c r="AG453" i="15"/>
  <c r="AJ452" i="15"/>
  <c r="AK452" i="15"/>
  <c r="AL452" i="15"/>
  <c r="AI452" i="15"/>
  <c r="AO452" i="15"/>
  <c r="AU452" i="15"/>
  <c r="BA452" i="15"/>
  <c r="D452" i="15"/>
  <c r="AM453" i="15"/>
  <c r="AQ452" i="15"/>
  <c r="AR452" i="15"/>
  <c r="AP452" i="15"/>
  <c r="AV452" i="15"/>
  <c r="BB452" i="15"/>
  <c r="E452" i="15"/>
  <c r="AS453" i="15"/>
  <c r="AX452" i="15"/>
  <c r="AW452" i="15"/>
  <c r="BC452" i="15"/>
  <c r="F452" i="15"/>
  <c r="AY453" i="15"/>
  <c r="BD452" i="15"/>
  <c r="G452" i="15"/>
  <c r="BE453" i="15"/>
  <c r="H453" i="15"/>
  <c r="AC453" i="15"/>
  <c r="AD453" i="15"/>
  <c r="AE453" i="15"/>
  <c r="AF453" i="15"/>
  <c r="AB453" i="15"/>
  <c r="AH453" i="15"/>
  <c r="AN453" i="15"/>
  <c r="AT453" i="15"/>
  <c r="AZ453" i="15"/>
  <c r="C453" i="15"/>
  <c r="AG454" i="15"/>
  <c r="AJ453" i="15"/>
  <c r="AK453" i="15"/>
  <c r="AL453" i="15"/>
  <c r="AI453" i="15"/>
  <c r="AO453" i="15"/>
  <c r="AU453" i="15"/>
  <c r="BA453" i="15"/>
  <c r="D453" i="15"/>
  <c r="AM454" i="15"/>
  <c r="AQ453" i="15"/>
  <c r="AR453" i="15"/>
  <c r="AP453" i="15"/>
  <c r="AV453" i="15"/>
  <c r="BB453" i="15"/>
  <c r="E453" i="15"/>
  <c r="AS454" i="15"/>
  <c r="AX453" i="15"/>
  <c r="AW453" i="15"/>
  <c r="BC453" i="15"/>
  <c r="F453" i="15"/>
  <c r="AY454" i="15"/>
  <c r="BD453" i="15"/>
  <c r="G453" i="15"/>
  <c r="BE454" i="15"/>
  <c r="H454" i="15"/>
  <c r="AC454" i="15"/>
  <c r="AD454" i="15"/>
  <c r="AE454" i="15"/>
  <c r="AF454" i="15"/>
  <c r="AB454" i="15"/>
  <c r="AH454" i="15"/>
  <c r="AN454" i="15"/>
  <c r="AT454" i="15"/>
  <c r="AZ454" i="15"/>
  <c r="C454" i="15"/>
  <c r="AG455" i="15"/>
  <c r="AJ454" i="15"/>
  <c r="AK454" i="15"/>
  <c r="AL454" i="15"/>
  <c r="AI454" i="15"/>
  <c r="AO454" i="15"/>
  <c r="AU454" i="15"/>
  <c r="BA454" i="15"/>
  <c r="D454" i="15"/>
  <c r="AM455" i="15"/>
  <c r="AQ454" i="15"/>
  <c r="AR454" i="15"/>
  <c r="AP454" i="15"/>
  <c r="AV454" i="15"/>
  <c r="BB454" i="15"/>
  <c r="E454" i="15"/>
  <c r="AS455" i="15"/>
  <c r="AX454" i="15"/>
  <c r="AW454" i="15"/>
  <c r="BC454" i="15"/>
  <c r="F454" i="15"/>
  <c r="AY455" i="15"/>
  <c r="BD454" i="15"/>
  <c r="G454" i="15"/>
  <c r="BE455" i="15"/>
  <c r="H455" i="15"/>
  <c r="AC455" i="15"/>
  <c r="AD455" i="15"/>
  <c r="AE455" i="15"/>
  <c r="AF455" i="15"/>
  <c r="AB455" i="15"/>
  <c r="AH455" i="15"/>
  <c r="AN455" i="15"/>
  <c r="AT455" i="15"/>
  <c r="AZ455" i="15"/>
  <c r="C455" i="15"/>
  <c r="AG456" i="15"/>
  <c r="AJ455" i="15"/>
  <c r="AK455" i="15"/>
  <c r="AL455" i="15"/>
  <c r="AI455" i="15"/>
  <c r="AO455" i="15"/>
  <c r="AU455" i="15"/>
  <c r="BA455" i="15"/>
  <c r="D455" i="15"/>
  <c r="AM456" i="15"/>
  <c r="AQ455" i="15"/>
  <c r="AR455" i="15"/>
  <c r="AP455" i="15"/>
  <c r="AV455" i="15"/>
  <c r="BB455" i="15"/>
  <c r="E455" i="15"/>
  <c r="AS456" i="15"/>
  <c r="AX455" i="15"/>
  <c r="AW455" i="15"/>
  <c r="BC455" i="15"/>
  <c r="F455" i="15"/>
  <c r="AY456" i="15"/>
  <c r="BD455" i="15"/>
  <c r="G455" i="15"/>
  <c r="BE456" i="15"/>
  <c r="H456" i="15"/>
  <c r="AC456" i="15"/>
  <c r="AD456" i="15"/>
  <c r="AE456" i="15"/>
  <c r="AF456" i="15"/>
  <c r="AB456" i="15"/>
  <c r="AH456" i="15"/>
  <c r="AN456" i="15"/>
  <c r="AT456" i="15"/>
  <c r="AZ456" i="15"/>
  <c r="C456" i="15"/>
  <c r="AG457" i="15"/>
  <c r="AJ456" i="15"/>
  <c r="AK456" i="15"/>
  <c r="AL456" i="15"/>
  <c r="AI456" i="15"/>
  <c r="AO456" i="15"/>
  <c r="AU456" i="15"/>
  <c r="BA456" i="15"/>
  <c r="D456" i="15"/>
  <c r="AM457" i="15"/>
  <c r="AQ456" i="15"/>
  <c r="AR456" i="15"/>
  <c r="AP456" i="15"/>
  <c r="AV456" i="15"/>
  <c r="BB456" i="15"/>
  <c r="E456" i="15"/>
  <c r="AS457" i="15"/>
  <c r="AX456" i="15"/>
  <c r="AW456" i="15"/>
  <c r="BC456" i="15"/>
  <c r="F456" i="15"/>
  <c r="AY457" i="15"/>
  <c r="BD456" i="15"/>
  <c r="G456" i="15"/>
  <c r="BE457" i="15"/>
  <c r="H457" i="15"/>
  <c r="AC457" i="15"/>
  <c r="AD457" i="15"/>
  <c r="AE457" i="15"/>
  <c r="AF457" i="15"/>
  <c r="AB457" i="15"/>
  <c r="AH457" i="15"/>
  <c r="AN457" i="15"/>
  <c r="AT457" i="15"/>
  <c r="AZ457" i="15"/>
  <c r="C457" i="15"/>
  <c r="AG458" i="15"/>
  <c r="AJ457" i="15"/>
  <c r="AK457" i="15"/>
  <c r="AL457" i="15"/>
  <c r="AI457" i="15"/>
  <c r="AO457" i="15"/>
  <c r="AU457" i="15"/>
  <c r="BA457" i="15"/>
  <c r="D457" i="15"/>
  <c r="AM458" i="15"/>
  <c r="AQ457" i="15"/>
  <c r="AR457" i="15"/>
  <c r="AP457" i="15"/>
  <c r="AV457" i="15"/>
  <c r="BB457" i="15"/>
  <c r="E457" i="15"/>
  <c r="AS458" i="15"/>
  <c r="AX457" i="15"/>
  <c r="AW457" i="15"/>
  <c r="BC457" i="15"/>
  <c r="F457" i="15"/>
  <c r="AY458" i="15"/>
  <c r="BD457" i="15"/>
  <c r="G457" i="15"/>
  <c r="BE458" i="15"/>
  <c r="H458" i="15"/>
  <c r="AC458" i="15"/>
  <c r="AD458" i="15"/>
  <c r="AE458" i="15"/>
  <c r="AF458" i="15"/>
  <c r="AB458" i="15"/>
  <c r="AH458" i="15"/>
  <c r="AN458" i="15"/>
  <c r="AT458" i="15"/>
  <c r="AZ458" i="15"/>
  <c r="C458" i="15"/>
  <c r="AG459" i="15"/>
  <c r="AJ458" i="15"/>
  <c r="AK458" i="15"/>
  <c r="AL458" i="15"/>
  <c r="AI458" i="15"/>
  <c r="AO458" i="15"/>
  <c r="AU458" i="15"/>
  <c r="BA458" i="15"/>
  <c r="D458" i="15"/>
  <c r="AM459" i="15"/>
  <c r="AQ458" i="15"/>
  <c r="AR458" i="15"/>
  <c r="AP458" i="15"/>
  <c r="AV458" i="15"/>
  <c r="BB458" i="15"/>
  <c r="E458" i="15"/>
  <c r="AS459" i="15"/>
  <c r="AX458" i="15"/>
  <c r="AW458" i="15"/>
  <c r="BC458" i="15"/>
  <c r="F458" i="15"/>
  <c r="AY459" i="15"/>
  <c r="BD458" i="15"/>
  <c r="G458" i="15"/>
  <c r="BE459" i="15"/>
  <c r="H459" i="15"/>
  <c r="AC459" i="15"/>
  <c r="AD459" i="15"/>
  <c r="AE459" i="15"/>
  <c r="AF459" i="15"/>
  <c r="AB459" i="15"/>
  <c r="AH459" i="15"/>
  <c r="AN459" i="15"/>
  <c r="AT459" i="15"/>
  <c r="AZ459" i="15"/>
  <c r="C459" i="15"/>
  <c r="AG460" i="15"/>
  <c r="AJ459" i="15"/>
  <c r="AK459" i="15"/>
  <c r="AL459" i="15"/>
  <c r="AI459" i="15"/>
  <c r="AO459" i="15"/>
  <c r="AU459" i="15"/>
  <c r="BA459" i="15"/>
  <c r="D459" i="15"/>
  <c r="AM460" i="15"/>
  <c r="AQ459" i="15"/>
  <c r="AR459" i="15"/>
  <c r="AP459" i="15"/>
  <c r="AV459" i="15"/>
  <c r="BB459" i="15"/>
  <c r="E459" i="15"/>
  <c r="AS460" i="15"/>
  <c r="AX459" i="15"/>
  <c r="AW459" i="15"/>
  <c r="BC459" i="15"/>
  <c r="F459" i="15"/>
  <c r="AY460" i="15"/>
  <c r="BD459" i="15"/>
  <c r="G459" i="15"/>
  <c r="BE460" i="15"/>
  <c r="H460" i="15"/>
  <c r="AC460" i="15"/>
  <c r="AD460" i="15"/>
  <c r="AE460" i="15"/>
  <c r="AF460" i="15"/>
  <c r="AB460" i="15"/>
  <c r="AH460" i="15"/>
  <c r="AN460" i="15"/>
  <c r="AT460" i="15"/>
  <c r="AZ460" i="15"/>
  <c r="C460" i="15"/>
  <c r="AG461" i="15"/>
  <c r="AJ460" i="15"/>
  <c r="AK460" i="15"/>
  <c r="AL460" i="15"/>
  <c r="AI460" i="15"/>
  <c r="AO460" i="15"/>
  <c r="AU460" i="15"/>
  <c r="BA460" i="15"/>
  <c r="D460" i="15"/>
  <c r="AM461" i="15"/>
  <c r="AQ460" i="15"/>
  <c r="AR460" i="15"/>
  <c r="AP460" i="15"/>
  <c r="AV460" i="15"/>
  <c r="BB460" i="15"/>
  <c r="E460" i="15"/>
  <c r="AS461" i="15"/>
  <c r="AX460" i="15"/>
  <c r="AW460" i="15"/>
  <c r="BC460" i="15"/>
  <c r="F460" i="15"/>
  <c r="AY461" i="15"/>
  <c r="BD460" i="15"/>
  <c r="G460" i="15"/>
  <c r="BE461" i="15"/>
  <c r="H461" i="15"/>
  <c r="AC461" i="15"/>
  <c r="AD461" i="15"/>
  <c r="AE461" i="15"/>
  <c r="AF461" i="15"/>
  <c r="AB461" i="15"/>
  <c r="AH461" i="15"/>
  <c r="AN461" i="15"/>
  <c r="AT461" i="15"/>
  <c r="AZ461" i="15"/>
  <c r="C461" i="15"/>
  <c r="AG462" i="15"/>
  <c r="AJ461" i="15"/>
  <c r="AK461" i="15"/>
  <c r="AL461" i="15"/>
  <c r="AI461" i="15"/>
  <c r="AO461" i="15"/>
  <c r="AU461" i="15"/>
  <c r="BA461" i="15"/>
  <c r="D461" i="15"/>
  <c r="AM462" i="15"/>
  <c r="AQ461" i="15"/>
  <c r="AR461" i="15"/>
  <c r="AP461" i="15"/>
  <c r="AV461" i="15"/>
  <c r="BB461" i="15"/>
  <c r="E461" i="15"/>
  <c r="AS462" i="15"/>
  <c r="AX461" i="15"/>
  <c r="AW461" i="15"/>
  <c r="BC461" i="15"/>
  <c r="F461" i="15"/>
  <c r="AY462" i="15"/>
  <c r="BD461" i="15"/>
  <c r="G461" i="15"/>
  <c r="BE462" i="15"/>
  <c r="H462" i="15"/>
  <c r="AC462" i="15"/>
  <c r="AD462" i="15"/>
  <c r="AE462" i="15"/>
  <c r="AF462" i="15"/>
  <c r="AB462" i="15"/>
  <c r="AH462" i="15"/>
  <c r="AN462" i="15"/>
  <c r="AT462" i="15"/>
  <c r="AZ462" i="15"/>
  <c r="C462" i="15"/>
  <c r="AG463" i="15"/>
  <c r="AJ462" i="15"/>
  <c r="AK462" i="15"/>
  <c r="AL462" i="15"/>
  <c r="AI462" i="15"/>
  <c r="AO462" i="15"/>
  <c r="AU462" i="15"/>
  <c r="BA462" i="15"/>
  <c r="D462" i="15"/>
  <c r="AM463" i="15"/>
  <c r="AQ462" i="15"/>
  <c r="AR462" i="15"/>
  <c r="AP462" i="15"/>
  <c r="AV462" i="15"/>
  <c r="BB462" i="15"/>
  <c r="E462" i="15"/>
  <c r="AS463" i="15"/>
  <c r="AX462" i="15"/>
  <c r="AW462" i="15"/>
  <c r="BC462" i="15"/>
  <c r="F462" i="15"/>
  <c r="AY463" i="15"/>
  <c r="BD462" i="15"/>
  <c r="G462" i="15"/>
  <c r="BE463" i="15"/>
  <c r="H463" i="15"/>
  <c r="AC463" i="15"/>
  <c r="AD463" i="15"/>
  <c r="AE463" i="15"/>
  <c r="AF463" i="15"/>
  <c r="AB463" i="15"/>
  <c r="AH463" i="15"/>
  <c r="AN463" i="15"/>
  <c r="AT463" i="15"/>
  <c r="AZ463" i="15"/>
  <c r="C463" i="15"/>
  <c r="AG464" i="15"/>
  <c r="AJ463" i="15"/>
  <c r="AK463" i="15"/>
  <c r="AL463" i="15"/>
  <c r="AI463" i="15"/>
  <c r="AO463" i="15"/>
  <c r="AU463" i="15"/>
  <c r="BA463" i="15"/>
  <c r="D463" i="15"/>
  <c r="AM464" i="15"/>
  <c r="AQ463" i="15"/>
  <c r="AR463" i="15"/>
  <c r="AP463" i="15"/>
  <c r="AV463" i="15"/>
  <c r="BB463" i="15"/>
  <c r="E463" i="15"/>
  <c r="AS464" i="15"/>
  <c r="AX463" i="15"/>
  <c r="AW463" i="15"/>
  <c r="BC463" i="15"/>
  <c r="F463" i="15"/>
  <c r="AY464" i="15"/>
  <c r="BD463" i="15"/>
  <c r="G463" i="15"/>
  <c r="BE464" i="15"/>
  <c r="H464" i="15"/>
  <c r="AC464" i="15"/>
  <c r="AD464" i="15"/>
  <c r="AE464" i="15"/>
  <c r="AF464" i="15"/>
  <c r="AB464" i="15"/>
  <c r="AH464" i="15"/>
  <c r="AN464" i="15"/>
  <c r="AT464" i="15"/>
  <c r="AZ464" i="15"/>
  <c r="C464" i="15"/>
  <c r="AG465" i="15"/>
  <c r="AJ464" i="15"/>
  <c r="AK464" i="15"/>
  <c r="AL464" i="15"/>
  <c r="AI464" i="15"/>
  <c r="AO464" i="15"/>
  <c r="AU464" i="15"/>
  <c r="BA464" i="15"/>
  <c r="D464" i="15"/>
  <c r="AM465" i="15"/>
  <c r="AQ464" i="15"/>
  <c r="AR464" i="15"/>
  <c r="AP464" i="15"/>
  <c r="AV464" i="15"/>
  <c r="BB464" i="15"/>
  <c r="E464" i="15"/>
  <c r="AS465" i="15"/>
  <c r="AX464" i="15"/>
  <c r="AW464" i="15"/>
  <c r="BC464" i="15"/>
  <c r="F464" i="15"/>
  <c r="AY465" i="15"/>
  <c r="BD464" i="15"/>
  <c r="G464" i="15"/>
  <c r="BE465" i="15"/>
  <c r="H465" i="15"/>
  <c r="AC465" i="15"/>
  <c r="AD465" i="15"/>
  <c r="AE465" i="15"/>
  <c r="AF465" i="15"/>
  <c r="AB465" i="15"/>
  <c r="AH465" i="15"/>
  <c r="AN465" i="15"/>
  <c r="AT465" i="15"/>
  <c r="AZ465" i="15"/>
  <c r="C465" i="15"/>
  <c r="AG466" i="15"/>
  <c r="AJ465" i="15"/>
  <c r="AK465" i="15"/>
  <c r="AL465" i="15"/>
  <c r="AI465" i="15"/>
  <c r="AO465" i="15"/>
  <c r="AU465" i="15"/>
  <c r="BA465" i="15"/>
  <c r="D465" i="15"/>
  <c r="AM466" i="15"/>
  <c r="AQ465" i="15"/>
  <c r="AR465" i="15"/>
  <c r="AP465" i="15"/>
  <c r="AV465" i="15"/>
  <c r="BB465" i="15"/>
  <c r="E465" i="15"/>
  <c r="AS466" i="15"/>
  <c r="AX465" i="15"/>
  <c r="AW465" i="15"/>
  <c r="BC465" i="15"/>
  <c r="F465" i="15"/>
  <c r="AY466" i="15"/>
  <c r="BD465" i="15"/>
  <c r="G465" i="15"/>
  <c r="BE466" i="15"/>
  <c r="H466" i="15"/>
  <c r="AC466" i="15"/>
  <c r="AD466" i="15"/>
  <c r="AE466" i="15"/>
  <c r="AF466" i="15"/>
  <c r="AB466" i="15"/>
  <c r="AH466" i="15"/>
  <c r="AN466" i="15"/>
  <c r="AT466" i="15"/>
  <c r="AZ466" i="15"/>
  <c r="C466" i="15"/>
  <c r="AG467" i="15"/>
  <c r="AJ466" i="15"/>
  <c r="AK466" i="15"/>
  <c r="AL466" i="15"/>
  <c r="AI466" i="15"/>
  <c r="AO466" i="15"/>
  <c r="AU466" i="15"/>
  <c r="BA466" i="15"/>
  <c r="D466" i="15"/>
  <c r="AM467" i="15"/>
  <c r="AQ466" i="15"/>
  <c r="AR466" i="15"/>
  <c r="AP466" i="15"/>
  <c r="AV466" i="15"/>
  <c r="BB466" i="15"/>
  <c r="E466" i="15"/>
  <c r="AS467" i="15"/>
  <c r="AX466" i="15"/>
  <c r="AW466" i="15"/>
  <c r="BC466" i="15"/>
  <c r="F466" i="15"/>
  <c r="AY467" i="15"/>
  <c r="BD466" i="15"/>
  <c r="G466" i="15"/>
  <c r="BE467" i="15"/>
  <c r="H467" i="15"/>
  <c r="AC467" i="15"/>
  <c r="AD467" i="15"/>
  <c r="AE467" i="15"/>
  <c r="AF467" i="15"/>
  <c r="AB467" i="15"/>
  <c r="AH467" i="15"/>
  <c r="AN467" i="15"/>
  <c r="AT467" i="15"/>
  <c r="AZ467" i="15"/>
  <c r="C467" i="15"/>
  <c r="AG468" i="15"/>
  <c r="AJ467" i="15"/>
  <c r="AK467" i="15"/>
  <c r="AL467" i="15"/>
  <c r="AI467" i="15"/>
  <c r="AO467" i="15"/>
  <c r="AU467" i="15"/>
  <c r="BA467" i="15"/>
  <c r="D467" i="15"/>
  <c r="AM468" i="15"/>
  <c r="AQ467" i="15"/>
  <c r="AR467" i="15"/>
  <c r="AP467" i="15"/>
  <c r="AV467" i="15"/>
  <c r="BB467" i="15"/>
  <c r="E467" i="15"/>
  <c r="AS468" i="15"/>
  <c r="AX467" i="15"/>
  <c r="AW467" i="15"/>
  <c r="BC467" i="15"/>
  <c r="F467" i="15"/>
  <c r="AY468" i="15"/>
  <c r="BD467" i="15"/>
  <c r="G467" i="15"/>
  <c r="BE468" i="15"/>
  <c r="H468" i="15"/>
  <c r="AC468" i="15"/>
  <c r="AD468" i="15"/>
  <c r="AE468" i="15"/>
  <c r="AF468" i="15"/>
  <c r="AB468" i="15"/>
  <c r="AH468" i="15"/>
  <c r="AN468" i="15"/>
  <c r="AT468" i="15"/>
  <c r="AZ468" i="15"/>
  <c r="C468" i="15"/>
  <c r="AG469" i="15"/>
  <c r="AJ468" i="15"/>
  <c r="AK468" i="15"/>
  <c r="AL468" i="15"/>
  <c r="AI468" i="15"/>
  <c r="AO468" i="15"/>
  <c r="AU468" i="15"/>
  <c r="BA468" i="15"/>
  <c r="D468" i="15"/>
  <c r="AM469" i="15"/>
  <c r="AQ468" i="15"/>
  <c r="AR468" i="15"/>
  <c r="AP468" i="15"/>
  <c r="AV468" i="15"/>
  <c r="BB468" i="15"/>
  <c r="E468" i="15"/>
  <c r="AS469" i="15"/>
  <c r="AX468" i="15"/>
  <c r="AW468" i="15"/>
  <c r="BC468" i="15"/>
  <c r="F468" i="15"/>
  <c r="AY469" i="15"/>
  <c r="BD468" i="15"/>
  <c r="G468" i="15"/>
  <c r="BE469" i="15"/>
  <c r="H469" i="15"/>
  <c r="AC469" i="15"/>
  <c r="AD469" i="15"/>
  <c r="AE469" i="15"/>
  <c r="AF469" i="15"/>
  <c r="AB469" i="15"/>
  <c r="AH469" i="15"/>
  <c r="AN469" i="15"/>
  <c r="AT469" i="15"/>
  <c r="AZ469" i="15"/>
  <c r="C469" i="15"/>
  <c r="AG470" i="15"/>
  <c r="AJ469" i="15"/>
  <c r="AK469" i="15"/>
  <c r="AL469" i="15"/>
  <c r="AI469" i="15"/>
  <c r="AO469" i="15"/>
  <c r="AU469" i="15"/>
  <c r="BA469" i="15"/>
  <c r="D469" i="15"/>
  <c r="AM470" i="15"/>
  <c r="AQ469" i="15"/>
  <c r="AR469" i="15"/>
  <c r="AP469" i="15"/>
  <c r="AV469" i="15"/>
  <c r="BB469" i="15"/>
  <c r="E469" i="15"/>
  <c r="AS470" i="15"/>
  <c r="AX469" i="15"/>
  <c r="AW469" i="15"/>
  <c r="BC469" i="15"/>
  <c r="F469" i="15"/>
  <c r="AY470" i="15"/>
  <c r="BD469" i="15"/>
  <c r="G469" i="15"/>
  <c r="BE470" i="15"/>
  <c r="H470" i="15"/>
  <c r="AC470" i="15"/>
  <c r="AD470" i="15"/>
  <c r="AE470" i="15"/>
  <c r="AF470" i="15"/>
  <c r="AB470" i="15"/>
  <c r="AH470" i="15"/>
  <c r="AN470" i="15"/>
  <c r="AT470" i="15"/>
  <c r="AZ470" i="15"/>
  <c r="C470" i="15"/>
  <c r="AG471" i="15"/>
  <c r="AJ470" i="15"/>
  <c r="AK470" i="15"/>
  <c r="AL470" i="15"/>
  <c r="AI470" i="15"/>
  <c r="AO470" i="15"/>
  <c r="AU470" i="15"/>
  <c r="BA470" i="15"/>
  <c r="D470" i="15"/>
  <c r="AM471" i="15"/>
  <c r="AQ470" i="15"/>
  <c r="AR470" i="15"/>
  <c r="AP470" i="15"/>
  <c r="AV470" i="15"/>
  <c r="BB470" i="15"/>
  <c r="E470" i="15"/>
  <c r="AS471" i="15"/>
  <c r="AX470" i="15"/>
  <c r="AW470" i="15"/>
  <c r="BC470" i="15"/>
  <c r="F470" i="15"/>
  <c r="AY471" i="15"/>
  <c r="BD470" i="15"/>
  <c r="G470" i="15"/>
  <c r="BE471" i="15"/>
  <c r="H471" i="15"/>
  <c r="AC471" i="15"/>
  <c r="AD471" i="15"/>
  <c r="AE471" i="15"/>
  <c r="AF471" i="15"/>
  <c r="AB471" i="15"/>
  <c r="AH471" i="15"/>
  <c r="AN471" i="15"/>
  <c r="AT471" i="15"/>
  <c r="AZ471" i="15"/>
  <c r="C471" i="15"/>
  <c r="AG472" i="15"/>
  <c r="AJ471" i="15"/>
  <c r="AK471" i="15"/>
  <c r="AL471" i="15"/>
  <c r="AI471" i="15"/>
  <c r="AO471" i="15"/>
  <c r="AU471" i="15"/>
  <c r="BA471" i="15"/>
  <c r="D471" i="15"/>
  <c r="AM472" i="15"/>
  <c r="AQ471" i="15"/>
  <c r="AR471" i="15"/>
  <c r="AP471" i="15"/>
  <c r="AV471" i="15"/>
  <c r="BB471" i="15"/>
  <c r="E471" i="15"/>
  <c r="AS472" i="15"/>
  <c r="AX471" i="15"/>
  <c r="AW471" i="15"/>
  <c r="BC471" i="15"/>
  <c r="F471" i="15"/>
  <c r="AY472" i="15"/>
  <c r="BD471" i="15"/>
  <c r="G471" i="15"/>
  <c r="BE472" i="15"/>
  <c r="H472" i="15"/>
  <c r="AC472" i="15"/>
  <c r="AD472" i="15"/>
  <c r="AE472" i="15"/>
  <c r="AF472" i="15"/>
  <c r="AB472" i="15"/>
  <c r="AH472" i="15"/>
  <c r="AN472" i="15"/>
  <c r="AT472" i="15"/>
  <c r="AZ472" i="15"/>
  <c r="C472" i="15"/>
  <c r="AG473" i="15"/>
  <c r="AJ472" i="15"/>
  <c r="AK472" i="15"/>
  <c r="AL472" i="15"/>
  <c r="AI472" i="15"/>
  <c r="AO472" i="15"/>
  <c r="AU472" i="15"/>
  <c r="BA472" i="15"/>
  <c r="D472" i="15"/>
  <c r="AM473" i="15"/>
  <c r="AQ472" i="15"/>
  <c r="AR472" i="15"/>
  <c r="AP472" i="15"/>
  <c r="AV472" i="15"/>
  <c r="BB472" i="15"/>
  <c r="E472" i="15"/>
  <c r="AS473" i="15"/>
  <c r="AX472" i="15"/>
  <c r="AW472" i="15"/>
  <c r="BC472" i="15"/>
  <c r="F472" i="15"/>
  <c r="AY473" i="15"/>
  <c r="BD472" i="15"/>
  <c r="G472" i="15"/>
  <c r="BE473" i="15"/>
  <c r="H473" i="15"/>
  <c r="AC473" i="15"/>
  <c r="AD473" i="15"/>
  <c r="AE473" i="15"/>
  <c r="AF473" i="15"/>
  <c r="AB473" i="15"/>
  <c r="AH473" i="15"/>
  <c r="AN473" i="15"/>
  <c r="AT473" i="15"/>
  <c r="AZ473" i="15"/>
  <c r="C473" i="15"/>
  <c r="AG474" i="15"/>
  <c r="AJ473" i="15"/>
  <c r="AK473" i="15"/>
  <c r="AL473" i="15"/>
  <c r="AI473" i="15"/>
  <c r="AO473" i="15"/>
  <c r="AU473" i="15"/>
  <c r="BA473" i="15"/>
  <c r="D473" i="15"/>
  <c r="AM474" i="15"/>
  <c r="AQ473" i="15"/>
  <c r="AR473" i="15"/>
  <c r="AP473" i="15"/>
  <c r="AV473" i="15"/>
  <c r="BB473" i="15"/>
  <c r="E473" i="15"/>
  <c r="AS474" i="15"/>
  <c r="AX473" i="15"/>
  <c r="AW473" i="15"/>
  <c r="BC473" i="15"/>
  <c r="F473" i="15"/>
  <c r="AY474" i="15"/>
  <c r="BD473" i="15"/>
  <c r="G473" i="15"/>
  <c r="BE474" i="15"/>
  <c r="H474" i="15"/>
  <c r="AC474" i="15"/>
  <c r="AD474" i="15"/>
  <c r="AE474" i="15"/>
  <c r="AF474" i="15"/>
  <c r="AB474" i="15"/>
  <c r="AH474" i="15"/>
  <c r="AN474" i="15"/>
  <c r="AT474" i="15"/>
  <c r="AZ474" i="15"/>
  <c r="C474" i="15"/>
  <c r="AG475" i="15"/>
  <c r="AJ474" i="15"/>
  <c r="AK474" i="15"/>
  <c r="AL474" i="15"/>
  <c r="AI474" i="15"/>
  <c r="AO474" i="15"/>
  <c r="AU474" i="15"/>
  <c r="BA474" i="15"/>
  <c r="D474" i="15"/>
  <c r="AM475" i="15"/>
  <c r="AQ474" i="15"/>
  <c r="AR474" i="15"/>
  <c r="AP474" i="15"/>
  <c r="AV474" i="15"/>
  <c r="BB474" i="15"/>
  <c r="E474" i="15"/>
  <c r="AS475" i="15"/>
  <c r="AX474" i="15"/>
  <c r="AW474" i="15"/>
  <c r="BC474" i="15"/>
  <c r="F474" i="15"/>
  <c r="AY475" i="15"/>
  <c r="BD474" i="15"/>
  <c r="G474" i="15"/>
  <c r="BE475" i="15"/>
  <c r="H475" i="15"/>
  <c r="AC475" i="15"/>
  <c r="AD475" i="15"/>
  <c r="AE475" i="15"/>
  <c r="AF475" i="15"/>
  <c r="AB475" i="15"/>
  <c r="AH475" i="15"/>
  <c r="AN475" i="15"/>
  <c r="AT475" i="15"/>
  <c r="AZ475" i="15"/>
  <c r="C475" i="15"/>
  <c r="AG476" i="15"/>
  <c r="AJ475" i="15"/>
  <c r="AK475" i="15"/>
  <c r="AL475" i="15"/>
  <c r="AI475" i="15"/>
  <c r="AO475" i="15"/>
  <c r="AU475" i="15"/>
  <c r="BA475" i="15"/>
  <c r="D475" i="15"/>
  <c r="AM476" i="15"/>
  <c r="AQ475" i="15"/>
  <c r="AR475" i="15"/>
  <c r="AP475" i="15"/>
  <c r="AV475" i="15"/>
  <c r="BB475" i="15"/>
  <c r="E475" i="15"/>
  <c r="AS476" i="15"/>
  <c r="AX475" i="15"/>
  <c r="AW475" i="15"/>
  <c r="BC475" i="15"/>
  <c r="F475" i="15"/>
  <c r="AY476" i="15"/>
  <c r="BD475" i="15"/>
  <c r="G475" i="15"/>
  <c r="BE476" i="15"/>
  <c r="H476" i="15"/>
  <c r="AC476" i="15"/>
  <c r="AD476" i="15"/>
  <c r="AE476" i="15"/>
  <c r="AF476" i="15"/>
  <c r="AB476" i="15"/>
  <c r="AH476" i="15"/>
  <c r="AN476" i="15"/>
  <c r="AT476" i="15"/>
  <c r="AZ476" i="15"/>
  <c r="C476" i="15"/>
  <c r="AG477" i="15"/>
  <c r="AJ476" i="15"/>
  <c r="AK476" i="15"/>
  <c r="AL476" i="15"/>
  <c r="AI476" i="15"/>
  <c r="AO476" i="15"/>
  <c r="AU476" i="15"/>
  <c r="BA476" i="15"/>
  <c r="D476" i="15"/>
  <c r="AM477" i="15"/>
  <c r="AQ476" i="15"/>
  <c r="AR476" i="15"/>
  <c r="AP476" i="15"/>
  <c r="AV476" i="15"/>
  <c r="BB476" i="15"/>
  <c r="E476" i="15"/>
  <c r="AS477" i="15"/>
  <c r="AX476" i="15"/>
  <c r="AW476" i="15"/>
  <c r="BC476" i="15"/>
  <c r="F476" i="15"/>
  <c r="AY477" i="15"/>
  <c r="BD476" i="15"/>
  <c r="G476" i="15"/>
  <c r="BE477" i="15"/>
  <c r="H477" i="15"/>
  <c r="AC477" i="15"/>
  <c r="AD477" i="15"/>
  <c r="AE477" i="15"/>
  <c r="AF477" i="15"/>
  <c r="AB477" i="15"/>
  <c r="AH477" i="15"/>
  <c r="AN477" i="15"/>
  <c r="AT477" i="15"/>
  <c r="AZ477" i="15"/>
  <c r="C477" i="15"/>
  <c r="AG478" i="15"/>
  <c r="AJ477" i="15"/>
  <c r="AK477" i="15"/>
  <c r="AL477" i="15"/>
  <c r="AI477" i="15"/>
  <c r="AO477" i="15"/>
  <c r="AU477" i="15"/>
  <c r="BA477" i="15"/>
  <c r="D477" i="15"/>
  <c r="AM478" i="15"/>
  <c r="AQ477" i="15"/>
  <c r="AR477" i="15"/>
  <c r="AP477" i="15"/>
  <c r="AV477" i="15"/>
  <c r="BB477" i="15"/>
  <c r="E477" i="15"/>
  <c r="AS478" i="15"/>
  <c r="AX477" i="15"/>
  <c r="AW477" i="15"/>
  <c r="BC477" i="15"/>
  <c r="F477" i="15"/>
  <c r="AY478" i="15"/>
  <c r="BD477" i="15"/>
  <c r="G477" i="15"/>
  <c r="BE478" i="15"/>
  <c r="H478" i="15"/>
  <c r="AC478" i="15"/>
  <c r="AD478" i="15"/>
  <c r="AE478" i="15"/>
  <c r="AF478" i="15"/>
  <c r="AB478" i="15"/>
  <c r="AH478" i="15"/>
  <c r="AN478" i="15"/>
  <c r="AT478" i="15"/>
  <c r="AZ478" i="15"/>
  <c r="C478" i="15"/>
  <c r="AG479" i="15"/>
  <c r="AJ478" i="15"/>
  <c r="AK478" i="15"/>
  <c r="AL478" i="15"/>
  <c r="AI478" i="15"/>
  <c r="AO478" i="15"/>
  <c r="AU478" i="15"/>
  <c r="BA478" i="15"/>
  <c r="D478" i="15"/>
  <c r="AM479" i="15"/>
  <c r="AQ478" i="15"/>
  <c r="AR478" i="15"/>
  <c r="AP478" i="15"/>
  <c r="AV478" i="15"/>
  <c r="BB478" i="15"/>
  <c r="E478" i="15"/>
  <c r="AS479" i="15"/>
  <c r="AX478" i="15"/>
  <c r="AW478" i="15"/>
  <c r="BC478" i="15"/>
  <c r="F478" i="15"/>
  <c r="AY479" i="15"/>
  <c r="BD478" i="15"/>
  <c r="G478" i="15"/>
  <c r="BE479" i="15"/>
  <c r="H479" i="15"/>
  <c r="AC479" i="15"/>
  <c r="AD479" i="15"/>
  <c r="AE479" i="15"/>
  <c r="AF479" i="15"/>
  <c r="AB479" i="15"/>
  <c r="AH479" i="15"/>
  <c r="AN479" i="15"/>
  <c r="AT479" i="15"/>
  <c r="AZ479" i="15"/>
  <c r="C479" i="15"/>
  <c r="AG480" i="15"/>
  <c r="AJ479" i="15"/>
  <c r="AK479" i="15"/>
  <c r="AL479" i="15"/>
  <c r="AI479" i="15"/>
  <c r="AO479" i="15"/>
  <c r="AU479" i="15"/>
  <c r="BA479" i="15"/>
  <c r="D479" i="15"/>
  <c r="AM480" i="15"/>
  <c r="AQ479" i="15"/>
  <c r="AR479" i="15"/>
  <c r="AP479" i="15"/>
  <c r="AV479" i="15"/>
  <c r="BB479" i="15"/>
  <c r="E479" i="15"/>
  <c r="AS480" i="15"/>
  <c r="AX479" i="15"/>
  <c r="AW479" i="15"/>
  <c r="BC479" i="15"/>
  <c r="F479" i="15"/>
  <c r="AY480" i="15"/>
  <c r="BD479" i="15"/>
  <c r="G479" i="15"/>
  <c r="BE480" i="15"/>
  <c r="H480" i="15"/>
  <c r="AC480" i="15"/>
  <c r="AD480" i="15"/>
  <c r="AE480" i="15"/>
  <c r="AF480" i="15"/>
  <c r="AB480" i="15"/>
  <c r="AH480" i="15"/>
  <c r="AN480" i="15"/>
  <c r="AT480" i="15"/>
  <c r="AZ480" i="15"/>
  <c r="C480" i="15"/>
  <c r="AG481" i="15"/>
  <c r="AJ480" i="15"/>
  <c r="AK480" i="15"/>
  <c r="AL480" i="15"/>
  <c r="AI480" i="15"/>
  <c r="AO480" i="15"/>
  <c r="AU480" i="15"/>
  <c r="BA480" i="15"/>
  <c r="D480" i="15"/>
  <c r="AM481" i="15"/>
  <c r="AQ480" i="15"/>
  <c r="AR480" i="15"/>
  <c r="AP480" i="15"/>
  <c r="AV480" i="15"/>
  <c r="BB480" i="15"/>
  <c r="E480" i="15"/>
  <c r="AS481" i="15"/>
  <c r="AX480" i="15"/>
  <c r="AW480" i="15"/>
  <c r="BC480" i="15"/>
  <c r="F480" i="15"/>
  <c r="AY481" i="15"/>
  <c r="BD480" i="15"/>
  <c r="G480" i="15"/>
  <c r="BE481" i="15"/>
  <c r="H481" i="15"/>
  <c r="AC481" i="15"/>
  <c r="AD481" i="15"/>
  <c r="AE481" i="15"/>
  <c r="AF481" i="15"/>
  <c r="AB481" i="15"/>
  <c r="AH481" i="15"/>
  <c r="AN481" i="15"/>
  <c r="AT481" i="15"/>
  <c r="AZ481" i="15"/>
  <c r="C481" i="15"/>
  <c r="AG482" i="15"/>
  <c r="AJ481" i="15"/>
  <c r="AK481" i="15"/>
  <c r="AL481" i="15"/>
  <c r="AI481" i="15"/>
  <c r="AO481" i="15"/>
  <c r="AU481" i="15"/>
  <c r="BA481" i="15"/>
  <c r="D481" i="15"/>
  <c r="AM482" i="15"/>
  <c r="AQ481" i="15"/>
  <c r="AR481" i="15"/>
  <c r="AP481" i="15"/>
  <c r="AV481" i="15"/>
  <c r="BB481" i="15"/>
  <c r="E481" i="15"/>
  <c r="AS482" i="15"/>
  <c r="AX481" i="15"/>
  <c r="AW481" i="15"/>
  <c r="BC481" i="15"/>
  <c r="F481" i="15"/>
  <c r="AY482" i="15"/>
  <c r="BD481" i="15"/>
  <c r="G481" i="15"/>
  <c r="BE482" i="15"/>
  <c r="H482" i="15"/>
  <c r="AC482" i="15"/>
  <c r="AD482" i="15"/>
  <c r="AE482" i="15"/>
  <c r="AF482" i="15"/>
  <c r="AB482" i="15"/>
  <c r="AH482" i="15"/>
  <c r="AN482" i="15"/>
  <c r="AT482" i="15"/>
  <c r="AZ482" i="15"/>
  <c r="C482" i="15"/>
  <c r="AG483" i="15"/>
  <c r="AJ482" i="15"/>
  <c r="AK482" i="15"/>
  <c r="AL482" i="15"/>
  <c r="AI482" i="15"/>
  <c r="AO482" i="15"/>
  <c r="AU482" i="15"/>
  <c r="BA482" i="15"/>
  <c r="D482" i="15"/>
  <c r="AM483" i="15"/>
  <c r="AQ482" i="15"/>
  <c r="AR482" i="15"/>
  <c r="AP482" i="15"/>
  <c r="AV482" i="15"/>
  <c r="BB482" i="15"/>
  <c r="E482" i="15"/>
  <c r="AS483" i="15"/>
  <c r="AX482" i="15"/>
  <c r="AW482" i="15"/>
  <c r="BC482" i="15"/>
  <c r="F482" i="15"/>
  <c r="AY483" i="15"/>
  <c r="BD482" i="15"/>
  <c r="G482" i="15"/>
  <c r="BE483" i="15"/>
  <c r="H483" i="15"/>
  <c r="AC483" i="15"/>
  <c r="AD483" i="15"/>
  <c r="AE483" i="15"/>
  <c r="AF483" i="15"/>
  <c r="AB483" i="15"/>
  <c r="AH483" i="15"/>
  <c r="AN483" i="15"/>
  <c r="AT483" i="15"/>
  <c r="AZ483" i="15"/>
  <c r="C483" i="15"/>
  <c r="AG484" i="15"/>
  <c r="AJ483" i="15"/>
  <c r="AK483" i="15"/>
  <c r="AL483" i="15"/>
  <c r="AI483" i="15"/>
  <c r="AO483" i="15"/>
  <c r="AU483" i="15"/>
  <c r="BA483" i="15"/>
  <c r="D483" i="15"/>
  <c r="AM484" i="15"/>
  <c r="AQ483" i="15"/>
  <c r="AR483" i="15"/>
  <c r="AP483" i="15"/>
  <c r="AV483" i="15"/>
  <c r="BB483" i="15"/>
  <c r="E483" i="15"/>
  <c r="AS484" i="15"/>
  <c r="AX483" i="15"/>
  <c r="AW483" i="15"/>
  <c r="BC483" i="15"/>
  <c r="F483" i="15"/>
  <c r="AY484" i="15"/>
  <c r="BD483" i="15"/>
  <c r="G483" i="15"/>
  <c r="BE484" i="15"/>
  <c r="H484" i="15"/>
  <c r="AC484" i="15"/>
  <c r="AD484" i="15"/>
  <c r="AE484" i="15"/>
  <c r="AF484" i="15"/>
  <c r="AB484" i="15"/>
  <c r="AH484" i="15"/>
  <c r="AN484" i="15"/>
  <c r="AT484" i="15"/>
  <c r="AZ484" i="15"/>
  <c r="C484" i="15"/>
  <c r="AG485" i="15"/>
  <c r="AJ484" i="15"/>
  <c r="AK484" i="15"/>
  <c r="AL484" i="15"/>
  <c r="AI484" i="15"/>
  <c r="AO484" i="15"/>
  <c r="AU484" i="15"/>
  <c r="BA484" i="15"/>
  <c r="D484" i="15"/>
  <c r="AM485" i="15"/>
  <c r="AQ484" i="15"/>
  <c r="AR484" i="15"/>
  <c r="AP484" i="15"/>
  <c r="AV484" i="15"/>
  <c r="BB484" i="15"/>
  <c r="E484" i="15"/>
  <c r="AS485" i="15"/>
  <c r="AX484" i="15"/>
  <c r="AW484" i="15"/>
  <c r="BC484" i="15"/>
  <c r="F484" i="15"/>
  <c r="AY485" i="15"/>
  <c r="BD484" i="15"/>
  <c r="G484" i="15"/>
  <c r="BE485" i="15"/>
  <c r="H485" i="15"/>
  <c r="AC485" i="15"/>
  <c r="AD485" i="15"/>
  <c r="AE485" i="15"/>
  <c r="AF485" i="15"/>
  <c r="AB485" i="15"/>
  <c r="AH485" i="15"/>
  <c r="AN485" i="15"/>
  <c r="AT485" i="15"/>
  <c r="AZ485" i="15"/>
  <c r="C485" i="15"/>
  <c r="AG486" i="15"/>
  <c r="AJ485" i="15"/>
  <c r="AK485" i="15"/>
  <c r="AL485" i="15"/>
  <c r="AI485" i="15"/>
  <c r="AO485" i="15"/>
  <c r="AU485" i="15"/>
  <c r="BA485" i="15"/>
  <c r="D485" i="15"/>
  <c r="AM486" i="15"/>
  <c r="AQ485" i="15"/>
  <c r="AR485" i="15"/>
  <c r="AP485" i="15"/>
  <c r="AV485" i="15"/>
  <c r="BB485" i="15"/>
  <c r="E485" i="15"/>
  <c r="AS486" i="15"/>
  <c r="AX485" i="15"/>
  <c r="AW485" i="15"/>
  <c r="BC485" i="15"/>
  <c r="F485" i="15"/>
  <c r="AY486" i="15"/>
  <c r="BD485" i="15"/>
  <c r="G485" i="15"/>
  <c r="BE486" i="15"/>
  <c r="H486" i="15"/>
  <c r="AC486" i="15"/>
  <c r="AD486" i="15"/>
  <c r="AE486" i="15"/>
  <c r="AF486" i="15"/>
  <c r="AB486" i="15"/>
  <c r="AH486" i="15"/>
  <c r="AN486" i="15"/>
  <c r="AT486" i="15"/>
  <c r="AZ486" i="15"/>
  <c r="C486" i="15"/>
  <c r="AG487" i="15"/>
  <c r="AJ486" i="15"/>
  <c r="AK486" i="15"/>
  <c r="AL486" i="15"/>
  <c r="AI486" i="15"/>
  <c r="AO486" i="15"/>
  <c r="AU486" i="15"/>
  <c r="BA486" i="15"/>
  <c r="D486" i="15"/>
  <c r="AM487" i="15"/>
  <c r="AQ486" i="15"/>
  <c r="AR486" i="15"/>
  <c r="AP486" i="15"/>
  <c r="AV486" i="15"/>
  <c r="BB486" i="15"/>
  <c r="E486" i="15"/>
  <c r="AS487" i="15"/>
  <c r="AX486" i="15"/>
  <c r="AW486" i="15"/>
  <c r="BC486" i="15"/>
  <c r="F486" i="15"/>
  <c r="AY487" i="15"/>
  <c r="BD486" i="15"/>
  <c r="G486" i="15"/>
  <c r="BE487" i="15"/>
  <c r="H487" i="15"/>
  <c r="AC487" i="15"/>
  <c r="AD487" i="15"/>
  <c r="AE487" i="15"/>
  <c r="AF487" i="15"/>
  <c r="AB487" i="15"/>
  <c r="AH487" i="15"/>
  <c r="AN487" i="15"/>
  <c r="AT487" i="15"/>
  <c r="AZ487" i="15"/>
  <c r="C487" i="15"/>
  <c r="AG488" i="15"/>
  <c r="AJ487" i="15"/>
  <c r="AK487" i="15"/>
  <c r="AL487" i="15"/>
  <c r="AI487" i="15"/>
  <c r="AO487" i="15"/>
  <c r="AU487" i="15"/>
  <c r="BA487" i="15"/>
  <c r="D487" i="15"/>
  <c r="AM488" i="15"/>
  <c r="AQ487" i="15"/>
  <c r="AR487" i="15"/>
  <c r="AP487" i="15"/>
  <c r="AV487" i="15"/>
  <c r="BB487" i="15"/>
  <c r="E487" i="15"/>
  <c r="AS488" i="15"/>
  <c r="AX487" i="15"/>
  <c r="AW487" i="15"/>
  <c r="BC487" i="15"/>
  <c r="F487" i="15"/>
  <c r="AY488" i="15"/>
  <c r="BD487" i="15"/>
  <c r="G487" i="15"/>
  <c r="BE488" i="15"/>
  <c r="H488" i="15"/>
  <c r="AC488" i="15"/>
  <c r="AD488" i="15"/>
  <c r="AE488" i="15"/>
  <c r="AF488" i="15"/>
  <c r="AB488" i="15"/>
  <c r="AH488" i="15"/>
  <c r="AN488" i="15"/>
  <c r="AT488" i="15"/>
  <c r="AZ488" i="15"/>
  <c r="C488" i="15"/>
  <c r="AG489" i="15"/>
  <c r="AJ488" i="15"/>
  <c r="AK488" i="15"/>
  <c r="AL488" i="15"/>
  <c r="AI488" i="15"/>
  <c r="AO488" i="15"/>
  <c r="AU488" i="15"/>
  <c r="BA488" i="15"/>
  <c r="D488" i="15"/>
  <c r="AM489" i="15"/>
  <c r="AQ488" i="15"/>
  <c r="AR488" i="15"/>
  <c r="AP488" i="15"/>
  <c r="AV488" i="15"/>
  <c r="BB488" i="15"/>
  <c r="E488" i="15"/>
  <c r="AS489" i="15"/>
  <c r="AX488" i="15"/>
  <c r="AW488" i="15"/>
  <c r="BC488" i="15"/>
  <c r="F488" i="15"/>
  <c r="AY489" i="15"/>
  <c r="BD488" i="15"/>
  <c r="G488" i="15"/>
  <c r="BE489" i="15"/>
  <c r="H489" i="15"/>
  <c r="AC489" i="15"/>
  <c r="AD489" i="15"/>
  <c r="AE489" i="15"/>
  <c r="AF489" i="15"/>
  <c r="AB489" i="15"/>
  <c r="AH489" i="15"/>
  <c r="AN489" i="15"/>
  <c r="AT489" i="15"/>
  <c r="AZ489" i="15"/>
  <c r="C489" i="15"/>
  <c r="AG490" i="15"/>
  <c r="AJ489" i="15"/>
  <c r="AK489" i="15"/>
  <c r="AL489" i="15"/>
  <c r="AI489" i="15"/>
  <c r="AO489" i="15"/>
  <c r="AU489" i="15"/>
  <c r="BA489" i="15"/>
  <c r="D489" i="15"/>
  <c r="AM490" i="15"/>
  <c r="AQ489" i="15"/>
  <c r="AR489" i="15"/>
  <c r="AP489" i="15"/>
  <c r="AV489" i="15"/>
  <c r="BB489" i="15"/>
  <c r="E489" i="15"/>
  <c r="AS490" i="15"/>
  <c r="AX489" i="15"/>
  <c r="AW489" i="15"/>
  <c r="BC489" i="15"/>
  <c r="F489" i="15"/>
  <c r="AY490" i="15"/>
  <c r="BD489" i="15"/>
  <c r="G489" i="15"/>
  <c r="BE490" i="15"/>
  <c r="H490" i="15"/>
  <c r="AC490" i="15"/>
  <c r="AD490" i="15"/>
  <c r="AE490" i="15"/>
  <c r="AF490" i="15"/>
  <c r="AB490" i="15"/>
  <c r="AH490" i="15"/>
  <c r="AN490" i="15"/>
  <c r="AT490" i="15"/>
  <c r="AZ490" i="15"/>
  <c r="C490" i="15"/>
  <c r="AG491" i="15"/>
  <c r="AJ490" i="15"/>
  <c r="AK490" i="15"/>
  <c r="AL490" i="15"/>
  <c r="AI490" i="15"/>
  <c r="AO490" i="15"/>
  <c r="AU490" i="15"/>
  <c r="BA490" i="15"/>
  <c r="D490" i="15"/>
  <c r="AM491" i="15"/>
  <c r="AQ490" i="15"/>
  <c r="AR490" i="15"/>
  <c r="AP490" i="15"/>
  <c r="AV490" i="15"/>
  <c r="BB490" i="15"/>
  <c r="E490" i="15"/>
  <c r="AS491" i="15"/>
  <c r="AX490" i="15"/>
  <c r="AW490" i="15"/>
  <c r="BC490" i="15"/>
  <c r="F490" i="15"/>
  <c r="AY491" i="15"/>
  <c r="BD490" i="15"/>
  <c r="G490" i="15"/>
  <c r="BE491" i="15"/>
  <c r="H491" i="15"/>
  <c r="AC491" i="15"/>
  <c r="AD491" i="15"/>
  <c r="AE491" i="15"/>
  <c r="AF491" i="15"/>
  <c r="AB491" i="15"/>
  <c r="AH491" i="15"/>
  <c r="AN491" i="15"/>
  <c r="AT491" i="15"/>
  <c r="AZ491" i="15"/>
  <c r="C491" i="15"/>
  <c r="AG492" i="15"/>
  <c r="AJ491" i="15"/>
  <c r="AK491" i="15"/>
  <c r="AL491" i="15"/>
  <c r="AI491" i="15"/>
  <c r="AO491" i="15"/>
  <c r="AU491" i="15"/>
  <c r="BA491" i="15"/>
  <c r="D491" i="15"/>
  <c r="AM492" i="15"/>
  <c r="AQ491" i="15"/>
  <c r="AR491" i="15"/>
  <c r="AP491" i="15"/>
  <c r="AV491" i="15"/>
  <c r="BB491" i="15"/>
  <c r="E491" i="15"/>
  <c r="AS492" i="15"/>
  <c r="AX491" i="15"/>
  <c r="AW491" i="15"/>
  <c r="BC491" i="15"/>
  <c r="F491" i="15"/>
  <c r="AY492" i="15"/>
  <c r="BD491" i="15"/>
  <c r="G491" i="15"/>
  <c r="BE492" i="15"/>
  <c r="H492" i="15"/>
  <c r="AC492" i="15"/>
  <c r="AD492" i="15"/>
  <c r="AE492" i="15"/>
  <c r="AF492" i="15"/>
  <c r="AB492" i="15"/>
  <c r="AH492" i="15"/>
  <c r="AN492" i="15"/>
  <c r="AT492" i="15"/>
  <c r="AZ492" i="15"/>
  <c r="C492" i="15"/>
  <c r="AG493" i="15"/>
  <c r="AJ492" i="15"/>
  <c r="AK492" i="15"/>
  <c r="AL492" i="15"/>
  <c r="AI492" i="15"/>
  <c r="AO492" i="15"/>
  <c r="AU492" i="15"/>
  <c r="BA492" i="15"/>
  <c r="D492" i="15"/>
  <c r="AM493" i="15"/>
  <c r="AQ492" i="15"/>
  <c r="AR492" i="15"/>
  <c r="AP492" i="15"/>
  <c r="AV492" i="15"/>
  <c r="BB492" i="15"/>
  <c r="E492" i="15"/>
  <c r="AS493" i="15"/>
  <c r="AX492" i="15"/>
  <c r="AW492" i="15"/>
  <c r="BC492" i="15"/>
  <c r="F492" i="15"/>
  <c r="AY493" i="15"/>
  <c r="BD492" i="15"/>
  <c r="G492" i="15"/>
  <c r="BE493" i="15"/>
  <c r="H493" i="15"/>
  <c r="AC493" i="15"/>
  <c r="AD493" i="15"/>
  <c r="AE493" i="15"/>
  <c r="AF493" i="15"/>
  <c r="AB493" i="15"/>
  <c r="AH493" i="15"/>
  <c r="AN493" i="15"/>
  <c r="AT493" i="15"/>
  <c r="AZ493" i="15"/>
  <c r="C493" i="15"/>
  <c r="AG494" i="15"/>
  <c r="AJ493" i="15"/>
  <c r="AK493" i="15"/>
  <c r="AL493" i="15"/>
  <c r="AI493" i="15"/>
  <c r="AO493" i="15"/>
  <c r="AU493" i="15"/>
  <c r="BA493" i="15"/>
  <c r="D493" i="15"/>
  <c r="AM494" i="15"/>
  <c r="AQ493" i="15"/>
  <c r="AR493" i="15"/>
  <c r="AP493" i="15"/>
  <c r="AV493" i="15"/>
  <c r="BB493" i="15"/>
  <c r="E493" i="15"/>
  <c r="AS494" i="15"/>
  <c r="AX493" i="15"/>
  <c r="AW493" i="15"/>
  <c r="BC493" i="15"/>
  <c r="F493" i="15"/>
  <c r="AY494" i="15"/>
  <c r="BD493" i="15"/>
  <c r="G493" i="15"/>
  <c r="BE494" i="15"/>
  <c r="H494" i="15"/>
  <c r="AC494" i="15"/>
  <c r="AD494" i="15"/>
  <c r="AE494" i="15"/>
  <c r="AF494" i="15"/>
  <c r="AB494" i="15"/>
  <c r="AH494" i="15"/>
  <c r="AN494" i="15"/>
  <c r="AT494" i="15"/>
  <c r="AZ494" i="15"/>
  <c r="C494" i="15"/>
  <c r="AG495" i="15"/>
  <c r="AJ494" i="15"/>
  <c r="AK494" i="15"/>
  <c r="AL494" i="15"/>
  <c r="AI494" i="15"/>
  <c r="AO494" i="15"/>
  <c r="AU494" i="15"/>
  <c r="BA494" i="15"/>
  <c r="D494" i="15"/>
  <c r="AM495" i="15"/>
  <c r="AQ494" i="15"/>
  <c r="AR494" i="15"/>
  <c r="AP494" i="15"/>
  <c r="AV494" i="15"/>
  <c r="BB494" i="15"/>
  <c r="E494" i="15"/>
  <c r="AS495" i="15"/>
  <c r="AX494" i="15"/>
  <c r="AW494" i="15"/>
  <c r="BC494" i="15"/>
  <c r="F494" i="15"/>
  <c r="AY495" i="15"/>
  <c r="BD494" i="15"/>
  <c r="G494" i="15"/>
  <c r="BE495" i="15"/>
  <c r="H495" i="15"/>
  <c r="AC495" i="15"/>
  <c r="AD495" i="15"/>
  <c r="AE495" i="15"/>
  <c r="AF495" i="15"/>
  <c r="AB495" i="15"/>
  <c r="AH495" i="15"/>
  <c r="AN495" i="15"/>
  <c r="AT495" i="15"/>
  <c r="AZ495" i="15"/>
  <c r="C495" i="15"/>
  <c r="AG496" i="15"/>
  <c r="AJ495" i="15"/>
  <c r="AK495" i="15"/>
  <c r="AL495" i="15"/>
  <c r="AI495" i="15"/>
  <c r="AO495" i="15"/>
  <c r="AU495" i="15"/>
  <c r="BA495" i="15"/>
  <c r="D495" i="15"/>
  <c r="AM496" i="15"/>
  <c r="AQ495" i="15"/>
  <c r="AR495" i="15"/>
  <c r="AP495" i="15"/>
  <c r="AV495" i="15"/>
  <c r="BB495" i="15"/>
  <c r="E495" i="15"/>
  <c r="AS496" i="15"/>
  <c r="AX495" i="15"/>
  <c r="AW495" i="15"/>
  <c r="BC495" i="15"/>
  <c r="F495" i="15"/>
  <c r="AY496" i="15"/>
  <c r="BD495" i="15"/>
  <c r="G495" i="15"/>
  <c r="BE496" i="15"/>
  <c r="H496" i="15"/>
  <c r="AC496" i="15"/>
  <c r="AD496" i="15"/>
  <c r="AE496" i="15"/>
  <c r="AF496" i="15"/>
  <c r="AB496" i="15"/>
  <c r="AH496" i="15"/>
  <c r="AN496" i="15"/>
  <c r="AT496" i="15"/>
  <c r="AZ496" i="15"/>
  <c r="C496" i="15"/>
  <c r="AG497" i="15"/>
  <c r="AJ496" i="15"/>
  <c r="AK496" i="15"/>
  <c r="AL496" i="15"/>
  <c r="AI496" i="15"/>
  <c r="AO496" i="15"/>
  <c r="AU496" i="15"/>
  <c r="BA496" i="15"/>
  <c r="D496" i="15"/>
  <c r="AM497" i="15"/>
  <c r="AQ496" i="15"/>
  <c r="AR496" i="15"/>
  <c r="AP496" i="15"/>
  <c r="AV496" i="15"/>
  <c r="BB496" i="15"/>
  <c r="E496" i="15"/>
  <c r="AS497" i="15"/>
  <c r="AX496" i="15"/>
  <c r="AW496" i="15"/>
  <c r="BC496" i="15"/>
  <c r="F496" i="15"/>
  <c r="AY497" i="15"/>
  <c r="BD496" i="15"/>
  <c r="G496" i="15"/>
  <c r="BE497" i="15"/>
  <c r="H497" i="15"/>
  <c r="AC497" i="15"/>
  <c r="AD497" i="15"/>
  <c r="AE497" i="15"/>
  <c r="AF497" i="15"/>
  <c r="AB497" i="15"/>
  <c r="AH497" i="15"/>
  <c r="AN497" i="15"/>
  <c r="AT497" i="15"/>
  <c r="AZ497" i="15"/>
  <c r="C497" i="15"/>
  <c r="AG498" i="15"/>
  <c r="AJ497" i="15"/>
  <c r="AK497" i="15"/>
  <c r="AL497" i="15"/>
  <c r="AI497" i="15"/>
  <c r="AO497" i="15"/>
  <c r="AU497" i="15"/>
  <c r="BA497" i="15"/>
  <c r="D497" i="15"/>
  <c r="AM498" i="15"/>
  <c r="AQ497" i="15"/>
  <c r="AR497" i="15"/>
  <c r="AP497" i="15"/>
  <c r="AV497" i="15"/>
  <c r="BB497" i="15"/>
  <c r="E497" i="15"/>
  <c r="AS498" i="15"/>
  <c r="AX497" i="15"/>
  <c r="AW497" i="15"/>
  <c r="BC497" i="15"/>
  <c r="F497" i="15"/>
  <c r="AY498" i="15"/>
  <c r="BD497" i="15"/>
  <c r="G497" i="15"/>
  <c r="BE498" i="15"/>
  <c r="H498" i="15"/>
  <c r="AC498" i="15"/>
  <c r="AD498" i="15"/>
  <c r="AE498" i="15"/>
  <c r="AF498" i="15"/>
  <c r="AB498" i="15"/>
  <c r="AH498" i="15"/>
  <c r="AN498" i="15"/>
  <c r="AT498" i="15"/>
  <c r="AZ498" i="15"/>
  <c r="C498" i="15"/>
  <c r="AG499" i="15"/>
  <c r="AJ498" i="15"/>
  <c r="AK498" i="15"/>
  <c r="AL498" i="15"/>
  <c r="AI498" i="15"/>
  <c r="AO498" i="15"/>
  <c r="AU498" i="15"/>
  <c r="BA498" i="15"/>
  <c r="D498" i="15"/>
  <c r="AM499" i="15"/>
  <c r="AQ498" i="15"/>
  <c r="AR498" i="15"/>
  <c r="AP498" i="15"/>
  <c r="AV498" i="15"/>
  <c r="BB498" i="15"/>
  <c r="E498" i="15"/>
  <c r="AS499" i="15"/>
  <c r="AX498" i="15"/>
  <c r="AW498" i="15"/>
  <c r="BC498" i="15"/>
  <c r="F498" i="15"/>
  <c r="AY499" i="15"/>
  <c r="BD498" i="15"/>
  <c r="G498" i="15"/>
  <c r="BE499" i="15"/>
  <c r="H499" i="15"/>
  <c r="AC499" i="15"/>
  <c r="AD499" i="15"/>
  <c r="AE499" i="15"/>
  <c r="AF499" i="15"/>
  <c r="AB499" i="15"/>
  <c r="AH499" i="15"/>
  <c r="AN499" i="15"/>
  <c r="AT499" i="15"/>
  <c r="AZ499" i="15"/>
  <c r="C499" i="15"/>
  <c r="AG500" i="15"/>
  <c r="AJ499" i="15"/>
  <c r="AK499" i="15"/>
  <c r="AL499" i="15"/>
  <c r="AI499" i="15"/>
  <c r="AO499" i="15"/>
  <c r="AU499" i="15"/>
  <c r="BA499" i="15"/>
  <c r="D499" i="15"/>
  <c r="AM500" i="15"/>
  <c r="AQ499" i="15"/>
  <c r="AR499" i="15"/>
  <c r="AP499" i="15"/>
  <c r="AV499" i="15"/>
  <c r="BB499" i="15"/>
  <c r="E499" i="15"/>
  <c r="AS500" i="15"/>
  <c r="AX499" i="15"/>
  <c r="AW499" i="15"/>
  <c r="BC499" i="15"/>
  <c r="F499" i="15"/>
  <c r="AY500" i="15"/>
  <c r="BD499" i="15"/>
  <c r="G499" i="15"/>
  <c r="BE500" i="15"/>
  <c r="H500" i="15"/>
  <c r="AC500" i="15"/>
  <c r="AD500" i="15"/>
  <c r="AE500" i="15"/>
  <c r="AF500" i="15"/>
  <c r="AB500" i="15"/>
  <c r="AH500" i="15"/>
  <c r="AN500" i="15"/>
  <c r="AT500" i="15"/>
  <c r="AZ500" i="15"/>
  <c r="C500" i="15"/>
  <c r="AG501" i="15"/>
  <c r="AJ500" i="15"/>
  <c r="AK500" i="15"/>
  <c r="AL500" i="15"/>
  <c r="AI500" i="15"/>
  <c r="AO500" i="15"/>
  <c r="AU500" i="15"/>
  <c r="BA500" i="15"/>
  <c r="D500" i="15"/>
  <c r="AM501" i="15"/>
  <c r="AQ500" i="15"/>
  <c r="AR500" i="15"/>
  <c r="AP500" i="15"/>
  <c r="AV500" i="15"/>
  <c r="BB500" i="15"/>
  <c r="E500" i="15"/>
  <c r="AS501" i="15"/>
  <c r="AX500" i="15"/>
  <c r="AW500" i="15"/>
  <c r="BC500" i="15"/>
  <c r="F500" i="15"/>
  <c r="AY501" i="15"/>
  <c r="BD500" i="15"/>
  <c r="G500" i="15"/>
  <c r="BE501" i="15"/>
  <c r="H501" i="15"/>
  <c r="AC501" i="15"/>
  <c r="AD501" i="15"/>
  <c r="AE501" i="15"/>
  <c r="AF501" i="15"/>
  <c r="AB501" i="15"/>
  <c r="AH501" i="15"/>
  <c r="AN501" i="15"/>
  <c r="AT501" i="15"/>
  <c r="AZ501" i="15"/>
  <c r="C501" i="15"/>
  <c r="AG502" i="15"/>
  <c r="AJ501" i="15"/>
  <c r="AK501" i="15"/>
  <c r="AL501" i="15"/>
  <c r="AI501" i="15"/>
  <c r="AO501" i="15"/>
  <c r="AU501" i="15"/>
  <c r="BA501" i="15"/>
  <c r="D501" i="15"/>
  <c r="AM502" i="15"/>
  <c r="AQ501" i="15"/>
  <c r="AR501" i="15"/>
  <c r="AP501" i="15"/>
  <c r="AV501" i="15"/>
  <c r="BB501" i="15"/>
  <c r="E501" i="15"/>
  <c r="AS502" i="15"/>
  <c r="AX501" i="15"/>
  <c r="AW501" i="15"/>
  <c r="BC501" i="15"/>
  <c r="F501" i="15"/>
  <c r="AY502" i="15"/>
  <c r="BD501" i="15"/>
  <c r="G501" i="15"/>
  <c r="BE502" i="15"/>
  <c r="H502" i="15"/>
  <c r="AC502" i="15"/>
  <c r="AD502" i="15"/>
  <c r="AE502" i="15"/>
  <c r="AF502" i="15"/>
  <c r="AB502" i="15"/>
  <c r="AH502" i="15"/>
  <c r="AN502" i="15"/>
  <c r="AT502" i="15"/>
  <c r="AZ502" i="15"/>
  <c r="C502" i="15"/>
  <c r="AG503" i="15"/>
  <c r="AJ502" i="15"/>
  <c r="AK502" i="15"/>
  <c r="AL502" i="15"/>
  <c r="AI502" i="15"/>
  <c r="AO502" i="15"/>
  <c r="AU502" i="15"/>
  <c r="BA502" i="15"/>
  <c r="D502" i="15"/>
  <c r="AM503" i="15"/>
  <c r="AQ502" i="15"/>
  <c r="AR502" i="15"/>
  <c r="AP502" i="15"/>
  <c r="AV502" i="15"/>
  <c r="BB502" i="15"/>
  <c r="E502" i="15"/>
  <c r="AS503" i="15"/>
  <c r="AX502" i="15"/>
  <c r="AW502" i="15"/>
  <c r="BC502" i="15"/>
  <c r="F502" i="15"/>
  <c r="AY503" i="15"/>
  <c r="BD502" i="15"/>
  <c r="G502" i="15"/>
  <c r="BE503" i="15"/>
  <c r="H503" i="15"/>
  <c r="AC503" i="15"/>
  <c r="AD503" i="15"/>
  <c r="AE503" i="15"/>
  <c r="AF503" i="15"/>
  <c r="AB503" i="15"/>
  <c r="AH503" i="15"/>
  <c r="AN503" i="15"/>
  <c r="AT503" i="15"/>
  <c r="AZ503" i="15"/>
  <c r="C503" i="15"/>
  <c r="AG504" i="15"/>
  <c r="AJ503" i="15"/>
  <c r="AK503" i="15"/>
  <c r="AL503" i="15"/>
  <c r="AI503" i="15"/>
  <c r="AO503" i="15"/>
  <c r="AU503" i="15"/>
  <c r="BA503" i="15"/>
  <c r="D503" i="15"/>
  <c r="AM504" i="15"/>
  <c r="AQ503" i="15"/>
  <c r="AR503" i="15"/>
  <c r="AP503" i="15"/>
  <c r="AV503" i="15"/>
  <c r="BB503" i="15"/>
  <c r="E503" i="15"/>
  <c r="AS504" i="15"/>
  <c r="AX503" i="15"/>
  <c r="AW503" i="15"/>
  <c r="BC503" i="15"/>
  <c r="F503" i="15"/>
  <c r="AY504" i="15"/>
  <c r="BD503" i="15"/>
  <c r="G503" i="15"/>
  <c r="BE504" i="15"/>
  <c r="H504" i="15"/>
  <c r="AC504" i="15"/>
  <c r="AD504" i="15"/>
  <c r="AE504" i="15"/>
  <c r="AF504" i="15"/>
  <c r="AB504" i="15"/>
  <c r="AH504" i="15"/>
  <c r="AN504" i="15"/>
  <c r="AT504" i="15"/>
  <c r="AZ504" i="15"/>
  <c r="C504" i="15"/>
  <c r="AG505" i="15"/>
  <c r="AJ504" i="15"/>
  <c r="AK504" i="15"/>
  <c r="AL504" i="15"/>
  <c r="AI504" i="15"/>
  <c r="AO504" i="15"/>
  <c r="AU504" i="15"/>
  <c r="BA504" i="15"/>
  <c r="D504" i="15"/>
  <c r="AM505" i="15"/>
  <c r="AQ504" i="15"/>
  <c r="AR504" i="15"/>
  <c r="AP504" i="15"/>
  <c r="AV504" i="15"/>
  <c r="BB504" i="15"/>
  <c r="E504" i="15"/>
  <c r="AS505" i="15"/>
  <c r="AX504" i="15"/>
  <c r="AW504" i="15"/>
  <c r="BC504" i="15"/>
  <c r="F504" i="15"/>
  <c r="AY505" i="15"/>
  <c r="BD504" i="15"/>
  <c r="G504" i="15"/>
  <c r="BE505" i="15"/>
  <c r="H505" i="15"/>
  <c r="AC505" i="15"/>
  <c r="AD505" i="15"/>
  <c r="AE505" i="15"/>
  <c r="AF505" i="15"/>
  <c r="AB505" i="15"/>
  <c r="AH505" i="15"/>
  <c r="AN505" i="15"/>
  <c r="AT505" i="15"/>
  <c r="AZ505" i="15"/>
  <c r="C505" i="15"/>
  <c r="AG506" i="15"/>
  <c r="AJ505" i="15"/>
  <c r="AK505" i="15"/>
  <c r="AL505" i="15"/>
  <c r="AI505" i="15"/>
  <c r="AO505" i="15"/>
  <c r="AU505" i="15"/>
  <c r="BA505" i="15"/>
  <c r="D505" i="15"/>
  <c r="AM506" i="15"/>
  <c r="AQ505" i="15"/>
  <c r="AR505" i="15"/>
  <c r="AP505" i="15"/>
  <c r="AV505" i="15"/>
  <c r="BB505" i="15"/>
  <c r="E505" i="15"/>
  <c r="AS506" i="15"/>
  <c r="AX505" i="15"/>
  <c r="AW505" i="15"/>
  <c r="BC505" i="15"/>
  <c r="F505" i="15"/>
  <c r="AY506" i="15"/>
  <c r="BD505" i="15"/>
  <c r="G505" i="15"/>
  <c r="BE506" i="15"/>
  <c r="H506" i="15"/>
  <c r="AC506" i="15"/>
  <c r="AD506" i="15"/>
  <c r="AE506" i="15"/>
  <c r="AF506" i="15"/>
  <c r="AB506" i="15"/>
  <c r="AH506" i="15"/>
  <c r="AN506" i="15"/>
  <c r="AT506" i="15"/>
  <c r="AZ506" i="15"/>
  <c r="C506" i="15"/>
  <c r="AG507" i="15"/>
  <c r="AJ506" i="15"/>
  <c r="AK506" i="15"/>
  <c r="AL506" i="15"/>
  <c r="AI506" i="15"/>
  <c r="AO506" i="15"/>
  <c r="AU506" i="15"/>
  <c r="BA506" i="15"/>
  <c r="D506" i="15"/>
  <c r="AM507" i="15"/>
  <c r="AQ506" i="15"/>
  <c r="AR506" i="15"/>
  <c r="AP506" i="15"/>
  <c r="AV506" i="15"/>
  <c r="BB506" i="15"/>
  <c r="E506" i="15"/>
  <c r="AS507" i="15"/>
  <c r="AX506" i="15"/>
  <c r="AW506" i="15"/>
  <c r="BC506" i="15"/>
  <c r="F506" i="15"/>
  <c r="AY507" i="15"/>
  <c r="BD506" i="15"/>
  <c r="G506" i="15"/>
  <c r="BE507" i="15"/>
  <c r="H507" i="15"/>
  <c r="AC507" i="15"/>
  <c r="AD507" i="15"/>
  <c r="AE507" i="15"/>
  <c r="AF507" i="15"/>
  <c r="AB507" i="15"/>
  <c r="AH507" i="15"/>
  <c r="AN507" i="15"/>
  <c r="AT507" i="15"/>
  <c r="AZ507" i="15"/>
  <c r="C507" i="15"/>
  <c r="AG508" i="15"/>
  <c r="AJ507" i="15"/>
  <c r="AK507" i="15"/>
  <c r="AL507" i="15"/>
  <c r="AI507" i="15"/>
  <c r="AO507" i="15"/>
  <c r="AU507" i="15"/>
  <c r="BA507" i="15"/>
  <c r="D507" i="15"/>
  <c r="AM508" i="15"/>
  <c r="AQ507" i="15"/>
  <c r="AR507" i="15"/>
  <c r="AP507" i="15"/>
  <c r="AV507" i="15"/>
  <c r="BB507" i="15"/>
  <c r="E507" i="15"/>
  <c r="AS508" i="15"/>
  <c r="AX507" i="15"/>
  <c r="AW507" i="15"/>
  <c r="BC507" i="15"/>
  <c r="F507" i="15"/>
  <c r="AY508" i="15"/>
  <c r="BD507" i="15"/>
  <c r="G507" i="15"/>
  <c r="BE508" i="15"/>
  <c r="H508" i="15"/>
  <c r="AC508" i="15"/>
  <c r="AD508" i="15"/>
  <c r="AE508" i="15"/>
  <c r="AF508" i="15"/>
  <c r="AB508" i="15"/>
  <c r="AH508" i="15"/>
  <c r="AN508" i="15"/>
  <c r="AT508" i="15"/>
  <c r="AZ508" i="15"/>
  <c r="C508" i="15"/>
  <c r="AG509" i="15"/>
  <c r="AJ508" i="15"/>
  <c r="AK508" i="15"/>
  <c r="AL508" i="15"/>
  <c r="AI508" i="15"/>
  <c r="AO508" i="15"/>
  <c r="AU508" i="15"/>
  <c r="BA508" i="15"/>
  <c r="D508" i="15"/>
  <c r="AM509" i="15"/>
  <c r="AQ508" i="15"/>
  <c r="AR508" i="15"/>
  <c r="AP508" i="15"/>
  <c r="AV508" i="15"/>
  <c r="BB508" i="15"/>
  <c r="E508" i="15"/>
  <c r="AS509" i="15"/>
  <c r="AX508" i="15"/>
  <c r="AW508" i="15"/>
  <c r="BC508" i="15"/>
  <c r="F508" i="15"/>
  <c r="AY509" i="15"/>
  <c r="BD508" i="15"/>
  <c r="G508" i="15"/>
  <c r="BE509" i="15"/>
  <c r="H509" i="15"/>
  <c r="AC509" i="15"/>
  <c r="AD509" i="15"/>
  <c r="AE509" i="15"/>
  <c r="AF509" i="15"/>
  <c r="AB509" i="15"/>
  <c r="AH509" i="15"/>
  <c r="AN509" i="15"/>
  <c r="AT509" i="15"/>
  <c r="AZ509" i="15"/>
  <c r="C509" i="15"/>
  <c r="AG510" i="15"/>
  <c r="AJ509" i="15"/>
  <c r="AK509" i="15"/>
  <c r="AL509" i="15"/>
  <c r="AI509" i="15"/>
  <c r="AO509" i="15"/>
  <c r="AU509" i="15"/>
  <c r="BA509" i="15"/>
  <c r="D509" i="15"/>
  <c r="AM510" i="15"/>
  <c r="AQ509" i="15"/>
  <c r="AR509" i="15"/>
  <c r="AP509" i="15"/>
  <c r="AV509" i="15"/>
  <c r="BB509" i="15"/>
  <c r="E509" i="15"/>
  <c r="AS510" i="15"/>
  <c r="AX509" i="15"/>
  <c r="AW509" i="15"/>
  <c r="BC509" i="15"/>
  <c r="F509" i="15"/>
  <c r="AY510" i="15"/>
  <c r="BD509" i="15"/>
  <c r="G509" i="15"/>
  <c r="BE510" i="15"/>
  <c r="H510" i="15"/>
  <c r="AC510" i="15"/>
  <c r="AD510" i="15"/>
  <c r="AE510" i="15"/>
  <c r="AF510" i="15"/>
  <c r="AB510" i="15"/>
  <c r="AH510" i="15"/>
  <c r="AN510" i="15"/>
  <c r="AT510" i="15"/>
  <c r="AZ510" i="15"/>
  <c r="C510" i="15"/>
  <c r="AG511" i="15"/>
  <c r="AJ510" i="15"/>
  <c r="AK510" i="15"/>
  <c r="AL510" i="15"/>
  <c r="AI510" i="15"/>
  <c r="AO510" i="15"/>
  <c r="AU510" i="15"/>
  <c r="BA510" i="15"/>
  <c r="D510" i="15"/>
  <c r="AM511" i="15"/>
  <c r="AQ510" i="15"/>
  <c r="AR510" i="15"/>
  <c r="AP510" i="15"/>
  <c r="AV510" i="15"/>
  <c r="BB510" i="15"/>
  <c r="E510" i="15"/>
  <c r="AS511" i="15"/>
  <c r="AX510" i="15"/>
  <c r="AW510" i="15"/>
  <c r="BC510" i="15"/>
  <c r="F510" i="15"/>
  <c r="AY511" i="15"/>
  <c r="BD510" i="15"/>
  <c r="G510" i="15"/>
  <c r="BE511" i="15"/>
  <c r="H511" i="15"/>
  <c r="AC511" i="15"/>
  <c r="AD511" i="15"/>
  <c r="AE511" i="15"/>
  <c r="AF511" i="15"/>
  <c r="AB511" i="15"/>
  <c r="AH511" i="15"/>
  <c r="AN511" i="15"/>
  <c r="AT511" i="15"/>
  <c r="AZ511" i="15"/>
  <c r="C511" i="15"/>
  <c r="AG512" i="15"/>
  <c r="AJ511" i="15"/>
  <c r="AK511" i="15"/>
  <c r="AL511" i="15"/>
  <c r="AI511" i="15"/>
  <c r="AO511" i="15"/>
  <c r="AU511" i="15"/>
  <c r="BA511" i="15"/>
  <c r="D511" i="15"/>
  <c r="AM512" i="15"/>
  <c r="AQ511" i="15"/>
  <c r="AR511" i="15"/>
  <c r="AP511" i="15"/>
  <c r="AV511" i="15"/>
  <c r="BB511" i="15"/>
  <c r="E511" i="15"/>
  <c r="AS512" i="15"/>
  <c r="AX511" i="15"/>
  <c r="AW511" i="15"/>
  <c r="BC511" i="15"/>
  <c r="F511" i="15"/>
  <c r="AY512" i="15"/>
  <c r="BD511" i="15"/>
  <c r="G511" i="15"/>
  <c r="BE512" i="15"/>
  <c r="H512" i="15"/>
  <c r="AC512" i="15"/>
  <c r="AD512" i="15"/>
  <c r="AE512" i="15"/>
  <c r="AF512" i="15"/>
  <c r="AB512" i="15"/>
  <c r="AH512" i="15"/>
  <c r="AN512" i="15"/>
  <c r="AT512" i="15"/>
  <c r="AZ512" i="15"/>
  <c r="C512" i="15"/>
  <c r="AG513" i="15"/>
  <c r="AJ512" i="15"/>
  <c r="AK512" i="15"/>
  <c r="AL512" i="15"/>
  <c r="AI512" i="15"/>
  <c r="AO512" i="15"/>
  <c r="AU512" i="15"/>
  <c r="BA512" i="15"/>
  <c r="D512" i="15"/>
  <c r="AM513" i="15"/>
  <c r="AQ512" i="15"/>
  <c r="AR512" i="15"/>
  <c r="AP512" i="15"/>
  <c r="AV512" i="15"/>
  <c r="BB512" i="15"/>
  <c r="E512" i="15"/>
  <c r="AS513" i="15"/>
  <c r="AX512" i="15"/>
  <c r="AW512" i="15"/>
  <c r="BC512" i="15"/>
  <c r="F512" i="15"/>
  <c r="AY513" i="15"/>
  <c r="BD512" i="15"/>
  <c r="G512" i="15"/>
  <c r="BE513" i="15"/>
  <c r="H513" i="15"/>
  <c r="AC513" i="15"/>
  <c r="AD513" i="15"/>
  <c r="AE513" i="15"/>
  <c r="AF513" i="15"/>
  <c r="AB513" i="15"/>
  <c r="AH513" i="15"/>
  <c r="AN513" i="15"/>
  <c r="AT513" i="15"/>
  <c r="AZ513" i="15"/>
  <c r="C513" i="15"/>
  <c r="AG514" i="15"/>
  <c r="AJ513" i="15"/>
  <c r="AK513" i="15"/>
  <c r="AL513" i="15"/>
  <c r="AI513" i="15"/>
  <c r="AO513" i="15"/>
  <c r="AU513" i="15"/>
  <c r="BA513" i="15"/>
  <c r="D513" i="15"/>
  <c r="AM514" i="15"/>
  <c r="AQ513" i="15"/>
  <c r="AR513" i="15"/>
  <c r="AP513" i="15"/>
  <c r="AV513" i="15"/>
  <c r="BB513" i="15"/>
  <c r="E513" i="15"/>
  <c r="AS514" i="15"/>
  <c r="AX513" i="15"/>
  <c r="AW513" i="15"/>
  <c r="BC513" i="15"/>
  <c r="F513" i="15"/>
  <c r="AY514" i="15"/>
  <c r="BD513" i="15"/>
  <c r="G513" i="15"/>
  <c r="BE514" i="15"/>
  <c r="H514" i="15"/>
  <c r="AC514" i="15"/>
  <c r="AD514" i="15"/>
  <c r="AE514" i="15"/>
  <c r="AF514" i="15"/>
  <c r="AB514" i="15"/>
  <c r="AH514" i="15"/>
  <c r="AN514" i="15"/>
  <c r="AT514" i="15"/>
  <c r="AZ514" i="15"/>
  <c r="C514" i="15"/>
  <c r="AG515" i="15"/>
  <c r="AJ514" i="15"/>
  <c r="AK514" i="15"/>
  <c r="AL514" i="15"/>
  <c r="AI514" i="15"/>
  <c r="AO514" i="15"/>
  <c r="AU514" i="15"/>
  <c r="BA514" i="15"/>
  <c r="D514" i="15"/>
  <c r="AM515" i="15"/>
  <c r="AQ514" i="15"/>
  <c r="AR514" i="15"/>
  <c r="AP514" i="15"/>
  <c r="AV514" i="15"/>
  <c r="BB514" i="15"/>
  <c r="E514" i="15"/>
  <c r="AS515" i="15"/>
  <c r="AX514" i="15"/>
  <c r="AW514" i="15"/>
  <c r="BC514" i="15"/>
  <c r="F514" i="15"/>
  <c r="AY515" i="15"/>
  <c r="BD514" i="15"/>
  <c r="G514" i="15"/>
  <c r="BE515" i="15"/>
  <c r="H515" i="15"/>
  <c r="AC515" i="15"/>
  <c r="AD515" i="15"/>
  <c r="AE515" i="15"/>
  <c r="AF515" i="15"/>
  <c r="AB515" i="15"/>
  <c r="AH515" i="15"/>
  <c r="AN515" i="15"/>
  <c r="AT515" i="15"/>
  <c r="AZ515" i="15"/>
  <c r="C515" i="15"/>
  <c r="AG516" i="15"/>
  <c r="AJ515" i="15"/>
  <c r="AK515" i="15"/>
  <c r="AL515" i="15"/>
  <c r="AI515" i="15"/>
  <c r="AO515" i="15"/>
  <c r="AU515" i="15"/>
  <c r="BA515" i="15"/>
  <c r="D515" i="15"/>
  <c r="AM516" i="15"/>
  <c r="AQ515" i="15"/>
  <c r="AR515" i="15"/>
  <c r="AP515" i="15"/>
  <c r="AV515" i="15"/>
  <c r="BB515" i="15"/>
  <c r="E515" i="15"/>
  <c r="AS516" i="15"/>
  <c r="AX515" i="15"/>
  <c r="AW515" i="15"/>
  <c r="BC515" i="15"/>
  <c r="F515" i="15"/>
  <c r="AY516" i="15"/>
  <c r="BD515" i="15"/>
  <c r="G515" i="15"/>
  <c r="BE516" i="15"/>
  <c r="H516" i="15"/>
  <c r="AC516" i="15"/>
  <c r="AD516" i="15"/>
  <c r="AE516" i="15"/>
  <c r="AF516" i="15"/>
  <c r="AB516" i="15"/>
  <c r="AH516" i="15"/>
  <c r="AN516" i="15"/>
  <c r="AT516" i="15"/>
  <c r="AZ516" i="15"/>
  <c r="C516" i="15"/>
  <c r="AG517" i="15"/>
  <c r="AJ516" i="15"/>
  <c r="AK516" i="15"/>
  <c r="AL516" i="15"/>
  <c r="AI516" i="15"/>
  <c r="AO516" i="15"/>
  <c r="AU516" i="15"/>
  <c r="BA516" i="15"/>
  <c r="D516" i="15"/>
  <c r="AM517" i="15"/>
  <c r="AQ516" i="15"/>
  <c r="AR516" i="15"/>
  <c r="AP516" i="15"/>
  <c r="AV516" i="15"/>
  <c r="BB516" i="15"/>
  <c r="E516" i="15"/>
  <c r="AS517" i="15"/>
  <c r="AX516" i="15"/>
  <c r="AW516" i="15"/>
  <c r="BC516" i="15"/>
  <c r="F516" i="15"/>
  <c r="AY517" i="15"/>
  <c r="BD516" i="15"/>
  <c r="G516" i="15"/>
  <c r="BE517" i="15"/>
  <c r="H517" i="15"/>
  <c r="AC517" i="15"/>
  <c r="AD517" i="15"/>
  <c r="AE517" i="15"/>
  <c r="AF517" i="15"/>
  <c r="AB517" i="15"/>
  <c r="AH517" i="15"/>
  <c r="AN517" i="15"/>
  <c r="AT517" i="15"/>
  <c r="AZ517" i="15"/>
  <c r="C517" i="15"/>
  <c r="AG518" i="15"/>
  <c r="AJ517" i="15"/>
  <c r="AK517" i="15"/>
  <c r="AL517" i="15"/>
  <c r="AI517" i="15"/>
  <c r="AO517" i="15"/>
  <c r="AU517" i="15"/>
  <c r="BA517" i="15"/>
  <c r="D517" i="15"/>
  <c r="AM518" i="15"/>
  <c r="AQ517" i="15"/>
  <c r="AR517" i="15"/>
  <c r="AP517" i="15"/>
  <c r="AV517" i="15"/>
  <c r="BB517" i="15"/>
  <c r="E517" i="15"/>
  <c r="AS518" i="15"/>
  <c r="AX517" i="15"/>
  <c r="AW517" i="15"/>
  <c r="BC517" i="15"/>
  <c r="F517" i="15"/>
  <c r="AY518" i="15"/>
  <c r="BD517" i="15"/>
  <c r="G517" i="15"/>
  <c r="BE518" i="15"/>
  <c r="H518" i="15"/>
  <c r="AC518" i="15"/>
  <c r="AD518" i="15"/>
  <c r="AE518" i="15"/>
  <c r="AF518" i="15"/>
  <c r="AB518" i="15"/>
  <c r="AH518" i="15"/>
  <c r="AN518" i="15"/>
  <c r="AT518" i="15"/>
  <c r="AZ518" i="15"/>
  <c r="C518" i="15"/>
  <c r="AG519" i="15"/>
  <c r="AJ518" i="15"/>
  <c r="AK518" i="15"/>
  <c r="AL518" i="15"/>
  <c r="AI518" i="15"/>
  <c r="AO518" i="15"/>
  <c r="AU518" i="15"/>
  <c r="BA518" i="15"/>
  <c r="D518" i="15"/>
  <c r="AM519" i="15"/>
  <c r="AQ518" i="15"/>
  <c r="AR518" i="15"/>
  <c r="AP518" i="15"/>
  <c r="AV518" i="15"/>
  <c r="BB518" i="15"/>
  <c r="E518" i="15"/>
  <c r="AS519" i="15"/>
  <c r="AX518" i="15"/>
  <c r="AW518" i="15"/>
  <c r="BC518" i="15"/>
  <c r="F518" i="15"/>
  <c r="AY519" i="15"/>
  <c r="BD518" i="15"/>
  <c r="G518" i="15"/>
  <c r="BE519" i="15"/>
  <c r="H519" i="15"/>
  <c r="AC519" i="15"/>
  <c r="AD519" i="15"/>
  <c r="AE519" i="15"/>
  <c r="AF519" i="15"/>
  <c r="AB519" i="15"/>
  <c r="AH519" i="15"/>
  <c r="AN519" i="15"/>
  <c r="AT519" i="15"/>
  <c r="AZ519" i="15"/>
  <c r="C519" i="15"/>
  <c r="AG520" i="15"/>
  <c r="AJ519" i="15"/>
  <c r="AK519" i="15"/>
  <c r="AL519" i="15"/>
  <c r="AI519" i="15"/>
  <c r="AO519" i="15"/>
  <c r="AU519" i="15"/>
  <c r="BA519" i="15"/>
  <c r="D519" i="15"/>
  <c r="AM520" i="15"/>
  <c r="AQ519" i="15"/>
  <c r="AR519" i="15"/>
  <c r="AP519" i="15"/>
  <c r="AV519" i="15"/>
  <c r="BB519" i="15"/>
  <c r="E519" i="15"/>
  <c r="AS520" i="15"/>
  <c r="AX519" i="15"/>
  <c r="AW519" i="15"/>
  <c r="BC519" i="15"/>
  <c r="F519" i="15"/>
  <c r="AY520" i="15"/>
  <c r="BD519" i="15"/>
  <c r="G519" i="15"/>
  <c r="BE520" i="15"/>
  <c r="H520" i="15"/>
  <c r="AC520" i="15"/>
  <c r="AD520" i="15"/>
  <c r="AE520" i="15"/>
  <c r="AF520" i="15"/>
  <c r="AB520" i="15"/>
  <c r="AH520" i="15"/>
  <c r="AN520" i="15"/>
  <c r="AT520" i="15"/>
  <c r="AZ520" i="15"/>
  <c r="C520" i="15"/>
  <c r="AG521" i="15"/>
  <c r="AJ520" i="15"/>
  <c r="AK520" i="15"/>
  <c r="AL520" i="15"/>
  <c r="AI520" i="15"/>
  <c r="AO520" i="15"/>
  <c r="AU520" i="15"/>
  <c r="BA520" i="15"/>
  <c r="D520" i="15"/>
  <c r="AM521" i="15"/>
  <c r="AQ520" i="15"/>
  <c r="AR520" i="15"/>
  <c r="AP520" i="15"/>
  <c r="AV520" i="15"/>
  <c r="BB520" i="15"/>
  <c r="E520" i="15"/>
  <c r="AS521" i="15"/>
  <c r="AX520" i="15"/>
  <c r="AW520" i="15"/>
  <c r="BC520" i="15"/>
  <c r="F520" i="15"/>
  <c r="AY521" i="15"/>
  <c r="BD520" i="15"/>
  <c r="G520" i="15"/>
  <c r="BE521" i="15"/>
  <c r="H521" i="15"/>
  <c r="AC521" i="15"/>
  <c r="AD521" i="15"/>
  <c r="AE521" i="15"/>
  <c r="AF521" i="15"/>
  <c r="AB521" i="15"/>
  <c r="AH521" i="15"/>
  <c r="AN521" i="15"/>
  <c r="AT521" i="15"/>
  <c r="AZ521" i="15"/>
  <c r="C521" i="15"/>
  <c r="AG522" i="15"/>
  <c r="AJ521" i="15"/>
  <c r="AK521" i="15"/>
  <c r="AL521" i="15"/>
  <c r="AI521" i="15"/>
  <c r="AO521" i="15"/>
  <c r="AU521" i="15"/>
  <c r="BA521" i="15"/>
  <c r="D521" i="15"/>
  <c r="AM522" i="15"/>
  <c r="AQ521" i="15"/>
  <c r="AR521" i="15"/>
  <c r="AP521" i="15"/>
  <c r="AV521" i="15"/>
  <c r="BB521" i="15"/>
  <c r="E521" i="15"/>
  <c r="AS522" i="15"/>
  <c r="AX521" i="15"/>
  <c r="AW521" i="15"/>
  <c r="BC521" i="15"/>
  <c r="F521" i="15"/>
  <c r="AY522" i="15"/>
  <c r="BD521" i="15"/>
  <c r="G521" i="15"/>
  <c r="BE522" i="15"/>
  <c r="H522" i="15"/>
  <c r="AC522" i="15"/>
  <c r="AD522" i="15"/>
  <c r="AE522" i="15"/>
  <c r="AF522" i="15"/>
  <c r="AB522" i="15"/>
  <c r="AH522" i="15"/>
  <c r="AN522" i="15"/>
  <c r="AT522" i="15"/>
  <c r="AZ522" i="15"/>
  <c r="C522" i="15"/>
  <c r="AG523" i="15"/>
  <c r="AJ522" i="15"/>
  <c r="AK522" i="15"/>
  <c r="AL522" i="15"/>
  <c r="AI522" i="15"/>
  <c r="AO522" i="15"/>
  <c r="AU522" i="15"/>
  <c r="BA522" i="15"/>
  <c r="D522" i="15"/>
  <c r="AM523" i="15"/>
  <c r="AQ522" i="15"/>
  <c r="AR522" i="15"/>
  <c r="AP522" i="15"/>
  <c r="AV522" i="15"/>
  <c r="BB522" i="15"/>
  <c r="E522" i="15"/>
  <c r="AS523" i="15"/>
  <c r="AX522" i="15"/>
  <c r="AW522" i="15"/>
  <c r="BC522" i="15"/>
  <c r="F522" i="15"/>
  <c r="AY523" i="15"/>
  <c r="BD522" i="15"/>
  <c r="G522" i="15"/>
  <c r="BE523" i="15"/>
  <c r="H523" i="15"/>
  <c r="AC523" i="15"/>
  <c r="AD523" i="15"/>
  <c r="AE523" i="15"/>
  <c r="AF523" i="15"/>
  <c r="AB523" i="15"/>
  <c r="AH523" i="15"/>
  <c r="AN523" i="15"/>
  <c r="AT523" i="15"/>
  <c r="AZ523" i="15"/>
  <c r="C523" i="15"/>
  <c r="AG524" i="15"/>
  <c r="AJ523" i="15"/>
  <c r="AK523" i="15"/>
  <c r="AL523" i="15"/>
  <c r="AI523" i="15"/>
  <c r="AO523" i="15"/>
  <c r="AU523" i="15"/>
  <c r="BA523" i="15"/>
  <c r="D523" i="15"/>
  <c r="AM524" i="15"/>
  <c r="AQ523" i="15"/>
  <c r="AR523" i="15"/>
  <c r="AP523" i="15"/>
  <c r="AV523" i="15"/>
  <c r="BB523" i="15"/>
  <c r="E523" i="15"/>
  <c r="AS524" i="15"/>
  <c r="AX523" i="15"/>
  <c r="AW523" i="15"/>
  <c r="BC523" i="15"/>
  <c r="F523" i="15"/>
  <c r="AY524" i="15"/>
  <c r="BD523" i="15"/>
  <c r="G523" i="15"/>
  <c r="BE524" i="15"/>
  <c r="H524" i="15"/>
  <c r="AC524" i="15"/>
  <c r="AD524" i="15"/>
  <c r="AE524" i="15"/>
  <c r="AF524" i="15"/>
  <c r="AB524" i="15"/>
  <c r="AH524" i="15"/>
  <c r="AN524" i="15"/>
  <c r="AT524" i="15"/>
  <c r="AZ524" i="15"/>
  <c r="C524" i="15"/>
  <c r="AG525" i="15"/>
  <c r="AJ524" i="15"/>
  <c r="AK524" i="15"/>
  <c r="AL524" i="15"/>
  <c r="AI524" i="15"/>
  <c r="AO524" i="15"/>
  <c r="AU524" i="15"/>
  <c r="BA524" i="15"/>
  <c r="D524" i="15"/>
  <c r="AM525" i="15"/>
  <c r="AQ524" i="15"/>
  <c r="AR524" i="15"/>
  <c r="AP524" i="15"/>
  <c r="AV524" i="15"/>
  <c r="BB524" i="15"/>
  <c r="E524" i="15"/>
  <c r="AS525" i="15"/>
  <c r="AX524" i="15"/>
  <c r="AW524" i="15"/>
  <c r="BC524" i="15"/>
  <c r="F524" i="15"/>
  <c r="AY525" i="15"/>
  <c r="BD524" i="15"/>
  <c r="G524" i="15"/>
  <c r="BE525" i="15"/>
  <c r="H525" i="15"/>
  <c r="AC525" i="15"/>
  <c r="AD525" i="15"/>
  <c r="AE525" i="15"/>
  <c r="AF525" i="15"/>
  <c r="AB525" i="15"/>
  <c r="AH525" i="15"/>
  <c r="AN525" i="15"/>
  <c r="AT525" i="15"/>
  <c r="AZ525" i="15"/>
  <c r="C525" i="15"/>
  <c r="AG526" i="15"/>
  <c r="AJ525" i="15"/>
  <c r="AK525" i="15"/>
  <c r="AL525" i="15"/>
  <c r="AI525" i="15"/>
  <c r="AO525" i="15"/>
  <c r="AU525" i="15"/>
  <c r="BA525" i="15"/>
  <c r="D525" i="15"/>
  <c r="AM526" i="15"/>
  <c r="AQ525" i="15"/>
  <c r="AR525" i="15"/>
  <c r="AP525" i="15"/>
  <c r="AV525" i="15"/>
  <c r="BB525" i="15"/>
  <c r="E525" i="15"/>
  <c r="AS526" i="15"/>
  <c r="AX525" i="15"/>
  <c r="AW525" i="15"/>
  <c r="BC525" i="15"/>
  <c r="F525" i="15"/>
  <c r="AY526" i="15"/>
  <c r="BD525" i="15"/>
  <c r="G525" i="15"/>
  <c r="BE526" i="15"/>
  <c r="H526" i="15"/>
  <c r="AC526" i="15"/>
  <c r="AD526" i="15"/>
  <c r="AE526" i="15"/>
  <c r="AF526" i="15"/>
  <c r="AB526" i="15"/>
  <c r="AH526" i="15"/>
  <c r="AN526" i="15"/>
  <c r="AT526" i="15"/>
  <c r="AZ526" i="15"/>
  <c r="C526" i="15"/>
  <c r="AJ526" i="15"/>
  <c r="AK526" i="15"/>
  <c r="AL526" i="15"/>
  <c r="AI526" i="15"/>
  <c r="AO526" i="15"/>
  <c r="AU526" i="15"/>
  <c r="BA526" i="15"/>
  <c r="D526" i="15"/>
  <c r="AQ526" i="15"/>
  <c r="AR526" i="15"/>
  <c r="AP526" i="15"/>
  <c r="AV526" i="15"/>
  <c r="BB526" i="15"/>
  <c r="E526" i="15"/>
  <c r="AX526" i="15"/>
  <c r="AW526" i="15"/>
  <c r="BC526" i="15"/>
  <c r="F526" i="15"/>
  <c r="BD526" i="15"/>
  <c r="G526" i="15"/>
  <c r="H527" i="15"/>
  <c r="C527" i="15"/>
  <c r="D527" i="15"/>
  <c r="E527" i="15"/>
  <c r="F527" i="15"/>
  <c r="G527" i="15"/>
  <c r="I527" i="15"/>
  <c r="S527" i="15"/>
  <c r="R527" i="15"/>
  <c r="Q527" i="15"/>
  <c r="P527" i="15"/>
  <c r="O527" i="15"/>
  <c r="N527" i="15"/>
  <c r="L527" i="15"/>
  <c r="K527" i="15"/>
  <c r="I526" i="15"/>
  <c r="S526" i="15"/>
  <c r="R526" i="15"/>
  <c r="Q526" i="15"/>
  <c r="P526" i="15"/>
  <c r="O526" i="15"/>
  <c r="N526" i="15"/>
  <c r="L526" i="15"/>
  <c r="K526" i="15"/>
  <c r="I525" i="15"/>
  <c r="S525" i="15"/>
  <c r="R525" i="15"/>
  <c r="Q525" i="15"/>
  <c r="P525" i="15"/>
  <c r="O525" i="15"/>
  <c r="N525" i="15"/>
  <c r="L525" i="15"/>
  <c r="K525" i="15"/>
  <c r="I524" i="15"/>
  <c r="S524" i="15"/>
  <c r="R524" i="15"/>
  <c r="Q524" i="15"/>
  <c r="P524" i="15"/>
  <c r="O524" i="15"/>
  <c r="N524" i="15"/>
  <c r="L524" i="15"/>
  <c r="K524" i="15"/>
  <c r="I523" i="15"/>
  <c r="S523" i="15"/>
  <c r="R523" i="15"/>
  <c r="Q523" i="15"/>
  <c r="P523" i="15"/>
  <c r="O523" i="15"/>
  <c r="N523" i="15"/>
  <c r="L523" i="15"/>
  <c r="K523" i="15"/>
  <c r="I522" i="15"/>
  <c r="S522" i="15"/>
  <c r="R522" i="15"/>
  <c r="Q522" i="15"/>
  <c r="P522" i="15"/>
  <c r="O522" i="15"/>
  <c r="N522" i="15"/>
  <c r="L522" i="15"/>
  <c r="K522" i="15"/>
  <c r="I521" i="15"/>
  <c r="S521" i="15"/>
  <c r="R521" i="15"/>
  <c r="Q521" i="15"/>
  <c r="P521" i="15"/>
  <c r="O521" i="15"/>
  <c r="N521" i="15"/>
  <c r="L521" i="15"/>
  <c r="K521" i="15"/>
  <c r="I520" i="15"/>
  <c r="S520" i="15"/>
  <c r="R520" i="15"/>
  <c r="Q520" i="15"/>
  <c r="P520" i="15"/>
  <c r="O520" i="15"/>
  <c r="N520" i="15"/>
  <c r="L520" i="15"/>
  <c r="K520" i="15"/>
  <c r="I519" i="15"/>
  <c r="S519" i="15"/>
  <c r="R519" i="15"/>
  <c r="Q519" i="15"/>
  <c r="P519" i="15"/>
  <c r="O519" i="15"/>
  <c r="N519" i="15"/>
  <c r="L519" i="15"/>
  <c r="K519" i="15"/>
  <c r="I518" i="15"/>
  <c r="S518" i="15"/>
  <c r="R518" i="15"/>
  <c r="Q518" i="15"/>
  <c r="P518" i="15"/>
  <c r="O518" i="15"/>
  <c r="N518" i="15"/>
  <c r="L518" i="15"/>
  <c r="K518" i="15"/>
  <c r="I517" i="15"/>
  <c r="S517" i="15"/>
  <c r="R517" i="15"/>
  <c r="Q517" i="15"/>
  <c r="P517" i="15"/>
  <c r="O517" i="15"/>
  <c r="N517" i="15"/>
  <c r="L517" i="15"/>
  <c r="K517" i="15"/>
  <c r="I516" i="15"/>
  <c r="S516" i="15"/>
  <c r="R516" i="15"/>
  <c r="Q516" i="15"/>
  <c r="P516" i="15"/>
  <c r="O516" i="15"/>
  <c r="N516" i="15"/>
  <c r="L516" i="15"/>
  <c r="K516" i="15"/>
  <c r="I515" i="15"/>
  <c r="S515" i="15"/>
  <c r="R515" i="15"/>
  <c r="Q515" i="15"/>
  <c r="P515" i="15"/>
  <c r="O515" i="15"/>
  <c r="N515" i="15"/>
  <c r="L515" i="15"/>
  <c r="K515" i="15"/>
  <c r="I514" i="15"/>
  <c r="S514" i="15"/>
  <c r="R514" i="15"/>
  <c r="Q514" i="15"/>
  <c r="P514" i="15"/>
  <c r="O514" i="15"/>
  <c r="N514" i="15"/>
  <c r="L514" i="15"/>
  <c r="K514" i="15"/>
  <c r="I513" i="15"/>
  <c r="S513" i="15"/>
  <c r="R513" i="15"/>
  <c r="Q513" i="15"/>
  <c r="P513" i="15"/>
  <c r="O513" i="15"/>
  <c r="N513" i="15"/>
  <c r="L513" i="15"/>
  <c r="K513" i="15"/>
  <c r="I512" i="15"/>
  <c r="S512" i="15"/>
  <c r="R512" i="15"/>
  <c r="Q512" i="15"/>
  <c r="P512" i="15"/>
  <c r="O512" i="15"/>
  <c r="N512" i="15"/>
  <c r="L512" i="15"/>
  <c r="K512" i="15"/>
  <c r="I511" i="15"/>
  <c r="S511" i="15"/>
  <c r="R511" i="15"/>
  <c r="Q511" i="15"/>
  <c r="P511" i="15"/>
  <c r="O511" i="15"/>
  <c r="N511" i="15"/>
  <c r="L511" i="15"/>
  <c r="K511" i="15"/>
  <c r="I510" i="15"/>
  <c r="S510" i="15"/>
  <c r="R510" i="15"/>
  <c r="Q510" i="15"/>
  <c r="P510" i="15"/>
  <c r="O510" i="15"/>
  <c r="N510" i="15"/>
  <c r="L510" i="15"/>
  <c r="K510" i="15"/>
  <c r="I509" i="15"/>
  <c r="S509" i="15"/>
  <c r="R509" i="15"/>
  <c r="Q509" i="15"/>
  <c r="P509" i="15"/>
  <c r="O509" i="15"/>
  <c r="N509" i="15"/>
  <c r="L509" i="15"/>
  <c r="K509" i="15"/>
  <c r="I508" i="15"/>
  <c r="S508" i="15"/>
  <c r="R508" i="15"/>
  <c r="Q508" i="15"/>
  <c r="P508" i="15"/>
  <c r="O508" i="15"/>
  <c r="N508" i="15"/>
  <c r="L508" i="15"/>
  <c r="K508" i="15"/>
  <c r="I507" i="15"/>
  <c r="S507" i="15"/>
  <c r="R507" i="15"/>
  <c r="Q507" i="15"/>
  <c r="P507" i="15"/>
  <c r="O507" i="15"/>
  <c r="N507" i="15"/>
  <c r="L507" i="15"/>
  <c r="K507" i="15"/>
  <c r="I506" i="15"/>
  <c r="S506" i="15"/>
  <c r="R506" i="15"/>
  <c r="Q506" i="15"/>
  <c r="P506" i="15"/>
  <c r="O506" i="15"/>
  <c r="N506" i="15"/>
  <c r="L506" i="15"/>
  <c r="K506" i="15"/>
  <c r="I505" i="15"/>
  <c r="S505" i="15"/>
  <c r="R505" i="15"/>
  <c r="Q505" i="15"/>
  <c r="P505" i="15"/>
  <c r="O505" i="15"/>
  <c r="N505" i="15"/>
  <c r="L505" i="15"/>
  <c r="K505" i="15"/>
  <c r="I504" i="15"/>
  <c r="S504" i="15"/>
  <c r="R504" i="15"/>
  <c r="Q504" i="15"/>
  <c r="P504" i="15"/>
  <c r="O504" i="15"/>
  <c r="N504" i="15"/>
  <c r="L504" i="15"/>
  <c r="K504" i="15"/>
  <c r="I503" i="15"/>
  <c r="S503" i="15"/>
  <c r="R503" i="15"/>
  <c r="Q503" i="15"/>
  <c r="P503" i="15"/>
  <c r="O503" i="15"/>
  <c r="N503" i="15"/>
  <c r="L503" i="15"/>
  <c r="K503" i="15"/>
  <c r="I502" i="15"/>
  <c r="S502" i="15"/>
  <c r="R502" i="15"/>
  <c r="Q502" i="15"/>
  <c r="P502" i="15"/>
  <c r="O502" i="15"/>
  <c r="N502" i="15"/>
  <c r="L502" i="15"/>
  <c r="K502" i="15"/>
  <c r="I501" i="15"/>
  <c r="S501" i="15"/>
  <c r="R501" i="15"/>
  <c r="Q501" i="15"/>
  <c r="P501" i="15"/>
  <c r="O501" i="15"/>
  <c r="N501" i="15"/>
  <c r="L501" i="15"/>
  <c r="K501" i="15"/>
  <c r="I500" i="15"/>
  <c r="S500" i="15"/>
  <c r="R500" i="15"/>
  <c r="Q500" i="15"/>
  <c r="P500" i="15"/>
  <c r="O500" i="15"/>
  <c r="N500" i="15"/>
  <c r="L500" i="15"/>
  <c r="K500" i="15"/>
  <c r="I499" i="15"/>
  <c r="S499" i="15"/>
  <c r="R499" i="15"/>
  <c r="Q499" i="15"/>
  <c r="P499" i="15"/>
  <c r="O499" i="15"/>
  <c r="N499" i="15"/>
  <c r="L499" i="15"/>
  <c r="K499" i="15"/>
  <c r="I498" i="15"/>
  <c r="S498" i="15"/>
  <c r="R498" i="15"/>
  <c r="Q498" i="15"/>
  <c r="P498" i="15"/>
  <c r="O498" i="15"/>
  <c r="N498" i="15"/>
  <c r="L498" i="15"/>
  <c r="K498" i="15"/>
  <c r="I497" i="15"/>
  <c r="S497" i="15"/>
  <c r="R497" i="15"/>
  <c r="Q497" i="15"/>
  <c r="P497" i="15"/>
  <c r="O497" i="15"/>
  <c r="N497" i="15"/>
  <c r="L497" i="15"/>
  <c r="K497" i="15"/>
  <c r="I496" i="15"/>
  <c r="S496" i="15"/>
  <c r="R496" i="15"/>
  <c r="Q496" i="15"/>
  <c r="P496" i="15"/>
  <c r="O496" i="15"/>
  <c r="N496" i="15"/>
  <c r="L496" i="15"/>
  <c r="K496" i="15"/>
  <c r="I495" i="15"/>
  <c r="S495" i="15"/>
  <c r="R495" i="15"/>
  <c r="Q495" i="15"/>
  <c r="P495" i="15"/>
  <c r="O495" i="15"/>
  <c r="N495" i="15"/>
  <c r="L495" i="15"/>
  <c r="K495" i="15"/>
  <c r="I494" i="15"/>
  <c r="S494" i="15"/>
  <c r="R494" i="15"/>
  <c r="Q494" i="15"/>
  <c r="P494" i="15"/>
  <c r="O494" i="15"/>
  <c r="N494" i="15"/>
  <c r="L494" i="15"/>
  <c r="K494" i="15"/>
  <c r="I493" i="15"/>
  <c r="S493" i="15"/>
  <c r="R493" i="15"/>
  <c r="Q493" i="15"/>
  <c r="P493" i="15"/>
  <c r="O493" i="15"/>
  <c r="N493" i="15"/>
  <c r="L493" i="15"/>
  <c r="K493" i="15"/>
  <c r="I492" i="15"/>
  <c r="S492" i="15"/>
  <c r="R492" i="15"/>
  <c r="Q492" i="15"/>
  <c r="P492" i="15"/>
  <c r="O492" i="15"/>
  <c r="N492" i="15"/>
  <c r="L492" i="15"/>
  <c r="K492" i="15"/>
  <c r="I491" i="15"/>
  <c r="S491" i="15"/>
  <c r="R491" i="15"/>
  <c r="Q491" i="15"/>
  <c r="P491" i="15"/>
  <c r="O491" i="15"/>
  <c r="N491" i="15"/>
  <c r="L491" i="15"/>
  <c r="K491" i="15"/>
  <c r="I490" i="15"/>
  <c r="S490" i="15"/>
  <c r="R490" i="15"/>
  <c r="Q490" i="15"/>
  <c r="P490" i="15"/>
  <c r="O490" i="15"/>
  <c r="N490" i="15"/>
  <c r="L490" i="15"/>
  <c r="K490" i="15"/>
  <c r="I489" i="15"/>
  <c r="S489" i="15"/>
  <c r="R489" i="15"/>
  <c r="Q489" i="15"/>
  <c r="P489" i="15"/>
  <c r="O489" i="15"/>
  <c r="N489" i="15"/>
  <c r="L489" i="15"/>
  <c r="K489" i="15"/>
  <c r="I488" i="15"/>
  <c r="S488" i="15"/>
  <c r="R488" i="15"/>
  <c r="Q488" i="15"/>
  <c r="P488" i="15"/>
  <c r="O488" i="15"/>
  <c r="N488" i="15"/>
  <c r="L488" i="15"/>
  <c r="K488" i="15"/>
  <c r="I487" i="15"/>
  <c r="S487" i="15"/>
  <c r="R487" i="15"/>
  <c r="Q487" i="15"/>
  <c r="P487" i="15"/>
  <c r="O487" i="15"/>
  <c r="N487" i="15"/>
  <c r="L487" i="15"/>
  <c r="K487" i="15"/>
  <c r="I486" i="15"/>
  <c r="S486" i="15"/>
  <c r="R486" i="15"/>
  <c r="Q486" i="15"/>
  <c r="P486" i="15"/>
  <c r="O486" i="15"/>
  <c r="N486" i="15"/>
  <c r="L486" i="15"/>
  <c r="K486" i="15"/>
  <c r="I485" i="15"/>
  <c r="S485" i="15"/>
  <c r="R485" i="15"/>
  <c r="Q485" i="15"/>
  <c r="P485" i="15"/>
  <c r="O485" i="15"/>
  <c r="N485" i="15"/>
  <c r="L485" i="15"/>
  <c r="K485" i="15"/>
  <c r="I484" i="15"/>
  <c r="S484" i="15"/>
  <c r="R484" i="15"/>
  <c r="Q484" i="15"/>
  <c r="P484" i="15"/>
  <c r="O484" i="15"/>
  <c r="N484" i="15"/>
  <c r="L484" i="15"/>
  <c r="K484" i="15"/>
  <c r="I483" i="15"/>
  <c r="S483" i="15"/>
  <c r="R483" i="15"/>
  <c r="Q483" i="15"/>
  <c r="P483" i="15"/>
  <c r="O483" i="15"/>
  <c r="N483" i="15"/>
  <c r="L483" i="15"/>
  <c r="K483" i="15"/>
  <c r="I482" i="15"/>
  <c r="S482" i="15"/>
  <c r="R482" i="15"/>
  <c r="Q482" i="15"/>
  <c r="P482" i="15"/>
  <c r="O482" i="15"/>
  <c r="N482" i="15"/>
  <c r="L482" i="15"/>
  <c r="K482" i="15"/>
  <c r="I481" i="15"/>
  <c r="S481" i="15"/>
  <c r="R481" i="15"/>
  <c r="Q481" i="15"/>
  <c r="P481" i="15"/>
  <c r="O481" i="15"/>
  <c r="N481" i="15"/>
  <c r="L481" i="15"/>
  <c r="K481" i="15"/>
  <c r="I480" i="15"/>
  <c r="S480" i="15"/>
  <c r="R480" i="15"/>
  <c r="Q480" i="15"/>
  <c r="P480" i="15"/>
  <c r="O480" i="15"/>
  <c r="N480" i="15"/>
  <c r="L480" i="15"/>
  <c r="K480" i="15"/>
  <c r="I479" i="15"/>
  <c r="S479" i="15"/>
  <c r="R479" i="15"/>
  <c r="Q479" i="15"/>
  <c r="P479" i="15"/>
  <c r="O479" i="15"/>
  <c r="N479" i="15"/>
  <c r="L479" i="15"/>
  <c r="K479" i="15"/>
  <c r="I478" i="15"/>
  <c r="S478" i="15"/>
  <c r="R478" i="15"/>
  <c r="Q478" i="15"/>
  <c r="P478" i="15"/>
  <c r="O478" i="15"/>
  <c r="N478" i="15"/>
  <c r="L478" i="15"/>
  <c r="K478" i="15"/>
  <c r="I477" i="15"/>
  <c r="S477" i="15"/>
  <c r="R477" i="15"/>
  <c r="Q477" i="15"/>
  <c r="P477" i="15"/>
  <c r="O477" i="15"/>
  <c r="N477" i="15"/>
  <c r="L477" i="15"/>
  <c r="K477" i="15"/>
  <c r="I476" i="15"/>
  <c r="S476" i="15"/>
  <c r="R476" i="15"/>
  <c r="Q476" i="15"/>
  <c r="P476" i="15"/>
  <c r="O476" i="15"/>
  <c r="N476" i="15"/>
  <c r="L476" i="15"/>
  <c r="K476" i="15"/>
  <c r="I475" i="15"/>
  <c r="S475" i="15"/>
  <c r="R475" i="15"/>
  <c r="Q475" i="15"/>
  <c r="P475" i="15"/>
  <c r="O475" i="15"/>
  <c r="N475" i="15"/>
  <c r="L475" i="15"/>
  <c r="K475" i="15"/>
  <c r="I474" i="15"/>
  <c r="S474" i="15"/>
  <c r="R474" i="15"/>
  <c r="Q474" i="15"/>
  <c r="P474" i="15"/>
  <c r="O474" i="15"/>
  <c r="N474" i="15"/>
  <c r="L474" i="15"/>
  <c r="K474" i="15"/>
  <c r="I473" i="15"/>
  <c r="S473" i="15"/>
  <c r="R473" i="15"/>
  <c r="Q473" i="15"/>
  <c r="P473" i="15"/>
  <c r="O473" i="15"/>
  <c r="N473" i="15"/>
  <c r="L473" i="15"/>
  <c r="K473" i="15"/>
  <c r="I472" i="15"/>
  <c r="S472" i="15"/>
  <c r="R472" i="15"/>
  <c r="Q472" i="15"/>
  <c r="P472" i="15"/>
  <c r="O472" i="15"/>
  <c r="N472" i="15"/>
  <c r="L472" i="15"/>
  <c r="K472" i="15"/>
  <c r="I471" i="15"/>
  <c r="S471" i="15"/>
  <c r="R471" i="15"/>
  <c r="Q471" i="15"/>
  <c r="P471" i="15"/>
  <c r="O471" i="15"/>
  <c r="N471" i="15"/>
  <c r="L471" i="15"/>
  <c r="K471" i="15"/>
  <c r="I470" i="15"/>
  <c r="S470" i="15"/>
  <c r="R470" i="15"/>
  <c r="Q470" i="15"/>
  <c r="P470" i="15"/>
  <c r="O470" i="15"/>
  <c r="N470" i="15"/>
  <c r="L470" i="15"/>
  <c r="K470" i="15"/>
  <c r="I469" i="15"/>
  <c r="S469" i="15"/>
  <c r="R469" i="15"/>
  <c r="Q469" i="15"/>
  <c r="P469" i="15"/>
  <c r="O469" i="15"/>
  <c r="N469" i="15"/>
  <c r="L469" i="15"/>
  <c r="K469" i="15"/>
  <c r="I468" i="15"/>
  <c r="S468" i="15"/>
  <c r="R468" i="15"/>
  <c r="Q468" i="15"/>
  <c r="P468" i="15"/>
  <c r="O468" i="15"/>
  <c r="N468" i="15"/>
  <c r="L468" i="15"/>
  <c r="K468" i="15"/>
  <c r="I467" i="15"/>
  <c r="S467" i="15"/>
  <c r="R467" i="15"/>
  <c r="Q467" i="15"/>
  <c r="P467" i="15"/>
  <c r="O467" i="15"/>
  <c r="N467" i="15"/>
  <c r="L467" i="15"/>
  <c r="K467" i="15"/>
  <c r="I466" i="15"/>
  <c r="S466" i="15"/>
  <c r="R466" i="15"/>
  <c r="Q466" i="15"/>
  <c r="P466" i="15"/>
  <c r="O466" i="15"/>
  <c r="N466" i="15"/>
  <c r="L466" i="15"/>
  <c r="K466" i="15"/>
  <c r="I465" i="15"/>
  <c r="S465" i="15"/>
  <c r="R465" i="15"/>
  <c r="Q465" i="15"/>
  <c r="P465" i="15"/>
  <c r="O465" i="15"/>
  <c r="N465" i="15"/>
  <c r="L465" i="15"/>
  <c r="K465" i="15"/>
  <c r="I464" i="15"/>
  <c r="S464" i="15"/>
  <c r="R464" i="15"/>
  <c r="Q464" i="15"/>
  <c r="P464" i="15"/>
  <c r="O464" i="15"/>
  <c r="N464" i="15"/>
  <c r="L464" i="15"/>
  <c r="K464" i="15"/>
  <c r="I463" i="15"/>
  <c r="S463" i="15"/>
  <c r="R463" i="15"/>
  <c r="Q463" i="15"/>
  <c r="P463" i="15"/>
  <c r="O463" i="15"/>
  <c r="N463" i="15"/>
  <c r="L463" i="15"/>
  <c r="K463" i="15"/>
  <c r="I462" i="15"/>
  <c r="S462" i="15"/>
  <c r="R462" i="15"/>
  <c r="Q462" i="15"/>
  <c r="P462" i="15"/>
  <c r="O462" i="15"/>
  <c r="N462" i="15"/>
  <c r="L462" i="15"/>
  <c r="K462" i="15"/>
  <c r="I461" i="15"/>
  <c r="S461" i="15"/>
  <c r="R461" i="15"/>
  <c r="Q461" i="15"/>
  <c r="P461" i="15"/>
  <c r="O461" i="15"/>
  <c r="N461" i="15"/>
  <c r="L461" i="15"/>
  <c r="K461" i="15"/>
  <c r="I460" i="15"/>
  <c r="S460" i="15"/>
  <c r="R460" i="15"/>
  <c r="Q460" i="15"/>
  <c r="P460" i="15"/>
  <c r="O460" i="15"/>
  <c r="N460" i="15"/>
  <c r="L460" i="15"/>
  <c r="K460" i="15"/>
  <c r="I459" i="15"/>
  <c r="S459" i="15"/>
  <c r="R459" i="15"/>
  <c r="Q459" i="15"/>
  <c r="P459" i="15"/>
  <c r="O459" i="15"/>
  <c r="N459" i="15"/>
  <c r="L459" i="15"/>
  <c r="K459" i="15"/>
  <c r="I458" i="15"/>
  <c r="S458" i="15"/>
  <c r="R458" i="15"/>
  <c r="Q458" i="15"/>
  <c r="P458" i="15"/>
  <c r="O458" i="15"/>
  <c r="N458" i="15"/>
  <c r="L458" i="15"/>
  <c r="K458" i="15"/>
  <c r="I457" i="15"/>
  <c r="S457" i="15"/>
  <c r="R457" i="15"/>
  <c r="Q457" i="15"/>
  <c r="P457" i="15"/>
  <c r="O457" i="15"/>
  <c r="N457" i="15"/>
  <c r="L457" i="15"/>
  <c r="K457" i="15"/>
  <c r="I456" i="15"/>
  <c r="S456" i="15"/>
  <c r="R456" i="15"/>
  <c r="Q456" i="15"/>
  <c r="P456" i="15"/>
  <c r="O456" i="15"/>
  <c r="N456" i="15"/>
  <c r="L456" i="15"/>
  <c r="K456" i="15"/>
  <c r="I455" i="15"/>
  <c r="S455" i="15"/>
  <c r="R455" i="15"/>
  <c r="Q455" i="15"/>
  <c r="P455" i="15"/>
  <c r="O455" i="15"/>
  <c r="N455" i="15"/>
  <c r="L455" i="15"/>
  <c r="K455" i="15"/>
  <c r="I454" i="15"/>
  <c r="S454" i="15"/>
  <c r="R454" i="15"/>
  <c r="Q454" i="15"/>
  <c r="P454" i="15"/>
  <c r="O454" i="15"/>
  <c r="N454" i="15"/>
  <c r="L454" i="15"/>
  <c r="K454" i="15"/>
  <c r="I453" i="15"/>
  <c r="S453" i="15"/>
  <c r="R453" i="15"/>
  <c r="Q453" i="15"/>
  <c r="P453" i="15"/>
  <c r="O453" i="15"/>
  <c r="N453" i="15"/>
  <c r="L453" i="15"/>
  <c r="K453" i="15"/>
  <c r="I452" i="15"/>
  <c r="S452" i="15"/>
  <c r="R452" i="15"/>
  <c r="Q452" i="15"/>
  <c r="P452" i="15"/>
  <c r="O452" i="15"/>
  <c r="N452" i="15"/>
  <c r="L452" i="15"/>
  <c r="K452" i="15"/>
  <c r="I451" i="15"/>
  <c r="S451" i="15"/>
  <c r="R451" i="15"/>
  <c r="Q451" i="15"/>
  <c r="P451" i="15"/>
  <c r="O451" i="15"/>
  <c r="N451" i="15"/>
  <c r="L451" i="15"/>
  <c r="K451" i="15"/>
  <c r="I450" i="15"/>
  <c r="S450" i="15"/>
  <c r="R450" i="15"/>
  <c r="Q450" i="15"/>
  <c r="P450" i="15"/>
  <c r="O450" i="15"/>
  <c r="N450" i="15"/>
  <c r="L450" i="15"/>
  <c r="K450" i="15"/>
  <c r="I449" i="15"/>
  <c r="S449" i="15"/>
  <c r="R449" i="15"/>
  <c r="Q449" i="15"/>
  <c r="P449" i="15"/>
  <c r="O449" i="15"/>
  <c r="N449" i="15"/>
  <c r="L449" i="15"/>
  <c r="K449" i="15"/>
  <c r="I448" i="15"/>
  <c r="S448" i="15"/>
  <c r="R448" i="15"/>
  <c r="Q448" i="15"/>
  <c r="P448" i="15"/>
  <c r="O448" i="15"/>
  <c r="N448" i="15"/>
  <c r="L448" i="15"/>
  <c r="K448" i="15"/>
  <c r="I447" i="15"/>
  <c r="S447" i="15"/>
  <c r="R447" i="15"/>
  <c r="Q447" i="15"/>
  <c r="P447" i="15"/>
  <c r="O447" i="15"/>
  <c r="N447" i="15"/>
  <c r="L447" i="15"/>
  <c r="K447" i="15"/>
  <c r="I446" i="15"/>
  <c r="S446" i="15"/>
  <c r="R446" i="15"/>
  <c r="Q446" i="15"/>
  <c r="P446" i="15"/>
  <c r="O446" i="15"/>
  <c r="N446" i="15"/>
  <c r="L446" i="15"/>
  <c r="K446" i="15"/>
  <c r="I445" i="15"/>
  <c r="S445" i="15"/>
  <c r="R445" i="15"/>
  <c r="Q445" i="15"/>
  <c r="P445" i="15"/>
  <c r="O445" i="15"/>
  <c r="N445" i="15"/>
  <c r="L445" i="15"/>
  <c r="K445" i="15"/>
  <c r="I444" i="15"/>
  <c r="S444" i="15"/>
  <c r="R444" i="15"/>
  <c r="Q444" i="15"/>
  <c r="P444" i="15"/>
  <c r="O444" i="15"/>
  <c r="N444" i="15"/>
  <c r="L444" i="15"/>
  <c r="K444" i="15"/>
  <c r="I443" i="15"/>
  <c r="S443" i="15"/>
  <c r="R443" i="15"/>
  <c r="Q443" i="15"/>
  <c r="P443" i="15"/>
  <c r="O443" i="15"/>
  <c r="N443" i="15"/>
  <c r="L443" i="15"/>
  <c r="K443" i="15"/>
  <c r="I442" i="15"/>
  <c r="S442" i="15"/>
  <c r="R442" i="15"/>
  <c r="Q442" i="15"/>
  <c r="P442" i="15"/>
  <c r="O442" i="15"/>
  <c r="N442" i="15"/>
  <c r="L442" i="15"/>
  <c r="K442" i="15"/>
  <c r="I441" i="15"/>
  <c r="S441" i="15"/>
  <c r="R441" i="15"/>
  <c r="Q441" i="15"/>
  <c r="P441" i="15"/>
  <c r="O441" i="15"/>
  <c r="N441" i="15"/>
  <c r="L441" i="15"/>
  <c r="K441" i="15"/>
  <c r="I440" i="15"/>
  <c r="S440" i="15"/>
  <c r="R440" i="15"/>
  <c r="Q440" i="15"/>
  <c r="P440" i="15"/>
  <c r="O440" i="15"/>
  <c r="N440" i="15"/>
  <c r="L440" i="15"/>
  <c r="K440" i="15"/>
  <c r="I439" i="15"/>
  <c r="S439" i="15"/>
  <c r="R439" i="15"/>
  <c r="Q439" i="15"/>
  <c r="P439" i="15"/>
  <c r="O439" i="15"/>
  <c r="N439" i="15"/>
  <c r="L439" i="15"/>
  <c r="K439" i="15"/>
  <c r="I438" i="15"/>
  <c r="S438" i="15"/>
  <c r="R438" i="15"/>
  <c r="Q438" i="15"/>
  <c r="P438" i="15"/>
  <c r="O438" i="15"/>
  <c r="N438" i="15"/>
  <c r="L438" i="15"/>
  <c r="K438" i="15"/>
  <c r="I437" i="15"/>
  <c r="S437" i="15"/>
  <c r="R437" i="15"/>
  <c r="Q437" i="15"/>
  <c r="P437" i="15"/>
  <c r="O437" i="15"/>
  <c r="N437" i="15"/>
  <c r="L437" i="15"/>
  <c r="K437" i="15"/>
  <c r="I436" i="15"/>
  <c r="S436" i="15"/>
  <c r="R436" i="15"/>
  <c r="Q436" i="15"/>
  <c r="P436" i="15"/>
  <c r="O436" i="15"/>
  <c r="N436" i="15"/>
  <c r="L436" i="15"/>
  <c r="K436" i="15"/>
  <c r="I435" i="15"/>
  <c r="S435" i="15"/>
  <c r="R435" i="15"/>
  <c r="Q435" i="15"/>
  <c r="P435" i="15"/>
  <c r="O435" i="15"/>
  <c r="N435" i="15"/>
  <c r="L435" i="15"/>
  <c r="K435" i="15"/>
  <c r="I434" i="15"/>
  <c r="S434" i="15"/>
  <c r="R434" i="15"/>
  <c r="Q434" i="15"/>
  <c r="P434" i="15"/>
  <c r="O434" i="15"/>
  <c r="N434" i="15"/>
  <c r="L434" i="15"/>
  <c r="K434" i="15"/>
  <c r="I433" i="15"/>
  <c r="S433" i="15"/>
  <c r="R433" i="15"/>
  <c r="Q433" i="15"/>
  <c r="P433" i="15"/>
  <c r="O433" i="15"/>
  <c r="N433" i="15"/>
  <c r="L433" i="15"/>
  <c r="K433" i="15"/>
  <c r="I432" i="15"/>
  <c r="S432" i="15"/>
  <c r="R432" i="15"/>
  <c r="Q432" i="15"/>
  <c r="P432" i="15"/>
  <c r="O432" i="15"/>
  <c r="N432" i="15"/>
  <c r="L432" i="15"/>
  <c r="K432" i="15"/>
  <c r="I431" i="15"/>
  <c r="S431" i="15"/>
  <c r="R431" i="15"/>
  <c r="Q431" i="15"/>
  <c r="P431" i="15"/>
  <c r="O431" i="15"/>
  <c r="N431" i="15"/>
  <c r="L431" i="15"/>
  <c r="K431" i="15"/>
  <c r="I430" i="15"/>
  <c r="S430" i="15"/>
  <c r="R430" i="15"/>
  <c r="Q430" i="15"/>
  <c r="P430" i="15"/>
  <c r="O430" i="15"/>
  <c r="N430" i="15"/>
  <c r="L430" i="15"/>
  <c r="K430" i="15"/>
  <c r="I429" i="15"/>
  <c r="S429" i="15"/>
  <c r="R429" i="15"/>
  <c r="Q429" i="15"/>
  <c r="P429" i="15"/>
  <c r="O429" i="15"/>
  <c r="N429" i="15"/>
  <c r="L429" i="15"/>
  <c r="K429" i="15"/>
  <c r="I428" i="15"/>
  <c r="S428" i="15"/>
  <c r="R428" i="15"/>
  <c r="Q428" i="15"/>
  <c r="P428" i="15"/>
  <c r="O428" i="15"/>
  <c r="N428" i="15"/>
  <c r="L428" i="15"/>
  <c r="K428" i="15"/>
  <c r="I427" i="15"/>
  <c r="S427" i="15"/>
  <c r="R427" i="15"/>
  <c r="Q427" i="15"/>
  <c r="P427" i="15"/>
  <c r="O427" i="15"/>
  <c r="N427" i="15"/>
  <c r="L427" i="15"/>
  <c r="K427" i="15"/>
  <c r="I426" i="15"/>
  <c r="S426" i="15"/>
  <c r="R426" i="15"/>
  <c r="Q426" i="15"/>
  <c r="P426" i="15"/>
  <c r="O426" i="15"/>
  <c r="N426" i="15"/>
  <c r="L426" i="15"/>
  <c r="K426" i="15"/>
  <c r="I425" i="15"/>
  <c r="S425" i="15"/>
  <c r="R425" i="15"/>
  <c r="Q425" i="15"/>
  <c r="P425" i="15"/>
  <c r="O425" i="15"/>
  <c r="N425" i="15"/>
  <c r="L425" i="15"/>
  <c r="K425" i="15"/>
  <c r="I424" i="15"/>
  <c r="S424" i="15"/>
  <c r="R424" i="15"/>
  <c r="Q424" i="15"/>
  <c r="P424" i="15"/>
  <c r="O424" i="15"/>
  <c r="N424" i="15"/>
  <c r="L424" i="15"/>
  <c r="K424" i="15"/>
  <c r="I423" i="15"/>
  <c r="S423" i="15"/>
  <c r="R423" i="15"/>
  <c r="Q423" i="15"/>
  <c r="P423" i="15"/>
  <c r="O423" i="15"/>
  <c r="N423" i="15"/>
  <c r="L423" i="15"/>
  <c r="K423" i="15"/>
  <c r="I422" i="15"/>
  <c r="S422" i="15"/>
  <c r="R422" i="15"/>
  <c r="Q422" i="15"/>
  <c r="P422" i="15"/>
  <c r="O422" i="15"/>
  <c r="N422" i="15"/>
  <c r="L422" i="15"/>
  <c r="K422" i="15"/>
  <c r="I421" i="15"/>
  <c r="S421" i="15"/>
  <c r="R421" i="15"/>
  <c r="Q421" i="15"/>
  <c r="P421" i="15"/>
  <c r="O421" i="15"/>
  <c r="N421" i="15"/>
  <c r="L421" i="15"/>
  <c r="K421" i="15"/>
  <c r="I420" i="15"/>
  <c r="S420" i="15"/>
  <c r="R420" i="15"/>
  <c r="Q420" i="15"/>
  <c r="P420" i="15"/>
  <c r="O420" i="15"/>
  <c r="N420" i="15"/>
  <c r="L420" i="15"/>
  <c r="K420" i="15"/>
  <c r="I419" i="15"/>
  <c r="S419" i="15"/>
  <c r="R419" i="15"/>
  <c r="Q419" i="15"/>
  <c r="P419" i="15"/>
  <c r="O419" i="15"/>
  <c r="N419" i="15"/>
  <c r="L419" i="15"/>
  <c r="K419" i="15"/>
  <c r="I418" i="15"/>
  <c r="S418" i="15"/>
  <c r="R418" i="15"/>
  <c r="Q418" i="15"/>
  <c r="P418" i="15"/>
  <c r="O418" i="15"/>
  <c r="N418" i="15"/>
  <c r="L418" i="15"/>
  <c r="K418" i="15"/>
  <c r="I417" i="15"/>
  <c r="S417" i="15"/>
  <c r="R417" i="15"/>
  <c r="Q417" i="15"/>
  <c r="P417" i="15"/>
  <c r="O417" i="15"/>
  <c r="N417" i="15"/>
  <c r="L417" i="15"/>
  <c r="K417" i="15"/>
  <c r="I416" i="15"/>
  <c r="S416" i="15"/>
  <c r="R416" i="15"/>
  <c r="Q416" i="15"/>
  <c r="P416" i="15"/>
  <c r="O416" i="15"/>
  <c r="N416" i="15"/>
  <c r="L416" i="15"/>
  <c r="K416" i="15"/>
  <c r="I415" i="15"/>
  <c r="S415" i="15"/>
  <c r="R415" i="15"/>
  <c r="Q415" i="15"/>
  <c r="P415" i="15"/>
  <c r="O415" i="15"/>
  <c r="N415" i="15"/>
  <c r="L415" i="15"/>
  <c r="K415" i="15"/>
  <c r="I414" i="15"/>
  <c r="S414" i="15"/>
  <c r="R414" i="15"/>
  <c r="Q414" i="15"/>
  <c r="P414" i="15"/>
  <c r="O414" i="15"/>
  <c r="N414" i="15"/>
  <c r="L414" i="15"/>
  <c r="K414" i="15"/>
  <c r="I413" i="15"/>
  <c r="S413" i="15"/>
  <c r="R413" i="15"/>
  <c r="Q413" i="15"/>
  <c r="P413" i="15"/>
  <c r="O413" i="15"/>
  <c r="N413" i="15"/>
  <c r="L413" i="15"/>
  <c r="K413" i="15"/>
  <c r="I412" i="15"/>
  <c r="S412" i="15"/>
  <c r="R412" i="15"/>
  <c r="Q412" i="15"/>
  <c r="P412" i="15"/>
  <c r="O412" i="15"/>
  <c r="N412" i="15"/>
  <c r="L412" i="15"/>
  <c r="K412" i="15"/>
  <c r="I411" i="15"/>
  <c r="S411" i="15"/>
  <c r="R411" i="15"/>
  <c r="Q411" i="15"/>
  <c r="P411" i="15"/>
  <c r="O411" i="15"/>
  <c r="N411" i="15"/>
  <c r="L411" i="15"/>
  <c r="K411" i="15"/>
  <c r="I410" i="15"/>
  <c r="S410" i="15"/>
  <c r="R410" i="15"/>
  <c r="Q410" i="15"/>
  <c r="P410" i="15"/>
  <c r="O410" i="15"/>
  <c r="N410" i="15"/>
  <c r="L410" i="15"/>
  <c r="K410" i="15"/>
  <c r="I409" i="15"/>
  <c r="S409" i="15"/>
  <c r="R409" i="15"/>
  <c r="Q409" i="15"/>
  <c r="P409" i="15"/>
  <c r="O409" i="15"/>
  <c r="N409" i="15"/>
  <c r="L409" i="15"/>
  <c r="K409" i="15"/>
  <c r="I408" i="15"/>
  <c r="S408" i="15"/>
  <c r="R408" i="15"/>
  <c r="Q408" i="15"/>
  <c r="P408" i="15"/>
  <c r="O408" i="15"/>
  <c r="N408" i="15"/>
  <c r="L408" i="15"/>
  <c r="K408" i="15"/>
  <c r="I407" i="15"/>
  <c r="S407" i="15"/>
  <c r="R407" i="15"/>
  <c r="Q407" i="15"/>
  <c r="P407" i="15"/>
  <c r="O407" i="15"/>
  <c r="N407" i="15"/>
  <c r="L407" i="15"/>
  <c r="K407" i="15"/>
  <c r="I406" i="15"/>
  <c r="S406" i="15"/>
  <c r="R406" i="15"/>
  <c r="Q406" i="15"/>
  <c r="P406" i="15"/>
  <c r="O406" i="15"/>
  <c r="N406" i="15"/>
  <c r="L406" i="15"/>
  <c r="K406" i="15"/>
  <c r="I405" i="15"/>
  <c r="S405" i="15"/>
  <c r="R405" i="15"/>
  <c r="Q405" i="15"/>
  <c r="P405" i="15"/>
  <c r="O405" i="15"/>
  <c r="N405" i="15"/>
  <c r="L405" i="15"/>
  <c r="K405" i="15"/>
  <c r="I404" i="15"/>
  <c r="S404" i="15"/>
  <c r="R404" i="15"/>
  <c r="Q404" i="15"/>
  <c r="P404" i="15"/>
  <c r="O404" i="15"/>
  <c r="N404" i="15"/>
  <c r="L404" i="15"/>
  <c r="K404" i="15"/>
  <c r="I403" i="15"/>
  <c r="S403" i="15"/>
  <c r="R403" i="15"/>
  <c r="Q403" i="15"/>
  <c r="P403" i="15"/>
  <c r="O403" i="15"/>
  <c r="N403" i="15"/>
  <c r="L403" i="15"/>
  <c r="K403" i="15"/>
  <c r="I402" i="15"/>
  <c r="S402" i="15"/>
  <c r="R402" i="15"/>
  <c r="Q402" i="15"/>
  <c r="P402" i="15"/>
  <c r="O402" i="15"/>
  <c r="N402" i="15"/>
  <c r="L402" i="15"/>
  <c r="K402" i="15"/>
  <c r="I401" i="15"/>
  <c r="S401" i="15"/>
  <c r="R401" i="15"/>
  <c r="Q401" i="15"/>
  <c r="P401" i="15"/>
  <c r="O401" i="15"/>
  <c r="N401" i="15"/>
  <c r="L401" i="15"/>
  <c r="K401" i="15"/>
  <c r="I400" i="15"/>
  <c r="S400" i="15"/>
  <c r="R400" i="15"/>
  <c r="Q400" i="15"/>
  <c r="P400" i="15"/>
  <c r="O400" i="15"/>
  <c r="N400" i="15"/>
  <c r="L400" i="15"/>
  <c r="K400" i="15"/>
  <c r="I399" i="15"/>
  <c r="S399" i="15"/>
  <c r="R399" i="15"/>
  <c r="Q399" i="15"/>
  <c r="P399" i="15"/>
  <c r="O399" i="15"/>
  <c r="N399" i="15"/>
  <c r="L399" i="15"/>
  <c r="K399" i="15"/>
  <c r="I398" i="15"/>
  <c r="S398" i="15"/>
  <c r="R398" i="15"/>
  <c r="Q398" i="15"/>
  <c r="P398" i="15"/>
  <c r="O398" i="15"/>
  <c r="N398" i="15"/>
  <c r="L398" i="15"/>
  <c r="K398" i="15"/>
  <c r="I397" i="15"/>
  <c r="S397" i="15"/>
  <c r="R397" i="15"/>
  <c r="Q397" i="15"/>
  <c r="P397" i="15"/>
  <c r="O397" i="15"/>
  <c r="N397" i="15"/>
  <c r="L397" i="15"/>
  <c r="K397" i="15"/>
  <c r="I396" i="15"/>
  <c r="S396" i="15"/>
  <c r="R396" i="15"/>
  <c r="Q396" i="15"/>
  <c r="P396" i="15"/>
  <c r="O396" i="15"/>
  <c r="N396" i="15"/>
  <c r="L396" i="15"/>
  <c r="K396" i="15"/>
  <c r="I395" i="15"/>
  <c r="S395" i="15"/>
  <c r="R395" i="15"/>
  <c r="Q395" i="15"/>
  <c r="P395" i="15"/>
  <c r="O395" i="15"/>
  <c r="N395" i="15"/>
  <c r="L395" i="15"/>
  <c r="K395" i="15"/>
  <c r="I394" i="15"/>
  <c r="S394" i="15"/>
  <c r="R394" i="15"/>
  <c r="Q394" i="15"/>
  <c r="P394" i="15"/>
  <c r="O394" i="15"/>
  <c r="N394" i="15"/>
  <c r="L394" i="15"/>
  <c r="K394" i="15"/>
  <c r="I393" i="15"/>
  <c r="S393" i="15"/>
  <c r="R393" i="15"/>
  <c r="Q393" i="15"/>
  <c r="P393" i="15"/>
  <c r="O393" i="15"/>
  <c r="N393" i="15"/>
  <c r="L393" i="15"/>
  <c r="K393" i="15"/>
  <c r="I392" i="15"/>
  <c r="S392" i="15"/>
  <c r="R392" i="15"/>
  <c r="Q392" i="15"/>
  <c r="P392" i="15"/>
  <c r="O392" i="15"/>
  <c r="N392" i="15"/>
  <c r="L392" i="15"/>
  <c r="K392" i="15"/>
  <c r="I391" i="15"/>
  <c r="S391" i="15"/>
  <c r="R391" i="15"/>
  <c r="Q391" i="15"/>
  <c r="P391" i="15"/>
  <c r="O391" i="15"/>
  <c r="N391" i="15"/>
  <c r="L391" i="15"/>
  <c r="K391" i="15"/>
  <c r="I390" i="15"/>
  <c r="S390" i="15"/>
  <c r="R390" i="15"/>
  <c r="Q390" i="15"/>
  <c r="P390" i="15"/>
  <c r="O390" i="15"/>
  <c r="N390" i="15"/>
  <c r="L390" i="15"/>
  <c r="K390" i="15"/>
  <c r="I389" i="15"/>
  <c r="S389" i="15"/>
  <c r="R389" i="15"/>
  <c r="Q389" i="15"/>
  <c r="P389" i="15"/>
  <c r="O389" i="15"/>
  <c r="N389" i="15"/>
  <c r="L389" i="15"/>
  <c r="K389" i="15"/>
  <c r="I388" i="15"/>
  <c r="S388" i="15"/>
  <c r="R388" i="15"/>
  <c r="Q388" i="15"/>
  <c r="P388" i="15"/>
  <c r="O388" i="15"/>
  <c r="N388" i="15"/>
  <c r="L388" i="15"/>
  <c r="K388" i="15"/>
  <c r="I387" i="15"/>
  <c r="S387" i="15"/>
  <c r="R387" i="15"/>
  <c r="Q387" i="15"/>
  <c r="P387" i="15"/>
  <c r="O387" i="15"/>
  <c r="N387" i="15"/>
  <c r="L387" i="15"/>
  <c r="K387" i="15"/>
  <c r="I386" i="15"/>
  <c r="S386" i="15"/>
  <c r="R386" i="15"/>
  <c r="Q386" i="15"/>
  <c r="P386" i="15"/>
  <c r="O386" i="15"/>
  <c r="N386" i="15"/>
  <c r="L386" i="15"/>
  <c r="K386" i="15"/>
  <c r="I385" i="15"/>
  <c r="S385" i="15"/>
  <c r="R385" i="15"/>
  <c r="Q385" i="15"/>
  <c r="P385" i="15"/>
  <c r="O385" i="15"/>
  <c r="N385" i="15"/>
  <c r="L385" i="15"/>
  <c r="K385" i="15"/>
  <c r="I384" i="15"/>
  <c r="S384" i="15"/>
  <c r="R384" i="15"/>
  <c r="Q384" i="15"/>
  <c r="P384" i="15"/>
  <c r="O384" i="15"/>
  <c r="N384" i="15"/>
  <c r="L384" i="15"/>
  <c r="K384" i="15"/>
  <c r="I383" i="15"/>
  <c r="S383" i="15"/>
  <c r="R383" i="15"/>
  <c r="Q383" i="15"/>
  <c r="P383" i="15"/>
  <c r="O383" i="15"/>
  <c r="N383" i="15"/>
  <c r="L383" i="15"/>
  <c r="K383" i="15"/>
  <c r="I382" i="15"/>
  <c r="S382" i="15"/>
  <c r="R382" i="15"/>
  <c r="Q382" i="15"/>
  <c r="P382" i="15"/>
  <c r="O382" i="15"/>
  <c r="N382" i="15"/>
  <c r="L382" i="15"/>
  <c r="K382" i="15"/>
  <c r="I381" i="15"/>
  <c r="S381" i="15"/>
  <c r="R381" i="15"/>
  <c r="Q381" i="15"/>
  <c r="P381" i="15"/>
  <c r="O381" i="15"/>
  <c r="N381" i="15"/>
  <c r="L381" i="15"/>
  <c r="K381" i="15"/>
  <c r="I380" i="15"/>
  <c r="S380" i="15"/>
  <c r="R380" i="15"/>
  <c r="Q380" i="15"/>
  <c r="P380" i="15"/>
  <c r="O380" i="15"/>
  <c r="N380" i="15"/>
  <c r="L380" i="15"/>
  <c r="K380" i="15"/>
  <c r="I379" i="15"/>
  <c r="S379" i="15"/>
  <c r="R379" i="15"/>
  <c r="Q379" i="15"/>
  <c r="P379" i="15"/>
  <c r="O379" i="15"/>
  <c r="N379" i="15"/>
  <c r="L379" i="15"/>
  <c r="K379" i="15"/>
  <c r="I378" i="15"/>
  <c r="S378" i="15"/>
  <c r="R378" i="15"/>
  <c r="Q378" i="15"/>
  <c r="P378" i="15"/>
  <c r="O378" i="15"/>
  <c r="N378" i="15"/>
  <c r="L378" i="15"/>
  <c r="K378" i="15"/>
  <c r="I377" i="15"/>
  <c r="S377" i="15"/>
  <c r="R377" i="15"/>
  <c r="Q377" i="15"/>
  <c r="P377" i="15"/>
  <c r="O377" i="15"/>
  <c r="N377" i="15"/>
  <c r="L377" i="15"/>
  <c r="K377" i="15"/>
  <c r="I376" i="15"/>
  <c r="S376" i="15"/>
  <c r="R376" i="15"/>
  <c r="Q376" i="15"/>
  <c r="P376" i="15"/>
  <c r="O376" i="15"/>
  <c r="N376" i="15"/>
  <c r="L376" i="15"/>
  <c r="K376" i="15"/>
  <c r="I375" i="15"/>
  <c r="S375" i="15"/>
  <c r="R375" i="15"/>
  <c r="Q375" i="15"/>
  <c r="P375" i="15"/>
  <c r="O375" i="15"/>
  <c r="N375" i="15"/>
  <c r="L375" i="15"/>
  <c r="K375" i="15"/>
  <c r="I374" i="15"/>
  <c r="S374" i="15"/>
  <c r="R374" i="15"/>
  <c r="Q374" i="15"/>
  <c r="P374" i="15"/>
  <c r="O374" i="15"/>
  <c r="N374" i="15"/>
  <c r="L374" i="15"/>
  <c r="K374" i="15"/>
  <c r="I373" i="15"/>
  <c r="S373" i="15"/>
  <c r="R373" i="15"/>
  <c r="Q373" i="15"/>
  <c r="P373" i="15"/>
  <c r="O373" i="15"/>
  <c r="N373" i="15"/>
  <c r="L373" i="15"/>
  <c r="K373" i="15"/>
  <c r="I372" i="15"/>
  <c r="S372" i="15"/>
  <c r="R372" i="15"/>
  <c r="Q372" i="15"/>
  <c r="P372" i="15"/>
  <c r="O372" i="15"/>
  <c r="N372" i="15"/>
  <c r="L372" i="15"/>
  <c r="K372" i="15"/>
  <c r="I371" i="15"/>
  <c r="S371" i="15"/>
  <c r="R371" i="15"/>
  <c r="Q371" i="15"/>
  <c r="P371" i="15"/>
  <c r="O371" i="15"/>
  <c r="N371" i="15"/>
  <c r="L371" i="15"/>
  <c r="K371" i="15"/>
  <c r="I370" i="15"/>
  <c r="S370" i="15"/>
  <c r="R370" i="15"/>
  <c r="Q370" i="15"/>
  <c r="P370" i="15"/>
  <c r="O370" i="15"/>
  <c r="N370" i="15"/>
  <c r="L370" i="15"/>
  <c r="K370" i="15"/>
  <c r="I369" i="15"/>
  <c r="S369" i="15"/>
  <c r="R369" i="15"/>
  <c r="Q369" i="15"/>
  <c r="P369" i="15"/>
  <c r="O369" i="15"/>
  <c r="N369" i="15"/>
  <c r="L369" i="15"/>
  <c r="K369" i="15"/>
  <c r="I368" i="15"/>
  <c r="S368" i="15"/>
  <c r="R368" i="15"/>
  <c r="Q368" i="15"/>
  <c r="P368" i="15"/>
  <c r="O368" i="15"/>
  <c r="N368" i="15"/>
  <c r="L368" i="15"/>
  <c r="K368" i="15"/>
  <c r="I367" i="15"/>
  <c r="S367" i="15"/>
  <c r="R367" i="15"/>
  <c r="Q367" i="15"/>
  <c r="P367" i="15"/>
  <c r="O367" i="15"/>
  <c r="N367" i="15"/>
  <c r="L367" i="15"/>
  <c r="K367" i="15"/>
  <c r="I366" i="15"/>
  <c r="S366" i="15"/>
  <c r="R366" i="15"/>
  <c r="Q366" i="15"/>
  <c r="P366" i="15"/>
  <c r="O366" i="15"/>
  <c r="N366" i="15"/>
  <c r="L366" i="15"/>
  <c r="K366" i="15"/>
  <c r="I365" i="15"/>
  <c r="S365" i="15"/>
  <c r="R365" i="15"/>
  <c r="Q365" i="15"/>
  <c r="P365" i="15"/>
  <c r="O365" i="15"/>
  <c r="N365" i="15"/>
  <c r="L365" i="15"/>
  <c r="K365" i="15"/>
  <c r="I364" i="15"/>
  <c r="S364" i="15"/>
  <c r="R364" i="15"/>
  <c r="Q364" i="15"/>
  <c r="P364" i="15"/>
  <c r="O364" i="15"/>
  <c r="N364" i="15"/>
  <c r="L364" i="15"/>
  <c r="K364" i="15"/>
  <c r="I363" i="15"/>
  <c r="S363" i="15"/>
  <c r="R363" i="15"/>
  <c r="Q363" i="15"/>
  <c r="P363" i="15"/>
  <c r="O363" i="15"/>
  <c r="N363" i="15"/>
  <c r="L363" i="15"/>
  <c r="K363" i="15"/>
  <c r="I362" i="15"/>
  <c r="S362" i="15"/>
  <c r="R362" i="15"/>
  <c r="Q362" i="15"/>
  <c r="P362" i="15"/>
  <c r="O362" i="15"/>
  <c r="N362" i="15"/>
  <c r="L362" i="15"/>
  <c r="K362" i="15"/>
  <c r="I361" i="15"/>
  <c r="S361" i="15"/>
  <c r="R361" i="15"/>
  <c r="Q361" i="15"/>
  <c r="P361" i="15"/>
  <c r="O361" i="15"/>
  <c r="N361" i="15"/>
  <c r="L361" i="15"/>
  <c r="K361" i="15"/>
  <c r="I360" i="15"/>
  <c r="S360" i="15"/>
  <c r="R360" i="15"/>
  <c r="Q360" i="15"/>
  <c r="P360" i="15"/>
  <c r="O360" i="15"/>
  <c r="N360" i="15"/>
  <c r="L360" i="15"/>
  <c r="K360" i="15"/>
  <c r="I359" i="15"/>
  <c r="S359" i="15"/>
  <c r="R359" i="15"/>
  <c r="Q359" i="15"/>
  <c r="P359" i="15"/>
  <c r="O359" i="15"/>
  <c r="N359" i="15"/>
  <c r="L359" i="15"/>
  <c r="K359" i="15"/>
  <c r="I358" i="15"/>
  <c r="S358" i="15"/>
  <c r="R358" i="15"/>
  <c r="Q358" i="15"/>
  <c r="P358" i="15"/>
  <c r="O358" i="15"/>
  <c r="N358" i="15"/>
  <c r="L358" i="15"/>
  <c r="K358" i="15"/>
  <c r="I357" i="15"/>
  <c r="S357" i="15"/>
  <c r="R357" i="15"/>
  <c r="Q357" i="15"/>
  <c r="P357" i="15"/>
  <c r="O357" i="15"/>
  <c r="N357" i="15"/>
  <c r="L357" i="15"/>
  <c r="K357" i="15"/>
  <c r="I356" i="15"/>
  <c r="S356" i="15"/>
  <c r="R356" i="15"/>
  <c r="Q356" i="15"/>
  <c r="P356" i="15"/>
  <c r="O356" i="15"/>
  <c r="N356" i="15"/>
  <c r="L356" i="15"/>
  <c r="K356" i="15"/>
  <c r="I355" i="15"/>
  <c r="S355" i="15"/>
  <c r="R355" i="15"/>
  <c r="Q355" i="15"/>
  <c r="P355" i="15"/>
  <c r="O355" i="15"/>
  <c r="N355" i="15"/>
  <c r="L355" i="15"/>
  <c r="K355" i="15"/>
  <c r="I354" i="15"/>
  <c r="S354" i="15"/>
  <c r="R354" i="15"/>
  <c r="Q354" i="15"/>
  <c r="P354" i="15"/>
  <c r="O354" i="15"/>
  <c r="N354" i="15"/>
  <c r="L354" i="15"/>
  <c r="K354" i="15"/>
  <c r="I353" i="15"/>
  <c r="S353" i="15"/>
  <c r="R353" i="15"/>
  <c r="Q353" i="15"/>
  <c r="P353" i="15"/>
  <c r="O353" i="15"/>
  <c r="N353" i="15"/>
  <c r="L353" i="15"/>
  <c r="K353" i="15"/>
  <c r="I352" i="15"/>
  <c r="S352" i="15"/>
  <c r="R352" i="15"/>
  <c r="Q352" i="15"/>
  <c r="P352" i="15"/>
  <c r="O352" i="15"/>
  <c r="N352" i="15"/>
  <c r="L352" i="15"/>
  <c r="K352" i="15"/>
  <c r="I351" i="15"/>
  <c r="S351" i="15"/>
  <c r="R351" i="15"/>
  <c r="Q351" i="15"/>
  <c r="P351" i="15"/>
  <c r="O351" i="15"/>
  <c r="N351" i="15"/>
  <c r="L351" i="15"/>
  <c r="K351" i="15"/>
  <c r="I350" i="15"/>
  <c r="S350" i="15"/>
  <c r="R350" i="15"/>
  <c r="Q350" i="15"/>
  <c r="P350" i="15"/>
  <c r="O350" i="15"/>
  <c r="N350" i="15"/>
  <c r="L350" i="15"/>
  <c r="K350" i="15"/>
  <c r="I349" i="15"/>
  <c r="S349" i="15"/>
  <c r="R349" i="15"/>
  <c r="Q349" i="15"/>
  <c r="P349" i="15"/>
  <c r="O349" i="15"/>
  <c r="N349" i="15"/>
  <c r="L349" i="15"/>
  <c r="K349" i="15"/>
  <c r="I348" i="15"/>
  <c r="S348" i="15"/>
  <c r="R348" i="15"/>
  <c r="Q348" i="15"/>
  <c r="P348" i="15"/>
  <c r="O348" i="15"/>
  <c r="N348" i="15"/>
  <c r="L348" i="15"/>
  <c r="K348" i="15"/>
  <c r="I347" i="15"/>
  <c r="S347" i="15"/>
  <c r="R347" i="15"/>
  <c r="Q347" i="15"/>
  <c r="P347" i="15"/>
  <c r="O347" i="15"/>
  <c r="N347" i="15"/>
  <c r="L347" i="15"/>
  <c r="K347" i="15"/>
  <c r="I346" i="15"/>
  <c r="S346" i="15"/>
  <c r="R346" i="15"/>
  <c r="Q346" i="15"/>
  <c r="P346" i="15"/>
  <c r="O346" i="15"/>
  <c r="N346" i="15"/>
  <c r="L346" i="15"/>
  <c r="K346" i="15"/>
  <c r="I345" i="15"/>
  <c r="S345" i="15"/>
  <c r="R345" i="15"/>
  <c r="Q345" i="15"/>
  <c r="P345" i="15"/>
  <c r="O345" i="15"/>
  <c r="N345" i="15"/>
  <c r="L345" i="15"/>
  <c r="K345" i="15"/>
  <c r="I344" i="15"/>
  <c r="S344" i="15"/>
  <c r="R344" i="15"/>
  <c r="Q344" i="15"/>
  <c r="P344" i="15"/>
  <c r="O344" i="15"/>
  <c r="N344" i="15"/>
  <c r="L344" i="15"/>
  <c r="K344" i="15"/>
  <c r="I343" i="15"/>
  <c r="S343" i="15"/>
  <c r="R343" i="15"/>
  <c r="Q343" i="15"/>
  <c r="P343" i="15"/>
  <c r="O343" i="15"/>
  <c r="N343" i="15"/>
  <c r="L343" i="15"/>
  <c r="K343" i="15"/>
  <c r="I342" i="15"/>
  <c r="S342" i="15"/>
  <c r="R342" i="15"/>
  <c r="Q342" i="15"/>
  <c r="P342" i="15"/>
  <c r="O342" i="15"/>
  <c r="N342" i="15"/>
  <c r="L342" i="15"/>
  <c r="K342" i="15"/>
  <c r="I341" i="15"/>
  <c r="S341" i="15"/>
  <c r="R341" i="15"/>
  <c r="Q341" i="15"/>
  <c r="P341" i="15"/>
  <c r="O341" i="15"/>
  <c r="N341" i="15"/>
  <c r="L341" i="15"/>
  <c r="K341" i="15"/>
  <c r="I340" i="15"/>
  <c r="S340" i="15"/>
  <c r="R340" i="15"/>
  <c r="Q340" i="15"/>
  <c r="P340" i="15"/>
  <c r="O340" i="15"/>
  <c r="N340" i="15"/>
  <c r="L340" i="15"/>
  <c r="K340" i="15"/>
  <c r="I339" i="15"/>
  <c r="S339" i="15"/>
  <c r="R339" i="15"/>
  <c r="Q339" i="15"/>
  <c r="P339" i="15"/>
  <c r="O339" i="15"/>
  <c r="N339" i="15"/>
  <c r="L339" i="15"/>
  <c r="K339" i="15"/>
  <c r="I338" i="15"/>
  <c r="S338" i="15"/>
  <c r="R338" i="15"/>
  <c r="Q338" i="15"/>
  <c r="P338" i="15"/>
  <c r="O338" i="15"/>
  <c r="N338" i="15"/>
  <c r="L338" i="15"/>
  <c r="K338" i="15"/>
  <c r="I337" i="15"/>
  <c r="S337" i="15"/>
  <c r="R337" i="15"/>
  <c r="Q337" i="15"/>
  <c r="P337" i="15"/>
  <c r="O337" i="15"/>
  <c r="N337" i="15"/>
  <c r="L337" i="15"/>
  <c r="K337" i="15"/>
  <c r="I336" i="15"/>
  <c r="S336" i="15"/>
  <c r="R336" i="15"/>
  <c r="Q336" i="15"/>
  <c r="P336" i="15"/>
  <c r="O336" i="15"/>
  <c r="N336" i="15"/>
  <c r="L336" i="15"/>
  <c r="K336" i="15"/>
  <c r="I335" i="15"/>
  <c r="S335" i="15"/>
  <c r="R335" i="15"/>
  <c r="Q335" i="15"/>
  <c r="P335" i="15"/>
  <c r="O335" i="15"/>
  <c r="N335" i="15"/>
  <c r="L335" i="15"/>
  <c r="K335" i="15"/>
  <c r="I334" i="15"/>
  <c r="S334" i="15"/>
  <c r="R334" i="15"/>
  <c r="Q334" i="15"/>
  <c r="P334" i="15"/>
  <c r="O334" i="15"/>
  <c r="N334" i="15"/>
  <c r="L334" i="15"/>
  <c r="K334" i="15"/>
  <c r="I333" i="15"/>
  <c r="S333" i="15"/>
  <c r="R333" i="15"/>
  <c r="Q333" i="15"/>
  <c r="P333" i="15"/>
  <c r="O333" i="15"/>
  <c r="N333" i="15"/>
  <c r="L333" i="15"/>
  <c r="K333" i="15"/>
  <c r="I332" i="15"/>
  <c r="S332" i="15"/>
  <c r="R332" i="15"/>
  <c r="Q332" i="15"/>
  <c r="P332" i="15"/>
  <c r="O332" i="15"/>
  <c r="N332" i="15"/>
  <c r="L332" i="15"/>
  <c r="K332" i="15"/>
  <c r="I331" i="15"/>
  <c r="S331" i="15"/>
  <c r="R331" i="15"/>
  <c r="Q331" i="15"/>
  <c r="P331" i="15"/>
  <c r="O331" i="15"/>
  <c r="N331" i="15"/>
  <c r="L331" i="15"/>
  <c r="K331" i="15"/>
  <c r="I330" i="15"/>
  <c r="S330" i="15"/>
  <c r="R330" i="15"/>
  <c r="Q330" i="15"/>
  <c r="P330" i="15"/>
  <c r="O330" i="15"/>
  <c r="N330" i="15"/>
  <c r="L330" i="15"/>
  <c r="K330" i="15"/>
  <c r="I329" i="15"/>
  <c r="S329" i="15"/>
  <c r="R329" i="15"/>
  <c r="Q329" i="15"/>
  <c r="P329" i="15"/>
  <c r="O329" i="15"/>
  <c r="N329" i="15"/>
  <c r="L329" i="15"/>
  <c r="K329" i="15"/>
  <c r="I328" i="15"/>
  <c r="S328" i="15"/>
  <c r="R328" i="15"/>
  <c r="Q328" i="15"/>
  <c r="P328" i="15"/>
  <c r="O328" i="15"/>
  <c r="N328" i="15"/>
  <c r="L328" i="15"/>
  <c r="K328" i="15"/>
  <c r="I327" i="15"/>
  <c r="S327" i="15"/>
  <c r="R327" i="15"/>
  <c r="Q327" i="15"/>
  <c r="P327" i="15"/>
  <c r="O327" i="15"/>
  <c r="N327" i="15"/>
  <c r="L327" i="15"/>
  <c r="K327" i="15"/>
  <c r="I326" i="15"/>
  <c r="S326" i="15"/>
  <c r="R326" i="15"/>
  <c r="Q326" i="15"/>
  <c r="P326" i="15"/>
  <c r="O326" i="15"/>
  <c r="N326" i="15"/>
  <c r="L326" i="15"/>
  <c r="K326" i="15"/>
  <c r="I325" i="15"/>
  <c r="S325" i="15"/>
  <c r="R325" i="15"/>
  <c r="Q325" i="15"/>
  <c r="P325" i="15"/>
  <c r="O325" i="15"/>
  <c r="N325" i="15"/>
  <c r="L325" i="15"/>
  <c r="K325" i="15"/>
  <c r="I324" i="15"/>
  <c r="S324" i="15"/>
  <c r="R324" i="15"/>
  <c r="Q324" i="15"/>
  <c r="P324" i="15"/>
  <c r="O324" i="15"/>
  <c r="N324" i="15"/>
  <c r="L324" i="15"/>
  <c r="K324" i="15"/>
  <c r="I323" i="15"/>
  <c r="S323" i="15"/>
  <c r="R323" i="15"/>
  <c r="Q323" i="15"/>
  <c r="P323" i="15"/>
  <c r="O323" i="15"/>
  <c r="N323" i="15"/>
  <c r="L323" i="15"/>
  <c r="K323" i="15"/>
  <c r="I322" i="15"/>
  <c r="S322" i="15"/>
  <c r="R322" i="15"/>
  <c r="Q322" i="15"/>
  <c r="P322" i="15"/>
  <c r="O322" i="15"/>
  <c r="N322" i="15"/>
  <c r="L322" i="15"/>
  <c r="K322" i="15"/>
  <c r="I321" i="15"/>
  <c r="S321" i="15"/>
  <c r="R321" i="15"/>
  <c r="Q321" i="15"/>
  <c r="P321" i="15"/>
  <c r="O321" i="15"/>
  <c r="N321" i="15"/>
  <c r="L321" i="15"/>
  <c r="K321" i="15"/>
  <c r="I320" i="15"/>
  <c r="S320" i="15"/>
  <c r="R320" i="15"/>
  <c r="Q320" i="15"/>
  <c r="P320" i="15"/>
  <c r="O320" i="15"/>
  <c r="N320" i="15"/>
  <c r="L320" i="15"/>
  <c r="K320" i="15"/>
  <c r="I319" i="15"/>
  <c r="S319" i="15"/>
  <c r="R319" i="15"/>
  <c r="Q319" i="15"/>
  <c r="P319" i="15"/>
  <c r="O319" i="15"/>
  <c r="N319" i="15"/>
  <c r="L319" i="15"/>
  <c r="K319" i="15"/>
  <c r="I318" i="15"/>
  <c r="S318" i="15"/>
  <c r="R318" i="15"/>
  <c r="Q318" i="15"/>
  <c r="P318" i="15"/>
  <c r="O318" i="15"/>
  <c r="N318" i="15"/>
  <c r="L318" i="15"/>
  <c r="K318" i="15"/>
  <c r="I317" i="15"/>
  <c r="S317" i="15"/>
  <c r="R317" i="15"/>
  <c r="Q317" i="15"/>
  <c r="P317" i="15"/>
  <c r="O317" i="15"/>
  <c r="N317" i="15"/>
  <c r="L317" i="15"/>
  <c r="K317" i="15"/>
  <c r="I316" i="15"/>
  <c r="S316" i="15"/>
  <c r="R316" i="15"/>
  <c r="Q316" i="15"/>
  <c r="P316" i="15"/>
  <c r="O316" i="15"/>
  <c r="N316" i="15"/>
  <c r="L316" i="15"/>
  <c r="K316" i="15"/>
  <c r="I315" i="15"/>
  <c r="S315" i="15"/>
  <c r="R315" i="15"/>
  <c r="Q315" i="15"/>
  <c r="P315" i="15"/>
  <c r="O315" i="15"/>
  <c r="N315" i="15"/>
  <c r="L315" i="15"/>
  <c r="K315" i="15"/>
  <c r="I314" i="15"/>
  <c r="S314" i="15"/>
  <c r="R314" i="15"/>
  <c r="Q314" i="15"/>
  <c r="P314" i="15"/>
  <c r="O314" i="15"/>
  <c r="N314" i="15"/>
  <c r="L314" i="15"/>
  <c r="K314" i="15"/>
  <c r="I313" i="15"/>
  <c r="S313" i="15"/>
  <c r="R313" i="15"/>
  <c r="Q313" i="15"/>
  <c r="P313" i="15"/>
  <c r="O313" i="15"/>
  <c r="N313" i="15"/>
  <c r="L313" i="15"/>
  <c r="K313" i="15"/>
  <c r="I312" i="15"/>
  <c r="S312" i="15"/>
  <c r="R312" i="15"/>
  <c r="Q312" i="15"/>
  <c r="P312" i="15"/>
  <c r="O312" i="15"/>
  <c r="N312" i="15"/>
  <c r="L312" i="15"/>
  <c r="K312" i="15"/>
  <c r="I311" i="15"/>
  <c r="S311" i="15"/>
  <c r="R311" i="15"/>
  <c r="Q311" i="15"/>
  <c r="P311" i="15"/>
  <c r="O311" i="15"/>
  <c r="N311" i="15"/>
  <c r="L311" i="15"/>
  <c r="K311" i="15"/>
  <c r="I310" i="15"/>
  <c r="S310" i="15"/>
  <c r="R310" i="15"/>
  <c r="Q310" i="15"/>
  <c r="P310" i="15"/>
  <c r="O310" i="15"/>
  <c r="N310" i="15"/>
  <c r="L310" i="15"/>
  <c r="K310" i="15"/>
  <c r="I309" i="15"/>
  <c r="S309" i="15"/>
  <c r="R309" i="15"/>
  <c r="Q309" i="15"/>
  <c r="P309" i="15"/>
  <c r="O309" i="15"/>
  <c r="N309" i="15"/>
  <c r="L309" i="15"/>
  <c r="K309" i="15"/>
  <c r="I308" i="15"/>
  <c r="S308" i="15"/>
  <c r="R308" i="15"/>
  <c r="Q308" i="15"/>
  <c r="P308" i="15"/>
  <c r="O308" i="15"/>
  <c r="N308" i="15"/>
  <c r="L308" i="15"/>
  <c r="K308" i="15"/>
  <c r="I307" i="15"/>
  <c r="S307" i="15"/>
  <c r="R307" i="15"/>
  <c r="Q307" i="15"/>
  <c r="P307" i="15"/>
  <c r="O307" i="15"/>
  <c r="N307" i="15"/>
  <c r="L307" i="15"/>
  <c r="K307" i="15"/>
  <c r="I306" i="15"/>
  <c r="S306" i="15"/>
  <c r="R306" i="15"/>
  <c r="Q306" i="15"/>
  <c r="P306" i="15"/>
  <c r="O306" i="15"/>
  <c r="N306" i="15"/>
  <c r="L306" i="15"/>
  <c r="K306" i="15"/>
  <c r="I305" i="15"/>
  <c r="S305" i="15"/>
  <c r="R305" i="15"/>
  <c r="Q305" i="15"/>
  <c r="P305" i="15"/>
  <c r="O305" i="15"/>
  <c r="N305" i="15"/>
  <c r="L305" i="15"/>
  <c r="K305" i="15"/>
  <c r="I304" i="15"/>
  <c r="S304" i="15"/>
  <c r="R304" i="15"/>
  <c r="Q304" i="15"/>
  <c r="P304" i="15"/>
  <c r="O304" i="15"/>
  <c r="N304" i="15"/>
  <c r="L304" i="15"/>
  <c r="K304" i="15"/>
  <c r="I303" i="15"/>
  <c r="S303" i="15"/>
  <c r="R303" i="15"/>
  <c r="Q303" i="15"/>
  <c r="P303" i="15"/>
  <c r="O303" i="15"/>
  <c r="N303" i="15"/>
  <c r="L303" i="15"/>
  <c r="K303" i="15"/>
  <c r="I302" i="15"/>
  <c r="S302" i="15"/>
  <c r="R302" i="15"/>
  <c r="Q302" i="15"/>
  <c r="P302" i="15"/>
  <c r="O302" i="15"/>
  <c r="N302" i="15"/>
  <c r="L302" i="15"/>
  <c r="K302" i="15"/>
  <c r="I301" i="15"/>
  <c r="S301" i="15"/>
  <c r="R301" i="15"/>
  <c r="Q301" i="15"/>
  <c r="P301" i="15"/>
  <c r="O301" i="15"/>
  <c r="N301" i="15"/>
  <c r="L301" i="15"/>
  <c r="K301" i="15"/>
  <c r="I300" i="15"/>
  <c r="S300" i="15"/>
  <c r="R300" i="15"/>
  <c r="Q300" i="15"/>
  <c r="P300" i="15"/>
  <c r="O300" i="15"/>
  <c r="N300" i="15"/>
  <c r="L300" i="15"/>
  <c r="K300" i="15"/>
  <c r="I299" i="15"/>
  <c r="S299" i="15"/>
  <c r="R299" i="15"/>
  <c r="Q299" i="15"/>
  <c r="P299" i="15"/>
  <c r="O299" i="15"/>
  <c r="N299" i="15"/>
  <c r="L299" i="15"/>
  <c r="K299" i="15"/>
  <c r="I298" i="15"/>
  <c r="S298" i="15"/>
  <c r="R298" i="15"/>
  <c r="Q298" i="15"/>
  <c r="P298" i="15"/>
  <c r="O298" i="15"/>
  <c r="N298" i="15"/>
  <c r="L298" i="15"/>
  <c r="K298" i="15"/>
  <c r="I297" i="15"/>
  <c r="S297" i="15"/>
  <c r="R297" i="15"/>
  <c r="Q297" i="15"/>
  <c r="P297" i="15"/>
  <c r="O297" i="15"/>
  <c r="N297" i="15"/>
  <c r="L297" i="15"/>
  <c r="K297" i="15"/>
  <c r="I296" i="15"/>
  <c r="S296" i="15"/>
  <c r="R296" i="15"/>
  <c r="Q296" i="15"/>
  <c r="P296" i="15"/>
  <c r="O296" i="15"/>
  <c r="N296" i="15"/>
  <c r="L296" i="15"/>
  <c r="K296" i="15"/>
  <c r="I295" i="15"/>
  <c r="S295" i="15"/>
  <c r="R295" i="15"/>
  <c r="Q295" i="15"/>
  <c r="P295" i="15"/>
  <c r="O295" i="15"/>
  <c r="N295" i="15"/>
  <c r="L295" i="15"/>
  <c r="K295" i="15"/>
  <c r="I294" i="15"/>
  <c r="S294" i="15"/>
  <c r="R294" i="15"/>
  <c r="Q294" i="15"/>
  <c r="P294" i="15"/>
  <c r="O294" i="15"/>
  <c r="N294" i="15"/>
  <c r="L294" i="15"/>
  <c r="K294" i="15"/>
  <c r="I293" i="15"/>
  <c r="S293" i="15"/>
  <c r="R293" i="15"/>
  <c r="Q293" i="15"/>
  <c r="P293" i="15"/>
  <c r="O293" i="15"/>
  <c r="N293" i="15"/>
  <c r="L293" i="15"/>
  <c r="K293" i="15"/>
  <c r="I292" i="15"/>
  <c r="S292" i="15"/>
  <c r="R292" i="15"/>
  <c r="Q292" i="15"/>
  <c r="P292" i="15"/>
  <c r="O292" i="15"/>
  <c r="N292" i="15"/>
  <c r="L292" i="15"/>
  <c r="K292" i="15"/>
  <c r="I291" i="15"/>
  <c r="S291" i="15"/>
  <c r="R291" i="15"/>
  <c r="Q291" i="15"/>
  <c r="P291" i="15"/>
  <c r="O291" i="15"/>
  <c r="N291" i="15"/>
  <c r="L291" i="15"/>
  <c r="K291" i="15"/>
  <c r="I290" i="15"/>
  <c r="S290" i="15"/>
  <c r="R290" i="15"/>
  <c r="Q290" i="15"/>
  <c r="P290" i="15"/>
  <c r="O290" i="15"/>
  <c r="N290" i="15"/>
  <c r="L290" i="15"/>
  <c r="K290" i="15"/>
  <c r="I289" i="15"/>
  <c r="S289" i="15"/>
  <c r="R289" i="15"/>
  <c r="Q289" i="15"/>
  <c r="P289" i="15"/>
  <c r="O289" i="15"/>
  <c r="N289" i="15"/>
  <c r="L289" i="15"/>
  <c r="K289" i="15"/>
  <c r="I288" i="15"/>
  <c r="S288" i="15"/>
  <c r="R288" i="15"/>
  <c r="Q288" i="15"/>
  <c r="P288" i="15"/>
  <c r="O288" i="15"/>
  <c r="N288" i="15"/>
  <c r="L288" i="15"/>
  <c r="K288" i="15"/>
  <c r="I287" i="15"/>
  <c r="S287" i="15"/>
  <c r="R287" i="15"/>
  <c r="Q287" i="15"/>
  <c r="P287" i="15"/>
  <c r="O287" i="15"/>
  <c r="N287" i="15"/>
  <c r="L287" i="15"/>
  <c r="K287" i="15"/>
  <c r="I286" i="15"/>
  <c r="S286" i="15"/>
  <c r="R286" i="15"/>
  <c r="Q286" i="15"/>
  <c r="P286" i="15"/>
  <c r="O286" i="15"/>
  <c r="N286" i="15"/>
  <c r="L286" i="15"/>
  <c r="K286" i="15"/>
  <c r="I285" i="15"/>
  <c r="S285" i="15"/>
  <c r="R285" i="15"/>
  <c r="Q285" i="15"/>
  <c r="P285" i="15"/>
  <c r="O285" i="15"/>
  <c r="N285" i="15"/>
  <c r="L285" i="15"/>
  <c r="K285" i="15"/>
  <c r="I284" i="15"/>
  <c r="S284" i="15"/>
  <c r="R284" i="15"/>
  <c r="Q284" i="15"/>
  <c r="P284" i="15"/>
  <c r="O284" i="15"/>
  <c r="N284" i="15"/>
  <c r="L284" i="15"/>
  <c r="K284" i="15"/>
  <c r="I283" i="15"/>
  <c r="S283" i="15"/>
  <c r="R283" i="15"/>
  <c r="Q283" i="15"/>
  <c r="P283" i="15"/>
  <c r="O283" i="15"/>
  <c r="N283" i="15"/>
  <c r="L283" i="15"/>
  <c r="K283" i="15"/>
  <c r="I282" i="15"/>
  <c r="S282" i="15"/>
  <c r="R282" i="15"/>
  <c r="Q282" i="15"/>
  <c r="P282" i="15"/>
  <c r="O282" i="15"/>
  <c r="N282" i="15"/>
  <c r="L282" i="15"/>
  <c r="K282" i="15"/>
  <c r="I281" i="15"/>
  <c r="S281" i="15"/>
  <c r="R281" i="15"/>
  <c r="Q281" i="15"/>
  <c r="P281" i="15"/>
  <c r="O281" i="15"/>
  <c r="N281" i="15"/>
  <c r="L281" i="15"/>
  <c r="K281" i="15"/>
  <c r="I280" i="15"/>
  <c r="S280" i="15"/>
  <c r="R280" i="15"/>
  <c r="Q280" i="15"/>
  <c r="P280" i="15"/>
  <c r="O280" i="15"/>
  <c r="N280" i="15"/>
  <c r="L280" i="15"/>
  <c r="K280" i="15"/>
  <c r="I279" i="15"/>
  <c r="S279" i="15"/>
  <c r="R279" i="15"/>
  <c r="Q279" i="15"/>
  <c r="P279" i="15"/>
  <c r="O279" i="15"/>
  <c r="N279" i="15"/>
  <c r="L279" i="15"/>
  <c r="K279" i="15"/>
  <c r="I278" i="15"/>
  <c r="S278" i="15"/>
  <c r="R278" i="15"/>
  <c r="Q278" i="15"/>
  <c r="P278" i="15"/>
  <c r="O278" i="15"/>
  <c r="N278" i="15"/>
  <c r="L278" i="15"/>
  <c r="K278" i="15"/>
  <c r="I277" i="15"/>
  <c r="S277" i="15"/>
  <c r="R277" i="15"/>
  <c r="Q277" i="15"/>
  <c r="P277" i="15"/>
  <c r="O277" i="15"/>
  <c r="N277" i="15"/>
  <c r="L277" i="15"/>
  <c r="K277" i="15"/>
  <c r="I276" i="15"/>
  <c r="S276" i="15"/>
  <c r="R276" i="15"/>
  <c r="Q276" i="15"/>
  <c r="P276" i="15"/>
  <c r="O276" i="15"/>
  <c r="N276" i="15"/>
  <c r="L276" i="15"/>
  <c r="K276" i="15"/>
  <c r="I275" i="15"/>
  <c r="S275" i="15"/>
  <c r="R275" i="15"/>
  <c r="Q275" i="15"/>
  <c r="P275" i="15"/>
  <c r="O275" i="15"/>
  <c r="N275" i="15"/>
  <c r="L275" i="15"/>
  <c r="K275" i="15"/>
  <c r="I274" i="15"/>
  <c r="S274" i="15"/>
  <c r="R274" i="15"/>
  <c r="Q274" i="15"/>
  <c r="P274" i="15"/>
  <c r="O274" i="15"/>
  <c r="N274" i="15"/>
  <c r="L274" i="15"/>
  <c r="K274" i="15"/>
  <c r="I273" i="15"/>
  <c r="S273" i="15"/>
  <c r="R273" i="15"/>
  <c r="Q273" i="15"/>
  <c r="P273" i="15"/>
  <c r="O273" i="15"/>
  <c r="N273" i="15"/>
  <c r="L273" i="15"/>
  <c r="K273" i="15"/>
  <c r="I272" i="15"/>
  <c r="S272" i="15"/>
  <c r="R272" i="15"/>
  <c r="Q272" i="15"/>
  <c r="P272" i="15"/>
  <c r="O272" i="15"/>
  <c r="N272" i="15"/>
  <c r="L272" i="15"/>
  <c r="K272" i="15"/>
  <c r="I271" i="15"/>
  <c r="S271" i="15"/>
  <c r="R271" i="15"/>
  <c r="Q271" i="15"/>
  <c r="P271" i="15"/>
  <c r="O271" i="15"/>
  <c r="N271" i="15"/>
  <c r="L271" i="15"/>
  <c r="K271" i="15"/>
  <c r="I270" i="15"/>
  <c r="S270" i="15"/>
  <c r="R270" i="15"/>
  <c r="Q270" i="15"/>
  <c r="P270" i="15"/>
  <c r="O270" i="15"/>
  <c r="N270" i="15"/>
  <c r="L270" i="15"/>
  <c r="K270" i="15"/>
  <c r="I269" i="15"/>
  <c r="S269" i="15"/>
  <c r="R269" i="15"/>
  <c r="Q269" i="15"/>
  <c r="P269" i="15"/>
  <c r="O269" i="15"/>
  <c r="N269" i="15"/>
  <c r="L269" i="15"/>
  <c r="K269" i="15"/>
  <c r="I268" i="15"/>
  <c r="S268" i="15"/>
  <c r="R268" i="15"/>
  <c r="Q268" i="15"/>
  <c r="P268" i="15"/>
  <c r="O268" i="15"/>
  <c r="N268" i="15"/>
  <c r="L268" i="15"/>
  <c r="K268" i="15"/>
  <c r="I267" i="15"/>
  <c r="S267" i="15"/>
  <c r="R267" i="15"/>
  <c r="Q267" i="15"/>
  <c r="P267" i="15"/>
  <c r="O267" i="15"/>
  <c r="N267" i="15"/>
  <c r="L267" i="15"/>
  <c r="K267" i="15"/>
  <c r="I266" i="15"/>
  <c r="S266" i="15"/>
  <c r="R266" i="15"/>
  <c r="Q266" i="15"/>
  <c r="P266" i="15"/>
  <c r="O266" i="15"/>
  <c r="N266" i="15"/>
  <c r="L266" i="15"/>
  <c r="K266" i="15"/>
  <c r="I265" i="15"/>
  <c r="S265" i="15"/>
  <c r="R265" i="15"/>
  <c r="Q265" i="15"/>
  <c r="P265" i="15"/>
  <c r="O265" i="15"/>
  <c r="N265" i="15"/>
  <c r="L265" i="15"/>
  <c r="K265" i="15"/>
  <c r="I264" i="15"/>
  <c r="S264" i="15"/>
  <c r="R264" i="15"/>
  <c r="Q264" i="15"/>
  <c r="P264" i="15"/>
  <c r="O264" i="15"/>
  <c r="N264" i="15"/>
  <c r="L264" i="15"/>
  <c r="K264" i="15"/>
  <c r="I263" i="15"/>
  <c r="S263" i="15"/>
  <c r="R263" i="15"/>
  <c r="Q263" i="15"/>
  <c r="P263" i="15"/>
  <c r="O263" i="15"/>
  <c r="N263" i="15"/>
  <c r="L263" i="15"/>
  <c r="K263" i="15"/>
  <c r="I262" i="15"/>
  <c r="S262" i="15"/>
  <c r="R262" i="15"/>
  <c r="Q262" i="15"/>
  <c r="P262" i="15"/>
  <c r="O262" i="15"/>
  <c r="N262" i="15"/>
  <c r="L262" i="15"/>
  <c r="K262" i="15"/>
  <c r="I261" i="15"/>
  <c r="S261" i="15"/>
  <c r="R261" i="15"/>
  <c r="Q261" i="15"/>
  <c r="P261" i="15"/>
  <c r="O261" i="15"/>
  <c r="N261" i="15"/>
  <c r="L261" i="15"/>
  <c r="K261" i="15"/>
  <c r="I260" i="15"/>
  <c r="S260" i="15"/>
  <c r="R260" i="15"/>
  <c r="Q260" i="15"/>
  <c r="P260" i="15"/>
  <c r="O260" i="15"/>
  <c r="N260" i="15"/>
  <c r="L260" i="15"/>
  <c r="K260" i="15"/>
  <c r="I259" i="15"/>
  <c r="S259" i="15"/>
  <c r="R259" i="15"/>
  <c r="Q259" i="15"/>
  <c r="P259" i="15"/>
  <c r="O259" i="15"/>
  <c r="N259" i="15"/>
  <c r="L259" i="15"/>
  <c r="K259" i="15"/>
  <c r="I258" i="15"/>
  <c r="S258" i="15"/>
  <c r="R258" i="15"/>
  <c r="Q258" i="15"/>
  <c r="P258" i="15"/>
  <c r="O258" i="15"/>
  <c r="N258" i="15"/>
  <c r="L258" i="15"/>
  <c r="K258" i="15"/>
  <c r="I257" i="15"/>
  <c r="S257" i="15"/>
  <c r="R257" i="15"/>
  <c r="Q257" i="15"/>
  <c r="P257" i="15"/>
  <c r="O257" i="15"/>
  <c r="N257" i="15"/>
  <c r="L257" i="15"/>
  <c r="K257" i="15"/>
  <c r="I256" i="15"/>
  <c r="S256" i="15"/>
  <c r="R256" i="15"/>
  <c r="Q256" i="15"/>
  <c r="P256" i="15"/>
  <c r="O256" i="15"/>
  <c r="N256" i="15"/>
  <c r="L256" i="15"/>
  <c r="K256" i="15"/>
  <c r="I255" i="15"/>
  <c r="S255" i="15"/>
  <c r="R255" i="15"/>
  <c r="Q255" i="15"/>
  <c r="P255" i="15"/>
  <c r="O255" i="15"/>
  <c r="N255" i="15"/>
  <c r="L255" i="15"/>
  <c r="K255" i="15"/>
  <c r="I254" i="15"/>
  <c r="S254" i="15"/>
  <c r="R254" i="15"/>
  <c r="Q254" i="15"/>
  <c r="P254" i="15"/>
  <c r="O254" i="15"/>
  <c r="N254" i="15"/>
  <c r="L254" i="15"/>
  <c r="K254" i="15"/>
  <c r="I253" i="15"/>
  <c r="S253" i="15"/>
  <c r="R253" i="15"/>
  <c r="Q253" i="15"/>
  <c r="P253" i="15"/>
  <c r="O253" i="15"/>
  <c r="N253" i="15"/>
  <c r="L253" i="15"/>
  <c r="K253" i="15"/>
  <c r="I252" i="15"/>
  <c r="S252" i="15"/>
  <c r="R252" i="15"/>
  <c r="Q252" i="15"/>
  <c r="P252" i="15"/>
  <c r="O252" i="15"/>
  <c r="N252" i="15"/>
  <c r="L252" i="15"/>
  <c r="K252" i="15"/>
  <c r="I251" i="15"/>
  <c r="S251" i="15"/>
  <c r="R251" i="15"/>
  <c r="Q251" i="15"/>
  <c r="P251" i="15"/>
  <c r="O251" i="15"/>
  <c r="N251" i="15"/>
  <c r="L251" i="15"/>
  <c r="K251" i="15"/>
  <c r="I250" i="15"/>
  <c r="S250" i="15"/>
  <c r="R250" i="15"/>
  <c r="Q250" i="15"/>
  <c r="P250" i="15"/>
  <c r="O250" i="15"/>
  <c r="N250" i="15"/>
  <c r="L250" i="15"/>
  <c r="K250" i="15"/>
  <c r="I249" i="15"/>
  <c r="S249" i="15"/>
  <c r="R249" i="15"/>
  <c r="Q249" i="15"/>
  <c r="P249" i="15"/>
  <c r="O249" i="15"/>
  <c r="N249" i="15"/>
  <c r="L249" i="15"/>
  <c r="K249" i="15"/>
  <c r="I248" i="15"/>
  <c r="S248" i="15"/>
  <c r="R248" i="15"/>
  <c r="Q248" i="15"/>
  <c r="P248" i="15"/>
  <c r="O248" i="15"/>
  <c r="N248" i="15"/>
  <c r="L248" i="15"/>
  <c r="K248" i="15"/>
  <c r="I247" i="15"/>
  <c r="S247" i="15"/>
  <c r="R247" i="15"/>
  <c r="Q247" i="15"/>
  <c r="P247" i="15"/>
  <c r="O247" i="15"/>
  <c r="N247" i="15"/>
  <c r="L247" i="15"/>
  <c r="K247" i="15"/>
  <c r="I246" i="15"/>
  <c r="S246" i="15"/>
  <c r="R246" i="15"/>
  <c r="Q246" i="15"/>
  <c r="P246" i="15"/>
  <c r="O246" i="15"/>
  <c r="N246" i="15"/>
  <c r="L246" i="15"/>
  <c r="K246" i="15"/>
  <c r="I245" i="15"/>
  <c r="S245" i="15"/>
  <c r="R245" i="15"/>
  <c r="Q245" i="15"/>
  <c r="P245" i="15"/>
  <c r="O245" i="15"/>
  <c r="N245" i="15"/>
  <c r="L245" i="15"/>
  <c r="K245" i="15"/>
  <c r="I244" i="15"/>
  <c r="S244" i="15"/>
  <c r="R244" i="15"/>
  <c r="Q244" i="15"/>
  <c r="P244" i="15"/>
  <c r="O244" i="15"/>
  <c r="N244" i="15"/>
  <c r="L244" i="15"/>
  <c r="K244" i="15"/>
  <c r="I243" i="15"/>
  <c r="S243" i="15"/>
  <c r="R243" i="15"/>
  <c r="Q243" i="15"/>
  <c r="P243" i="15"/>
  <c r="O243" i="15"/>
  <c r="N243" i="15"/>
  <c r="L243" i="15"/>
  <c r="K243" i="15"/>
  <c r="I242" i="15"/>
  <c r="S242" i="15"/>
  <c r="R242" i="15"/>
  <c r="Q242" i="15"/>
  <c r="P242" i="15"/>
  <c r="O242" i="15"/>
  <c r="N242" i="15"/>
  <c r="L242" i="15"/>
  <c r="K242" i="15"/>
  <c r="I241" i="15"/>
  <c r="S241" i="15"/>
  <c r="R241" i="15"/>
  <c r="Q241" i="15"/>
  <c r="P241" i="15"/>
  <c r="O241" i="15"/>
  <c r="N241" i="15"/>
  <c r="L241" i="15"/>
  <c r="K241" i="15"/>
  <c r="I240" i="15"/>
  <c r="S240" i="15"/>
  <c r="R240" i="15"/>
  <c r="Q240" i="15"/>
  <c r="P240" i="15"/>
  <c r="O240" i="15"/>
  <c r="N240" i="15"/>
  <c r="L240" i="15"/>
  <c r="K240" i="15"/>
  <c r="I239" i="15"/>
  <c r="S239" i="15"/>
  <c r="R239" i="15"/>
  <c r="Q239" i="15"/>
  <c r="P239" i="15"/>
  <c r="O239" i="15"/>
  <c r="N239" i="15"/>
  <c r="L239" i="15"/>
  <c r="K239" i="15"/>
  <c r="I238" i="15"/>
  <c r="S238" i="15"/>
  <c r="R238" i="15"/>
  <c r="Q238" i="15"/>
  <c r="P238" i="15"/>
  <c r="O238" i="15"/>
  <c r="N238" i="15"/>
  <c r="L238" i="15"/>
  <c r="K238" i="15"/>
  <c r="I237" i="15"/>
  <c r="S237" i="15"/>
  <c r="R237" i="15"/>
  <c r="Q237" i="15"/>
  <c r="P237" i="15"/>
  <c r="O237" i="15"/>
  <c r="N237" i="15"/>
  <c r="L237" i="15"/>
  <c r="K237" i="15"/>
  <c r="I236" i="15"/>
  <c r="S236" i="15"/>
  <c r="R236" i="15"/>
  <c r="Q236" i="15"/>
  <c r="P236" i="15"/>
  <c r="O236" i="15"/>
  <c r="N236" i="15"/>
  <c r="L236" i="15"/>
  <c r="K236" i="15"/>
  <c r="I235" i="15"/>
  <c r="S235" i="15"/>
  <c r="R235" i="15"/>
  <c r="Q235" i="15"/>
  <c r="P235" i="15"/>
  <c r="O235" i="15"/>
  <c r="N235" i="15"/>
  <c r="L235" i="15"/>
  <c r="K235" i="15"/>
  <c r="I234" i="15"/>
  <c r="S234" i="15"/>
  <c r="R234" i="15"/>
  <c r="Q234" i="15"/>
  <c r="P234" i="15"/>
  <c r="O234" i="15"/>
  <c r="N234" i="15"/>
  <c r="L234" i="15"/>
  <c r="K234" i="15"/>
  <c r="I233" i="15"/>
  <c r="S233" i="15"/>
  <c r="R233" i="15"/>
  <c r="Q233" i="15"/>
  <c r="P233" i="15"/>
  <c r="O233" i="15"/>
  <c r="N233" i="15"/>
  <c r="L233" i="15"/>
  <c r="K233" i="15"/>
  <c r="I232" i="15"/>
  <c r="S232" i="15"/>
  <c r="R232" i="15"/>
  <c r="Q232" i="15"/>
  <c r="P232" i="15"/>
  <c r="O232" i="15"/>
  <c r="N232" i="15"/>
  <c r="L232" i="15"/>
  <c r="K232" i="15"/>
  <c r="I231" i="15"/>
  <c r="S231" i="15"/>
  <c r="R231" i="15"/>
  <c r="Q231" i="15"/>
  <c r="P231" i="15"/>
  <c r="O231" i="15"/>
  <c r="N231" i="15"/>
  <c r="L231" i="15"/>
  <c r="K231" i="15"/>
  <c r="I230" i="15"/>
  <c r="S230" i="15"/>
  <c r="R230" i="15"/>
  <c r="Q230" i="15"/>
  <c r="P230" i="15"/>
  <c r="O230" i="15"/>
  <c r="N230" i="15"/>
  <c r="L230" i="15"/>
  <c r="K230" i="15"/>
  <c r="I229" i="15"/>
  <c r="S229" i="15"/>
  <c r="R229" i="15"/>
  <c r="Q229" i="15"/>
  <c r="P229" i="15"/>
  <c r="O229" i="15"/>
  <c r="N229" i="15"/>
  <c r="L229" i="15"/>
  <c r="K229" i="15"/>
  <c r="I228" i="15"/>
  <c r="S228" i="15"/>
  <c r="R228" i="15"/>
  <c r="Q228" i="15"/>
  <c r="P228" i="15"/>
  <c r="O228" i="15"/>
  <c r="N228" i="15"/>
  <c r="L228" i="15"/>
  <c r="K228" i="15"/>
  <c r="I227" i="15"/>
  <c r="S227" i="15"/>
  <c r="R227" i="15"/>
  <c r="Q227" i="15"/>
  <c r="P227" i="15"/>
  <c r="O227" i="15"/>
  <c r="N227" i="15"/>
  <c r="L227" i="15"/>
  <c r="K227" i="15"/>
  <c r="I226" i="15"/>
  <c r="S226" i="15"/>
  <c r="R226" i="15"/>
  <c r="Q226" i="15"/>
  <c r="P226" i="15"/>
  <c r="O226" i="15"/>
  <c r="N226" i="15"/>
  <c r="L226" i="15"/>
  <c r="K226" i="15"/>
  <c r="I225" i="15"/>
  <c r="S225" i="15"/>
  <c r="R225" i="15"/>
  <c r="Q225" i="15"/>
  <c r="P225" i="15"/>
  <c r="O225" i="15"/>
  <c r="N225" i="15"/>
  <c r="L225" i="15"/>
  <c r="K225" i="15"/>
  <c r="I224" i="15"/>
  <c r="S224" i="15"/>
  <c r="R224" i="15"/>
  <c r="Q224" i="15"/>
  <c r="P224" i="15"/>
  <c r="O224" i="15"/>
  <c r="N224" i="15"/>
  <c r="L224" i="15"/>
  <c r="K224" i="15"/>
  <c r="I223" i="15"/>
  <c r="S223" i="15"/>
  <c r="R223" i="15"/>
  <c r="Q223" i="15"/>
  <c r="P223" i="15"/>
  <c r="O223" i="15"/>
  <c r="N223" i="15"/>
  <c r="L223" i="15"/>
  <c r="K223" i="15"/>
  <c r="I222" i="15"/>
  <c r="S222" i="15"/>
  <c r="R222" i="15"/>
  <c r="Q222" i="15"/>
  <c r="P222" i="15"/>
  <c r="O222" i="15"/>
  <c r="N222" i="15"/>
  <c r="L222" i="15"/>
  <c r="K222" i="15"/>
  <c r="I221" i="15"/>
  <c r="S221" i="15"/>
  <c r="R221" i="15"/>
  <c r="Q221" i="15"/>
  <c r="P221" i="15"/>
  <c r="O221" i="15"/>
  <c r="N221" i="15"/>
  <c r="L221" i="15"/>
  <c r="K221" i="15"/>
  <c r="I220" i="15"/>
  <c r="S220" i="15"/>
  <c r="R220" i="15"/>
  <c r="Q220" i="15"/>
  <c r="P220" i="15"/>
  <c r="O220" i="15"/>
  <c r="N220" i="15"/>
  <c r="L220" i="15"/>
  <c r="K220" i="15"/>
  <c r="I219" i="15"/>
  <c r="S219" i="15"/>
  <c r="R219" i="15"/>
  <c r="Q219" i="15"/>
  <c r="P219" i="15"/>
  <c r="O219" i="15"/>
  <c r="N219" i="15"/>
  <c r="L219" i="15"/>
  <c r="K219" i="15"/>
  <c r="I218" i="15"/>
  <c r="S218" i="15"/>
  <c r="R218" i="15"/>
  <c r="Q218" i="15"/>
  <c r="P218" i="15"/>
  <c r="O218" i="15"/>
  <c r="N218" i="15"/>
  <c r="L218" i="15"/>
  <c r="K218" i="15"/>
  <c r="I217" i="15"/>
  <c r="S217" i="15"/>
  <c r="R217" i="15"/>
  <c r="Q217" i="15"/>
  <c r="P217" i="15"/>
  <c r="O217" i="15"/>
  <c r="N217" i="15"/>
  <c r="L217" i="15"/>
  <c r="K217" i="15"/>
  <c r="I216" i="15"/>
  <c r="S216" i="15"/>
  <c r="R216" i="15"/>
  <c r="Q216" i="15"/>
  <c r="P216" i="15"/>
  <c r="O216" i="15"/>
  <c r="N216" i="15"/>
  <c r="L216" i="15"/>
  <c r="K216" i="15"/>
  <c r="I215" i="15"/>
  <c r="S215" i="15"/>
  <c r="R215" i="15"/>
  <c r="Q215" i="15"/>
  <c r="P215" i="15"/>
  <c r="O215" i="15"/>
  <c r="N215" i="15"/>
  <c r="L215" i="15"/>
  <c r="K215" i="15"/>
  <c r="I214" i="15"/>
  <c r="S214" i="15"/>
  <c r="R214" i="15"/>
  <c r="Q214" i="15"/>
  <c r="P214" i="15"/>
  <c r="O214" i="15"/>
  <c r="N214" i="15"/>
  <c r="L214" i="15"/>
  <c r="K214" i="15"/>
  <c r="I213" i="15"/>
  <c r="S213" i="15"/>
  <c r="R213" i="15"/>
  <c r="Q213" i="15"/>
  <c r="P213" i="15"/>
  <c r="O213" i="15"/>
  <c r="N213" i="15"/>
  <c r="L213" i="15"/>
  <c r="K213" i="15"/>
  <c r="I212" i="15"/>
  <c r="S212" i="15"/>
  <c r="R212" i="15"/>
  <c r="Q212" i="15"/>
  <c r="P212" i="15"/>
  <c r="O212" i="15"/>
  <c r="N212" i="15"/>
  <c r="L212" i="15"/>
  <c r="K212" i="15"/>
  <c r="I211" i="15"/>
  <c r="S211" i="15"/>
  <c r="R211" i="15"/>
  <c r="Q211" i="15"/>
  <c r="P211" i="15"/>
  <c r="O211" i="15"/>
  <c r="N211" i="15"/>
  <c r="L211" i="15"/>
  <c r="K211" i="15"/>
  <c r="I210" i="15"/>
  <c r="S210" i="15"/>
  <c r="R210" i="15"/>
  <c r="Q210" i="15"/>
  <c r="P210" i="15"/>
  <c r="O210" i="15"/>
  <c r="N210" i="15"/>
  <c r="L210" i="15"/>
  <c r="K210" i="15"/>
  <c r="I209" i="15"/>
  <c r="S209" i="15"/>
  <c r="R209" i="15"/>
  <c r="Q209" i="15"/>
  <c r="P209" i="15"/>
  <c r="O209" i="15"/>
  <c r="N209" i="15"/>
  <c r="L209" i="15"/>
  <c r="K209" i="15"/>
  <c r="I208" i="15"/>
  <c r="S208" i="15"/>
  <c r="R208" i="15"/>
  <c r="Q208" i="15"/>
  <c r="P208" i="15"/>
  <c r="O208" i="15"/>
  <c r="N208" i="15"/>
  <c r="L208" i="15"/>
  <c r="K208" i="15"/>
  <c r="I207" i="15"/>
  <c r="S207" i="15"/>
  <c r="R207" i="15"/>
  <c r="Q207" i="15"/>
  <c r="P207" i="15"/>
  <c r="O207" i="15"/>
  <c r="N207" i="15"/>
  <c r="L207" i="15"/>
  <c r="K207" i="15"/>
  <c r="I206" i="15"/>
  <c r="S206" i="15"/>
  <c r="R206" i="15"/>
  <c r="Q206" i="15"/>
  <c r="P206" i="15"/>
  <c r="O206" i="15"/>
  <c r="N206" i="15"/>
  <c r="L206" i="15"/>
  <c r="K206" i="15"/>
  <c r="I205" i="15"/>
  <c r="S205" i="15"/>
  <c r="R205" i="15"/>
  <c r="Q205" i="15"/>
  <c r="P205" i="15"/>
  <c r="O205" i="15"/>
  <c r="N205" i="15"/>
  <c r="L205" i="15"/>
  <c r="K205" i="15"/>
  <c r="I204" i="15"/>
  <c r="S204" i="15"/>
  <c r="R204" i="15"/>
  <c r="Q204" i="15"/>
  <c r="P204" i="15"/>
  <c r="O204" i="15"/>
  <c r="N204" i="15"/>
  <c r="L204" i="15"/>
  <c r="K204" i="15"/>
  <c r="I203" i="15"/>
  <c r="S203" i="15"/>
  <c r="R203" i="15"/>
  <c r="Q203" i="15"/>
  <c r="P203" i="15"/>
  <c r="O203" i="15"/>
  <c r="N203" i="15"/>
  <c r="L203" i="15"/>
  <c r="K203" i="15"/>
  <c r="I202" i="15"/>
  <c r="S202" i="15"/>
  <c r="R202" i="15"/>
  <c r="Q202" i="15"/>
  <c r="P202" i="15"/>
  <c r="O202" i="15"/>
  <c r="N202" i="15"/>
  <c r="L202" i="15"/>
  <c r="K202" i="15"/>
  <c r="I201" i="15"/>
  <c r="S201" i="15"/>
  <c r="R201" i="15"/>
  <c r="Q201" i="15"/>
  <c r="P201" i="15"/>
  <c r="O201" i="15"/>
  <c r="N201" i="15"/>
  <c r="L201" i="15"/>
  <c r="K201" i="15"/>
  <c r="I200" i="15"/>
  <c r="S200" i="15"/>
  <c r="R200" i="15"/>
  <c r="Q200" i="15"/>
  <c r="P200" i="15"/>
  <c r="O200" i="15"/>
  <c r="N200" i="15"/>
  <c r="L200" i="15"/>
  <c r="K200" i="15"/>
  <c r="I199" i="15"/>
  <c r="S199" i="15"/>
  <c r="R199" i="15"/>
  <c r="Q199" i="15"/>
  <c r="P199" i="15"/>
  <c r="O199" i="15"/>
  <c r="N199" i="15"/>
  <c r="L199" i="15"/>
  <c r="K199" i="15"/>
  <c r="I198" i="15"/>
  <c r="S198" i="15"/>
  <c r="R198" i="15"/>
  <c r="Q198" i="15"/>
  <c r="P198" i="15"/>
  <c r="O198" i="15"/>
  <c r="N198" i="15"/>
  <c r="L198" i="15"/>
  <c r="K198" i="15"/>
  <c r="I197" i="15"/>
  <c r="S197" i="15"/>
  <c r="R197" i="15"/>
  <c r="Q197" i="15"/>
  <c r="P197" i="15"/>
  <c r="O197" i="15"/>
  <c r="N197" i="15"/>
  <c r="L197" i="15"/>
  <c r="K197" i="15"/>
  <c r="I196" i="15"/>
  <c r="S196" i="15"/>
  <c r="R196" i="15"/>
  <c r="Q196" i="15"/>
  <c r="P196" i="15"/>
  <c r="O196" i="15"/>
  <c r="N196" i="15"/>
  <c r="L196" i="15"/>
  <c r="K196" i="15"/>
  <c r="I195" i="15"/>
  <c r="S195" i="15"/>
  <c r="R195" i="15"/>
  <c r="Q195" i="15"/>
  <c r="P195" i="15"/>
  <c r="O195" i="15"/>
  <c r="N195" i="15"/>
  <c r="L195" i="15"/>
  <c r="K195" i="15"/>
  <c r="I194" i="15"/>
  <c r="S194" i="15"/>
  <c r="R194" i="15"/>
  <c r="Q194" i="15"/>
  <c r="P194" i="15"/>
  <c r="O194" i="15"/>
  <c r="N194" i="15"/>
  <c r="L194" i="15"/>
  <c r="K194" i="15"/>
  <c r="I193" i="15"/>
  <c r="S193" i="15"/>
  <c r="R193" i="15"/>
  <c r="Q193" i="15"/>
  <c r="P193" i="15"/>
  <c r="O193" i="15"/>
  <c r="N193" i="15"/>
  <c r="L193" i="15"/>
  <c r="K193" i="15"/>
  <c r="I192" i="15"/>
  <c r="S192" i="15"/>
  <c r="R192" i="15"/>
  <c r="Q192" i="15"/>
  <c r="P192" i="15"/>
  <c r="O192" i="15"/>
  <c r="N192" i="15"/>
  <c r="L192" i="15"/>
  <c r="K192" i="15"/>
  <c r="I191" i="15"/>
  <c r="S191" i="15"/>
  <c r="R191" i="15"/>
  <c r="Q191" i="15"/>
  <c r="P191" i="15"/>
  <c r="O191" i="15"/>
  <c r="N191" i="15"/>
  <c r="L191" i="15"/>
  <c r="K191" i="15"/>
  <c r="I190" i="15"/>
  <c r="S190" i="15"/>
  <c r="R190" i="15"/>
  <c r="Q190" i="15"/>
  <c r="P190" i="15"/>
  <c r="O190" i="15"/>
  <c r="N190" i="15"/>
  <c r="L190" i="15"/>
  <c r="K190" i="15"/>
  <c r="I189" i="15"/>
  <c r="S189" i="15"/>
  <c r="R189" i="15"/>
  <c r="Q189" i="15"/>
  <c r="P189" i="15"/>
  <c r="O189" i="15"/>
  <c r="N189" i="15"/>
  <c r="L189" i="15"/>
  <c r="K189" i="15"/>
  <c r="I188" i="15"/>
  <c r="S188" i="15"/>
  <c r="R188" i="15"/>
  <c r="Q188" i="15"/>
  <c r="P188" i="15"/>
  <c r="O188" i="15"/>
  <c r="N188" i="15"/>
  <c r="L188" i="15"/>
  <c r="K188" i="15"/>
  <c r="I187" i="15"/>
  <c r="S187" i="15"/>
  <c r="R187" i="15"/>
  <c r="Q187" i="15"/>
  <c r="P187" i="15"/>
  <c r="O187" i="15"/>
  <c r="N187" i="15"/>
  <c r="L187" i="15"/>
  <c r="K187" i="15"/>
  <c r="I186" i="15"/>
  <c r="S186" i="15"/>
  <c r="R186" i="15"/>
  <c r="Q186" i="15"/>
  <c r="P186" i="15"/>
  <c r="O186" i="15"/>
  <c r="N186" i="15"/>
  <c r="L186" i="15"/>
  <c r="K186" i="15"/>
  <c r="I185" i="15"/>
  <c r="S185" i="15"/>
  <c r="R185" i="15"/>
  <c r="Q185" i="15"/>
  <c r="P185" i="15"/>
  <c r="O185" i="15"/>
  <c r="N185" i="15"/>
  <c r="L185" i="15"/>
  <c r="K185" i="15"/>
  <c r="I184" i="15"/>
  <c r="S184" i="15"/>
  <c r="R184" i="15"/>
  <c r="Q184" i="15"/>
  <c r="P184" i="15"/>
  <c r="O184" i="15"/>
  <c r="N184" i="15"/>
  <c r="L184" i="15"/>
  <c r="K184" i="15"/>
  <c r="I183" i="15"/>
  <c r="S183" i="15"/>
  <c r="R183" i="15"/>
  <c r="Q183" i="15"/>
  <c r="P183" i="15"/>
  <c r="O183" i="15"/>
  <c r="N183" i="15"/>
  <c r="L183" i="15"/>
  <c r="K183" i="15"/>
  <c r="I182" i="15"/>
  <c r="S182" i="15"/>
  <c r="R182" i="15"/>
  <c r="Q182" i="15"/>
  <c r="P182" i="15"/>
  <c r="O182" i="15"/>
  <c r="N182" i="15"/>
  <c r="L182" i="15"/>
  <c r="K182" i="15"/>
  <c r="I181" i="15"/>
  <c r="S181" i="15"/>
  <c r="R181" i="15"/>
  <c r="Q181" i="15"/>
  <c r="P181" i="15"/>
  <c r="O181" i="15"/>
  <c r="N181" i="15"/>
  <c r="L181" i="15"/>
  <c r="K181" i="15"/>
  <c r="I180" i="15"/>
  <c r="S180" i="15"/>
  <c r="R180" i="15"/>
  <c r="Q180" i="15"/>
  <c r="P180" i="15"/>
  <c r="O180" i="15"/>
  <c r="N180" i="15"/>
  <c r="L180" i="15"/>
  <c r="K180" i="15"/>
  <c r="I179" i="15"/>
  <c r="S179" i="15"/>
  <c r="R179" i="15"/>
  <c r="Q179" i="15"/>
  <c r="P179" i="15"/>
  <c r="O179" i="15"/>
  <c r="N179" i="15"/>
  <c r="L179" i="15"/>
  <c r="K179" i="15"/>
  <c r="I178" i="15"/>
  <c r="S178" i="15"/>
  <c r="R178" i="15"/>
  <c r="Q178" i="15"/>
  <c r="P178" i="15"/>
  <c r="O178" i="15"/>
  <c r="N178" i="15"/>
  <c r="L178" i="15"/>
  <c r="K178" i="15"/>
  <c r="I177" i="15"/>
  <c r="S177" i="15"/>
  <c r="R177" i="15"/>
  <c r="Q177" i="15"/>
  <c r="P177" i="15"/>
  <c r="O177" i="15"/>
  <c r="N177" i="15"/>
  <c r="L177" i="15"/>
  <c r="K177" i="15"/>
  <c r="I176" i="15"/>
  <c r="S176" i="15"/>
  <c r="R176" i="15"/>
  <c r="Q176" i="15"/>
  <c r="P176" i="15"/>
  <c r="O176" i="15"/>
  <c r="N176" i="15"/>
  <c r="L176" i="15"/>
  <c r="K176" i="15"/>
  <c r="I175" i="15"/>
  <c r="S175" i="15"/>
  <c r="R175" i="15"/>
  <c r="Q175" i="15"/>
  <c r="P175" i="15"/>
  <c r="O175" i="15"/>
  <c r="N175" i="15"/>
  <c r="L175" i="15"/>
  <c r="K175" i="15"/>
  <c r="I174" i="15"/>
  <c r="S174" i="15"/>
  <c r="R174" i="15"/>
  <c r="Q174" i="15"/>
  <c r="P174" i="15"/>
  <c r="O174" i="15"/>
  <c r="N174" i="15"/>
  <c r="L174" i="15"/>
  <c r="K174" i="15"/>
  <c r="I173" i="15"/>
  <c r="S173" i="15"/>
  <c r="R173" i="15"/>
  <c r="Q173" i="15"/>
  <c r="P173" i="15"/>
  <c r="O173" i="15"/>
  <c r="N173" i="15"/>
  <c r="L173" i="15"/>
  <c r="K173" i="15"/>
  <c r="I172" i="15"/>
  <c r="S172" i="15"/>
  <c r="R172" i="15"/>
  <c r="Q172" i="15"/>
  <c r="P172" i="15"/>
  <c r="O172" i="15"/>
  <c r="N172" i="15"/>
  <c r="L172" i="15"/>
  <c r="K172" i="15"/>
  <c r="I171" i="15"/>
  <c r="S171" i="15"/>
  <c r="R171" i="15"/>
  <c r="Q171" i="15"/>
  <c r="P171" i="15"/>
  <c r="O171" i="15"/>
  <c r="N171" i="15"/>
  <c r="L171" i="15"/>
  <c r="K171" i="15"/>
  <c r="I170" i="15"/>
  <c r="S170" i="15"/>
  <c r="R170" i="15"/>
  <c r="Q170" i="15"/>
  <c r="P170" i="15"/>
  <c r="O170" i="15"/>
  <c r="N170" i="15"/>
  <c r="L170" i="15"/>
  <c r="K170" i="15"/>
  <c r="I169" i="15"/>
  <c r="S169" i="15"/>
  <c r="R169" i="15"/>
  <c r="Q169" i="15"/>
  <c r="P169" i="15"/>
  <c r="O169" i="15"/>
  <c r="N169" i="15"/>
  <c r="L169" i="15"/>
  <c r="K169" i="15"/>
  <c r="I168" i="15"/>
  <c r="S168" i="15"/>
  <c r="R168" i="15"/>
  <c r="Q168" i="15"/>
  <c r="P168" i="15"/>
  <c r="O168" i="15"/>
  <c r="N168" i="15"/>
  <c r="L168" i="15"/>
  <c r="K168" i="15"/>
  <c r="I167" i="15"/>
  <c r="S167" i="15"/>
  <c r="R167" i="15"/>
  <c r="Q167" i="15"/>
  <c r="P167" i="15"/>
  <c r="O167" i="15"/>
  <c r="N167" i="15"/>
  <c r="L167" i="15"/>
  <c r="K167" i="15"/>
  <c r="I166" i="15"/>
  <c r="S166" i="15"/>
  <c r="R166" i="15"/>
  <c r="Q166" i="15"/>
  <c r="P166" i="15"/>
  <c r="O166" i="15"/>
  <c r="N166" i="15"/>
  <c r="L166" i="15"/>
  <c r="K166" i="15"/>
  <c r="I165" i="15"/>
  <c r="S165" i="15"/>
  <c r="R165" i="15"/>
  <c r="Q165" i="15"/>
  <c r="P165" i="15"/>
  <c r="O165" i="15"/>
  <c r="N165" i="15"/>
  <c r="L165" i="15"/>
  <c r="K165" i="15"/>
  <c r="I164" i="15"/>
  <c r="S164" i="15"/>
  <c r="R164" i="15"/>
  <c r="Q164" i="15"/>
  <c r="P164" i="15"/>
  <c r="O164" i="15"/>
  <c r="N164" i="15"/>
  <c r="L164" i="15"/>
  <c r="K164" i="15"/>
  <c r="I163" i="15"/>
  <c r="S163" i="15"/>
  <c r="R163" i="15"/>
  <c r="Q163" i="15"/>
  <c r="P163" i="15"/>
  <c r="O163" i="15"/>
  <c r="N163" i="15"/>
  <c r="L163" i="15"/>
  <c r="K163" i="15"/>
  <c r="I162" i="15"/>
  <c r="S162" i="15"/>
  <c r="R162" i="15"/>
  <c r="Q162" i="15"/>
  <c r="P162" i="15"/>
  <c r="O162" i="15"/>
  <c r="N162" i="15"/>
  <c r="L162" i="15"/>
  <c r="K162" i="15"/>
  <c r="I161" i="15"/>
  <c r="S161" i="15"/>
  <c r="R161" i="15"/>
  <c r="Q161" i="15"/>
  <c r="P161" i="15"/>
  <c r="O161" i="15"/>
  <c r="N161" i="15"/>
  <c r="L161" i="15"/>
  <c r="K161" i="15"/>
  <c r="I160" i="15"/>
  <c r="S160" i="15"/>
  <c r="R160" i="15"/>
  <c r="Q160" i="15"/>
  <c r="P160" i="15"/>
  <c r="O160" i="15"/>
  <c r="N160" i="15"/>
  <c r="L160" i="15"/>
  <c r="K160" i="15"/>
  <c r="I159" i="15"/>
  <c r="S159" i="15"/>
  <c r="R159" i="15"/>
  <c r="Q159" i="15"/>
  <c r="P159" i="15"/>
  <c r="O159" i="15"/>
  <c r="N159" i="15"/>
  <c r="L159" i="15"/>
  <c r="K159" i="15"/>
  <c r="I158" i="15"/>
  <c r="S158" i="15"/>
  <c r="R158" i="15"/>
  <c r="Q158" i="15"/>
  <c r="P158" i="15"/>
  <c r="O158" i="15"/>
  <c r="N158" i="15"/>
  <c r="L158" i="15"/>
  <c r="K158" i="15"/>
  <c r="I157" i="15"/>
  <c r="S157" i="15"/>
  <c r="R157" i="15"/>
  <c r="Q157" i="15"/>
  <c r="P157" i="15"/>
  <c r="O157" i="15"/>
  <c r="N157" i="15"/>
  <c r="L157" i="15"/>
  <c r="K157" i="15"/>
  <c r="I156" i="15"/>
  <c r="S156" i="15"/>
  <c r="R156" i="15"/>
  <c r="Q156" i="15"/>
  <c r="P156" i="15"/>
  <c r="O156" i="15"/>
  <c r="N156" i="15"/>
  <c r="L156" i="15"/>
  <c r="K156" i="15"/>
  <c r="I155" i="15"/>
  <c r="S155" i="15"/>
  <c r="R155" i="15"/>
  <c r="Q155" i="15"/>
  <c r="P155" i="15"/>
  <c r="O155" i="15"/>
  <c r="N155" i="15"/>
  <c r="L155" i="15"/>
  <c r="K155" i="15"/>
  <c r="I154" i="15"/>
  <c r="S154" i="15"/>
  <c r="R154" i="15"/>
  <c r="Q154" i="15"/>
  <c r="P154" i="15"/>
  <c r="O154" i="15"/>
  <c r="N154" i="15"/>
  <c r="L154" i="15"/>
  <c r="K154" i="15"/>
  <c r="I153" i="15"/>
  <c r="S153" i="15"/>
  <c r="R153" i="15"/>
  <c r="Q153" i="15"/>
  <c r="P153" i="15"/>
  <c r="O153" i="15"/>
  <c r="N153" i="15"/>
  <c r="L153" i="15"/>
  <c r="K153" i="15"/>
  <c r="I152" i="15"/>
  <c r="S152" i="15"/>
  <c r="R152" i="15"/>
  <c r="Q152" i="15"/>
  <c r="P152" i="15"/>
  <c r="O152" i="15"/>
  <c r="N152" i="15"/>
  <c r="L152" i="15"/>
  <c r="K152" i="15"/>
  <c r="I151" i="15"/>
  <c r="S151" i="15"/>
  <c r="R151" i="15"/>
  <c r="Q151" i="15"/>
  <c r="P151" i="15"/>
  <c r="O151" i="15"/>
  <c r="N151" i="15"/>
  <c r="L151" i="15"/>
  <c r="K151" i="15"/>
  <c r="I150" i="15"/>
  <c r="S150" i="15"/>
  <c r="R150" i="15"/>
  <c r="Q150" i="15"/>
  <c r="P150" i="15"/>
  <c r="O150" i="15"/>
  <c r="N150" i="15"/>
  <c r="L150" i="15"/>
  <c r="K150" i="15"/>
  <c r="I149" i="15"/>
  <c r="S149" i="15"/>
  <c r="R149" i="15"/>
  <c r="Q149" i="15"/>
  <c r="P149" i="15"/>
  <c r="O149" i="15"/>
  <c r="N149" i="15"/>
  <c r="L149" i="15"/>
  <c r="K149" i="15"/>
  <c r="I148" i="15"/>
  <c r="S148" i="15"/>
  <c r="R148" i="15"/>
  <c r="Q148" i="15"/>
  <c r="P148" i="15"/>
  <c r="O148" i="15"/>
  <c r="N148" i="15"/>
  <c r="L148" i="15"/>
  <c r="K148" i="15"/>
  <c r="I147" i="15"/>
  <c r="S147" i="15"/>
  <c r="R147" i="15"/>
  <c r="Q147" i="15"/>
  <c r="P147" i="15"/>
  <c r="O147" i="15"/>
  <c r="N147" i="15"/>
  <c r="L147" i="15"/>
  <c r="K147" i="15"/>
  <c r="I146" i="15"/>
  <c r="S146" i="15"/>
  <c r="R146" i="15"/>
  <c r="Q146" i="15"/>
  <c r="P146" i="15"/>
  <c r="O146" i="15"/>
  <c r="N146" i="15"/>
  <c r="L146" i="15"/>
  <c r="K146" i="15"/>
  <c r="I145" i="15"/>
  <c r="S145" i="15"/>
  <c r="R145" i="15"/>
  <c r="Q145" i="15"/>
  <c r="P145" i="15"/>
  <c r="O145" i="15"/>
  <c r="N145" i="15"/>
  <c r="L145" i="15"/>
  <c r="K145" i="15"/>
  <c r="I144" i="15"/>
  <c r="S144" i="15"/>
  <c r="R144" i="15"/>
  <c r="Q144" i="15"/>
  <c r="P144" i="15"/>
  <c r="O144" i="15"/>
  <c r="N144" i="15"/>
  <c r="L144" i="15"/>
  <c r="K144" i="15"/>
  <c r="I143" i="15"/>
  <c r="S143" i="15"/>
  <c r="R143" i="15"/>
  <c r="Q143" i="15"/>
  <c r="P143" i="15"/>
  <c r="O143" i="15"/>
  <c r="N143" i="15"/>
  <c r="L143" i="15"/>
  <c r="K143" i="15"/>
  <c r="I142" i="15"/>
  <c r="S142" i="15"/>
  <c r="R142" i="15"/>
  <c r="Q142" i="15"/>
  <c r="P142" i="15"/>
  <c r="O142" i="15"/>
  <c r="N142" i="15"/>
  <c r="L142" i="15"/>
  <c r="K142" i="15"/>
  <c r="I141" i="15"/>
  <c r="S141" i="15"/>
  <c r="R141" i="15"/>
  <c r="Q141" i="15"/>
  <c r="P141" i="15"/>
  <c r="O141" i="15"/>
  <c r="N141" i="15"/>
  <c r="L141" i="15"/>
  <c r="K141" i="15"/>
  <c r="I140" i="15"/>
  <c r="S140" i="15"/>
  <c r="R140" i="15"/>
  <c r="Q140" i="15"/>
  <c r="P140" i="15"/>
  <c r="O140" i="15"/>
  <c r="N140" i="15"/>
  <c r="L140" i="15"/>
  <c r="K140" i="15"/>
  <c r="I139" i="15"/>
  <c r="S139" i="15"/>
  <c r="R139" i="15"/>
  <c r="Q139" i="15"/>
  <c r="P139" i="15"/>
  <c r="O139" i="15"/>
  <c r="N139" i="15"/>
  <c r="L139" i="15"/>
  <c r="K139" i="15"/>
  <c r="I138" i="15"/>
  <c r="S138" i="15"/>
  <c r="R138" i="15"/>
  <c r="Q138" i="15"/>
  <c r="P138" i="15"/>
  <c r="O138" i="15"/>
  <c r="N138" i="15"/>
  <c r="L138" i="15"/>
  <c r="K138" i="15"/>
  <c r="I137" i="15"/>
  <c r="S137" i="15"/>
  <c r="R137" i="15"/>
  <c r="Q137" i="15"/>
  <c r="P137" i="15"/>
  <c r="O137" i="15"/>
  <c r="N137" i="15"/>
  <c r="L137" i="15"/>
  <c r="K137" i="15"/>
  <c r="I136" i="15"/>
  <c r="S136" i="15"/>
  <c r="R136" i="15"/>
  <c r="Q136" i="15"/>
  <c r="P136" i="15"/>
  <c r="O136" i="15"/>
  <c r="N136" i="15"/>
  <c r="L136" i="15"/>
  <c r="K136" i="15"/>
  <c r="I135" i="15"/>
  <c r="S135" i="15"/>
  <c r="R135" i="15"/>
  <c r="Q135" i="15"/>
  <c r="P135" i="15"/>
  <c r="O135" i="15"/>
  <c r="N135" i="15"/>
  <c r="L135" i="15"/>
  <c r="K135" i="15"/>
  <c r="I134" i="15"/>
  <c r="S134" i="15"/>
  <c r="R134" i="15"/>
  <c r="Q134" i="15"/>
  <c r="P134" i="15"/>
  <c r="O134" i="15"/>
  <c r="N134" i="15"/>
  <c r="L134" i="15"/>
  <c r="K134" i="15"/>
  <c r="I133" i="15"/>
  <c r="S133" i="15"/>
  <c r="R133" i="15"/>
  <c r="Q133" i="15"/>
  <c r="P133" i="15"/>
  <c r="O133" i="15"/>
  <c r="N133" i="15"/>
  <c r="L133" i="15"/>
  <c r="K133" i="15"/>
  <c r="I132" i="15"/>
  <c r="S132" i="15"/>
  <c r="R132" i="15"/>
  <c r="Q132" i="15"/>
  <c r="P132" i="15"/>
  <c r="O132" i="15"/>
  <c r="N132" i="15"/>
  <c r="L132" i="15"/>
  <c r="K132" i="15"/>
  <c r="I131" i="15"/>
  <c r="S131" i="15"/>
  <c r="R131" i="15"/>
  <c r="Q131" i="15"/>
  <c r="P131" i="15"/>
  <c r="O131" i="15"/>
  <c r="N131" i="15"/>
  <c r="L131" i="15"/>
  <c r="K131" i="15"/>
  <c r="I130" i="15"/>
  <c r="S130" i="15"/>
  <c r="R130" i="15"/>
  <c r="Q130" i="15"/>
  <c r="P130" i="15"/>
  <c r="O130" i="15"/>
  <c r="N130" i="15"/>
  <c r="L130" i="15"/>
  <c r="K130" i="15"/>
  <c r="I129" i="15"/>
  <c r="S129" i="15"/>
  <c r="R129" i="15"/>
  <c r="Q129" i="15"/>
  <c r="P129" i="15"/>
  <c r="O129" i="15"/>
  <c r="N129" i="15"/>
  <c r="L129" i="15"/>
  <c r="K129" i="15"/>
  <c r="I128" i="15"/>
  <c r="S128" i="15"/>
  <c r="R128" i="15"/>
  <c r="Q128" i="15"/>
  <c r="P128" i="15"/>
  <c r="O128" i="15"/>
  <c r="N128" i="15"/>
  <c r="L128" i="15"/>
  <c r="K128" i="15"/>
  <c r="I127" i="15"/>
  <c r="S127" i="15"/>
  <c r="R127" i="15"/>
  <c r="Q127" i="15"/>
  <c r="P127" i="15"/>
  <c r="O127" i="15"/>
  <c r="N127" i="15"/>
  <c r="L127" i="15"/>
  <c r="K127" i="15"/>
  <c r="I126" i="15"/>
  <c r="S126" i="15"/>
  <c r="R126" i="15"/>
  <c r="Q126" i="15"/>
  <c r="P126" i="15"/>
  <c r="O126" i="15"/>
  <c r="N126" i="15"/>
  <c r="L126" i="15"/>
  <c r="K126" i="15"/>
  <c r="I125" i="15"/>
  <c r="S125" i="15"/>
  <c r="R125" i="15"/>
  <c r="Q125" i="15"/>
  <c r="P125" i="15"/>
  <c r="O125" i="15"/>
  <c r="N125" i="15"/>
  <c r="L125" i="15"/>
  <c r="K125" i="15"/>
  <c r="I124" i="15"/>
  <c r="S124" i="15"/>
  <c r="R124" i="15"/>
  <c r="Q124" i="15"/>
  <c r="P124" i="15"/>
  <c r="O124" i="15"/>
  <c r="N124" i="15"/>
  <c r="L124" i="15"/>
  <c r="K124" i="15"/>
  <c r="I123" i="15"/>
  <c r="S123" i="15"/>
  <c r="R123" i="15"/>
  <c r="Q123" i="15"/>
  <c r="P123" i="15"/>
  <c r="O123" i="15"/>
  <c r="N123" i="15"/>
  <c r="L123" i="15"/>
  <c r="K123" i="15"/>
  <c r="I122" i="15"/>
  <c r="S122" i="15"/>
  <c r="R122" i="15"/>
  <c r="Q122" i="15"/>
  <c r="P122" i="15"/>
  <c r="O122" i="15"/>
  <c r="N122" i="15"/>
  <c r="L122" i="15"/>
  <c r="K122" i="15"/>
  <c r="I121" i="15"/>
  <c r="S121" i="15"/>
  <c r="R121" i="15"/>
  <c r="Q121" i="15"/>
  <c r="P121" i="15"/>
  <c r="O121" i="15"/>
  <c r="N121" i="15"/>
  <c r="L121" i="15"/>
  <c r="K121" i="15"/>
  <c r="I120" i="15"/>
  <c r="S120" i="15"/>
  <c r="R120" i="15"/>
  <c r="Q120" i="15"/>
  <c r="P120" i="15"/>
  <c r="O120" i="15"/>
  <c r="N120" i="15"/>
  <c r="L120" i="15"/>
  <c r="K120" i="15"/>
  <c r="I119" i="15"/>
  <c r="S119" i="15"/>
  <c r="R119" i="15"/>
  <c r="Q119" i="15"/>
  <c r="P119" i="15"/>
  <c r="O119" i="15"/>
  <c r="N119" i="15"/>
  <c r="L119" i="15"/>
  <c r="K119" i="15"/>
  <c r="I118" i="15"/>
  <c r="S118" i="15"/>
  <c r="R118" i="15"/>
  <c r="Q118" i="15"/>
  <c r="P118" i="15"/>
  <c r="O118" i="15"/>
  <c r="N118" i="15"/>
  <c r="L118" i="15"/>
  <c r="K118" i="15"/>
  <c r="I117" i="15"/>
  <c r="S117" i="15"/>
  <c r="R117" i="15"/>
  <c r="Q117" i="15"/>
  <c r="P117" i="15"/>
  <c r="O117" i="15"/>
  <c r="N117" i="15"/>
  <c r="L117" i="15"/>
  <c r="K117" i="15"/>
  <c r="I116" i="15"/>
  <c r="S116" i="15"/>
  <c r="R116" i="15"/>
  <c r="Q116" i="15"/>
  <c r="P116" i="15"/>
  <c r="O116" i="15"/>
  <c r="N116" i="15"/>
  <c r="L116" i="15"/>
  <c r="K116" i="15"/>
  <c r="I115" i="15"/>
  <c r="S115" i="15"/>
  <c r="R115" i="15"/>
  <c r="Q115" i="15"/>
  <c r="P115" i="15"/>
  <c r="O115" i="15"/>
  <c r="N115" i="15"/>
  <c r="L115" i="15"/>
  <c r="K115" i="15"/>
  <c r="I114" i="15"/>
  <c r="S114" i="15"/>
  <c r="R114" i="15"/>
  <c r="Q114" i="15"/>
  <c r="P114" i="15"/>
  <c r="O114" i="15"/>
  <c r="N114" i="15"/>
  <c r="L114" i="15"/>
  <c r="K114" i="15"/>
  <c r="I113" i="15"/>
  <c r="S113" i="15"/>
  <c r="R113" i="15"/>
  <c r="Q113" i="15"/>
  <c r="P113" i="15"/>
  <c r="O113" i="15"/>
  <c r="N113" i="15"/>
  <c r="L113" i="15"/>
  <c r="K113" i="15"/>
  <c r="I112" i="15"/>
  <c r="S112" i="15"/>
  <c r="R112" i="15"/>
  <c r="Q112" i="15"/>
  <c r="P112" i="15"/>
  <c r="O112" i="15"/>
  <c r="N112" i="15"/>
  <c r="L112" i="15"/>
  <c r="K112" i="15"/>
  <c r="I111" i="15"/>
  <c r="S111" i="15"/>
  <c r="R111" i="15"/>
  <c r="Q111" i="15"/>
  <c r="P111" i="15"/>
  <c r="O111" i="15"/>
  <c r="N111" i="15"/>
  <c r="L111" i="15"/>
  <c r="K111" i="15"/>
  <c r="I110" i="15"/>
  <c r="S110" i="15"/>
  <c r="R110" i="15"/>
  <c r="Q110" i="15"/>
  <c r="P110" i="15"/>
  <c r="O110" i="15"/>
  <c r="N110" i="15"/>
  <c r="L110" i="15"/>
  <c r="K110" i="15"/>
  <c r="I109" i="15"/>
  <c r="S109" i="15"/>
  <c r="R109" i="15"/>
  <c r="Q109" i="15"/>
  <c r="P109" i="15"/>
  <c r="O109" i="15"/>
  <c r="N109" i="15"/>
  <c r="L109" i="15"/>
  <c r="K109" i="15"/>
  <c r="I108" i="15"/>
  <c r="S108" i="15"/>
  <c r="R108" i="15"/>
  <c r="Q108" i="15"/>
  <c r="P108" i="15"/>
  <c r="O108" i="15"/>
  <c r="N108" i="15"/>
  <c r="L108" i="15"/>
  <c r="K108" i="15"/>
  <c r="I107" i="15"/>
  <c r="S107" i="15"/>
  <c r="R107" i="15"/>
  <c r="Q107" i="15"/>
  <c r="P107" i="15"/>
  <c r="O107" i="15"/>
  <c r="N107" i="15"/>
  <c r="L107" i="15"/>
  <c r="K107" i="15"/>
  <c r="I106" i="15"/>
  <c r="S106" i="15"/>
  <c r="R106" i="15"/>
  <c r="Q106" i="15"/>
  <c r="P106" i="15"/>
  <c r="O106" i="15"/>
  <c r="N106" i="15"/>
  <c r="L106" i="15"/>
  <c r="K106" i="15"/>
  <c r="I105" i="15"/>
  <c r="S105" i="15"/>
  <c r="R105" i="15"/>
  <c r="Q105" i="15"/>
  <c r="P105" i="15"/>
  <c r="O105" i="15"/>
  <c r="N105" i="15"/>
  <c r="L105" i="15"/>
  <c r="K105" i="15"/>
  <c r="I104" i="15"/>
  <c r="S104" i="15"/>
  <c r="R104" i="15"/>
  <c r="Q104" i="15"/>
  <c r="P104" i="15"/>
  <c r="O104" i="15"/>
  <c r="N104" i="15"/>
  <c r="L104" i="15"/>
  <c r="K104" i="15"/>
  <c r="I103" i="15"/>
  <c r="S103" i="15"/>
  <c r="R103" i="15"/>
  <c r="Q103" i="15"/>
  <c r="P103" i="15"/>
  <c r="O103" i="15"/>
  <c r="N103" i="15"/>
  <c r="L103" i="15"/>
  <c r="K103" i="15"/>
  <c r="I102" i="15"/>
  <c r="S102" i="15"/>
  <c r="R102" i="15"/>
  <c r="Q102" i="15"/>
  <c r="P102" i="15"/>
  <c r="O102" i="15"/>
  <c r="N102" i="15"/>
  <c r="L102" i="15"/>
  <c r="K102" i="15"/>
  <c r="I101" i="15"/>
  <c r="S101" i="15"/>
  <c r="R101" i="15"/>
  <c r="Q101" i="15"/>
  <c r="P101" i="15"/>
  <c r="O101" i="15"/>
  <c r="N101" i="15"/>
  <c r="L101" i="15"/>
  <c r="K101" i="15"/>
  <c r="I100" i="15"/>
  <c r="S100" i="15"/>
  <c r="R100" i="15"/>
  <c r="Q100" i="15"/>
  <c r="P100" i="15"/>
  <c r="O100" i="15"/>
  <c r="N100" i="15"/>
  <c r="L100" i="15"/>
  <c r="K100" i="15"/>
  <c r="I99" i="15"/>
  <c r="S99" i="15"/>
  <c r="R99" i="15"/>
  <c r="Q99" i="15"/>
  <c r="P99" i="15"/>
  <c r="O99" i="15"/>
  <c r="N99" i="15"/>
  <c r="L99" i="15"/>
  <c r="K99" i="15"/>
  <c r="I98" i="15"/>
  <c r="S98" i="15"/>
  <c r="R98" i="15"/>
  <c r="Q98" i="15"/>
  <c r="P98" i="15"/>
  <c r="O98" i="15"/>
  <c r="N98" i="15"/>
  <c r="L98" i="15"/>
  <c r="K98" i="15"/>
  <c r="I97" i="15"/>
  <c r="S97" i="15"/>
  <c r="R97" i="15"/>
  <c r="Q97" i="15"/>
  <c r="P97" i="15"/>
  <c r="O97" i="15"/>
  <c r="N97" i="15"/>
  <c r="L97" i="15"/>
  <c r="K97" i="15"/>
  <c r="I96" i="15"/>
  <c r="S96" i="15"/>
  <c r="R96" i="15"/>
  <c r="Q96" i="15"/>
  <c r="P96" i="15"/>
  <c r="O96" i="15"/>
  <c r="N96" i="15"/>
  <c r="L96" i="15"/>
  <c r="K96" i="15"/>
  <c r="I95" i="15"/>
  <c r="S95" i="15"/>
  <c r="R95" i="15"/>
  <c r="Q95" i="15"/>
  <c r="P95" i="15"/>
  <c r="O95" i="15"/>
  <c r="N95" i="15"/>
  <c r="L95" i="15"/>
  <c r="K95" i="15"/>
  <c r="I94" i="15"/>
  <c r="S94" i="15"/>
  <c r="R94" i="15"/>
  <c r="Q94" i="15"/>
  <c r="P94" i="15"/>
  <c r="O94" i="15"/>
  <c r="N94" i="15"/>
  <c r="L94" i="15"/>
  <c r="K94" i="15"/>
  <c r="I93" i="15"/>
  <c r="S93" i="15"/>
  <c r="R93" i="15"/>
  <c r="Q93" i="15"/>
  <c r="P93" i="15"/>
  <c r="O93" i="15"/>
  <c r="N93" i="15"/>
  <c r="L93" i="15"/>
  <c r="K93" i="15"/>
  <c r="I92" i="15"/>
  <c r="S92" i="15"/>
  <c r="R92" i="15"/>
  <c r="Q92" i="15"/>
  <c r="P92" i="15"/>
  <c r="O92" i="15"/>
  <c r="N92" i="15"/>
  <c r="L92" i="15"/>
  <c r="K92" i="15"/>
  <c r="I91" i="15"/>
  <c r="S91" i="15"/>
  <c r="R91" i="15"/>
  <c r="Q91" i="15"/>
  <c r="P91" i="15"/>
  <c r="O91" i="15"/>
  <c r="N91" i="15"/>
  <c r="L91" i="15"/>
  <c r="K91" i="15"/>
  <c r="I90" i="15"/>
  <c r="S90" i="15"/>
  <c r="R90" i="15"/>
  <c r="Q90" i="15"/>
  <c r="P90" i="15"/>
  <c r="O90" i="15"/>
  <c r="N90" i="15"/>
  <c r="L90" i="15"/>
  <c r="K90" i="15"/>
  <c r="I89" i="15"/>
  <c r="S89" i="15"/>
  <c r="R89" i="15"/>
  <c r="Q89" i="15"/>
  <c r="P89" i="15"/>
  <c r="O89" i="15"/>
  <c r="N89" i="15"/>
  <c r="L89" i="15"/>
  <c r="K89" i="15"/>
  <c r="I88" i="15"/>
  <c r="S88" i="15"/>
  <c r="R88" i="15"/>
  <c r="Q88" i="15"/>
  <c r="P88" i="15"/>
  <c r="O88" i="15"/>
  <c r="N88" i="15"/>
  <c r="L88" i="15"/>
  <c r="K88" i="15"/>
  <c r="I87" i="15"/>
  <c r="S87" i="15"/>
  <c r="R87" i="15"/>
  <c r="Q87" i="15"/>
  <c r="P87" i="15"/>
  <c r="O87" i="15"/>
  <c r="N87" i="15"/>
  <c r="L87" i="15"/>
  <c r="K87" i="15"/>
  <c r="I86" i="15"/>
  <c r="S86" i="15"/>
  <c r="R86" i="15"/>
  <c r="Q86" i="15"/>
  <c r="P86" i="15"/>
  <c r="O86" i="15"/>
  <c r="N86" i="15"/>
  <c r="L86" i="15"/>
  <c r="K86" i="15"/>
  <c r="I85" i="15"/>
  <c r="S85" i="15"/>
  <c r="R85" i="15"/>
  <c r="Q85" i="15"/>
  <c r="P85" i="15"/>
  <c r="O85" i="15"/>
  <c r="N85" i="15"/>
  <c r="L85" i="15"/>
  <c r="K85" i="15"/>
  <c r="I84" i="15"/>
  <c r="S84" i="15"/>
  <c r="R84" i="15"/>
  <c r="Q84" i="15"/>
  <c r="P84" i="15"/>
  <c r="O84" i="15"/>
  <c r="N84" i="15"/>
  <c r="L84" i="15"/>
  <c r="K84" i="15"/>
  <c r="I83" i="15"/>
  <c r="S83" i="15"/>
  <c r="R83" i="15"/>
  <c r="Q83" i="15"/>
  <c r="P83" i="15"/>
  <c r="O83" i="15"/>
  <c r="N83" i="15"/>
  <c r="L83" i="15"/>
  <c r="K83" i="15"/>
  <c r="I82" i="15"/>
  <c r="S82" i="15"/>
  <c r="R82" i="15"/>
  <c r="Q82" i="15"/>
  <c r="P82" i="15"/>
  <c r="O82" i="15"/>
  <c r="N82" i="15"/>
  <c r="L82" i="15"/>
  <c r="K82" i="15"/>
  <c r="I81" i="15"/>
  <c r="S81" i="15"/>
  <c r="R81" i="15"/>
  <c r="Q81" i="15"/>
  <c r="P81" i="15"/>
  <c r="O81" i="15"/>
  <c r="N81" i="15"/>
  <c r="L81" i="15"/>
  <c r="K81" i="15"/>
  <c r="I80" i="15"/>
  <c r="S80" i="15"/>
  <c r="R80" i="15"/>
  <c r="Q80" i="15"/>
  <c r="P80" i="15"/>
  <c r="O80" i="15"/>
  <c r="N80" i="15"/>
  <c r="L80" i="15"/>
  <c r="K80" i="15"/>
  <c r="I79" i="15"/>
  <c r="S79" i="15"/>
  <c r="R79" i="15"/>
  <c r="Q79" i="15"/>
  <c r="P79" i="15"/>
  <c r="O79" i="15"/>
  <c r="N79" i="15"/>
  <c r="L79" i="15"/>
  <c r="K79" i="15"/>
  <c r="I78" i="15"/>
  <c r="S78" i="15"/>
  <c r="R78" i="15"/>
  <c r="Q78" i="15"/>
  <c r="P78" i="15"/>
  <c r="O78" i="15"/>
  <c r="N78" i="15"/>
  <c r="L78" i="15"/>
  <c r="K78" i="15"/>
  <c r="I77" i="15"/>
  <c r="S77" i="15"/>
  <c r="R77" i="15"/>
  <c r="Q77" i="15"/>
  <c r="P77" i="15"/>
  <c r="O77" i="15"/>
  <c r="N77" i="15"/>
  <c r="L77" i="15"/>
  <c r="K77" i="15"/>
  <c r="I76" i="15"/>
  <c r="S76" i="15"/>
  <c r="R76" i="15"/>
  <c r="Q76" i="15"/>
  <c r="P76" i="15"/>
  <c r="O76" i="15"/>
  <c r="N76" i="15"/>
  <c r="L76" i="15"/>
  <c r="K76" i="15"/>
  <c r="I75" i="15"/>
  <c r="S75" i="15"/>
  <c r="R75" i="15"/>
  <c r="Q75" i="15"/>
  <c r="P75" i="15"/>
  <c r="O75" i="15"/>
  <c r="N75" i="15"/>
  <c r="L75" i="15"/>
  <c r="K75" i="15"/>
  <c r="I74" i="15"/>
  <c r="S74" i="15"/>
  <c r="R74" i="15"/>
  <c r="Q74" i="15"/>
  <c r="P74" i="15"/>
  <c r="O74" i="15"/>
  <c r="N74" i="15"/>
  <c r="L74" i="15"/>
  <c r="K74" i="15"/>
  <c r="I73" i="15"/>
  <c r="S73" i="15"/>
  <c r="R73" i="15"/>
  <c r="Q73" i="15"/>
  <c r="P73" i="15"/>
  <c r="O73" i="15"/>
  <c r="N73" i="15"/>
  <c r="L73" i="15"/>
  <c r="K73" i="15"/>
  <c r="I72" i="15"/>
  <c r="S72" i="15"/>
  <c r="R72" i="15"/>
  <c r="Q72" i="15"/>
  <c r="P72" i="15"/>
  <c r="O72" i="15"/>
  <c r="N72" i="15"/>
  <c r="L72" i="15"/>
  <c r="K72" i="15"/>
  <c r="I71" i="15"/>
  <c r="S71" i="15"/>
  <c r="R71" i="15"/>
  <c r="Q71" i="15"/>
  <c r="P71" i="15"/>
  <c r="O71" i="15"/>
  <c r="N71" i="15"/>
  <c r="L71" i="15"/>
  <c r="K71" i="15"/>
  <c r="I70" i="15"/>
  <c r="S70" i="15"/>
  <c r="R70" i="15"/>
  <c r="Q70" i="15"/>
  <c r="P70" i="15"/>
  <c r="O70" i="15"/>
  <c r="N70" i="15"/>
  <c r="L70" i="15"/>
  <c r="K70" i="15"/>
  <c r="I69" i="15"/>
  <c r="S69" i="15"/>
  <c r="R69" i="15"/>
  <c r="Q69" i="15"/>
  <c r="P69" i="15"/>
  <c r="O69" i="15"/>
  <c r="N69" i="15"/>
  <c r="L69" i="15"/>
  <c r="K69" i="15"/>
  <c r="I68" i="15"/>
  <c r="S68" i="15"/>
  <c r="R68" i="15"/>
  <c r="Q68" i="15"/>
  <c r="P68" i="15"/>
  <c r="O68" i="15"/>
  <c r="N68" i="15"/>
  <c r="L68" i="15"/>
  <c r="K68" i="15"/>
  <c r="I67" i="15"/>
  <c r="S67" i="15"/>
  <c r="R67" i="15"/>
  <c r="Q67" i="15"/>
  <c r="P67" i="15"/>
  <c r="O67" i="15"/>
  <c r="N67" i="15"/>
  <c r="L67" i="15"/>
  <c r="K67" i="15"/>
  <c r="I66" i="15"/>
  <c r="S66" i="15"/>
  <c r="R66" i="15"/>
  <c r="Q66" i="15"/>
  <c r="P66" i="15"/>
  <c r="O66" i="15"/>
  <c r="N66" i="15"/>
  <c r="L66" i="15"/>
  <c r="K66" i="15"/>
  <c r="I65" i="15"/>
  <c r="S65" i="15"/>
  <c r="R65" i="15"/>
  <c r="Q65" i="15"/>
  <c r="P65" i="15"/>
  <c r="O65" i="15"/>
  <c r="N65" i="15"/>
  <c r="L65" i="15"/>
  <c r="K65" i="15"/>
  <c r="I64" i="15"/>
  <c r="S64" i="15"/>
  <c r="R64" i="15"/>
  <c r="Q64" i="15"/>
  <c r="P64" i="15"/>
  <c r="O64" i="15"/>
  <c r="N64" i="15"/>
  <c r="L64" i="15"/>
  <c r="K64" i="15"/>
  <c r="I63" i="15"/>
  <c r="S63" i="15"/>
  <c r="R63" i="15"/>
  <c r="Q63" i="15"/>
  <c r="P63" i="15"/>
  <c r="O63" i="15"/>
  <c r="N63" i="15"/>
  <c r="L63" i="15"/>
  <c r="K63" i="15"/>
  <c r="I62" i="15"/>
  <c r="S62" i="15"/>
  <c r="R62" i="15"/>
  <c r="Q62" i="15"/>
  <c r="P62" i="15"/>
  <c r="O62" i="15"/>
  <c r="N62" i="15"/>
  <c r="L62" i="15"/>
  <c r="K62" i="15"/>
  <c r="I61" i="15"/>
  <c r="S61" i="15"/>
  <c r="R61" i="15"/>
  <c r="Q61" i="15"/>
  <c r="P61" i="15"/>
  <c r="O61" i="15"/>
  <c r="N61" i="15"/>
  <c r="L61" i="15"/>
  <c r="K61" i="15"/>
  <c r="I60" i="15"/>
  <c r="S60" i="15"/>
  <c r="R60" i="15"/>
  <c r="Q60" i="15"/>
  <c r="P60" i="15"/>
  <c r="O60" i="15"/>
  <c r="N60" i="15"/>
  <c r="L60" i="15"/>
  <c r="K60" i="15"/>
  <c r="I59" i="15"/>
  <c r="S59" i="15"/>
  <c r="R59" i="15"/>
  <c r="Q59" i="15"/>
  <c r="P59" i="15"/>
  <c r="O59" i="15"/>
  <c r="N59" i="15"/>
  <c r="L59" i="15"/>
  <c r="K59" i="15"/>
  <c r="I58" i="15"/>
  <c r="S58" i="15"/>
  <c r="R58" i="15"/>
  <c r="Q58" i="15"/>
  <c r="P58" i="15"/>
  <c r="O58" i="15"/>
  <c r="N58" i="15"/>
  <c r="L58" i="15"/>
  <c r="K58" i="15"/>
  <c r="I57" i="15"/>
  <c r="S57" i="15"/>
  <c r="R57" i="15"/>
  <c r="Q57" i="15"/>
  <c r="P57" i="15"/>
  <c r="O57" i="15"/>
  <c r="N57" i="15"/>
  <c r="L57" i="15"/>
  <c r="K57" i="15"/>
  <c r="I56" i="15"/>
  <c r="S56" i="15"/>
  <c r="R56" i="15"/>
  <c r="Q56" i="15"/>
  <c r="P56" i="15"/>
  <c r="O56" i="15"/>
  <c r="N56" i="15"/>
  <c r="L56" i="15"/>
  <c r="K56" i="15"/>
  <c r="I55" i="15"/>
  <c r="S55" i="15"/>
  <c r="R55" i="15"/>
  <c r="Q55" i="15"/>
  <c r="P55" i="15"/>
  <c r="O55" i="15"/>
  <c r="N55" i="15"/>
  <c r="L55" i="15"/>
  <c r="K55" i="15"/>
  <c r="I54" i="15"/>
  <c r="S54" i="15"/>
  <c r="R54" i="15"/>
  <c r="Q54" i="15"/>
  <c r="P54" i="15"/>
  <c r="O54" i="15"/>
  <c r="N54" i="15"/>
  <c r="L54" i="15"/>
  <c r="K54" i="15"/>
  <c r="I53" i="15"/>
  <c r="S53" i="15"/>
  <c r="R53" i="15"/>
  <c r="Q53" i="15"/>
  <c r="P53" i="15"/>
  <c r="O53" i="15"/>
  <c r="N53" i="15"/>
  <c r="L53" i="15"/>
  <c r="K53" i="15"/>
  <c r="I52" i="15"/>
  <c r="S52" i="15"/>
  <c r="R52" i="15"/>
  <c r="Q52" i="15"/>
  <c r="P52" i="15"/>
  <c r="O52" i="15"/>
  <c r="N52" i="15"/>
  <c r="L52" i="15"/>
  <c r="K52" i="15"/>
  <c r="I51" i="15"/>
  <c r="S51" i="15"/>
  <c r="R51" i="15"/>
  <c r="Q51" i="15"/>
  <c r="P51" i="15"/>
  <c r="O51" i="15"/>
  <c r="N51" i="15"/>
  <c r="L51" i="15"/>
  <c r="K51" i="15"/>
  <c r="I50" i="15"/>
  <c r="S50" i="15"/>
  <c r="R50" i="15"/>
  <c r="Q50" i="15"/>
  <c r="P50" i="15"/>
  <c r="O50" i="15"/>
  <c r="N50" i="15"/>
  <c r="L50" i="15"/>
  <c r="K50" i="15"/>
  <c r="I49" i="15"/>
  <c r="S49" i="15"/>
  <c r="R49" i="15"/>
  <c r="Q49" i="15"/>
  <c r="P49" i="15"/>
  <c r="O49" i="15"/>
  <c r="N49" i="15"/>
  <c r="L49" i="15"/>
  <c r="K49" i="15"/>
  <c r="I48" i="15"/>
  <c r="S48" i="15"/>
  <c r="R48" i="15"/>
  <c r="Q48" i="15"/>
  <c r="P48" i="15"/>
  <c r="O48" i="15"/>
  <c r="N48" i="15"/>
  <c r="L48" i="15"/>
  <c r="K48" i="15"/>
  <c r="I47" i="15"/>
  <c r="S47" i="15"/>
  <c r="R47" i="15"/>
  <c r="Q47" i="15"/>
  <c r="P47" i="15"/>
  <c r="O47" i="15"/>
  <c r="N47" i="15"/>
  <c r="L47" i="15"/>
  <c r="K47" i="15"/>
  <c r="I46" i="15"/>
  <c r="S46" i="15"/>
  <c r="R46" i="15"/>
  <c r="Q46" i="15"/>
  <c r="P46" i="15"/>
  <c r="O46" i="15"/>
  <c r="N46" i="15"/>
  <c r="L46" i="15"/>
  <c r="K46" i="15"/>
  <c r="I45" i="15"/>
  <c r="S45" i="15"/>
  <c r="R45" i="15"/>
  <c r="Q45" i="15"/>
  <c r="P45" i="15"/>
  <c r="O45" i="15"/>
  <c r="N45" i="15"/>
  <c r="L45" i="15"/>
  <c r="K45" i="15"/>
  <c r="I44" i="15"/>
  <c r="S44" i="15"/>
  <c r="R44" i="15"/>
  <c r="Q44" i="15"/>
  <c r="P44" i="15"/>
  <c r="O44" i="15"/>
  <c r="N44" i="15"/>
  <c r="L44" i="15"/>
  <c r="K44" i="15"/>
  <c r="I43" i="15"/>
  <c r="S43" i="15"/>
  <c r="R43" i="15"/>
  <c r="Q43" i="15"/>
  <c r="P43" i="15"/>
  <c r="O43" i="15"/>
  <c r="N43" i="15"/>
  <c r="L43" i="15"/>
  <c r="K43" i="15"/>
  <c r="I42" i="15"/>
  <c r="S42" i="15"/>
  <c r="R42" i="15"/>
  <c r="Q42" i="15"/>
  <c r="P42" i="15"/>
  <c r="O42" i="15"/>
  <c r="N42" i="15"/>
  <c r="L42" i="15"/>
  <c r="K42" i="15"/>
  <c r="I41" i="15"/>
  <c r="S41" i="15"/>
  <c r="R41" i="15"/>
  <c r="Q41" i="15"/>
  <c r="P41" i="15"/>
  <c r="O41" i="15"/>
  <c r="N41" i="15"/>
  <c r="L41" i="15"/>
  <c r="K41" i="15"/>
  <c r="I40" i="15"/>
  <c r="S40" i="15"/>
  <c r="R40" i="15"/>
  <c r="Q40" i="15"/>
  <c r="P40" i="15"/>
  <c r="O40" i="15"/>
  <c r="N40" i="15"/>
  <c r="L40" i="15"/>
  <c r="K40" i="15"/>
  <c r="I39" i="15"/>
  <c r="S39" i="15"/>
  <c r="R39" i="15"/>
  <c r="Q39" i="15"/>
  <c r="P39" i="15"/>
  <c r="O39" i="15"/>
  <c r="N39" i="15"/>
  <c r="L39" i="15"/>
  <c r="K39" i="15"/>
  <c r="I38" i="15"/>
  <c r="S38" i="15"/>
  <c r="R38" i="15"/>
  <c r="Q38" i="15"/>
  <c r="P38" i="15"/>
  <c r="O38" i="15"/>
  <c r="N38" i="15"/>
  <c r="L38" i="15"/>
  <c r="K38" i="15"/>
  <c r="I37" i="15"/>
  <c r="S37" i="15"/>
  <c r="R37" i="15"/>
  <c r="Q37" i="15"/>
  <c r="P37" i="15"/>
  <c r="O37" i="15"/>
  <c r="N37" i="15"/>
  <c r="L37" i="15"/>
  <c r="K37" i="15"/>
  <c r="I36" i="15"/>
  <c r="S36" i="15"/>
  <c r="R36" i="15"/>
  <c r="Q36" i="15"/>
  <c r="P36" i="15"/>
  <c r="O36" i="15"/>
  <c r="N36" i="15"/>
  <c r="L36" i="15"/>
  <c r="K36" i="15"/>
  <c r="I35" i="15"/>
  <c r="S35" i="15"/>
  <c r="R35" i="15"/>
  <c r="Q35" i="15"/>
  <c r="P35" i="15"/>
  <c r="O35" i="15"/>
  <c r="N35" i="15"/>
  <c r="L35" i="15"/>
  <c r="K35" i="15"/>
  <c r="I34" i="15"/>
  <c r="S34" i="15"/>
  <c r="R34" i="15"/>
  <c r="Q34" i="15"/>
  <c r="P34" i="15"/>
  <c r="O34" i="15"/>
  <c r="N34" i="15"/>
  <c r="L34" i="15"/>
  <c r="K34" i="15"/>
  <c r="I33" i="15"/>
  <c r="S33" i="15"/>
  <c r="R33" i="15"/>
  <c r="Q33" i="15"/>
  <c r="P33" i="15"/>
  <c r="O33" i="15"/>
  <c r="N33" i="15"/>
  <c r="L33" i="15"/>
  <c r="K33" i="15"/>
  <c r="I32" i="15"/>
  <c r="S32" i="15"/>
  <c r="R32" i="15"/>
  <c r="Q32" i="15"/>
  <c r="P32" i="15"/>
  <c r="O32" i="15"/>
  <c r="N32" i="15"/>
  <c r="L32" i="15"/>
  <c r="K32" i="15"/>
  <c r="I31" i="15"/>
  <c r="S31" i="15"/>
  <c r="R31" i="15"/>
  <c r="Q31" i="15"/>
  <c r="P31" i="15"/>
  <c r="O31" i="15"/>
  <c r="N31" i="15"/>
  <c r="L31" i="15"/>
  <c r="K31" i="15"/>
  <c r="I30" i="15"/>
  <c r="S30" i="15"/>
  <c r="R30" i="15"/>
  <c r="Q30" i="15"/>
  <c r="P30" i="15"/>
  <c r="O30" i="15"/>
  <c r="N30" i="15"/>
  <c r="L30" i="15"/>
  <c r="K30" i="15"/>
  <c r="I29" i="15"/>
  <c r="S29" i="15"/>
  <c r="R29" i="15"/>
  <c r="Q29" i="15"/>
  <c r="P29" i="15"/>
  <c r="O29" i="15"/>
  <c r="N29" i="15"/>
  <c r="L29" i="15"/>
  <c r="K29" i="15"/>
  <c r="I28" i="15"/>
  <c r="S28" i="15"/>
  <c r="R28" i="15"/>
  <c r="Q28" i="15"/>
  <c r="P28" i="15"/>
  <c r="O28" i="15"/>
  <c r="N28" i="15"/>
  <c r="L28" i="15"/>
  <c r="K28" i="15"/>
  <c r="I27" i="15"/>
  <c r="S27" i="15"/>
  <c r="R27" i="15"/>
  <c r="Q27" i="15"/>
  <c r="P27" i="15"/>
  <c r="O27" i="15"/>
  <c r="N27" i="15"/>
  <c r="AG26" i="15"/>
  <c r="AM26" i="15"/>
  <c r="AS26" i="15"/>
  <c r="AY26" i="15"/>
  <c r="BE26" i="15"/>
  <c r="AF26" i="15"/>
  <c r="AL26" i="15"/>
  <c r="AR26" i="15"/>
  <c r="AX26" i="15"/>
  <c r="BD26" i="15"/>
  <c r="AE26" i="15"/>
  <c r="AK26" i="15"/>
  <c r="AQ26" i="15"/>
  <c r="AW26" i="15"/>
  <c r="BC26" i="15"/>
  <c r="AD26" i="15"/>
  <c r="AJ26" i="15"/>
  <c r="AP26" i="15"/>
  <c r="AV26" i="15"/>
  <c r="BB26" i="15"/>
  <c r="AC26" i="15"/>
  <c r="AI26" i="15"/>
  <c r="AO26" i="15"/>
  <c r="AU26" i="15"/>
  <c r="BA26" i="15"/>
  <c r="AB26" i="15"/>
  <c r="AH26" i="15"/>
  <c r="AN26" i="15"/>
  <c r="AT26" i="15"/>
  <c r="AZ26" i="15"/>
  <c r="L26" i="15"/>
  <c r="K26" i="15"/>
  <c r="H26" i="15"/>
  <c r="G26" i="15"/>
  <c r="F26" i="15"/>
  <c r="E26" i="15"/>
  <c r="D26" i="15"/>
  <c r="C26" i="15"/>
  <c r="AZ25" i="15"/>
  <c r="AT25" i="15"/>
  <c r="AN25" i="15"/>
  <c r="AH25" i="15"/>
  <c r="AB25" i="15"/>
  <c r="L25" i="15"/>
  <c r="K25" i="15"/>
  <c r="J21" i="15"/>
  <c r="B21" i="15"/>
  <c r="J20" i="15"/>
  <c r="B20" i="15"/>
  <c r="J19" i="15"/>
  <c r="B19" i="15"/>
  <c r="J18" i="15"/>
  <c r="B18" i="15"/>
  <c r="J17" i="15"/>
  <c r="B17" i="15"/>
  <c r="I16" i="15"/>
  <c r="H16" i="15"/>
  <c r="G16" i="15"/>
  <c r="F16" i="15"/>
  <c r="E16" i="15"/>
  <c r="D16" i="15"/>
  <c r="C17" i="13"/>
  <c r="C27" i="13"/>
  <c r="C18" i="13"/>
  <c r="D27" i="13"/>
  <c r="C19" i="13"/>
  <c r="E27" i="13"/>
  <c r="C20" i="13"/>
  <c r="F27" i="13"/>
  <c r="C21" i="13"/>
  <c r="G27" i="13"/>
  <c r="C28" i="13"/>
  <c r="D28" i="13"/>
  <c r="E28" i="13"/>
  <c r="F28" i="13"/>
  <c r="G28" i="13"/>
  <c r="H28" i="13"/>
  <c r="L28" i="13"/>
  <c r="C29" i="13"/>
  <c r="D29" i="13"/>
  <c r="E29" i="13"/>
  <c r="F29" i="13"/>
  <c r="G29" i="13"/>
  <c r="H29" i="13"/>
  <c r="L29" i="13"/>
  <c r="C30" i="13"/>
  <c r="D30" i="13"/>
  <c r="E30" i="13"/>
  <c r="F30" i="13"/>
  <c r="G30" i="13"/>
  <c r="H30" i="13"/>
  <c r="L30" i="13"/>
  <c r="C31" i="13"/>
  <c r="D31" i="13"/>
  <c r="E31" i="13"/>
  <c r="F31" i="13"/>
  <c r="G31" i="13"/>
  <c r="H31" i="13"/>
  <c r="L31" i="13"/>
  <c r="C32" i="13"/>
  <c r="D32" i="13"/>
  <c r="E32" i="13"/>
  <c r="F32" i="13"/>
  <c r="G32" i="13"/>
  <c r="H32" i="13"/>
  <c r="L32" i="13"/>
  <c r="C33" i="13"/>
  <c r="D33" i="13"/>
  <c r="E33" i="13"/>
  <c r="F33" i="13"/>
  <c r="G33" i="13"/>
  <c r="H33" i="13"/>
  <c r="L33" i="13"/>
  <c r="C34" i="13"/>
  <c r="D34" i="13"/>
  <c r="E34" i="13"/>
  <c r="F34" i="13"/>
  <c r="G34" i="13"/>
  <c r="H34" i="13"/>
  <c r="L34" i="13"/>
  <c r="C35" i="13"/>
  <c r="D35" i="13"/>
  <c r="E35" i="13"/>
  <c r="F35" i="13"/>
  <c r="G35" i="13"/>
  <c r="H35" i="13"/>
  <c r="L35" i="13"/>
  <c r="C36" i="13"/>
  <c r="D36" i="13"/>
  <c r="E36" i="13"/>
  <c r="F36" i="13"/>
  <c r="G36" i="13"/>
  <c r="H36" i="13"/>
  <c r="L36" i="13"/>
  <c r="C37" i="13"/>
  <c r="D37" i="13"/>
  <c r="E37" i="13"/>
  <c r="F37" i="13"/>
  <c r="G37" i="13"/>
  <c r="H37" i="13"/>
  <c r="L37" i="13"/>
  <c r="C38" i="13"/>
  <c r="D38" i="13"/>
  <c r="E38" i="13"/>
  <c r="F38" i="13"/>
  <c r="G38" i="13"/>
  <c r="H38" i="13"/>
  <c r="L38" i="13"/>
  <c r="C39" i="13"/>
  <c r="D39" i="13"/>
  <c r="E39" i="13"/>
  <c r="F39" i="13"/>
  <c r="G39" i="13"/>
  <c r="H39" i="13"/>
  <c r="L39" i="13"/>
  <c r="C40" i="13"/>
  <c r="D40" i="13"/>
  <c r="E40" i="13"/>
  <c r="F40" i="13"/>
  <c r="G40" i="13"/>
  <c r="H40" i="13"/>
  <c r="L40" i="13"/>
  <c r="C41" i="13"/>
  <c r="D41" i="13"/>
  <c r="E41" i="13"/>
  <c r="F41" i="13"/>
  <c r="G41" i="13"/>
  <c r="H41" i="13"/>
  <c r="L41" i="13"/>
  <c r="C42" i="13"/>
  <c r="D42" i="13"/>
  <c r="E42" i="13"/>
  <c r="F42" i="13"/>
  <c r="G42" i="13"/>
  <c r="H42" i="13"/>
  <c r="L42" i="13"/>
  <c r="C43" i="13"/>
  <c r="D43" i="13"/>
  <c r="E43" i="13"/>
  <c r="F43" i="13"/>
  <c r="G43" i="13"/>
  <c r="H43" i="13"/>
  <c r="L43" i="13"/>
  <c r="C44" i="13"/>
  <c r="D44" i="13"/>
  <c r="E44" i="13"/>
  <c r="F44" i="13"/>
  <c r="G44" i="13"/>
  <c r="H44" i="13"/>
  <c r="L44" i="13"/>
  <c r="C45" i="13"/>
  <c r="D45" i="13"/>
  <c r="E45" i="13"/>
  <c r="F45" i="13"/>
  <c r="G45" i="13"/>
  <c r="H45" i="13"/>
  <c r="L45" i="13"/>
  <c r="C46" i="13"/>
  <c r="D46" i="13"/>
  <c r="E46" i="13"/>
  <c r="F46" i="13"/>
  <c r="G46" i="13"/>
  <c r="H46" i="13"/>
  <c r="L46" i="13"/>
  <c r="C47" i="13"/>
  <c r="D47" i="13"/>
  <c r="E47" i="13"/>
  <c r="F47" i="13"/>
  <c r="G47" i="13"/>
  <c r="H47" i="13"/>
  <c r="L47" i="13"/>
  <c r="C48" i="13"/>
  <c r="D48" i="13"/>
  <c r="E48" i="13"/>
  <c r="F48" i="13"/>
  <c r="G48" i="13"/>
  <c r="H48" i="13"/>
  <c r="L48" i="13"/>
  <c r="C49" i="13"/>
  <c r="D49" i="13"/>
  <c r="E49" i="13"/>
  <c r="F49" i="13"/>
  <c r="G49" i="13"/>
  <c r="H49" i="13"/>
  <c r="L49" i="13"/>
  <c r="C50" i="13"/>
  <c r="D50" i="13"/>
  <c r="E50" i="13"/>
  <c r="F50" i="13"/>
  <c r="G50" i="13"/>
  <c r="H50" i="13"/>
  <c r="L50" i="13"/>
  <c r="C51" i="13"/>
  <c r="D51" i="13"/>
  <c r="E51" i="13"/>
  <c r="F51" i="13"/>
  <c r="G51" i="13"/>
  <c r="H51" i="13"/>
  <c r="L51" i="13"/>
  <c r="C52" i="13"/>
  <c r="D52" i="13"/>
  <c r="E52" i="13"/>
  <c r="F52" i="13"/>
  <c r="G52" i="13"/>
  <c r="H52" i="13"/>
  <c r="L52" i="13"/>
  <c r="C53" i="13"/>
  <c r="D53" i="13"/>
  <c r="E53" i="13"/>
  <c r="F53" i="13"/>
  <c r="G53" i="13"/>
  <c r="H53" i="13"/>
  <c r="L53" i="13"/>
  <c r="C54" i="13"/>
  <c r="D54" i="13"/>
  <c r="E54" i="13"/>
  <c r="F54" i="13"/>
  <c r="G54" i="13"/>
  <c r="H54" i="13"/>
  <c r="L54" i="13"/>
  <c r="C55" i="13"/>
  <c r="D55" i="13"/>
  <c r="E55" i="13"/>
  <c r="F55" i="13"/>
  <c r="G55" i="13"/>
  <c r="H55" i="13"/>
  <c r="L55" i="13"/>
  <c r="C56" i="13"/>
  <c r="D56" i="13"/>
  <c r="E56" i="13"/>
  <c r="F56" i="13"/>
  <c r="G56" i="13"/>
  <c r="H56" i="13"/>
  <c r="L56" i="13"/>
  <c r="C57" i="13"/>
  <c r="D57" i="13"/>
  <c r="E57" i="13"/>
  <c r="F57" i="13"/>
  <c r="G57" i="13"/>
  <c r="H57" i="13"/>
  <c r="L57" i="13"/>
  <c r="C58" i="13"/>
  <c r="D58" i="13"/>
  <c r="E58" i="13"/>
  <c r="F58" i="13"/>
  <c r="G58" i="13"/>
  <c r="H58" i="13"/>
  <c r="L58" i="13"/>
  <c r="C59" i="13"/>
  <c r="D59" i="13"/>
  <c r="E59" i="13"/>
  <c r="F59" i="13"/>
  <c r="G59" i="13"/>
  <c r="H59" i="13"/>
  <c r="L59" i="13"/>
  <c r="C60" i="13"/>
  <c r="D60" i="13"/>
  <c r="E60" i="13"/>
  <c r="F60" i="13"/>
  <c r="G60" i="13"/>
  <c r="H60" i="13"/>
  <c r="L60" i="13"/>
  <c r="C61" i="13"/>
  <c r="D61" i="13"/>
  <c r="E61" i="13"/>
  <c r="F61" i="13"/>
  <c r="G61" i="13"/>
  <c r="H61" i="13"/>
  <c r="L61" i="13"/>
  <c r="C62" i="13"/>
  <c r="D62" i="13"/>
  <c r="E62" i="13"/>
  <c r="F62" i="13"/>
  <c r="G62" i="13"/>
  <c r="H62" i="13"/>
  <c r="L62" i="13"/>
  <c r="C63" i="13"/>
  <c r="D63" i="13"/>
  <c r="E63" i="13"/>
  <c r="F63" i="13"/>
  <c r="G63" i="13"/>
  <c r="H63" i="13"/>
  <c r="L63" i="13"/>
  <c r="C64" i="13"/>
  <c r="D64" i="13"/>
  <c r="E64" i="13"/>
  <c r="F64" i="13"/>
  <c r="G64" i="13"/>
  <c r="H64" i="13"/>
  <c r="L64" i="13"/>
  <c r="C65" i="13"/>
  <c r="D65" i="13"/>
  <c r="E65" i="13"/>
  <c r="F65" i="13"/>
  <c r="G65" i="13"/>
  <c r="H65" i="13"/>
  <c r="L65" i="13"/>
  <c r="C66" i="13"/>
  <c r="D66" i="13"/>
  <c r="E66" i="13"/>
  <c r="F66" i="13"/>
  <c r="G66" i="13"/>
  <c r="H66" i="13"/>
  <c r="L66" i="13"/>
  <c r="C67" i="13"/>
  <c r="D67" i="13"/>
  <c r="E67" i="13"/>
  <c r="F67" i="13"/>
  <c r="G67" i="13"/>
  <c r="H67" i="13"/>
  <c r="L67" i="13"/>
  <c r="C68" i="13"/>
  <c r="D68" i="13"/>
  <c r="E68" i="13"/>
  <c r="F68" i="13"/>
  <c r="G68" i="13"/>
  <c r="H68" i="13"/>
  <c r="L68" i="13"/>
  <c r="C69" i="13"/>
  <c r="D69" i="13"/>
  <c r="E69" i="13"/>
  <c r="F69" i="13"/>
  <c r="G69" i="13"/>
  <c r="H69" i="13"/>
  <c r="L69" i="13"/>
  <c r="C70" i="13"/>
  <c r="D70" i="13"/>
  <c r="E70" i="13"/>
  <c r="F70" i="13"/>
  <c r="G70" i="13"/>
  <c r="H70" i="13"/>
  <c r="L70" i="13"/>
  <c r="C71" i="13"/>
  <c r="D71" i="13"/>
  <c r="E71" i="13"/>
  <c r="F71" i="13"/>
  <c r="G71" i="13"/>
  <c r="H71" i="13"/>
  <c r="L71" i="13"/>
  <c r="C72" i="13"/>
  <c r="D72" i="13"/>
  <c r="E72" i="13"/>
  <c r="F72" i="13"/>
  <c r="G72" i="13"/>
  <c r="H72" i="13"/>
  <c r="L72" i="13"/>
  <c r="C73" i="13"/>
  <c r="D73" i="13"/>
  <c r="E73" i="13"/>
  <c r="F73" i="13"/>
  <c r="G73" i="13"/>
  <c r="H73" i="13"/>
  <c r="L73" i="13"/>
  <c r="C74" i="13"/>
  <c r="D74" i="13"/>
  <c r="E74" i="13"/>
  <c r="F74" i="13"/>
  <c r="G74" i="13"/>
  <c r="H74" i="13"/>
  <c r="L74" i="13"/>
  <c r="C75" i="13"/>
  <c r="D75" i="13"/>
  <c r="E75" i="13"/>
  <c r="F75" i="13"/>
  <c r="G75" i="13"/>
  <c r="H75" i="13"/>
  <c r="L75" i="13"/>
  <c r="C76" i="13"/>
  <c r="D76" i="13"/>
  <c r="E76" i="13"/>
  <c r="F76" i="13"/>
  <c r="G76" i="13"/>
  <c r="H76" i="13"/>
  <c r="L76" i="13"/>
  <c r="C77" i="13"/>
  <c r="D77" i="13"/>
  <c r="E77" i="13"/>
  <c r="F77" i="13"/>
  <c r="G77" i="13"/>
  <c r="H77" i="13"/>
  <c r="L77" i="13"/>
  <c r="L26"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26" i="13"/>
  <c r="L25" i="13"/>
  <c r="K25" i="13"/>
  <c r="C17" i="14"/>
  <c r="C27" i="14"/>
  <c r="C18" i="14"/>
  <c r="D27" i="14"/>
  <c r="C19" i="14"/>
  <c r="E27" i="14"/>
  <c r="C20" i="14"/>
  <c r="F27" i="14"/>
  <c r="C21" i="14"/>
  <c r="G27" i="14"/>
  <c r="C28" i="14"/>
  <c r="D28" i="14"/>
  <c r="E28" i="14"/>
  <c r="F28" i="14"/>
  <c r="G28" i="14"/>
  <c r="H28" i="14"/>
  <c r="L28" i="14"/>
  <c r="C29" i="14"/>
  <c r="D29" i="14"/>
  <c r="E29" i="14"/>
  <c r="F29" i="14"/>
  <c r="G29" i="14"/>
  <c r="H29" i="14"/>
  <c r="L29" i="14"/>
  <c r="C30" i="14"/>
  <c r="D30" i="14"/>
  <c r="E30" i="14"/>
  <c r="F30" i="14"/>
  <c r="G30" i="14"/>
  <c r="H30" i="14"/>
  <c r="L30" i="14"/>
  <c r="C31" i="14"/>
  <c r="D31" i="14"/>
  <c r="E31" i="14"/>
  <c r="F31" i="14"/>
  <c r="G31" i="14"/>
  <c r="H31" i="14"/>
  <c r="L31" i="14"/>
  <c r="C32" i="14"/>
  <c r="D32" i="14"/>
  <c r="E32" i="14"/>
  <c r="F32" i="14"/>
  <c r="G32" i="14"/>
  <c r="H32" i="14"/>
  <c r="L32" i="14"/>
  <c r="C33" i="14"/>
  <c r="D33" i="14"/>
  <c r="E33" i="14"/>
  <c r="F33" i="14"/>
  <c r="G33" i="14"/>
  <c r="H33" i="14"/>
  <c r="L33" i="14"/>
  <c r="C34" i="14"/>
  <c r="D34" i="14"/>
  <c r="E34" i="14"/>
  <c r="F34" i="14"/>
  <c r="G34" i="14"/>
  <c r="H34" i="14"/>
  <c r="L34" i="14"/>
  <c r="C35" i="14"/>
  <c r="D35" i="14"/>
  <c r="E35" i="14"/>
  <c r="F35" i="14"/>
  <c r="G35" i="14"/>
  <c r="H35" i="14"/>
  <c r="L35" i="14"/>
  <c r="C36" i="14"/>
  <c r="D36" i="14"/>
  <c r="E36" i="14"/>
  <c r="F36" i="14"/>
  <c r="G36" i="14"/>
  <c r="H36" i="14"/>
  <c r="L36" i="14"/>
  <c r="C37" i="14"/>
  <c r="D37" i="14"/>
  <c r="E37" i="14"/>
  <c r="F37" i="14"/>
  <c r="G37" i="14"/>
  <c r="H37" i="14"/>
  <c r="L37" i="14"/>
  <c r="C38" i="14"/>
  <c r="D38" i="14"/>
  <c r="E38" i="14"/>
  <c r="F38" i="14"/>
  <c r="G38" i="14"/>
  <c r="H38" i="14"/>
  <c r="L38" i="14"/>
  <c r="C39" i="14"/>
  <c r="D39" i="14"/>
  <c r="E39" i="14"/>
  <c r="F39" i="14"/>
  <c r="G39" i="14"/>
  <c r="H39" i="14"/>
  <c r="L39" i="14"/>
  <c r="C40" i="14"/>
  <c r="D40" i="14"/>
  <c r="E40" i="14"/>
  <c r="F40" i="14"/>
  <c r="G40" i="14"/>
  <c r="H40" i="14"/>
  <c r="L40" i="14"/>
  <c r="C41" i="14"/>
  <c r="D41" i="14"/>
  <c r="E41" i="14"/>
  <c r="F41" i="14"/>
  <c r="G41" i="14"/>
  <c r="H41" i="14"/>
  <c r="L41" i="14"/>
  <c r="C42" i="14"/>
  <c r="D42" i="14"/>
  <c r="E42" i="14"/>
  <c r="F42" i="14"/>
  <c r="G42" i="14"/>
  <c r="H42" i="14"/>
  <c r="L42" i="14"/>
  <c r="C43" i="14"/>
  <c r="D43" i="14"/>
  <c r="E43" i="14"/>
  <c r="F43" i="14"/>
  <c r="G43" i="14"/>
  <c r="H43" i="14"/>
  <c r="L43" i="14"/>
  <c r="C44" i="14"/>
  <c r="D44" i="14"/>
  <c r="E44" i="14"/>
  <c r="F44" i="14"/>
  <c r="G44" i="14"/>
  <c r="H44" i="14"/>
  <c r="L44" i="14"/>
  <c r="C45" i="14"/>
  <c r="D45" i="14"/>
  <c r="E45" i="14"/>
  <c r="F45" i="14"/>
  <c r="G45" i="14"/>
  <c r="H45" i="14"/>
  <c r="L45" i="14"/>
  <c r="C46" i="14"/>
  <c r="D46" i="14"/>
  <c r="E46" i="14"/>
  <c r="F46" i="14"/>
  <c r="G46" i="14"/>
  <c r="H46" i="14"/>
  <c r="L46" i="14"/>
  <c r="C47" i="14"/>
  <c r="D47" i="14"/>
  <c r="E47" i="14"/>
  <c r="F47" i="14"/>
  <c r="G47" i="14"/>
  <c r="H47" i="14"/>
  <c r="L47" i="14"/>
  <c r="C48" i="14"/>
  <c r="D48" i="14"/>
  <c r="E48" i="14"/>
  <c r="F48" i="14"/>
  <c r="G48" i="14"/>
  <c r="H48" i="14"/>
  <c r="L48" i="14"/>
  <c r="C49" i="14"/>
  <c r="D49" i="14"/>
  <c r="E49" i="14"/>
  <c r="F49" i="14"/>
  <c r="G49" i="14"/>
  <c r="H49" i="14"/>
  <c r="L49" i="14"/>
  <c r="C50" i="14"/>
  <c r="D50" i="14"/>
  <c r="E50" i="14"/>
  <c r="F50" i="14"/>
  <c r="G50" i="14"/>
  <c r="H50" i="14"/>
  <c r="L50" i="14"/>
  <c r="C51" i="14"/>
  <c r="D51" i="14"/>
  <c r="E51" i="14"/>
  <c r="F51" i="14"/>
  <c r="G51" i="14"/>
  <c r="H51" i="14"/>
  <c r="L51" i="14"/>
  <c r="C52" i="14"/>
  <c r="D52" i="14"/>
  <c r="E52" i="14"/>
  <c r="F52" i="14"/>
  <c r="G52" i="14"/>
  <c r="H52" i="14"/>
  <c r="L52" i="14"/>
  <c r="C53" i="14"/>
  <c r="D53" i="14"/>
  <c r="E53" i="14"/>
  <c r="F53" i="14"/>
  <c r="G53" i="14"/>
  <c r="H53" i="14"/>
  <c r="L53" i="14"/>
  <c r="C54" i="14"/>
  <c r="D54" i="14"/>
  <c r="E54" i="14"/>
  <c r="F54" i="14"/>
  <c r="G54" i="14"/>
  <c r="H54" i="14"/>
  <c r="L54" i="14"/>
  <c r="C55" i="14"/>
  <c r="D55" i="14"/>
  <c r="E55" i="14"/>
  <c r="F55" i="14"/>
  <c r="G55" i="14"/>
  <c r="H55" i="14"/>
  <c r="L55" i="14"/>
  <c r="C56" i="14"/>
  <c r="D56" i="14"/>
  <c r="E56" i="14"/>
  <c r="F56" i="14"/>
  <c r="G56" i="14"/>
  <c r="H56" i="14"/>
  <c r="L56" i="14"/>
  <c r="C57" i="14"/>
  <c r="D57" i="14"/>
  <c r="E57" i="14"/>
  <c r="F57" i="14"/>
  <c r="G57" i="14"/>
  <c r="H57" i="14"/>
  <c r="L57" i="14"/>
  <c r="C58" i="14"/>
  <c r="D58" i="14"/>
  <c r="E58" i="14"/>
  <c r="F58" i="14"/>
  <c r="G58" i="14"/>
  <c r="H58" i="14"/>
  <c r="L58" i="14"/>
  <c r="C59" i="14"/>
  <c r="D59" i="14"/>
  <c r="E59" i="14"/>
  <c r="F59" i="14"/>
  <c r="G59" i="14"/>
  <c r="H59" i="14"/>
  <c r="L59" i="14"/>
  <c r="C60" i="14"/>
  <c r="D60" i="14"/>
  <c r="E60" i="14"/>
  <c r="F60" i="14"/>
  <c r="G60" i="14"/>
  <c r="H60" i="14"/>
  <c r="L60" i="14"/>
  <c r="C61" i="14"/>
  <c r="D61" i="14"/>
  <c r="E61" i="14"/>
  <c r="F61" i="14"/>
  <c r="G61" i="14"/>
  <c r="H61" i="14"/>
  <c r="L61" i="14"/>
  <c r="C62" i="14"/>
  <c r="D62" i="14"/>
  <c r="E62" i="14"/>
  <c r="F62" i="14"/>
  <c r="G62" i="14"/>
  <c r="H62" i="14"/>
  <c r="L62" i="14"/>
  <c r="C63" i="14"/>
  <c r="D63" i="14"/>
  <c r="E63" i="14"/>
  <c r="F63" i="14"/>
  <c r="G63" i="14"/>
  <c r="H63" i="14"/>
  <c r="L63" i="14"/>
  <c r="C64" i="14"/>
  <c r="D64" i="14"/>
  <c r="E64" i="14"/>
  <c r="F64" i="14"/>
  <c r="G64" i="14"/>
  <c r="H64" i="14"/>
  <c r="L64" i="14"/>
  <c r="C65" i="14"/>
  <c r="D65" i="14"/>
  <c r="E65" i="14"/>
  <c r="F65" i="14"/>
  <c r="G65" i="14"/>
  <c r="H65" i="14"/>
  <c r="L65" i="14"/>
  <c r="C66" i="14"/>
  <c r="D66" i="14"/>
  <c r="E66" i="14"/>
  <c r="F66" i="14"/>
  <c r="G66" i="14"/>
  <c r="H66" i="14"/>
  <c r="L66" i="14"/>
  <c r="C67" i="14"/>
  <c r="D67" i="14"/>
  <c r="E67" i="14"/>
  <c r="F67" i="14"/>
  <c r="G67" i="14"/>
  <c r="H67" i="14"/>
  <c r="L67" i="14"/>
  <c r="C68" i="14"/>
  <c r="D68" i="14"/>
  <c r="E68" i="14"/>
  <c r="F68" i="14"/>
  <c r="G68" i="14"/>
  <c r="H68" i="14"/>
  <c r="L68" i="14"/>
  <c r="C69" i="14"/>
  <c r="D69" i="14"/>
  <c r="E69" i="14"/>
  <c r="F69" i="14"/>
  <c r="G69" i="14"/>
  <c r="H69" i="14"/>
  <c r="L69" i="14"/>
  <c r="C70" i="14"/>
  <c r="D70" i="14"/>
  <c r="E70" i="14"/>
  <c r="F70" i="14"/>
  <c r="G70" i="14"/>
  <c r="H70" i="14"/>
  <c r="L70" i="14"/>
  <c r="C71" i="14"/>
  <c r="D71" i="14"/>
  <c r="E71" i="14"/>
  <c r="F71" i="14"/>
  <c r="G71" i="14"/>
  <c r="H71" i="14"/>
  <c r="L71" i="14"/>
  <c r="C72" i="14"/>
  <c r="D72" i="14"/>
  <c r="E72" i="14"/>
  <c r="F72" i="14"/>
  <c r="G72" i="14"/>
  <c r="H72" i="14"/>
  <c r="L72" i="14"/>
  <c r="C73" i="14"/>
  <c r="D73" i="14"/>
  <c r="E73" i="14"/>
  <c r="F73" i="14"/>
  <c r="G73" i="14"/>
  <c r="H73" i="14"/>
  <c r="L73" i="14"/>
  <c r="C74" i="14"/>
  <c r="D74" i="14"/>
  <c r="E74" i="14"/>
  <c r="F74" i="14"/>
  <c r="G74" i="14"/>
  <c r="H74" i="14"/>
  <c r="L74" i="14"/>
  <c r="C75" i="14"/>
  <c r="D75" i="14"/>
  <c r="E75" i="14"/>
  <c r="F75" i="14"/>
  <c r="G75" i="14"/>
  <c r="H75" i="14"/>
  <c r="L75" i="14"/>
  <c r="C76" i="14"/>
  <c r="D76" i="14"/>
  <c r="E76" i="14"/>
  <c r="F76" i="14"/>
  <c r="G76" i="14"/>
  <c r="H76" i="14"/>
  <c r="L76" i="14"/>
  <c r="C77" i="14"/>
  <c r="D77" i="14"/>
  <c r="E77" i="14"/>
  <c r="F77" i="14"/>
  <c r="G77" i="14"/>
  <c r="H77" i="14"/>
  <c r="L77" i="14"/>
  <c r="L25"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25" i="14"/>
  <c r="L26" i="14"/>
  <c r="K26" i="14"/>
  <c r="K26" i="11"/>
  <c r="J26" i="11"/>
  <c r="D17" i="14"/>
  <c r="E18" i="14"/>
  <c r="F19" i="14"/>
  <c r="G20" i="14"/>
  <c r="H21" i="14"/>
  <c r="BE27" i="14"/>
  <c r="AG27" i="14"/>
  <c r="AG527" i="14"/>
  <c r="BE527" i="14"/>
  <c r="AZ27" i="14"/>
  <c r="BA27" i="14"/>
  <c r="BB27" i="14"/>
  <c r="BC27" i="14"/>
  <c r="BD27" i="14"/>
  <c r="AZ527" i="14"/>
  <c r="BA527" i="14"/>
  <c r="BB527" i="14"/>
  <c r="BC527" i="14"/>
  <c r="BD527" i="14"/>
  <c r="AY27" i="14"/>
  <c r="AY527" i="14"/>
  <c r="AX27" i="14"/>
  <c r="AT27" i="14"/>
  <c r="AU27" i="14"/>
  <c r="AV27" i="14"/>
  <c r="AW27" i="14"/>
  <c r="AX527" i="14"/>
  <c r="AT527" i="14"/>
  <c r="AU527" i="14"/>
  <c r="AV527" i="14"/>
  <c r="AW527" i="14"/>
  <c r="AS27" i="14"/>
  <c r="AS527" i="14"/>
  <c r="AR27" i="14"/>
  <c r="AN27" i="14"/>
  <c r="AO27" i="14"/>
  <c r="AP27" i="14"/>
  <c r="AQ27" i="14"/>
  <c r="AR527" i="14"/>
  <c r="AQ527" i="14"/>
  <c r="AN527" i="14"/>
  <c r="AO527" i="14"/>
  <c r="AP527" i="14"/>
  <c r="AM27" i="14"/>
  <c r="AM527" i="14"/>
  <c r="AL27" i="14"/>
  <c r="AH27" i="14"/>
  <c r="AI27" i="14"/>
  <c r="AJ27" i="14"/>
  <c r="AK27" i="14"/>
  <c r="AL527" i="14"/>
  <c r="AK527" i="14"/>
  <c r="AJ527" i="14"/>
  <c r="AH527" i="14"/>
  <c r="AI527" i="14"/>
  <c r="AF27" i="14"/>
  <c r="AB27" i="14"/>
  <c r="AC27" i="14"/>
  <c r="AD27" i="14"/>
  <c r="AE27" i="14"/>
  <c r="AF527" i="14"/>
  <c r="AE527" i="14"/>
  <c r="AD527" i="14"/>
  <c r="AC527" i="14"/>
  <c r="AB527" i="14"/>
  <c r="AG28" i="14"/>
  <c r="AM28" i="14"/>
  <c r="AS28" i="14"/>
  <c r="AY28" i="14"/>
  <c r="BE28" i="14"/>
  <c r="AC28" i="14"/>
  <c r="AD28" i="14"/>
  <c r="AE28" i="14"/>
  <c r="AF28" i="14"/>
  <c r="AB28" i="14"/>
  <c r="AH28" i="14"/>
  <c r="AN28" i="14"/>
  <c r="AT28" i="14"/>
  <c r="AZ28" i="14"/>
  <c r="AG29" i="14"/>
  <c r="AJ28" i="14"/>
  <c r="AK28" i="14"/>
  <c r="AL28" i="14"/>
  <c r="AI28" i="14"/>
  <c r="AO28" i="14"/>
  <c r="AU28" i="14"/>
  <c r="BA28" i="14"/>
  <c r="AM29" i="14"/>
  <c r="AQ28" i="14"/>
  <c r="AR28" i="14"/>
  <c r="AP28" i="14"/>
  <c r="AV28" i="14"/>
  <c r="BB28" i="14"/>
  <c r="AS29" i="14"/>
  <c r="AX28" i="14"/>
  <c r="AW28" i="14"/>
  <c r="BC28" i="14"/>
  <c r="AY29" i="14"/>
  <c r="BD28" i="14"/>
  <c r="BE29" i="14"/>
  <c r="AC29" i="14"/>
  <c r="AD29" i="14"/>
  <c r="AE29" i="14"/>
  <c r="AF29" i="14"/>
  <c r="AB29" i="14"/>
  <c r="AH29" i="14"/>
  <c r="AN29" i="14"/>
  <c r="AT29" i="14"/>
  <c r="AZ29" i="14"/>
  <c r="AG30" i="14"/>
  <c r="AJ29" i="14"/>
  <c r="AK29" i="14"/>
  <c r="AL29" i="14"/>
  <c r="AI29" i="14"/>
  <c r="AO29" i="14"/>
  <c r="AU29" i="14"/>
  <c r="BA29" i="14"/>
  <c r="AM30" i="14"/>
  <c r="AQ29" i="14"/>
  <c r="AR29" i="14"/>
  <c r="AP29" i="14"/>
  <c r="AV29" i="14"/>
  <c r="BB29" i="14"/>
  <c r="AS30" i="14"/>
  <c r="AX29" i="14"/>
  <c r="AW29" i="14"/>
  <c r="BC29" i="14"/>
  <c r="AY30" i="14"/>
  <c r="BD29" i="14"/>
  <c r="BE30" i="14"/>
  <c r="AC30" i="14"/>
  <c r="AD30" i="14"/>
  <c r="AE30" i="14"/>
  <c r="AF30" i="14"/>
  <c r="AB30" i="14"/>
  <c r="AH30" i="14"/>
  <c r="AN30" i="14"/>
  <c r="AT30" i="14"/>
  <c r="AZ30" i="14"/>
  <c r="AG31" i="14"/>
  <c r="AJ30" i="14"/>
  <c r="AK30" i="14"/>
  <c r="AL30" i="14"/>
  <c r="AI30" i="14"/>
  <c r="AO30" i="14"/>
  <c r="AU30" i="14"/>
  <c r="BA30" i="14"/>
  <c r="AM31" i="14"/>
  <c r="AQ30" i="14"/>
  <c r="AR30" i="14"/>
  <c r="AP30" i="14"/>
  <c r="AV30" i="14"/>
  <c r="BB30" i="14"/>
  <c r="AS31" i="14"/>
  <c r="AX30" i="14"/>
  <c r="AW30" i="14"/>
  <c r="BC30" i="14"/>
  <c r="AY31" i="14"/>
  <c r="BD30" i="14"/>
  <c r="BE31" i="14"/>
  <c r="AC31" i="14"/>
  <c r="AD31" i="14"/>
  <c r="AE31" i="14"/>
  <c r="AF31" i="14"/>
  <c r="AB31" i="14"/>
  <c r="AH31" i="14"/>
  <c r="AN31" i="14"/>
  <c r="AT31" i="14"/>
  <c r="AZ31" i="14"/>
  <c r="AG32" i="14"/>
  <c r="AJ31" i="14"/>
  <c r="AK31" i="14"/>
  <c r="AL31" i="14"/>
  <c r="AI31" i="14"/>
  <c r="AO31" i="14"/>
  <c r="AU31" i="14"/>
  <c r="BA31" i="14"/>
  <c r="AM32" i="14"/>
  <c r="AQ31" i="14"/>
  <c r="AR31" i="14"/>
  <c r="AP31" i="14"/>
  <c r="AV31" i="14"/>
  <c r="BB31" i="14"/>
  <c r="AS32" i="14"/>
  <c r="AX31" i="14"/>
  <c r="AW31" i="14"/>
  <c r="BC31" i="14"/>
  <c r="AY32" i="14"/>
  <c r="BD31" i="14"/>
  <c r="BE32" i="14"/>
  <c r="AC32" i="14"/>
  <c r="AD32" i="14"/>
  <c r="AE32" i="14"/>
  <c r="AF32" i="14"/>
  <c r="AB32" i="14"/>
  <c r="AH32" i="14"/>
  <c r="AN32" i="14"/>
  <c r="AT32" i="14"/>
  <c r="AZ32" i="14"/>
  <c r="AG33" i="14"/>
  <c r="AJ32" i="14"/>
  <c r="AK32" i="14"/>
  <c r="AL32" i="14"/>
  <c r="AI32" i="14"/>
  <c r="AO32" i="14"/>
  <c r="AU32" i="14"/>
  <c r="BA32" i="14"/>
  <c r="AM33" i="14"/>
  <c r="AQ32" i="14"/>
  <c r="AR32" i="14"/>
  <c r="AP32" i="14"/>
  <c r="AV32" i="14"/>
  <c r="BB32" i="14"/>
  <c r="AS33" i="14"/>
  <c r="AX32" i="14"/>
  <c r="AW32" i="14"/>
  <c r="BC32" i="14"/>
  <c r="AY33" i="14"/>
  <c r="BD32" i="14"/>
  <c r="BE33" i="14"/>
  <c r="AC33" i="14"/>
  <c r="AD33" i="14"/>
  <c r="AE33" i="14"/>
  <c r="AF33" i="14"/>
  <c r="AB33" i="14"/>
  <c r="AH33" i="14"/>
  <c r="AN33" i="14"/>
  <c r="AT33" i="14"/>
  <c r="AZ33" i="14"/>
  <c r="AG34" i="14"/>
  <c r="AJ33" i="14"/>
  <c r="AK33" i="14"/>
  <c r="AL33" i="14"/>
  <c r="AI33" i="14"/>
  <c r="AO33" i="14"/>
  <c r="AU33" i="14"/>
  <c r="BA33" i="14"/>
  <c r="AM34" i="14"/>
  <c r="AQ33" i="14"/>
  <c r="AR33" i="14"/>
  <c r="AP33" i="14"/>
  <c r="AV33" i="14"/>
  <c r="BB33" i="14"/>
  <c r="AS34" i="14"/>
  <c r="AX33" i="14"/>
  <c r="AW33" i="14"/>
  <c r="BC33" i="14"/>
  <c r="AY34" i="14"/>
  <c r="BD33" i="14"/>
  <c r="BE34" i="14"/>
  <c r="AC34" i="14"/>
  <c r="AD34" i="14"/>
  <c r="AE34" i="14"/>
  <c r="AF34" i="14"/>
  <c r="AB34" i="14"/>
  <c r="AH34" i="14"/>
  <c r="AN34" i="14"/>
  <c r="AT34" i="14"/>
  <c r="AZ34" i="14"/>
  <c r="AG35" i="14"/>
  <c r="AJ34" i="14"/>
  <c r="AK34" i="14"/>
  <c r="AL34" i="14"/>
  <c r="AI34" i="14"/>
  <c r="AO34" i="14"/>
  <c r="AU34" i="14"/>
  <c r="BA34" i="14"/>
  <c r="AM35" i="14"/>
  <c r="AQ34" i="14"/>
  <c r="AR34" i="14"/>
  <c r="AP34" i="14"/>
  <c r="AV34" i="14"/>
  <c r="BB34" i="14"/>
  <c r="AS35" i="14"/>
  <c r="AX34" i="14"/>
  <c r="AW34" i="14"/>
  <c r="BC34" i="14"/>
  <c r="AY35" i="14"/>
  <c r="BD34" i="14"/>
  <c r="BE35" i="14"/>
  <c r="AC35" i="14"/>
  <c r="AD35" i="14"/>
  <c r="AE35" i="14"/>
  <c r="AF35" i="14"/>
  <c r="AB35" i="14"/>
  <c r="AH35" i="14"/>
  <c r="AN35" i="14"/>
  <c r="AT35" i="14"/>
  <c r="AZ35" i="14"/>
  <c r="AG36" i="14"/>
  <c r="AJ35" i="14"/>
  <c r="AK35" i="14"/>
  <c r="AL35" i="14"/>
  <c r="AI35" i="14"/>
  <c r="AO35" i="14"/>
  <c r="AU35" i="14"/>
  <c r="BA35" i="14"/>
  <c r="AM36" i="14"/>
  <c r="AQ35" i="14"/>
  <c r="AR35" i="14"/>
  <c r="AP35" i="14"/>
  <c r="AV35" i="14"/>
  <c r="BB35" i="14"/>
  <c r="AS36" i="14"/>
  <c r="AX35" i="14"/>
  <c r="AW35" i="14"/>
  <c r="BC35" i="14"/>
  <c r="AY36" i="14"/>
  <c r="BD35" i="14"/>
  <c r="BE36" i="14"/>
  <c r="AC36" i="14"/>
  <c r="AD36" i="14"/>
  <c r="AE36" i="14"/>
  <c r="AF36" i="14"/>
  <c r="AB36" i="14"/>
  <c r="AH36" i="14"/>
  <c r="AN36" i="14"/>
  <c r="AT36" i="14"/>
  <c r="AZ36" i="14"/>
  <c r="AG37" i="14"/>
  <c r="AJ36" i="14"/>
  <c r="AK36" i="14"/>
  <c r="AL36" i="14"/>
  <c r="AI36" i="14"/>
  <c r="AO36" i="14"/>
  <c r="AU36" i="14"/>
  <c r="BA36" i="14"/>
  <c r="AM37" i="14"/>
  <c r="AQ36" i="14"/>
  <c r="AR36" i="14"/>
  <c r="AP36" i="14"/>
  <c r="AV36" i="14"/>
  <c r="BB36" i="14"/>
  <c r="AS37" i="14"/>
  <c r="AX36" i="14"/>
  <c r="AW36" i="14"/>
  <c r="BC36" i="14"/>
  <c r="AY37" i="14"/>
  <c r="BD36" i="14"/>
  <c r="BE37" i="14"/>
  <c r="AC37" i="14"/>
  <c r="AD37" i="14"/>
  <c r="AE37" i="14"/>
  <c r="AF37" i="14"/>
  <c r="AB37" i="14"/>
  <c r="AH37" i="14"/>
  <c r="AN37" i="14"/>
  <c r="AT37" i="14"/>
  <c r="AZ37" i="14"/>
  <c r="AG38" i="14"/>
  <c r="AJ37" i="14"/>
  <c r="AK37" i="14"/>
  <c r="AL37" i="14"/>
  <c r="AI37" i="14"/>
  <c r="AO37" i="14"/>
  <c r="AU37" i="14"/>
  <c r="BA37" i="14"/>
  <c r="AM38" i="14"/>
  <c r="AQ37" i="14"/>
  <c r="AR37" i="14"/>
  <c r="AP37" i="14"/>
  <c r="AV37" i="14"/>
  <c r="BB37" i="14"/>
  <c r="AS38" i="14"/>
  <c r="AX37" i="14"/>
  <c r="AW37" i="14"/>
  <c r="BC37" i="14"/>
  <c r="AY38" i="14"/>
  <c r="BD37" i="14"/>
  <c r="BE38" i="14"/>
  <c r="AC38" i="14"/>
  <c r="AD38" i="14"/>
  <c r="AE38" i="14"/>
  <c r="AF38" i="14"/>
  <c r="AB38" i="14"/>
  <c r="AH38" i="14"/>
  <c r="AN38" i="14"/>
  <c r="AT38" i="14"/>
  <c r="AZ38" i="14"/>
  <c r="AG39" i="14"/>
  <c r="AJ38" i="14"/>
  <c r="AK38" i="14"/>
  <c r="AL38" i="14"/>
  <c r="AI38" i="14"/>
  <c r="AO38" i="14"/>
  <c r="AU38" i="14"/>
  <c r="BA38" i="14"/>
  <c r="AM39" i="14"/>
  <c r="AQ38" i="14"/>
  <c r="AR38" i="14"/>
  <c r="AP38" i="14"/>
  <c r="AV38" i="14"/>
  <c r="BB38" i="14"/>
  <c r="AS39" i="14"/>
  <c r="AX38" i="14"/>
  <c r="AW38" i="14"/>
  <c r="BC38" i="14"/>
  <c r="AY39" i="14"/>
  <c r="BD38" i="14"/>
  <c r="BE39" i="14"/>
  <c r="AC39" i="14"/>
  <c r="AD39" i="14"/>
  <c r="AE39" i="14"/>
  <c r="AF39" i="14"/>
  <c r="AB39" i="14"/>
  <c r="AH39" i="14"/>
  <c r="AN39" i="14"/>
  <c r="AT39" i="14"/>
  <c r="AZ39" i="14"/>
  <c r="AG40" i="14"/>
  <c r="AJ39" i="14"/>
  <c r="AK39" i="14"/>
  <c r="AL39" i="14"/>
  <c r="AI39" i="14"/>
  <c r="AO39" i="14"/>
  <c r="AU39" i="14"/>
  <c r="BA39" i="14"/>
  <c r="AM40" i="14"/>
  <c r="AQ39" i="14"/>
  <c r="AR39" i="14"/>
  <c r="AP39" i="14"/>
  <c r="AV39" i="14"/>
  <c r="BB39" i="14"/>
  <c r="AS40" i="14"/>
  <c r="AX39" i="14"/>
  <c r="AW39" i="14"/>
  <c r="BC39" i="14"/>
  <c r="AY40" i="14"/>
  <c r="BD39" i="14"/>
  <c r="BE40" i="14"/>
  <c r="AC40" i="14"/>
  <c r="AD40" i="14"/>
  <c r="AE40" i="14"/>
  <c r="AF40" i="14"/>
  <c r="AB40" i="14"/>
  <c r="AH40" i="14"/>
  <c r="AN40" i="14"/>
  <c r="AT40" i="14"/>
  <c r="AZ40" i="14"/>
  <c r="AG41" i="14"/>
  <c r="AJ40" i="14"/>
  <c r="AK40" i="14"/>
  <c r="AL40" i="14"/>
  <c r="AI40" i="14"/>
  <c r="AO40" i="14"/>
  <c r="AU40" i="14"/>
  <c r="BA40" i="14"/>
  <c r="AM41" i="14"/>
  <c r="AQ40" i="14"/>
  <c r="AR40" i="14"/>
  <c r="AP40" i="14"/>
  <c r="AV40" i="14"/>
  <c r="BB40" i="14"/>
  <c r="AS41" i="14"/>
  <c r="AX40" i="14"/>
  <c r="AW40" i="14"/>
  <c r="BC40" i="14"/>
  <c r="AY41" i="14"/>
  <c r="BD40" i="14"/>
  <c r="BE41" i="14"/>
  <c r="AC41" i="14"/>
  <c r="AD41" i="14"/>
  <c r="AE41" i="14"/>
  <c r="AF41" i="14"/>
  <c r="AB41" i="14"/>
  <c r="AH41" i="14"/>
  <c r="AN41" i="14"/>
  <c r="AT41" i="14"/>
  <c r="AZ41" i="14"/>
  <c r="AG42" i="14"/>
  <c r="AJ41" i="14"/>
  <c r="AK41" i="14"/>
  <c r="AL41" i="14"/>
  <c r="AI41" i="14"/>
  <c r="AO41" i="14"/>
  <c r="AU41" i="14"/>
  <c r="BA41" i="14"/>
  <c r="AM42" i="14"/>
  <c r="AQ41" i="14"/>
  <c r="AR41" i="14"/>
  <c r="AP41" i="14"/>
  <c r="AV41" i="14"/>
  <c r="BB41" i="14"/>
  <c r="AS42" i="14"/>
  <c r="AX41" i="14"/>
  <c r="AW41" i="14"/>
  <c r="BC41" i="14"/>
  <c r="AY42" i="14"/>
  <c r="BD41" i="14"/>
  <c r="BE42" i="14"/>
  <c r="AC42" i="14"/>
  <c r="AD42" i="14"/>
  <c r="AE42" i="14"/>
  <c r="AF42" i="14"/>
  <c r="AB42" i="14"/>
  <c r="AH42" i="14"/>
  <c r="AN42" i="14"/>
  <c r="AT42" i="14"/>
  <c r="AZ42" i="14"/>
  <c r="AG43" i="14"/>
  <c r="AJ42" i="14"/>
  <c r="AK42" i="14"/>
  <c r="AL42" i="14"/>
  <c r="AI42" i="14"/>
  <c r="AO42" i="14"/>
  <c r="AU42" i="14"/>
  <c r="BA42" i="14"/>
  <c r="AM43" i="14"/>
  <c r="AQ42" i="14"/>
  <c r="AR42" i="14"/>
  <c r="AP42" i="14"/>
  <c r="AV42" i="14"/>
  <c r="BB42" i="14"/>
  <c r="AS43" i="14"/>
  <c r="AX42" i="14"/>
  <c r="AW42" i="14"/>
  <c r="BC42" i="14"/>
  <c r="AY43" i="14"/>
  <c r="BD42" i="14"/>
  <c r="BE43" i="14"/>
  <c r="AC43" i="14"/>
  <c r="AD43" i="14"/>
  <c r="AE43" i="14"/>
  <c r="AF43" i="14"/>
  <c r="AB43" i="14"/>
  <c r="AH43" i="14"/>
  <c r="AN43" i="14"/>
  <c r="AT43" i="14"/>
  <c r="AZ43" i="14"/>
  <c r="AG44" i="14"/>
  <c r="AJ43" i="14"/>
  <c r="AK43" i="14"/>
  <c r="AL43" i="14"/>
  <c r="AI43" i="14"/>
  <c r="AO43" i="14"/>
  <c r="AU43" i="14"/>
  <c r="BA43" i="14"/>
  <c r="AM44" i="14"/>
  <c r="AQ43" i="14"/>
  <c r="AR43" i="14"/>
  <c r="AP43" i="14"/>
  <c r="AV43" i="14"/>
  <c r="BB43" i="14"/>
  <c r="AS44" i="14"/>
  <c r="AX43" i="14"/>
  <c r="AW43" i="14"/>
  <c r="BC43" i="14"/>
  <c r="AY44" i="14"/>
  <c r="BD43" i="14"/>
  <c r="BE44" i="14"/>
  <c r="AC44" i="14"/>
  <c r="AD44" i="14"/>
  <c r="AE44" i="14"/>
  <c r="AF44" i="14"/>
  <c r="AB44" i="14"/>
  <c r="AH44" i="14"/>
  <c r="AN44" i="14"/>
  <c r="AT44" i="14"/>
  <c r="AZ44" i="14"/>
  <c r="AG45" i="14"/>
  <c r="AJ44" i="14"/>
  <c r="AK44" i="14"/>
  <c r="AL44" i="14"/>
  <c r="AI44" i="14"/>
  <c r="AO44" i="14"/>
  <c r="AU44" i="14"/>
  <c r="BA44" i="14"/>
  <c r="AM45" i="14"/>
  <c r="AQ44" i="14"/>
  <c r="AR44" i="14"/>
  <c r="AP44" i="14"/>
  <c r="AV44" i="14"/>
  <c r="BB44" i="14"/>
  <c r="AS45" i="14"/>
  <c r="AX44" i="14"/>
  <c r="AW44" i="14"/>
  <c r="BC44" i="14"/>
  <c r="AY45" i="14"/>
  <c r="BD44" i="14"/>
  <c r="BE45" i="14"/>
  <c r="AC45" i="14"/>
  <c r="AD45" i="14"/>
  <c r="AE45" i="14"/>
  <c r="AF45" i="14"/>
  <c r="AB45" i="14"/>
  <c r="AH45" i="14"/>
  <c r="AN45" i="14"/>
  <c r="AT45" i="14"/>
  <c r="AZ45" i="14"/>
  <c r="AG46" i="14"/>
  <c r="AJ45" i="14"/>
  <c r="AK45" i="14"/>
  <c r="AL45" i="14"/>
  <c r="AI45" i="14"/>
  <c r="AO45" i="14"/>
  <c r="AU45" i="14"/>
  <c r="BA45" i="14"/>
  <c r="AM46" i="14"/>
  <c r="AQ45" i="14"/>
  <c r="AR45" i="14"/>
  <c r="AP45" i="14"/>
  <c r="AV45" i="14"/>
  <c r="BB45" i="14"/>
  <c r="AS46" i="14"/>
  <c r="AX45" i="14"/>
  <c r="AW45" i="14"/>
  <c r="BC45" i="14"/>
  <c r="AY46" i="14"/>
  <c r="BD45" i="14"/>
  <c r="BE46" i="14"/>
  <c r="AC46" i="14"/>
  <c r="AD46" i="14"/>
  <c r="AE46" i="14"/>
  <c r="AF46" i="14"/>
  <c r="AB46" i="14"/>
  <c r="AH46" i="14"/>
  <c r="AN46" i="14"/>
  <c r="AT46" i="14"/>
  <c r="AZ46" i="14"/>
  <c r="AG47" i="14"/>
  <c r="AJ46" i="14"/>
  <c r="AK46" i="14"/>
  <c r="AL46" i="14"/>
  <c r="AI46" i="14"/>
  <c r="AO46" i="14"/>
  <c r="AU46" i="14"/>
  <c r="BA46" i="14"/>
  <c r="AM47" i="14"/>
  <c r="AQ46" i="14"/>
  <c r="AR46" i="14"/>
  <c r="AP46" i="14"/>
  <c r="AV46" i="14"/>
  <c r="BB46" i="14"/>
  <c r="AS47" i="14"/>
  <c r="AX46" i="14"/>
  <c r="AW46" i="14"/>
  <c r="BC46" i="14"/>
  <c r="AY47" i="14"/>
  <c r="BD46" i="14"/>
  <c r="BE47" i="14"/>
  <c r="AC47" i="14"/>
  <c r="AD47" i="14"/>
  <c r="AE47" i="14"/>
  <c r="AF47" i="14"/>
  <c r="AB47" i="14"/>
  <c r="AH47" i="14"/>
  <c r="AN47" i="14"/>
  <c r="AT47" i="14"/>
  <c r="AZ47" i="14"/>
  <c r="AG48" i="14"/>
  <c r="AJ47" i="14"/>
  <c r="AK47" i="14"/>
  <c r="AL47" i="14"/>
  <c r="AI47" i="14"/>
  <c r="AO47" i="14"/>
  <c r="AU47" i="14"/>
  <c r="BA47" i="14"/>
  <c r="AM48" i="14"/>
  <c r="AQ47" i="14"/>
  <c r="AR47" i="14"/>
  <c r="AP47" i="14"/>
  <c r="AV47" i="14"/>
  <c r="BB47" i="14"/>
  <c r="AS48" i="14"/>
  <c r="AX47" i="14"/>
  <c r="AW47" i="14"/>
  <c r="BC47" i="14"/>
  <c r="AY48" i="14"/>
  <c r="BD47" i="14"/>
  <c r="BE48" i="14"/>
  <c r="AC48" i="14"/>
  <c r="AD48" i="14"/>
  <c r="AE48" i="14"/>
  <c r="AF48" i="14"/>
  <c r="AB48" i="14"/>
  <c r="AH48" i="14"/>
  <c r="AN48" i="14"/>
  <c r="AT48" i="14"/>
  <c r="AZ48" i="14"/>
  <c r="AG49" i="14"/>
  <c r="AJ48" i="14"/>
  <c r="AK48" i="14"/>
  <c r="AL48" i="14"/>
  <c r="AI48" i="14"/>
  <c r="AO48" i="14"/>
  <c r="AU48" i="14"/>
  <c r="BA48" i="14"/>
  <c r="AM49" i="14"/>
  <c r="AQ48" i="14"/>
  <c r="AR48" i="14"/>
  <c r="AP48" i="14"/>
  <c r="AV48" i="14"/>
  <c r="BB48" i="14"/>
  <c r="AS49" i="14"/>
  <c r="AX48" i="14"/>
  <c r="AW48" i="14"/>
  <c r="BC48" i="14"/>
  <c r="AY49" i="14"/>
  <c r="BD48" i="14"/>
  <c r="BE49" i="14"/>
  <c r="AC49" i="14"/>
  <c r="AD49" i="14"/>
  <c r="AE49" i="14"/>
  <c r="AF49" i="14"/>
  <c r="AB49" i="14"/>
  <c r="AH49" i="14"/>
  <c r="AN49" i="14"/>
  <c r="AT49" i="14"/>
  <c r="AZ49" i="14"/>
  <c r="AG50" i="14"/>
  <c r="AJ49" i="14"/>
  <c r="AK49" i="14"/>
  <c r="AL49" i="14"/>
  <c r="AI49" i="14"/>
  <c r="AO49" i="14"/>
  <c r="AU49" i="14"/>
  <c r="BA49" i="14"/>
  <c r="AM50" i="14"/>
  <c r="AQ49" i="14"/>
  <c r="AR49" i="14"/>
  <c r="AP49" i="14"/>
  <c r="AV49" i="14"/>
  <c r="BB49" i="14"/>
  <c r="AS50" i="14"/>
  <c r="AX49" i="14"/>
  <c r="AW49" i="14"/>
  <c r="BC49" i="14"/>
  <c r="AY50" i="14"/>
  <c r="BD49" i="14"/>
  <c r="BE50" i="14"/>
  <c r="AC50" i="14"/>
  <c r="AD50" i="14"/>
  <c r="AE50" i="14"/>
  <c r="AF50" i="14"/>
  <c r="AB50" i="14"/>
  <c r="AH50" i="14"/>
  <c r="AN50" i="14"/>
  <c r="AT50" i="14"/>
  <c r="AZ50" i="14"/>
  <c r="AG51" i="14"/>
  <c r="AJ50" i="14"/>
  <c r="AK50" i="14"/>
  <c r="AL50" i="14"/>
  <c r="AI50" i="14"/>
  <c r="AO50" i="14"/>
  <c r="AU50" i="14"/>
  <c r="BA50" i="14"/>
  <c r="AM51" i="14"/>
  <c r="AQ50" i="14"/>
  <c r="AR50" i="14"/>
  <c r="AP50" i="14"/>
  <c r="AV50" i="14"/>
  <c r="BB50" i="14"/>
  <c r="AS51" i="14"/>
  <c r="AX50" i="14"/>
  <c r="AW50" i="14"/>
  <c r="BC50" i="14"/>
  <c r="AY51" i="14"/>
  <c r="BD50" i="14"/>
  <c r="BE51" i="14"/>
  <c r="AC51" i="14"/>
  <c r="AD51" i="14"/>
  <c r="AE51" i="14"/>
  <c r="AF51" i="14"/>
  <c r="AB51" i="14"/>
  <c r="AH51" i="14"/>
  <c r="AN51" i="14"/>
  <c r="AT51" i="14"/>
  <c r="AZ51" i="14"/>
  <c r="AG52" i="14"/>
  <c r="AJ51" i="14"/>
  <c r="AK51" i="14"/>
  <c r="AL51" i="14"/>
  <c r="AI51" i="14"/>
  <c r="AO51" i="14"/>
  <c r="AU51" i="14"/>
  <c r="BA51" i="14"/>
  <c r="AM52" i="14"/>
  <c r="AQ51" i="14"/>
  <c r="AR51" i="14"/>
  <c r="AP51" i="14"/>
  <c r="AV51" i="14"/>
  <c r="BB51" i="14"/>
  <c r="AS52" i="14"/>
  <c r="AX51" i="14"/>
  <c r="AW51" i="14"/>
  <c r="BC51" i="14"/>
  <c r="AY52" i="14"/>
  <c r="BD51" i="14"/>
  <c r="BE52" i="14"/>
  <c r="AC52" i="14"/>
  <c r="AD52" i="14"/>
  <c r="AE52" i="14"/>
  <c r="AF52" i="14"/>
  <c r="AB52" i="14"/>
  <c r="AH52" i="14"/>
  <c r="AN52" i="14"/>
  <c r="AT52" i="14"/>
  <c r="AZ52" i="14"/>
  <c r="AG53" i="14"/>
  <c r="AJ52" i="14"/>
  <c r="AK52" i="14"/>
  <c r="AL52" i="14"/>
  <c r="AI52" i="14"/>
  <c r="AO52" i="14"/>
  <c r="AU52" i="14"/>
  <c r="BA52" i="14"/>
  <c r="AM53" i="14"/>
  <c r="AQ52" i="14"/>
  <c r="AR52" i="14"/>
  <c r="AP52" i="14"/>
  <c r="AV52" i="14"/>
  <c r="BB52" i="14"/>
  <c r="AS53" i="14"/>
  <c r="AX52" i="14"/>
  <c r="AW52" i="14"/>
  <c r="BC52" i="14"/>
  <c r="AY53" i="14"/>
  <c r="BD52" i="14"/>
  <c r="BE53" i="14"/>
  <c r="AC53" i="14"/>
  <c r="AD53" i="14"/>
  <c r="AE53" i="14"/>
  <c r="AF53" i="14"/>
  <c r="AB53" i="14"/>
  <c r="AH53" i="14"/>
  <c r="AN53" i="14"/>
  <c r="AT53" i="14"/>
  <c r="AZ53" i="14"/>
  <c r="AG54" i="14"/>
  <c r="AJ53" i="14"/>
  <c r="AK53" i="14"/>
  <c r="AL53" i="14"/>
  <c r="AI53" i="14"/>
  <c r="AO53" i="14"/>
  <c r="AU53" i="14"/>
  <c r="BA53" i="14"/>
  <c r="AM54" i="14"/>
  <c r="AQ53" i="14"/>
  <c r="AR53" i="14"/>
  <c r="AP53" i="14"/>
  <c r="AV53" i="14"/>
  <c r="BB53" i="14"/>
  <c r="AS54" i="14"/>
  <c r="AX53" i="14"/>
  <c r="AW53" i="14"/>
  <c r="BC53" i="14"/>
  <c r="AY54" i="14"/>
  <c r="BD53" i="14"/>
  <c r="BE54" i="14"/>
  <c r="AC54" i="14"/>
  <c r="AD54" i="14"/>
  <c r="AE54" i="14"/>
  <c r="AF54" i="14"/>
  <c r="AB54" i="14"/>
  <c r="AH54" i="14"/>
  <c r="AN54" i="14"/>
  <c r="AT54" i="14"/>
  <c r="AZ54" i="14"/>
  <c r="AG55" i="14"/>
  <c r="AJ54" i="14"/>
  <c r="AK54" i="14"/>
  <c r="AL54" i="14"/>
  <c r="AI54" i="14"/>
  <c r="AO54" i="14"/>
  <c r="AU54" i="14"/>
  <c r="BA54" i="14"/>
  <c r="AM55" i="14"/>
  <c r="AQ54" i="14"/>
  <c r="AR54" i="14"/>
  <c r="AP54" i="14"/>
  <c r="AV54" i="14"/>
  <c r="BB54" i="14"/>
  <c r="AS55" i="14"/>
  <c r="AX54" i="14"/>
  <c r="AW54" i="14"/>
  <c r="BC54" i="14"/>
  <c r="AY55" i="14"/>
  <c r="BD54" i="14"/>
  <c r="BE55" i="14"/>
  <c r="AC55" i="14"/>
  <c r="AD55" i="14"/>
  <c r="AE55" i="14"/>
  <c r="AF55" i="14"/>
  <c r="AB55" i="14"/>
  <c r="AH55" i="14"/>
  <c r="AN55" i="14"/>
  <c r="AT55" i="14"/>
  <c r="AZ55" i="14"/>
  <c r="AG56" i="14"/>
  <c r="AJ55" i="14"/>
  <c r="AK55" i="14"/>
  <c r="AL55" i="14"/>
  <c r="AI55" i="14"/>
  <c r="AO55" i="14"/>
  <c r="AU55" i="14"/>
  <c r="BA55" i="14"/>
  <c r="AM56" i="14"/>
  <c r="AQ55" i="14"/>
  <c r="AR55" i="14"/>
  <c r="AP55" i="14"/>
  <c r="AV55" i="14"/>
  <c r="BB55" i="14"/>
  <c r="AS56" i="14"/>
  <c r="AX55" i="14"/>
  <c r="AW55" i="14"/>
  <c r="BC55" i="14"/>
  <c r="AY56" i="14"/>
  <c r="BD55" i="14"/>
  <c r="BE56" i="14"/>
  <c r="AC56" i="14"/>
  <c r="AD56" i="14"/>
  <c r="AE56" i="14"/>
  <c r="AF56" i="14"/>
  <c r="AB56" i="14"/>
  <c r="AH56" i="14"/>
  <c r="AN56" i="14"/>
  <c r="AT56" i="14"/>
  <c r="AZ56" i="14"/>
  <c r="AG57" i="14"/>
  <c r="AJ56" i="14"/>
  <c r="AK56" i="14"/>
  <c r="AL56" i="14"/>
  <c r="AI56" i="14"/>
  <c r="AO56" i="14"/>
  <c r="AU56" i="14"/>
  <c r="BA56" i="14"/>
  <c r="AM57" i="14"/>
  <c r="AQ56" i="14"/>
  <c r="AR56" i="14"/>
  <c r="AP56" i="14"/>
  <c r="AV56" i="14"/>
  <c r="BB56" i="14"/>
  <c r="AS57" i="14"/>
  <c r="AX56" i="14"/>
  <c r="AW56" i="14"/>
  <c r="BC56" i="14"/>
  <c r="AY57" i="14"/>
  <c r="BD56" i="14"/>
  <c r="BE57" i="14"/>
  <c r="AC57" i="14"/>
  <c r="AD57" i="14"/>
  <c r="AE57" i="14"/>
  <c r="AF57" i="14"/>
  <c r="AB57" i="14"/>
  <c r="AH57" i="14"/>
  <c r="AN57" i="14"/>
  <c r="AT57" i="14"/>
  <c r="AZ57" i="14"/>
  <c r="AG58" i="14"/>
  <c r="AJ57" i="14"/>
  <c r="AK57" i="14"/>
  <c r="AL57" i="14"/>
  <c r="AI57" i="14"/>
  <c r="AO57" i="14"/>
  <c r="AU57" i="14"/>
  <c r="BA57" i="14"/>
  <c r="AM58" i="14"/>
  <c r="AQ57" i="14"/>
  <c r="AR57" i="14"/>
  <c r="AP57" i="14"/>
  <c r="AV57" i="14"/>
  <c r="BB57" i="14"/>
  <c r="AS58" i="14"/>
  <c r="AX57" i="14"/>
  <c r="AW57" i="14"/>
  <c r="BC57" i="14"/>
  <c r="AY58" i="14"/>
  <c r="BD57" i="14"/>
  <c r="BE58" i="14"/>
  <c r="AC58" i="14"/>
  <c r="AD58" i="14"/>
  <c r="AE58" i="14"/>
  <c r="AF58" i="14"/>
  <c r="AB58" i="14"/>
  <c r="AH58" i="14"/>
  <c r="AN58" i="14"/>
  <c r="AT58" i="14"/>
  <c r="AZ58" i="14"/>
  <c r="AG59" i="14"/>
  <c r="AJ58" i="14"/>
  <c r="AK58" i="14"/>
  <c r="AL58" i="14"/>
  <c r="AI58" i="14"/>
  <c r="AO58" i="14"/>
  <c r="AU58" i="14"/>
  <c r="BA58" i="14"/>
  <c r="AM59" i="14"/>
  <c r="AQ58" i="14"/>
  <c r="AR58" i="14"/>
  <c r="AP58" i="14"/>
  <c r="AV58" i="14"/>
  <c r="BB58" i="14"/>
  <c r="AS59" i="14"/>
  <c r="AX58" i="14"/>
  <c r="AW58" i="14"/>
  <c r="BC58" i="14"/>
  <c r="AY59" i="14"/>
  <c r="BD58" i="14"/>
  <c r="BE59" i="14"/>
  <c r="AC59" i="14"/>
  <c r="AD59" i="14"/>
  <c r="AE59" i="14"/>
  <c r="AF59" i="14"/>
  <c r="AB59" i="14"/>
  <c r="AH59" i="14"/>
  <c r="AN59" i="14"/>
  <c r="AT59" i="14"/>
  <c r="AZ59" i="14"/>
  <c r="AG60" i="14"/>
  <c r="AJ59" i="14"/>
  <c r="AK59" i="14"/>
  <c r="AL59" i="14"/>
  <c r="AI59" i="14"/>
  <c r="AO59" i="14"/>
  <c r="AU59" i="14"/>
  <c r="BA59" i="14"/>
  <c r="AM60" i="14"/>
  <c r="AQ59" i="14"/>
  <c r="AR59" i="14"/>
  <c r="AP59" i="14"/>
  <c r="AV59" i="14"/>
  <c r="BB59" i="14"/>
  <c r="AS60" i="14"/>
  <c r="AX59" i="14"/>
  <c r="AW59" i="14"/>
  <c r="BC59" i="14"/>
  <c r="AY60" i="14"/>
  <c r="BD59" i="14"/>
  <c r="BE60" i="14"/>
  <c r="AC60" i="14"/>
  <c r="AD60" i="14"/>
  <c r="AE60" i="14"/>
  <c r="AF60" i="14"/>
  <c r="AB60" i="14"/>
  <c r="AH60" i="14"/>
  <c r="AN60" i="14"/>
  <c r="AT60" i="14"/>
  <c r="AZ60" i="14"/>
  <c r="AG61" i="14"/>
  <c r="AJ60" i="14"/>
  <c r="AK60" i="14"/>
  <c r="AL60" i="14"/>
  <c r="AI60" i="14"/>
  <c r="AO60" i="14"/>
  <c r="AU60" i="14"/>
  <c r="BA60" i="14"/>
  <c r="AM61" i="14"/>
  <c r="AQ60" i="14"/>
  <c r="AR60" i="14"/>
  <c r="AP60" i="14"/>
  <c r="AV60" i="14"/>
  <c r="BB60" i="14"/>
  <c r="AS61" i="14"/>
  <c r="AX60" i="14"/>
  <c r="AW60" i="14"/>
  <c r="BC60" i="14"/>
  <c r="AY61" i="14"/>
  <c r="BD60" i="14"/>
  <c r="BE61" i="14"/>
  <c r="AC61" i="14"/>
  <c r="AD61" i="14"/>
  <c r="AE61" i="14"/>
  <c r="AF61" i="14"/>
  <c r="AB61" i="14"/>
  <c r="AH61" i="14"/>
  <c r="AN61" i="14"/>
  <c r="AT61" i="14"/>
  <c r="AZ61" i="14"/>
  <c r="AG62" i="14"/>
  <c r="AJ61" i="14"/>
  <c r="AK61" i="14"/>
  <c r="AL61" i="14"/>
  <c r="AI61" i="14"/>
  <c r="AO61" i="14"/>
  <c r="AU61" i="14"/>
  <c r="BA61" i="14"/>
  <c r="AM62" i="14"/>
  <c r="AQ61" i="14"/>
  <c r="AR61" i="14"/>
  <c r="AP61" i="14"/>
  <c r="AV61" i="14"/>
  <c r="BB61" i="14"/>
  <c r="AS62" i="14"/>
  <c r="AX61" i="14"/>
  <c r="AW61" i="14"/>
  <c r="BC61" i="14"/>
  <c r="AY62" i="14"/>
  <c r="BD61" i="14"/>
  <c r="BE62" i="14"/>
  <c r="AC62" i="14"/>
  <c r="AD62" i="14"/>
  <c r="AE62" i="14"/>
  <c r="AF62" i="14"/>
  <c r="AB62" i="14"/>
  <c r="AH62" i="14"/>
  <c r="AN62" i="14"/>
  <c r="AT62" i="14"/>
  <c r="AZ62" i="14"/>
  <c r="AG63" i="14"/>
  <c r="AJ62" i="14"/>
  <c r="AK62" i="14"/>
  <c r="AL62" i="14"/>
  <c r="AI62" i="14"/>
  <c r="AO62" i="14"/>
  <c r="AU62" i="14"/>
  <c r="BA62" i="14"/>
  <c r="AM63" i="14"/>
  <c r="AQ62" i="14"/>
  <c r="AR62" i="14"/>
  <c r="AP62" i="14"/>
  <c r="AV62" i="14"/>
  <c r="BB62" i="14"/>
  <c r="AS63" i="14"/>
  <c r="AX62" i="14"/>
  <c r="AW62" i="14"/>
  <c r="BC62" i="14"/>
  <c r="AY63" i="14"/>
  <c r="BD62" i="14"/>
  <c r="BE63" i="14"/>
  <c r="AC63" i="14"/>
  <c r="AD63" i="14"/>
  <c r="AE63" i="14"/>
  <c r="AF63" i="14"/>
  <c r="AB63" i="14"/>
  <c r="AH63" i="14"/>
  <c r="AN63" i="14"/>
  <c r="AT63" i="14"/>
  <c r="AZ63" i="14"/>
  <c r="AG64" i="14"/>
  <c r="AJ63" i="14"/>
  <c r="AK63" i="14"/>
  <c r="AL63" i="14"/>
  <c r="AI63" i="14"/>
  <c r="AO63" i="14"/>
  <c r="AU63" i="14"/>
  <c r="BA63" i="14"/>
  <c r="AM64" i="14"/>
  <c r="AQ63" i="14"/>
  <c r="AR63" i="14"/>
  <c r="AP63" i="14"/>
  <c r="AV63" i="14"/>
  <c r="BB63" i="14"/>
  <c r="AS64" i="14"/>
  <c r="AX63" i="14"/>
  <c r="AW63" i="14"/>
  <c r="BC63" i="14"/>
  <c r="AY64" i="14"/>
  <c r="BD63" i="14"/>
  <c r="BE64" i="14"/>
  <c r="AC64" i="14"/>
  <c r="AD64" i="14"/>
  <c r="AE64" i="14"/>
  <c r="AF64" i="14"/>
  <c r="AB64" i="14"/>
  <c r="AH64" i="14"/>
  <c r="AN64" i="14"/>
  <c r="AT64" i="14"/>
  <c r="AZ64" i="14"/>
  <c r="AG65" i="14"/>
  <c r="AJ64" i="14"/>
  <c r="AK64" i="14"/>
  <c r="AL64" i="14"/>
  <c r="AI64" i="14"/>
  <c r="AO64" i="14"/>
  <c r="AU64" i="14"/>
  <c r="BA64" i="14"/>
  <c r="AM65" i="14"/>
  <c r="AQ64" i="14"/>
  <c r="AR64" i="14"/>
  <c r="AP64" i="14"/>
  <c r="AV64" i="14"/>
  <c r="BB64" i="14"/>
  <c r="AS65" i="14"/>
  <c r="AX64" i="14"/>
  <c r="AW64" i="14"/>
  <c r="BC64" i="14"/>
  <c r="AY65" i="14"/>
  <c r="BD64" i="14"/>
  <c r="BE65" i="14"/>
  <c r="AC65" i="14"/>
  <c r="AD65" i="14"/>
  <c r="AE65" i="14"/>
  <c r="AF65" i="14"/>
  <c r="AB65" i="14"/>
  <c r="AH65" i="14"/>
  <c r="AN65" i="14"/>
  <c r="AT65" i="14"/>
  <c r="AZ65" i="14"/>
  <c r="AG66" i="14"/>
  <c r="AJ65" i="14"/>
  <c r="AK65" i="14"/>
  <c r="AL65" i="14"/>
  <c r="AI65" i="14"/>
  <c r="AO65" i="14"/>
  <c r="AU65" i="14"/>
  <c r="BA65" i="14"/>
  <c r="AM66" i="14"/>
  <c r="AQ65" i="14"/>
  <c r="AR65" i="14"/>
  <c r="AP65" i="14"/>
  <c r="AV65" i="14"/>
  <c r="BB65" i="14"/>
  <c r="AS66" i="14"/>
  <c r="AX65" i="14"/>
  <c r="AW65" i="14"/>
  <c r="BC65" i="14"/>
  <c r="AY66" i="14"/>
  <c r="BD65" i="14"/>
  <c r="BE66" i="14"/>
  <c r="AC66" i="14"/>
  <c r="AD66" i="14"/>
  <c r="AE66" i="14"/>
  <c r="AF66" i="14"/>
  <c r="AB66" i="14"/>
  <c r="AH66" i="14"/>
  <c r="AN66" i="14"/>
  <c r="AT66" i="14"/>
  <c r="AZ66" i="14"/>
  <c r="AG67" i="14"/>
  <c r="AJ66" i="14"/>
  <c r="AK66" i="14"/>
  <c r="AL66" i="14"/>
  <c r="AI66" i="14"/>
  <c r="AO66" i="14"/>
  <c r="AU66" i="14"/>
  <c r="BA66" i="14"/>
  <c r="AM67" i="14"/>
  <c r="AQ66" i="14"/>
  <c r="AR66" i="14"/>
  <c r="AP66" i="14"/>
  <c r="AV66" i="14"/>
  <c r="BB66" i="14"/>
  <c r="AS67" i="14"/>
  <c r="AX66" i="14"/>
  <c r="AW66" i="14"/>
  <c r="BC66" i="14"/>
  <c r="AY67" i="14"/>
  <c r="BD66" i="14"/>
  <c r="BE67" i="14"/>
  <c r="AC67" i="14"/>
  <c r="AD67" i="14"/>
  <c r="AE67" i="14"/>
  <c r="AF67" i="14"/>
  <c r="AB67" i="14"/>
  <c r="AH67" i="14"/>
  <c r="AN67" i="14"/>
  <c r="AT67" i="14"/>
  <c r="AZ67" i="14"/>
  <c r="AG68" i="14"/>
  <c r="AJ67" i="14"/>
  <c r="AK67" i="14"/>
  <c r="AL67" i="14"/>
  <c r="AI67" i="14"/>
  <c r="AO67" i="14"/>
  <c r="AU67" i="14"/>
  <c r="BA67" i="14"/>
  <c r="AM68" i="14"/>
  <c r="AQ67" i="14"/>
  <c r="AR67" i="14"/>
  <c r="AP67" i="14"/>
  <c r="AV67" i="14"/>
  <c r="BB67" i="14"/>
  <c r="AS68" i="14"/>
  <c r="AX67" i="14"/>
  <c r="AW67" i="14"/>
  <c r="BC67" i="14"/>
  <c r="AY68" i="14"/>
  <c r="BD67" i="14"/>
  <c r="BE68" i="14"/>
  <c r="AC68" i="14"/>
  <c r="AD68" i="14"/>
  <c r="AE68" i="14"/>
  <c r="AF68" i="14"/>
  <c r="AB68" i="14"/>
  <c r="AH68" i="14"/>
  <c r="AN68" i="14"/>
  <c r="AT68" i="14"/>
  <c r="AZ68" i="14"/>
  <c r="AG69" i="14"/>
  <c r="AJ68" i="14"/>
  <c r="AK68" i="14"/>
  <c r="AL68" i="14"/>
  <c r="AI68" i="14"/>
  <c r="AO68" i="14"/>
  <c r="AU68" i="14"/>
  <c r="BA68" i="14"/>
  <c r="AM69" i="14"/>
  <c r="AQ68" i="14"/>
  <c r="AR68" i="14"/>
  <c r="AP68" i="14"/>
  <c r="AV68" i="14"/>
  <c r="BB68" i="14"/>
  <c r="AS69" i="14"/>
  <c r="AX68" i="14"/>
  <c r="AW68" i="14"/>
  <c r="BC68" i="14"/>
  <c r="AY69" i="14"/>
  <c r="BD68" i="14"/>
  <c r="BE69" i="14"/>
  <c r="AC69" i="14"/>
  <c r="AD69" i="14"/>
  <c r="AE69" i="14"/>
  <c r="AF69" i="14"/>
  <c r="AB69" i="14"/>
  <c r="AH69" i="14"/>
  <c r="AN69" i="14"/>
  <c r="AT69" i="14"/>
  <c r="AZ69" i="14"/>
  <c r="AG70" i="14"/>
  <c r="AJ69" i="14"/>
  <c r="AK69" i="14"/>
  <c r="AL69" i="14"/>
  <c r="AI69" i="14"/>
  <c r="AO69" i="14"/>
  <c r="AU69" i="14"/>
  <c r="BA69" i="14"/>
  <c r="AM70" i="14"/>
  <c r="AQ69" i="14"/>
  <c r="AR69" i="14"/>
  <c r="AP69" i="14"/>
  <c r="AV69" i="14"/>
  <c r="BB69" i="14"/>
  <c r="AS70" i="14"/>
  <c r="AX69" i="14"/>
  <c r="AW69" i="14"/>
  <c r="BC69" i="14"/>
  <c r="AY70" i="14"/>
  <c r="BD69" i="14"/>
  <c r="BE70" i="14"/>
  <c r="AC70" i="14"/>
  <c r="AD70" i="14"/>
  <c r="AE70" i="14"/>
  <c r="AF70" i="14"/>
  <c r="AB70" i="14"/>
  <c r="AH70" i="14"/>
  <c r="AN70" i="14"/>
  <c r="AT70" i="14"/>
  <c r="AZ70" i="14"/>
  <c r="AG71" i="14"/>
  <c r="AJ70" i="14"/>
  <c r="AK70" i="14"/>
  <c r="AL70" i="14"/>
  <c r="AI70" i="14"/>
  <c r="AO70" i="14"/>
  <c r="AU70" i="14"/>
  <c r="BA70" i="14"/>
  <c r="AM71" i="14"/>
  <c r="AQ70" i="14"/>
  <c r="AR70" i="14"/>
  <c r="AP70" i="14"/>
  <c r="AV70" i="14"/>
  <c r="BB70" i="14"/>
  <c r="AS71" i="14"/>
  <c r="AX70" i="14"/>
  <c r="AW70" i="14"/>
  <c r="BC70" i="14"/>
  <c r="AY71" i="14"/>
  <c r="BD70" i="14"/>
  <c r="BE71" i="14"/>
  <c r="AC71" i="14"/>
  <c r="AD71" i="14"/>
  <c r="AE71" i="14"/>
  <c r="AF71" i="14"/>
  <c r="AB71" i="14"/>
  <c r="AH71" i="14"/>
  <c r="AN71" i="14"/>
  <c r="AT71" i="14"/>
  <c r="AZ71" i="14"/>
  <c r="AG72" i="14"/>
  <c r="AJ71" i="14"/>
  <c r="AK71" i="14"/>
  <c r="AL71" i="14"/>
  <c r="AI71" i="14"/>
  <c r="AO71" i="14"/>
  <c r="AU71" i="14"/>
  <c r="BA71" i="14"/>
  <c r="AM72" i="14"/>
  <c r="AQ71" i="14"/>
  <c r="AR71" i="14"/>
  <c r="AP71" i="14"/>
  <c r="AV71" i="14"/>
  <c r="BB71" i="14"/>
  <c r="AS72" i="14"/>
  <c r="AX71" i="14"/>
  <c r="AW71" i="14"/>
  <c r="BC71" i="14"/>
  <c r="AY72" i="14"/>
  <c r="BD71" i="14"/>
  <c r="BE72" i="14"/>
  <c r="AC72" i="14"/>
  <c r="AD72" i="14"/>
  <c r="AE72" i="14"/>
  <c r="AF72" i="14"/>
  <c r="AB72" i="14"/>
  <c r="AH72" i="14"/>
  <c r="AN72" i="14"/>
  <c r="AT72" i="14"/>
  <c r="AZ72" i="14"/>
  <c r="AG73" i="14"/>
  <c r="AJ72" i="14"/>
  <c r="AK72" i="14"/>
  <c r="AL72" i="14"/>
  <c r="AI72" i="14"/>
  <c r="AO72" i="14"/>
  <c r="AU72" i="14"/>
  <c r="BA72" i="14"/>
  <c r="AM73" i="14"/>
  <c r="AQ72" i="14"/>
  <c r="AR72" i="14"/>
  <c r="AP72" i="14"/>
  <c r="AV72" i="14"/>
  <c r="BB72" i="14"/>
  <c r="AS73" i="14"/>
  <c r="AX72" i="14"/>
  <c r="AW72" i="14"/>
  <c r="BC72" i="14"/>
  <c r="AY73" i="14"/>
  <c r="BD72" i="14"/>
  <c r="BE73" i="14"/>
  <c r="AC73" i="14"/>
  <c r="AD73" i="14"/>
  <c r="AE73" i="14"/>
  <c r="AF73" i="14"/>
  <c r="AB73" i="14"/>
  <c r="AH73" i="14"/>
  <c r="AN73" i="14"/>
  <c r="AT73" i="14"/>
  <c r="AZ73" i="14"/>
  <c r="AG74" i="14"/>
  <c r="AJ73" i="14"/>
  <c r="AK73" i="14"/>
  <c r="AL73" i="14"/>
  <c r="AI73" i="14"/>
  <c r="AO73" i="14"/>
  <c r="AU73" i="14"/>
  <c r="BA73" i="14"/>
  <c r="AM74" i="14"/>
  <c r="AQ73" i="14"/>
  <c r="AR73" i="14"/>
  <c r="AP73" i="14"/>
  <c r="AV73" i="14"/>
  <c r="BB73" i="14"/>
  <c r="AS74" i="14"/>
  <c r="AX73" i="14"/>
  <c r="AW73" i="14"/>
  <c r="BC73" i="14"/>
  <c r="AY74" i="14"/>
  <c r="BD73" i="14"/>
  <c r="BE74" i="14"/>
  <c r="AC74" i="14"/>
  <c r="AD74" i="14"/>
  <c r="AE74" i="14"/>
  <c r="AF74" i="14"/>
  <c r="AB74" i="14"/>
  <c r="AH74" i="14"/>
  <c r="AN74" i="14"/>
  <c r="AT74" i="14"/>
  <c r="AZ74" i="14"/>
  <c r="AG75" i="14"/>
  <c r="AJ74" i="14"/>
  <c r="AK74" i="14"/>
  <c r="AL74" i="14"/>
  <c r="AI74" i="14"/>
  <c r="AO74" i="14"/>
  <c r="AU74" i="14"/>
  <c r="BA74" i="14"/>
  <c r="AM75" i="14"/>
  <c r="AQ74" i="14"/>
  <c r="AR74" i="14"/>
  <c r="AP74" i="14"/>
  <c r="AV74" i="14"/>
  <c r="BB74" i="14"/>
  <c r="AS75" i="14"/>
  <c r="AX74" i="14"/>
  <c r="AW74" i="14"/>
  <c r="BC74" i="14"/>
  <c r="AY75" i="14"/>
  <c r="BD74" i="14"/>
  <c r="BE75" i="14"/>
  <c r="AC75" i="14"/>
  <c r="AD75" i="14"/>
  <c r="AE75" i="14"/>
  <c r="AF75" i="14"/>
  <c r="AB75" i="14"/>
  <c r="AH75" i="14"/>
  <c r="AN75" i="14"/>
  <c r="AT75" i="14"/>
  <c r="AZ75" i="14"/>
  <c r="AG76" i="14"/>
  <c r="AJ75" i="14"/>
  <c r="AK75" i="14"/>
  <c r="AL75" i="14"/>
  <c r="AI75" i="14"/>
  <c r="AO75" i="14"/>
  <c r="AU75" i="14"/>
  <c r="BA75" i="14"/>
  <c r="AM76" i="14"/>
  <c r="AQ75" i="14"/>
  <c r="AR75" i="14"/>
  <c r="AP75" i="14"/>
  <c r="AV75" i="14"/>
  <c r="BB75" i="14"/>
  <c r="AS76" i="14"/>
  <c r="AX75" i="14"/>
  <c r="AW75" i="14"/>
  <c r="BC75" i="14"/>
  <c r="AY76" i="14"/>
  <c r="BD75" i="14"/>
  <c r="BE76" i="14"/>
  <c r="AC76" i="14"/>
  <c r="AD76" i="14"/>
  <c r="AE76" i="14"/>
  <c r="AF76" i="14"/>
  <c r="AB76" i="14"/>
  <c r="AH76" i="14"/>
  <c r="AN76" i="14"/>
  <c r="AT76" i="14"/>
  <c r="AZ76" i="14"/>
  <c r="AG77" i="14"/>
  <c r="AJ76" i="14"/>
  <c r="AK76" i="14"/>
  <c r="AL76" i="14"/>
  <c r="AI76" i="14"/>
  <c r="AO76" i="14"/>
  <c r="AU76" i="14"/>
  <c r="BA76" i="14"/>
  <c r="AM77" i="14"/>
  <c r="AQ76" i="14"/>
  <c r="AR76" i="14"/>
  <c r="AP76" i="14"/>
  <c r="AV76" i="14"/>
  <c r="BB76" i="14"/>
  <c r="AS77" i="14"/>
  <c r="AX76" i="14"/>
  <c r="AW76" i="14"/>
  <c r="BC76" i="14"/>
  <c r="AY77" i="14"/>
  <c r="BD76" i="14"/>
  <c r="BE77" i="14"/>
  <c r="AC77" i="14"/>
  <c r="AD77" i="14"/>
  <c r="AE77" i="14"/>
  <c r="AF77" i="14"/>
  <c r="AB77" i="14"/>
  <c r="AH77" i="14"/>
  <c r="AN77" i="14"/>
  <c r="AT77" i="14"/>
  <c r="AZ77" i="14"/>
  <c r="AG78" i="14"/>
  <c r="AJ77" i="14"/>
  <c r="AK77" i="14"/>
  <c r="AL77" i="14"/>
  <c r="AI77" i="14"/>
  <c r="AO77" i="14"/>
  <c r="AU77" i="14"/>
  <c r="BA77" i="14"/>
  <c r="AM78" i="14"/>
  <c r="AQ77" i="14"/>
  <c r="AR77" i="14"/>
  <c r="AP77" i="14"/>
  <c r="AV77" i="14"/>
  <c r="BB77" i="14"/>
  <c r="AS78" i="14"/>
  <c r="AX77" i="14"/>
  <c r="AW77" i="14"/>
  <c r="BC77" i="14"/>
  <c r="AY78" i="14"/>
  <c r="BD77" i="14"/>
  <c r="BE78" i="14"/>
  <c r="H78" i="14"/>
  <c r="AC78" i="14"/>
  <c r="AD78" i="14"/>
  <c r="AE78" i="14"/>
  <c r="AF78" i="14"/>
  <c r="AB78" i="14"/>
  <c r="AH78" i="14"/>
  <c r="AN78" i="14"/>
  <c r="AT78" i="14"/>
  <c r="AZ78" i="14"/>
  <c r="C78" i="14"/>
  <c r="AG79" i="14"/>
  <c r="AJ78" i="14"/>
  <c r="AK78" i="14"/>
  <c r="AL78" i="14"/>
  <c r="AI78" i="14"/>
  <c r="AO78" i="14"/>
  <c r="AU78" i="14"/>
  <c r="BA78" i="14"/>
  <c r="D78" i="14"/>
  <c r="AM79" i="14"/>
  <c r="AQ78" i="14"/>
  <c r="AR78" i="14"/>
  <c r="AP78" i="14"/>
  <c r="AV78" i="14"/>
  <c r="BB78" i="14"/>
  <c r="E78" i="14"/>
  <c r="AS79" i="14"/>
  <c r="AX78" i="14"/>
  <c r="AW78" i="14"/>
  <c r="BC78" i="14"/>
  <c r="F78" i="14"/>
  <c r="AY79" i="14"/>
  <c r="BD78" i="14"/>
  <c r="G78" i="14"/>
  <c r="BE79" i="14"/>
  <c r="H79" i="14"/>
  <c r="AC79" i="14"/>
  <c r="AD79" i="14"/>
  <c r="AE79" i="14"/>
  <c r="AF79" i="14"/>
  <c r="AB79" i="14"/>
  <c r="AH79" i="14"/>
  <c r="AN79" i="14"/>
  <c r="AT79" i="14"/>
  <c r="AZ79" i="14"/>
  <c r="C79" i="14"/>
  <c r="AG80" i="14"/>
  <c r="AJ79" i="14"/>
  <c r="AK79" i="14"/>
  <c r="AL79" i="14"/>
  <c r="AI79" i="14"/>
  <c r="AO79" i="14"/>
  <c r="AU79" i="14"/>
  <c r="BA79" i="14"/>
  <c r="D79" i="14"/>
  <c r="AM80" i="14"/>
  <c r="AQ79" i="14"/>
  <c r="AR79" i="14"/>
  <c r="AP79" i="14"/>
  <c r="AV79" i="14"/>
  <c r="BB79" i="14"/>
  <c r="E79" i="14"/>
  <c r="AS80" i="14"/>
  <c r="AX79" i="14"/>
  <c r="AW79" i="14"/>
  <c r="BC79" i="14"/>
  <c r="F79" i="14"/>
  <c r="AY80" i="14"/>
  <c r="BD79" i="14"/>
  <c r="G79" i="14"/>
  <c r="BE80" i="14"/>
  <c r="H80" i="14"/>
  <c r="AC80" i="14"/>
  <c r="AD80" i="14"/>
  <c r="AE80" i="14"/>
  <c r="AF80" i="14"/>
  <c r="AB80" i="14"/>
  <c r="AH80" i="14"/>
  <c r="AN80" i="14"/>
  <c r="AT80" i="14"/>
  <c r="AZ80" i="14"/>
  <c r="C80" i="14"/>
  <c r="AG81" i="14"/>
  <c r="AJ80" i="14"/>
  <c r="AK80" i="14"/>
  <c r="AL80" i="14"/>
  <c r="AI80" i="14"/>
  <c r="AO80" i="14"/>
  <c r="AU80" i="14"/>
  <c r="BA80" i="14"/>
  <c r="D80" i="14"/>
  <c r="AM81" i="14"/>
  <c r="AQ80" i="14"/>
  <c r="AR80" i="14"/>
  <c r="AP80" i="14"/>
  <c r="AV80" i="14"/>
  <c r="BB80" i="14"/>
  <c r="E80" i="14"/>
  <c r="AS81" i="14"/>
  <c r="AX80" i="14"/>
  <c r="AW80" i="14"/>
  <c r="BC80" i="14"/>
  <c r="F80" i="14"/>
  <c r="AY81" i="14"/>
  <c r="BD80" i="14"/>
  <c r="G80" i="14"/>
  <c r="BE81" i="14"/>
  <c r="H81" i="14"/>
  <c r="AC81" i="14"/>
  <c r="AD81" i="14"/>
  <c r="AE81" i="14"/>
  <c r="AF81" i="14"/>
  <c r="AB81" i="14"/>
  <c r="AH81" i="14"/>
  <c r="AN81" i="14"/>
  <c r="AT81" i="14"/>
  <c r="AZ81" i="14"/>
  <c r="C81" i="14"/>
  <c r="AG82" i="14"/>
  <c r="AJ81" i="14"/>
  <c r="AK81" i="14"/>
  <c r="AL81" i="14"/>
  <c r="AI81" i="14"/>
  <c r="AO81" i="14"/>
  <c r="AU81" i="14"/>
  <c r="BA81" i="14"/>
  <c r="D81" i="14"/>
  <c r="AM82" i="14"/>
  <c r="AQ81" i="14"/>
  <c r="AR81" i="14"/>
  <c r="AP81" i="14"/>
  <c r="AV81" i="14"/>
  <c r="BB81" i="14"/>
  <c r="E81" i="14"/>
  <c r="AS82" i="14"/>
  <c r="AX81" i="14"/>
  <c r="AW81" i="14"/>
  <c r="BC81" i="14"/>
  <c r="F81" i="14"/>
  <c r="AY82" i="14"/>
  <c r="BD81" i="14"/>
  <c r="G81" i="14"/>
  <c r="BE82" i="14"/>
  <c r="H82" i="14"/>
  <c r="AC82" i="14"/>
  <c r="AD82" i="14"/>
  <c r="AE82" i="14"/>
  <c r="AF82" i="14"/>
  <c r="AB82" i="14"/>
  <c r="AH82" i="14"/>
  <c r="AN82" i="14"/>
  <c r="AT82" i="14"/>
  <c r="AZ82" i="14"/>
  <c r="C82" i="14"/>
  <c r="AG83" i="14"/>
  <c r="AJ82" i="14"/>
  <c r="AK82" i="14"/>
  <c r="AL82" i="14"/>
  <c r="AI82" i="14"/>
  <c r="AO82" i="14"/>
  <c r="AU82" i="14"/>
  <c r="BA82" i="14"/>
  <c r="D82" i="14"/>
  <c r="AM83" i="14"/>
  <c r="AQ82" i="14"/>
  <c r="AR82" i="14"/>
  <c r="AP82" i="14"/>
  <c r="AV82" i="14"/>
  <c r="BB82" i="14"/>
  <c r="E82" i="14"/>
  <c r="AS83" i="14"/>
  <c r="AX82" i="14"/>
  <c r="AW82" i="14"/>
  <c r="BC82" i="14"/>
  <c r="F82" i="14"/>
  <c r="AY83" i="14"/>
  <c r="BD82" i="14"/>
  <c r="G82" i="14"/>
  <c r="BE83" i="14"/>
  <c r="H83" i="14"/>
  <c r="AC83" i="14"/>
  <c r="AD83" i="14"/>
  <c r="AE83" i="14"/>
  <c r="AF83" i="14"/>
  <c r="AB83" i="14"/>
  <c r="AH83" i="14"/>
  <c r="AN83" i="14"/>
  <c r="AT83" i="14"/>
  <c r="AZ83" i="14"/>
  <c r="C83" i="14"/>
  <c r="AG84" i="14"/>
  <c r="AJ83" i="14"/>
  <c r="AK83" i="14"/>
  <c r="AL83" i="14"/>
  <c r="AI83" i="14"/>
  <c r="AO83" i="14"/>
  <c r="AU83" i="14"/>
  <c r="BA83" i="14"/>
  <c r="D83" i="14"/>
  <c r="AM84" i="14"/>
  <c r="AQ83" i="14"/>
  <c r="AR83" i="14"/>
  <c r="AP83" i="14"/>
  <c r="AV83" i="14"/>
  <c r="BB83" i="14"/>
  <c r="E83" i="14"/>
  <c r="AS84" i="14"/>
  <c r="AX83" i="14"/>
  <c r="AW83" i="14"/>
  <c r="BC83" i="14"/>
  <c r="F83" i="14"/>
  <c r="AY84" i="14"/>
  <c r="BD83" i="14"/>
  <c r="G83" i="14"/>
  <c r="BE84" i="14"/>
  <c r="H84" i="14"/>
  <c r="AC84" i="14"/>
  <c r="AD84" i="14"/>
  <c r="AE84" i="14"/>
  <c r="AF84" i="14"/>
  <c r="AB84" i="14"/>
  <c r="AH84" i="14"/>
  <c r="AN84" i="14"/>
  <c r="AT84" i="14"/>
  <c r="AZ84" i="14"/>
  <c r="C84" i="14"/>
  <c r="AG85" i="14"/>
  <c r="AJ84" i="14"/>
  <c r="AK84" i="14"/>
  <c r="AL84" i="14"/>
  <c r="AI84" i="14"/>
  <c r="AO84" i="14"/>
  <c r="AU84" i="14"/>
  <c r="BA84" i="14"/>
  <c r="D84" i="14"/>
  <c r="AM85" i="14"/>
  <c r="AQ84" i="14"/>
  <c r="AR84" i="14"/>
  <c r="AP84" i="14"/>
  <c r="AV84" i="14"/>
  <c r="BB84" i="14"/>
  <c r="E84" i="14"/>
  <c r="AS85" i="14"/>
  <c r="AX84" i="14"/>
  <c r="AW84" i="14"/>
  <c r="BC84" i="14"/>
  <c r="F84" i="14"/>
  <c r="AY85" i="14"/>
  <c r="BD84" i="14"/>
  <c r="G84" i="14"/>
  <c r="BE85" i="14"/>
  <c r="H85" i="14"/>
  <c r="AC85" i="14"/>
  <c r="AD85" i="14"/>
  <c r="AE85" i="14"/>
  <c r="AF85" i="14"/>
  <c r="AB85" i="14"/>
  <c r="AH85" i="14"/>
  <c r="AN85" i="14"/>
  <c r="AT85" i="14"/>
  <c r="AZ85" i="14"/>
  <c r="C85" i="14"/>
  <c r="AG86" i="14"/>
  <c r="AJ85" i="14"/>
  <c r="AK85" i="14"/>
  <c r="AL85" i="14"/>
  <c r="AI85" i="14"/>
  <c r="AO85" i="14"/>
  <c r="AU85" i="14"/>
  <c r="BA85" i="14"/>
  <c r="D85" i="14"/>
  <c r="AM86" i="14"/>
  <c r="AQ85" i="14"/>
  <c r="AR85" i="14"/>
  <c r="AP85" i="14"/>
  <c r="AV85" i="14"/>
  <c r="BB85" i="14"/>
  <c r="E85" i="14"/>
  <c r="AS86" i="14"/>
  <c r="AX85" i="14"/>
  <c r="AW85" i="14"/>
  <c r="BC85" i="14"/>
  <c r="F85" i="14"/>
  <c r="AY86" i="14"/>
  <c r="BD85" i="14"/>
  <c r="G85" i="14"/>
  <c r="BE86" i="14"/>
  <c r="H86" i="14"/>
  <c r="AC86" i="14"/>
  <c r="AD86" i="14"/>
  <c r="AE86" i="14"/>
  <c r="AF86" i="14"/>
  <c r="AB86" i="14"/>
  <c r="AH86" i="14"/>
  <c r="AN86" i="14"/>
  <c r="AT86" i="14"/>
  <c r="AZ86" i="14"/>
  <c r="C86" i="14"/>
  <c r="AG87" i="14"/>
  <c r="AJ86" i="14"/>
  <c r="AK86" i="14"/>
  <c r="AL86" i="14"/>
  <c r="AI86" i="14"/>
  <c r="AO86" i="14"/>
  <c r="AU86" i="14"/>
  <c r="BA86" i="14"/>
  <c r="D86" i="14"/>
  <c r="AM87" i="14"/>
  <c r="AQ86" i="14"/>
  <c r="AR86" i="14"/>
  <c r="AP86" i="14"/>
  <c r="AV86" i="14"/>
  <c r="BB86" i="14"/>
  <c r="E86" i="14"/>
  <c r="AS87" i="14"/>
  <c r="AX86" i="14"/>
  <c r="AW86" i="14"/>
  <c r="BC86" i="14"/>
  <c r="F86" i="14"/>
  <c r="AY87" i="14"/>
  <c r="BD86" i="14"/>
  <c r="G86" i="14"/>
  <c r="BE87" i="14"/>
  <c r="H87" i="14"/>
  <c r="AC87" i="14"/>
  <c r="AD87" i="14"/>
  <c r="AE87" i="14"/>
  <c r="AF87" i="14"/>
  <c r="AB87" i="14"/>
  <c r="AH87" i="14"/>
  <c r="AN87" i="14"/>
  <c r="AT87" i="14"/>
  <c r="AZ87" i="14"/>
  <c r="C87" i="14"/>
  <c r="AG88" i="14"/>
  <c r="AJ87" i="14"/>
  <c r="AK87" i="14"/>
  <c r="AL87" i="14"/>
  <c r="AI87" i="14"/>
  <c r="AO87" i="14"/>
  <c r="AU87" i="14"/>
  <c r="BA87" i="14"/>
  <c r="D87" i="14"/>
  <c r="AM88" i="14"/>
  <c r="AQ87" i="14"/>
  <c r="AR87" i="14"/>
  <c r="AP87" i="14"/>
  <c r="AV87" i="14"/>
  <c r="BB87" i="14"/>
  <c r="E87" i="14"/>
  <c r="AS88" i="14"/>
  <c r="AX87" i="14"/>
  <c r="AW87" i="14"/>
  <c r="BC87" i="14"/>
  <c r="F87" i="14"/>
  <c r="AY88" i="14"/>
  <c r="BD87" i="14"/>
  <c r="G87" i="14"/>
  <c r="BE88" i="14"/>
  <c r="H88" i="14"/>
  <c r="AC88" i="14"/>
  <c r="AD88" i="14"/>
  <c r="AE88" i="14"/>
  <c r="AF88" i="14"/>
  <c r="AB88" i="14"/>
  <c r="AH88" i="14"/>
  <c r="AN88" i="14"/>
  <c r="AT88" i="14"/>
  <c r="AZ88" i="14"/>
  <c r="C88" i="14"/>
  <c r="AG89" i="14"/>
  <c r="AJ88" i="14"/>
  <c r="AK88" i="14"/>
  <c r="AL88" i="14"/>
  <c r="AI88" i="14"/>
  <c r="AO88" i="14"/>
  <c r="AU88" i="14"/>
  <c r="BA88" i="14"/>
  <c r="D88" i="14"/>
  <c r="AM89" i="14"/>
  <c r="AQ88" i="14"/>
  <c r="AR88" i="14"/>
  <c r="AP88" i="14"/>
  <c r="AV88" i="14"/>
  <c r="BB88" i="14"/>
  <c r="E88" i="14"/>
  <c r="AS89" i="14"/>
  <c r="AX88" i="14"/>
  <c r="AW88" i="14"/>
  <c r="BC88" i="14"/>
  <c r="F88" i="14"/>
  <c r="AY89" i="14"/>
  <c r="BD88" i="14"/>
  <c r="G88" i="14"/>
  <c r="BE89" i="14"/>
  <c r="H89" i="14"/>
  <c r="AC89" i="14"/>
  <c r="AD89" i="14"/>
  <c r="AE89" i="14"/>
  <c r="AF89" i="14"/>
  <c r="AB89" i="14"/>
  <c r="AH89" i="14"/>
  <c r="AN89" i="14"/>
  <c r="AT89" i="14"/>
  <c r="AZ89" i="14"/>
  <c r="C89" i="14"/>
  <c r="AG90" i="14"/>
  <c r="AJ89" i="14"/>
  <c r="AK89" i="14"/>
  <c r="AL89" i="14"/>
  <c r="AI89" i="14"/>
  <c r="AO89" i="14"/>
  <c r="AU89" i="14"/>
  <c r="BA89" i="14"/>
  <c r="D89" i="14"/>
  <c r="AM90" i="14"/>
  <c r="AQ89" i="14"/>
  <c r="AR89" i="14"/>
  <c r="AP89" i="14"/>
  <c r="AV89" i="14"/>
  <c r="BB89" i="14"/>
  <c r="E89" i="14"/>
  <c r="AS90" i="14"/>
  <c r="AX89" i="14"/>
  <c r="AW89" i="14"/>
  <c r="BC89" i="14"/>
  <c r="F89" i="14"/>
  <c r="AY90" i="14"/>
  <c r="BD89" i="14"/>
  <c r="G89" i="14"/>
  <c r="BE90" i="14"/>
  <c r="H90" i="14"/>
  <c r="AC90" i="14"/>
  <c r="AD90" i="14"/>
  <c r="AE90" i="14"/>
  <c r="AF90" i="14"/>
  <c r="AB90" i="14"/>
  <c r="AH90" i="14"/>
  <c r="AN90" i="14"/>
  <c r="AT90" i="14"/>
  <c r="AZ90" i="14"/>
  <c r="C90" i="14"/>
  <c r="AG91" i="14"/>
  <c r="AJ90" i="14"/>
  <c r="AK90" i="14"/>
  <c r="AL90" i="14"/>
  <c r="AI90" i="14"/>
  <c r="AO90" i="14"/>
  <c r="AU90" i="14"/>
  <c r="BA90" i="14"/>
  <c r="D90" i="14"/>
  <c r="AM91" i="14"/>
  <c r="AQ90" i="14"/>
  <c r="AR90" i="14"/>
  <c r="AP90" i="14"/>
  <c r="AV90" i="14"/>
  <c r="BB90" i="14"/>
  <c r="E90" i="14"/>
  <c r="AS91" i="14"/>
  <c r="AX90" i="14"/>
  <c r="AW90" i="14"/>
  <c r="BC90" i="14"/>
  <c r="F90" i="14"/>
  <c r="AY91" i="14"/>
  <c r="BD90" i="14"/>
  <c r="G90" i="14"/>
  <c r="BE91" i="14"/>
  <c r="H91" i="14"/>
  <c r="AC91" i="14"/>
  <c r="AD91" i="14"/>
  <c r="AE91" i="14"/>
  <c r="AF91" i="14"/>
  <c r="AB91" i="14"/>
  <c r="AH91" i="14"/>
  <c r="AN91" i="14"/>
  <c r="AT91" i="14"/>
  <c r="AZ91" i="14"/>
  <c r="C91" i="14"/>
  <c r="AG92" i="14"/>
  <c r="AJ91" i="14"/>
  <c r="AK91" i="14"/>
  <c r="AL91" i="14"/>
  <c r="AI91" i="14"/>
  <c r="AO91" i="14"/>
  <c r="AU91" i="14"/>
  <c r="BA91" i="14"/>
  <c r="D91" i="14"/>
  <c r="AM92" i="14"/>
  <c r="AQ91" i="14"/>
  <c r="AR91" i="14"/>
  <c r="AP91" i="14"/>
  <c r="AV91" i="14"/>
  <c r="BB91" i="14"/>
  <c r="E91" i="14"/>
  <c r="AS92" i="14"/>
  <c r="AX91" i="14"/>
  <c r="AW91" i="14"/>
  <c r="BC91" i="14"/>
  <c r="F91" i="14"/>
  <c r="AY92" i="14"/>
  <c r="BD91" i="14"/>
  <c r="G91" i="14"/>
  <c r="BE92" i="14"/>
  <c r="H92" i="14"/>
  <c r="AC92" i="14"/>
  <c r="AD92" i="14"/>
  <c r="AE92" i="14"/>
  <c r="AF92" i="14"/>
  <c r="AB92" i="14"/>
  <c r="AH92" i="14"/>
  <c r="AN92" i="14"/>
  <c r="AT92" i="14"/>
  <c r="AZ92" i="14"/>
  <c r="C92" i="14"/>
  <c r="AG93" i="14"/>
  <c r="AJ92" i="14"/>
  <c r="AK92" i="14"/>
  <c r="AL92" i="14"/>
  <c r="AI92" i="14"/>
  <c r="AO92" i="14"/>
  <c r="AU92" i="14"/>
  <c r="BA92" i="14"/>
  <c r="D92" i="14"/>
  <c r="AM93" i="14"/>
  <c r="AQ92" i="14"/>
  <c r="AR92" i="14"/>
  <c r="AP92" i="14"/>
  <c r="AV92" i="14"/>
  <c r="BB92" i="14"/>
  <c r="E92" i="14"/>
  <c r="AS93" i="14"/>
  <c r="AX92" i="14"/>
  <c r="AW92" i="14"/>
  <c r="BC92" i="14"/>
  <c r="F92" i="14"/>
  <c r="AY93" i="14"/>
  <c r="BD92" i="14"/>
  <c r="G92" i="14"/>
  <c r="BE93" i="14"/>
  <c r="H93" i="14"/>
  <c r="AC93" i="14"/>
  <c r="AD93" i="14"/>
  <c r="AE93" i="14"/>
  <c r="AF93" i="14"/>
  <c r="AB93" i="14"/>
  <c r="AH93" i="14"/>
  <c r="AN93" i="14"/>
  <c r="AT93" i="14"/>
  <c r="AZ93" i="14"/>
  <c r="C93" i="14"/>
  <c r="AG94" i="14"/>
  <c r="AJ93" i="14"/>
  <c r="AK93" i="14"/>
  <c r="AL93" i="14"/>
  <c r="AI93" i="14"/>
  <c r="AO93" i="14"/>
  <c r="AU93" i="14"/>
  <c r="BA93" i="14"/>
  <c r="D93" i="14"/>
  <c r="AM94" i="14"/>
  <c r="AQ93" i="14"/>
  <c r="AR93" i="14"/>
  <c r="AP93" i="14"/>
  <c r="AV93" i="14"/>
  <c r="BB93" i="14"/>
  <c r="E93" i="14"/>
  <c r="AS94" i="14"/>
  <c r="AX93" i="14"/>
  <c r="AW93" i="14"/>
  <c r="BC93" i="14"/>
  <c r="F93" i="14"/>
  <c r="AY94" i="14"/>
  <c r="BD93" i="14"/>
  <c r="G93" i="14"/>
  <c r="BE94" i="14"/>
  <c r="H94" i="14"/>
  <c r="AC94" i="14"/>
  <c r="AD94" i="14"/>
  <c r="AE94" i="14"/>
  <c r="AF94" i="14"/>
  <c r="AB94" i="14"/>
  <c r="AH94" i="14"/>
  <c r="AN94" i="14"/>
  <c r="AT94" i="14"/>
  <c r="AZ94" i="14"/>
  <c r="C94" i="14"/>
  <c r="AG95" i="14"/>
  <c r="AJ94" i="14"/>
  <c r="AK94" i="14"/>
  <c r="AL94" i="14"/>
  <c r="AI94" i="14"/>
  <c r="AO94" i="14"/>
  <c r="AU94" i="14"/>
  <c r="BA94" i="14"/>
  <c r="D94" i="14"/>
  <c r="AM95" i="14"/>
  <c r="AQ94" i="14"/>
  <c r="AR94" i="14"/>
  <c r="AP94" i="14"/>
  <c r="AV94" i="14"/>
  <c r="BB94" i="14"/>
  <c r="E94" i="14"/>
  <c r="AS95" i="14"/>
  <c r="AX94" i="14"/>
  <c r="AW94" i="14"/>
  <c r="BC94" i="14"/>
  <c r="F94" i="14"/>
  <c r="AY95" i="14"/>
  <c r="BD94" i="14"/>
  <c r="G94" i="14"/>
  <c r="BE95" i="14"/>
  <c r="H95" i="14"/>
  <c r="AC95" i="14"/>
  <c r="AD95" i="14"/>
  <c r="AE95" i="14"/>
  <c r="AF95" i="14"/>
  <c r="AB95" i="14"/>
  <c r="AH95" i="14"/>
  <c r="AN95" i="14"/>
  <c r="AT95" i="14"/>
  <c r="AZ95" i="14"/>
  <c r="C95" i="14"/>
  <c r="AG96" i="14"/>
  <c r="AJ95" i="14"/>
  <c r="AK95" i="14"/>
  <c r="AL95" i="14"/>
  <c r="AI95" i="14"/>
  <c r="AO95" i="14"/>
  <c r="AU95" i="14"/>
  <c r="BA95" i="14"/>
  <c r="D95" i="14"/>
  <c r="AM96" i="14"/>
  <c r="AQ95" i="14"/>
  <c r="AR95" i="14"/>
  <c r="AP95" i="14"/>
  <c r="AV95" i="14"/>
  <c r="BB95" i="14"/>
  <c r="E95" i="14"/>
  <c r="AS96" i="14"/>
  <c r="AX95" i="14"/>
  <c r="AW95" i="14"/>
  <c r="BC95" i="14"/>
  <c r="F95" i="14"/>
  <c r="AY96" i="14"/>
  <c r="BD95" i="14"/>
  <c r="G95" i="14"/>
  <c r="BE96" i="14"/>
  <c r="H96" i="14"/>
  <c r="AC96" i="14"/>
  <c r="AD96" i="14"/>
  <c r="AE96" i="14"/>
  <c r="AF96" i="14"/>
  <c r="AB96" i="14"/>
  <c r="AH96" i="14"/>
  <c r="AN96" i="14"/>
  <c r="AT96" i="14"/>
  <c r="AZ96" i="14"/>
  <c r="C96" i="14"/>
  <c r="AG97" i="14"/>
  <c r="AJ96" i="14"/>
  <c r="AK96" i="14"/>
  <c r="AL96" i="14"/>
  <c r="AI96" i="14"/>
  <c r="AO96" i="14"/>
  <c r="AU96" i="14"/>
  <c r="BA96" i="14"/>
  <c r="D96" i="14"/>
  <c r="AM97" i="14"/>
  <c r="AQ96" i="14"/>
  <c r="AR96" i="14"/>
  <c r="AP96" i="14"/>
  <c r="AV96" i="14"/>
  <c r="BB96" i="14"/>
  <c r="E96" i="14"/>
  <c r="AS97" i="14"/>
  <c r="AX96" i="14"/>
  <c r="AW96" i="14"/>
  <c r="BC96" i="14"/>
  <c r="F96" i="14"/>
  <c r="AY97" i="14"/>
  <c r="BD96" i="14"/>
  <c r="G96" i="14"/>
  <c r="BE97" i="14"/>
  <c r="H97" i="14"/>
  <c r="AC97" i="14"/>
  <c r="AD97" i="14"/>
  <c r="AE97" i="14"/>
  <c r="AF97" i="14"/>
  <c r="AB97" i="14"/>
  <c r="AH97" i="14"/>
  <c r="AN97" i="14"/>
  <c r="AT97" i="14"/>
  <c r="AZ97" i="14"/>
  <c r="C97" i="14"/>
  <c r="AG98" i="14"/>
  <c r="AJ97" i="14"/>
  <c r="AK97" i="14"/>
  <c r="AL97" i="14"/>
  <c r="AI97" i="14"/>
  <c r="AO97" i="14"/>
  <c r="AU97" i="14"/>
  <c r="BA97" i="14"/>
  <c r="D97" i="14"/>
  <c r="AM98" i="14"/>
  <c r="AQ97" i="14"/>
  <c r="AR97" i="14"/>
  <c r="AP97" i="14"/>
  <c r="AV97" i="14"/>
  <c r="BB97" i="14"/>
  <c r="E97" i="14"/>
  <c r="AS98" i="14"/>
  <c r="AX97" i="14"/>
  <c r="AW97" i="14"/>
  <c r="BC97" i="14"/>
  <c r="F97" i="14"/>
  <c r="AY98" i="14"/>
  <c r="BD97" i="14"/>
  <c r="G97" i="14"/>
  <c r="BE98" i="14"/>
  <c r="H98" i="14"/>
  <c r="AC98" i="14"/>
  <c r="AD98" i="14"/>
  <c r="AE98" i="14"/>
  <c r="AF98" i="14"/>
  <c r="AB98" i="14"/>
  <c r="AH98" i="14"/>
  <c r="AN98" i="14"/>
  <c r="AT98" i="14"/>
  <c r="AZ98" i="14"/>
  <c r="C98" i="14"/>
  <c r="AG99" i="14"/>
  <c r="AJ98" i="14"/>
  <c r="AK98" i="14"/>
  <c r="AL98" i="14"/>
  <c r="AI98" i="14"/>
  <c r="AO98" i="14"/>
  <c r="AU98" i="14"/>
  <c r="BA98" i="14"/>
  <c r="D98" i="14"/>
  <c r="AM99" i="14"/>
  <c r="AQ98" i="14"/>
  <c r="AR98" i="14"/>
  <c r="AP98" i="14"/>
  <c r="AV98" i="14"/>
  <c r="BB98" i="14"/>
  <c r="E98" i="14"/>
  <c r="AS99" i="14"/>
  <c r="AX98" i="14"/>
  <c r="AW98" i="14"/>
  <c r="BC98" i="14"/>
  <c r="F98" i="14"/>
  <c r="AY99" i="14"/>
  <c r="BD98" i="14"/>
  <c r="G98" i="14"/>
  <c r="BE99" i="14"/>
  <c r="H99" i="14"/>
  <c r="AC99" i="14"/>
  <c r="AD99" i="14"/>
  <c r="AE99" i="14"/>
  <c r="AF99" i="14"/>
  <c r="AB99" i="14"/>
  <c r="AH99" i="14"/>
  <c r="AN99" i="14"/>
  <c r="AT99" i="14"/>
  <c r="AZ99" i="14"/>
  <c r="C99" i="14"/>
  <c r="AG100" i="14"/>
  <c r="AJ99" i="14"/>
  <c r="AK99" i="14"/>
  <c r="AL99" i="14"/>
  <c r="AI99" i="14"/>
  <c r="AO99" i="14"/>
  <c r="AU99" i="14"/>
  <c r="BA99" i="14"/>
  <c r="D99" i="14"/>
  <c r="AM100" i="14"/>
  <c r="AQ99" i="14"/>
  <c r="AR99" i="14"/>
  <c r="AP99" i="14"/>
  <c r="AV99" i="14"/>
  <c r="BB99" i="14"/>
  <c r="E99" i="14"/>
  <c r="AS100" i="14"/>
  <c r="AX99" i="14"/>
  <c r="AW99" i="14"/>
  <c r="BC99" i="14"/>
  <c r="F99" i="14"/>
  <c r="AY100" i="14"/>
  <c r="BD99" i="14"/>
  <c r="G99" i="14"/>
  <c r="BE100" i="14"/>
  <c r="H100" i="14"/>
  <c r="AC100" i="14"/>
  <c r="AD100" i="14"/>
  <c r="AE100" i="14"/>
  <c r="AF100" i="14"/>
  <c r="AB100" i="14"/>
  <c r="AH100" i="14"/>
  <c r="AN100" i="14"/>
  <c r="AT100" i="14"/>
  <c r="AZ100" i="14"/>
  <c r="C100" i="14"/>
  <c r="AG101" i="14"/>
  <c r="AJ100" i="14"/>
  <c r="AK100" i="14"/>
  <c r="AL100" i="14"/>
  <c r="AI100" i="14"/>
  <c r="AO100" i="14"/>
  <c r="AU100" i="14"/>
  <c r="BA100" i="14"/>
  <c r="D100" i="14"/>
  <c r="AM101" i="14"/>
  <c r="AQ100" i="14"/>
  <c r="AR100" i="14"/>
  <c r="AP100" i="14"/>
  <c r="AV100" i="14"/>
  <c r="BB100" i="14"/>
  <c r="E100" i="14"/>
  <c r="AS101" i="14"/>
  <c r="AX100" i="14"/>
  <c r="AW100" i="14"/>
  <c r="BC100" i="14"/>
  <c r="F100" i="14"/>
  <c r="AY101" i="14"/>
  <c r="BD100" i="14"/>
  <c r="G100" i="14"/>
  <c r="BE101" i="14"/>
  <c r="H101" i="14"/>
  <c r="AC101" i="14"/>
  <c r="AD101" i="14"/>
  <c r="AE101" i="14"/>
  <c r="AF101" i="14"/>
  <c r="AB101" i="14"/>
  <c r="AH101" i="14"/>
  <c r="AN101" i="14"/>
  <c r="AT101" i="14"/>
  <c r="AZ101" i="14"/>
  <c r="C101" i="14"/>
  <c r="AG102" i="14"/>
  <c r="AJ101" i="14"/>
  <c r="AK101" i="14"/>
  <c r="AL101" i="14"/>
  <c r="AI101" i="14"/>
  <c r="AO101" i="14"/>
  <c r="AU101" i="14"/>
  <c r="BA101" i="14"/>
  <c r="D101" i="14"/>
  <c r="AM102" i="14"/>
  <c r="AQ101" i="14"/>
  <c r="AR101" i="14"/>
  <c r="AP101" i="14"/>
  <c r="AV101" i="14"/>
  <c r="BB101" i="14"/>
  <c r="E101" i="14"/>
  <c r="AS102" i="14"/>
  <c r="AX101" i="14"/>
  <c r="AW101" i="14"/>
  <c r="BC101" i="14"/>
  <c r="F101" i="14"/>
  <c r="AY102" i="14"/>
  <c r="BD101" i="14"/>
  <c r="G101" i="14"/>
  <c r="BE102" i="14"/>
  <c r="H102" i="14"/>
  <c r="AC102" i="14"/>
  <c r="AD102" i="14"/>
  <c r="AE102" i="14"/>
  <c r="AF102" i="14"/>
  <c r="AB102" i="14"/>
  <c r="AH102" i="14"/>
  <c r="AN102" i="14"/>
  <c r="AT102" i="14"/>
  <c r="AZ102" i="14"/>
  <c r="C102" i="14"/>
  <c r="AG103" i="14"/>
  <c r="AJ102" i="14"/>
  <c r="AK102" i="14"/>
  <c r="AL102" i="14"/>
  <c r="AI102" i="14"/>
  <c r="AO102" i="14"/>
  <c r="AU102" i="14"/>
  <c r="BA102" i="14"/>
  <c r="D102" i="14"/>
  <c r="AM103" i="14"/>
  <c r="AQ102" i="14"/>
  <c r="AR102" i="14"/>
  <c r="AP102" i="14"/>
  <c r="AV102" i="14"/>
  <c r="BB102" i="14"/>
  <c r="E102" i="14"/>
  <c r="AS103" i="14"/>
  <c r="AX102" i="14"/>
  <c r="AW102" i="14"/>
  <c r="BC102" i="14"/>
  <c r="F102" i="14"/>
  <c r="AY103" i="14"/>
  <c r="BD102" i="14"/>
  <c r="G102" i="14"/>
  <c r="BE103" i="14"/>
  <c r="H103" i="14"/>
  <c r="AC103" i="14"/>
  <c r="AD103" i="14"/>
  <c r="AE103" i="14"/>
  <c r="AF103" i="14"/>
  <c r="AB103" i="14"/>
  <c r="AH103" i="14"/>
  <c r="AN103" i="14"/>
  <c r="AT103" i="14"/>
  <c r="AZ103" i="14"/>
  <c r="C103" i="14"/>
  <c r="AG104" i="14"/>
  <c r="AJ103" i="14"/>
  <c r="AK103" i="14"/>
  <c r="AL103" i="14"/>
  <c r="AI103" i="14"/>
  <c r="AO103" i="14"/>
  <c r="AU103" i="14"/>
  <c r="BA103" i="14"/>
  <c r="D103" i="14"/>
  <c r="AM104" i="14"/>
  <c r="AQ103" i="14"/>
  <c r="AR103" i="14"/>
  <c r="AP103" i="14"/>
  <c r="AV103" i="14"/>
  <c r="BB103" i="14"/>
  <c r="E103" i="14"/>
  <c r="AS104" i="14"/>
  <c r="AX103" i="14"/>
  <c r="AW103" i="14"/>
  <c r="BC103" i="14"/>
  <c r="F103" i="14"/>
  <c r="AY104" i="14"/>
  <c r="BD103" i="14"/>
  <c r="G103" i="14"/>
  <c r="BE104" i="14"/>
  <c r="H104" i="14"/>
  <c r="AC104" i="14"/>
  <c r="AD104" i="14"/>
  <c r="AE104" i="14"/>
  <c r="AF104" i="14"/>
  <c r="AB104" i="14"/>
  <c r="AH104" i="14"/>
  <c r="AN104" i="14"/>
  <c r="AT104" i="14"/>
  <c r="AZ104" i="14"/>
  <c r="C104" i="14"/>
  <c r="AG105" i="14"/>
  <c r="AJ104" i="14"/>
  <c r="AK104" i="14"/>
  <c r="AL104" i="14"/>
  <c r="AI104" i="14"/>
  <c r="AO104" i="14"/>
  <c r="AU104" i="14"/>
  <c r="BA104" i="14"/>
  <c r="D104" i="14"/>
  <c r="AM105" i="14"/>
  <c r="AQ104" i="14"/>
  <c r="AR104" i="14"/>
  <c r="AP104" i="14"/>
  <c r="AV104" i="14"/>
  <c r="BB104" i="14"/>
  <c r="E104" i="14"/>
  <c r="AS105" i="14"/>
  <c r="AX104" i="14"/>
  <c r="AW104" i="14"/>
  <c r="BC104" i="14"/>
  <c r="F104" i="14"/>
  <c r="AY105" i="14"/>
  <c r="BD104" i="14"/>
  <c r="G104" i="14"/>
  <c r="BE105" i="14"/>
  <c r="H105" i="14"/>
  <c r="AC105" i="14"/>
  <c r="AD105" i="14"/>
  <c r="AE105" i="14"/>
  <c r="AF105" i="14"/>
  <c r="AB105" i="14"/>
  <c r="AH105" i="14"/>
  <c r="AN105" i="14"/>
  <c r="AT105" i="14"/>
  <c r="AZ105" i="14"/>
  <c r="C105" i="14"/>
  <c r="AG106" i="14"/>
  <c r="AJ105" i="14"/>
  <c r="AK105" i="14"/>
  <c r="AL105" i="14"/>
  <c r="AI105" i="14"/>
  <c r="AO105" i="14"/>
  <c r="AU105" i="14"/>
  <c r="BA105" i="14"/>
  <c r="D105" i="14"/>
  <c r="AM106" i="14"/>
  <c r="AQ105" i="14"/>
  <c r="AR105" i="14"/>
  <c r="AP105" i="14"/>
  <c r="AV105" i="14"/>
  <c r="BB105" i="14"/>
  <c r="E105" i="14"/>
  <c r="AS106" i="14"/>
  <c r="AX105" i="14"/>
  <c r="AW105" i="14"/>
  <c r="BC105" i="14"/>
  <c r="F105" i="14"/>
  <c r="AY106" i="14"/>
  <c r="BD105" i="14"/>
  <c r="G105" i="14"/>
  <c r="BE106" i="14"/>
  <c r="H106" i="14"/>
  <c r="AC106" i="14"/>
  <c r="AD106" i="14"/>
  <c r="AE106" i="14"/>
  <c r="AF106" i="14"/>
  <c r="AB106" i="14"/>
  <c r="AH106" i="14"/>
  <c r="AN106" i="14"/>
  <c r="AT106" i="14"/>
  <c r="AZ106" i="14"/>
  <c r="C106" i="14"/>
  <c r="AG107" i="14"/>
  <c r="AJ106" i="14"/>
  <c r="AK106" i="14"/>
  <c r="AL106" i="14"/>
  <c r="AI106" i="14"/>
  <c r="AO106" i="14"/>
  <c r="AU106" i="14"/>
  <c r="BA106" i="14"/>
  <c r="D106" i="14"/>
  <c r="AM107" i="14"/>
  <c r="AQ106" i="14"/>
  <c r="AR106" i="14"/>
  <c r="AP106" i="14"/>
  <c r="AV106" i="14"/>
  <c r="BB106" i="14"/>
  <c r="E106" i="14"/>
  <c r="AS107" i="14"/>
  <c r="AX106" i="14"/>
  <c r="AW106" i="14"/>
  <c r="BC106" i="14"/>
  <c r="F106" i="14"/>
  <c r="AY107" i="14"/>
  <c r="BD106" i="14"/>
  <c r="G106" i="14"/>
  <c r="BE107" i="14"/>
  <c r="H107" i="14"/>
  <c r="AC107" i="14"/>
  <c r="AD107" i="14"/>
  <c r="AE107" i="14"/>
  <c r="AF107" i="14"/>
  <c r="AB107" i="14"/>
  <c r="AH107" i="14"/>
  <c r="AN107" i="14"/>
  <c r="AT107" i="14"/>
  <c r="AZ107" i="14"/>
  <c r="C107" i="14"/>
  <c r="AG108" i="14"/>
  <c r="AJ107" i="14"/>
  <c r="AK107" i="14"/>
  <c r="AL107" i="14"/>
  <c r="AI107" i="14"/>
  <c r="AO107" i="14"/>
  <c r="AU107" i="14"/>
  <c r="BA107" i="14"/>
  <c r="D107" i="14"/>
  <c r="AM108" i="14"/>
  <c r="AQ107" i="14"/>
  <c r="AR107" i="14"/>
  <c r="AP107" i="14"/>
  <c r="AV107" i="14"/>
  <c r="BB107" i="14"/>
  <c r="E107" i="14"/>
  <c r="AS108" i="14"/>
  <c r="AX107" i="14"/>
  <c r="AW107" i="14"/>
  <c r="BC107" i="14"/>
  <c r="F107" i="14"/>
  <c r="AY108" i="14"/>
  <c r="BD107" i="14"/>
  <c r="G107" i="14"/>
  <c r="BE108" i="14"/>
  <c r="H108" i="14"/>
  <c r="AC108" i="14"/>
  <c r="AD108" i="14"/>
  <c r="AE108" i="14"/>
  <c r="AF108" i="14"/>
  <c r="AB108" i="14"/>
  <c r="AH108" i="14"/>
  <c r="AN108" i="14"/>
  <c r="AT108" i="14"/>
  <c r="AZ108" i="14"/>
  <c r="C108" i="14"/>
  <c r="AG109" i="14"/>
  <c r="AJ108" i="14"/>
  <c r="AK108" i="14"/>
  <c r="AL108" i="14"/>
  <c r="AI108" i="14"/>
  <c r="AO108" i="14"/>
  <c r="AU108" i="14"/>
  <c r="BA108" i="14"/>
  <c r="D108" i="14"/>
  <c r="AM109" i="14"/>
  <c r="AQ108" i="14"/>
  <c r="AR108" i="14"/>
  <c r="AP108" i="14"/>
  <c r="AV108" i="14"/>
  <c r="BB108" i="14"/>
  <c r="E108" i="14"/>
  <c r="AS109" i="14"/>
  <c r="AX108" i="14"/>
  <c r="AW108" i="14"/>
  <c r="BC108" i="14"/>
  <c r="F108" i="14"/>
  <c r="AY109" i="14"/>
  <c r="BD108" i="14"/>
  <c r="G108" i="14"/>
  <c r="BE109" i="14"/>
  <c r="H109" i="14"/>
  <c r="AC109" i="14"/>
  <c r="AD109" i="14"/>
  <c r="AE109" i="14"/>
  <c r="AF109" i="14"/>
  <c r="AB109" i="14"/>
  <c r="AH109" i="14"/>
  <c r="AN109" i="14"/>
  <c r="AT109" i="14"/>
  <c r="AZ109" i="14"/>
  <c r="C109" i="14"/>
  <c r="AG110" i="14"/>
  <c r="AJ109" i="14"/>
  <c r="AK109" i="14"/>
  <c r="AL109" i="14"/>
  <c r="AI109" i="14"/>
  <c r="AO109" i="14"/>
  <c r="AU109" i="14"/>
  <c r="BA109" i="14"/>
  <c r="D109" i="14"/>
  <c r="AM110" i="14"/>
  <c r="AQ109" i="14"/>
  <c r="AR109" i="14"/>
  <c r="AP109" i="14"/>
  <c r="AV109" i="14"/>
  <c r="BB109" i="14"/>
  <c r="E109" i="14"/>
  <c r="AS110" i="14"/>
  <c r="AX109" i="14"/>
  <c r="AW109" i="14"/>
  <c r="BC109" i="14"/>
  <c r="F109" i="14"/>
  <c r="AY110" i="14"/>
  <c r="BD109" i="14"/>
  <c r="G109" i="14"/>
  <c r="BE110" i="14"/>
  <c r="H110" i="14"/>
  <c r="AC110" i="14"/>
  <c r="AD110" i="14"/>
  <c r="AE110" i="14"/>
  <c r="AF110" i="14"/>
  <c r="AB110" i="14"/>
  <c r="AH110" i="14"/>
  <c r="AN110" i="14"/>
  <c r="AT110" i="14"/>
  <c r="AZ110" i="14"/>
  <c r="C110" i="14"/>
  <c r="AG111" i="14"/>
  <c r="AJ110" i="14"/>
  <c r="AK110" i="14"/>
  <c r="AL110" i="14"/>
  <c r="AI110" i="14"/>
  <c r="AO110" i="14"/>
  <c r="AU110" i="14"/>
  <c r="BA110" i="14"/>
  <c r="D110" i="14"/>
  <c r="AM111" i="14"/>
  <c r="AQ110" i="14"/>
  <c r="AR110" i="14"/>
  <c r="AP110" i="14"/>
  <c r="AV110" i="14"/>
  <c r="BB110" i="14"/>
  <c r="E110" i="14"/>
  <c r="AS111" i="14"/>
  <c r="AX110" i="14"/>
  <c r="AW110" i="14"/>
  <c r="BC110" i="14"/>
  <c r="F110" i="14"/>
  <c r="AY111" i="14"/>
  <c r="BD110" i="14"/>
  <c r="G110" i="14"/>
  <c r="BE111" i="14"/>
  <c r="H111" i="14"/>
  <c r="AC111" i="14"/>
  <c r="AD111" i="14"/>
  <c r="AE111" i="14"/>
  <c r="AF111" i="14"/>
  <c r="AB111" i="14"/>
  <c r="AH111" i="14"/>
  <c r="AN111" i="14"/>
  <c r="AT111" i="14"/>
  <c r="AZ111" i="14"/>
  <c r="C111" i="14"/>
  <c r="AG112" i="14"/>
  <c r="AJ111" i="14"/>
  <c r="AK111" i="14"/>
  <c r="AL111" i="14"/>
  <c r="AI111" i="14"/>
  <c r="AO111" i="14"/>
  <c r="AU111" i="14"/>
  <c r="BA111" i="14"/>
  <c r="D111" i="14"/>
  <c r="AM112" i="14"/>
  <c r="AQ111" i="14"/>
  <c r="AR111" i="14"/>
  <c r="AP111" i="14"/>
  <c r="AV111" i="14"/>
  <c r="BB111" i="14"/>
  <c r="E111" i="14"/>
  <c r="AS112" i="14"/>
  <c r="AX111" i="14"/>
  <c r="AW111" i="14"/>
  <c r="BC111" i="14"/>
  <c r="F111" i="14"/>
  <c r="AY112" i="14"/>
  <c r="BD111" i="14"/>
  <c r="G111" i="14"/>
  <c r="BE112" i="14"/>
  <c r="H112" i="14"/>
  <c r="AC112" i="14"/>
  <c r="AD112" i="14"/>
  <c r="AE112" i="14"/>
  <c r="AF112" i="14"/>
  <c r="AB112" i="14"/>
  <c r="AH112" i="14"/>
  <c r="AN112" i="14"/>
  <c r="AT112" i="14"/>
  <c r="AZ112" i="14"/>
  <c r="C112" i="14"/>
  <c r="AG113" i="14"/>
  <c r="AJ112" i="14"/>
  <c r="AK112" i="14"/>
  <c r="AL112" i="14"/>
  <c r="AI112" i="14"/>
  <c r="AO112" i="14"/>
  <c r="AU112" i="14"/>
  <c r="BA112" i="14"/>
  <c r="D112" i="14"/>
  <c r="AM113" i="14"/>
  <c r="AQ112" i="14"/>
  <c r="AR112" i="14"/>
  <c r="AP112" i="14"/>
  <c r="AV112" i="14"/>
  <c r="BB112" i="14"/>
  <c r="E112" i="14"/>
  <c r="AS113" i="14"/>
  <c r="AX112" i="14"/>
  <c r="AW112" i="14"/>
  <c r="BC112" i="14"/>
  <c r="F112" i="14"/>
  <c r="AY113" i="14"/>
  <c r="BD112" i="14"/>
  <c r="G112" i="14"/>
  <c r="BE113" i="14"/>
  <c r="H113" i="14"/>
  <c r="AC113" i="14"/>
  <c r="AD113" i="14"/>
  <c r="AE113" i="14"/>
  <c r="AF113" i="14"/>
  <c r="AB113" i="14"/>
  <c r="AH113" i="14"/>
  <c r="AN113" i="14"/>
  <c r="AT113" i="14"/>
  <c r="AZ113" i="14"/>
  <c r="C113" i="14"/>
  <c r="AG114" i="14"/>
  <c r="AJ113" i="14"/>
  <c r="AK113" i="14"/>
  <c r="AL113" i="14"/>
  <c r="AI113" i="14"/>
  <c r="AO113" i="14"/>
  <c r="AU113" i="14"/>
  <c r="BA113" i="14"/>
  <c r="D113" i="14"/>
  <c r="AM114" i="14"/>
  <c r="AQ113" i="14"/>
  <c r="AR113" i="14"/>
  <c r="AP113" i="14"/>
  <c r="AV113" i="14"/>
  <c r="BB113" i="14"/>
  <c r="E113" i="14"/>
  <c r="AS114" i="14"/>
  <c r="AX113" i="14"/>
  <c r="AW113" i="14"/>
  <c r="BC113" i="14"/>
  <c r="F113" i="14"/>
  <c r="AY114" i="14"/>
  <c r="BD113" i="14"/>
  <c r="G113" i="14"/>
  <c r="BE114" i="14"/>
  <c r="H114" i="14"/>
  <c r="AC114" i="14"/>
  <c r="AD114" i="14"/>
  <c r="AE114" i="14"/>
  <c r="AF114" i="14"/>
  <c r="AB114" i="14"/>
  <c r="AH114" i="14"/>
  <c r="AN114" i="14"/>
  <c r="AT114" i="14"/>
  <c r="AZ114" i="14"/>
  <c r="C114" i="14"/>
  <c r="AG115" i="14"/>
  <c r="AJ114" i="14"/>
  <c r="AK114" i="14"/>
  <c r="AL114" i="14"/>
  <c r="AI114" i="14"/>
  <c r="AO114" i="14"/>
  <c r="AU114" i="14"/>
  <c r="BA114" i="14"/>
  <c r="D114" i="14"/>
  <c r="AM115" i="14"/>
  <c r="AQ114" i="14"/>
  <c r="AR114" i="14"/>
  <c r="AP114" i="14"/>
  <c r="AV114" i="14"/>
  <c r="BB114" i="14"/>
  <c r="E114" i="14"/>
  <c r="AS115" i="14"/>
  <c r="AX114" i="14"/>
  <c r="AW114" i="14"/>
  <c r="BC114" i="14"/>
  <c r="F114" i="14"/>
  <c r="AY115" i="14"/>
  <c r="BD114" i="14"/>
  <c r="G114" i="14"/>
  <c r="BE115" i="14"/>
  <c r="H115" i="14"/>
  <c r="AC115" i="14"/>
  <c r="AD115" i="14"/>
  <c r="AE115" i="14"/>
  <c r="AF115" i="14"/>
  <c r="AB115" i="14"/>
  <c r="AH115" i="14"/>
  <c r="AN115" i="14"/>
  <c r="AT115" i="14"/>
  <c r="AZ115" i="14"/>
  <c r="C115" i="14"/>
  <c r="AG116" i="14"/>
  <c r="AJ115" i="14"/>
  <c r="AK115" i="14"/>
  <c r="AL115" i="14"/>
  <c r="AI115" i="14"/>
  <c r="AO115" i="14"/>
  <c r="AU115" i="14"/>
  <c r="BA115" i="14"/>
  <c r="D115" i="14"/>
  <c r="AM116" i="14"/>
  <c r="AQ115" i="14"/>
  <c r="AR115" i="14"/>
  <c r="AP115" i="14"/>
  <c r="AV115" i="14"/>
  <c r="BB115" i="14"/>
  <c r="E115" i="14"/>
  <c r="AS116" i="14"/>
  <c r="AX115" i="14"/>
  <c r="AW115" i="14"/>
  <c r="BC115" i="14"/>
  <c r="F115" i="14"/>
  <c r="AY116" i="14"/>
  <c r="BD115" i="14"/>
  <c r="G115" i="14"/>
  <c r="BE116" i="14"/>
  <c r="H116" i="14"/>
  <c r="AC116" i="14"/>
  <c r="AD116" i="14"/>
  <c r="AE116" i="14"/>
  <c r="AF116" i="14"/>
  <c r="AB116" i="14"/>
  <c r="AH116" i="14"/>
  <c r="AN116" i="14"/>
  <c r="AT116" i="14"/>
  <c r="AZ116" i="14"/>
  <c r="C116" i="14"/>
  <c r="AG117" i="14"/>
  <c r="AJ116" i="14"/>
  <c r="AK116" i="14"/>
  <c r="AL116" i="14"/>
  <c r="AI116" i="14"/>
  <c r="AO116" i="14"/>
  <c r="AU116" i="14"/>
  <c r="BA116" i="14"/>
  <c r="D116" i="14"/>
  <c r="AM117" i="14"/>
  <c r="AQ116" i="14"/>
  <c r="AR116" i="14"/>
  <c r="AP116" i="14"/>
  <c r="AV116" i="14"/>
  <c r="BB116" i="14"/>
  <c r="E116" i="14"/>
  <c r="AS117" i="14"/>
  <c r="AX116" i="14"/>
  <c r="AW116" i="14"/>
  <c r="BC116" i="14"/>
  <c r="F116" i="14"/>
  <c r="AY117" i="14"/>
  <c r="BD116" i="14"/>
  <c r="G116" i="14"/>
  <c r="BE117" i="14"/>
  <c r="H117" i="14"/>
  <c r="AC117" i="14"/>
  <c r="AD117" i="14"/>
  <c r="AE117" i="14"/>
  <c r="AF117" i="14"/>
  <c r="AB117" i="14"/>
  <c r="AH117" i="14"/>
  <c r="AN117" i="14"/>
  <c r="AT117" i="14"/>
  <c r="AZ117" i="14"/>
  <c r="C117" i="14"/>
  <c r="AG118" i="14"/>
  <c r="AJ117" i="14"/>
  <c r="AK117" i="14"/>
  <c r="AL117" i="14"/>
  <c r="AI117" i="14"/>
  <c r="AO117" i="14"/>
  <c r="AU117" i="14"/>
  <c r="BA117" i="14"/>
  <c r="D117" i="14"/>
  <c r="AM118" i="14"/>
  <c r="AQ117" i="14"/>
  <c r="AR117" i="14"/>
  <c r="AP117" i="14"/>
  <c r="AV117" i="14"/>
  <c r="BB117" i="14"/>
  <c r="E117" i="14"/>
  <c r="AS118" i="14"/>
  <c r="AX117" i="14"/>
  <c r="AW117" i="14"/>
  <c r="BC117" i="14"/>
  <c r="F117" i="14"/>
  <c r="AY118" i="14"/>
  <c r="BD117" i="14"/>
  <c r="G117" i="14"/>
  <c r="BE118" i="14"/>
  <c r="H118" i="14"/>
  <c r="AC118" i="14"/>
  <c r="AD118" i="14"/>
  <c r="AE118" i="14"/>
  <c r="AF118" i="14"/>
  <c r="AB118" i="14"/>
  <c r="AH118" i="14"/>
  <c r="AN118" i="14"/>
  <c r="AT118" i="14"/>
  <c r="AZ118" i="14"/>
  <c r="C118" i="14"/>
  <c r="AG119" i="14"/>
  <c r="AJ118" i="14"/>
  <c r="AK118" i="14"/>
  <c r="AL118" i="14"/>
  <c r="AI118" i="14"/>
  <c r="AO118" i="14"/>
  <c r="AU118" i="14"/>
  <c r="BA118" i="14"/>
  <c r="D118" i="14"/>
  <c r="AM119" i="14"/>
  <c r="AQ118" i="14"/>
  <c r="AR118" i="14"/>
  <c r="AP118" i="14"/>
  <c r="AV118" i="14"/>
  <c r="BB118" i="14"/>
  <c r="E118" i="14"/>
  <c r="AS119" i="14"/>
  <c r="AX118" i="14"/>
  <c r="AW118" i="14"/>
  <c r="BC118" i="14"/>
  <c r="F118" i="14"/>
  <c r="AY119" i="14"/>
  <c r="BD118" i="14"/>
  <c r="G118" i="14"/>
  <c r="BE119" i="14"/>
  <c r="H119" i="14"/>
  <c r="AC119" i="14"/>
  <c r="AD119" i="14"/>
  <c r="AE119" i="14"/>
  <c r="AF119" i="14"/>
  <c r="AB119" i="14"/>
  <c r="AH119" i="14"/>
  <c r="AN119" i="14"/>
  <c r="AT119" i="14"/>
  <c r="AZ119" i="14"/>
  <c r="C119" i="14"/>
  <c r="AG120" i="14"/>
  <c r="AJ119" i="14"/>
  <c r="AK119" i="14"/>
  <c r="AL119" i="14"/>
  <c r="AI119" i="14"/>
  <c r="AO119" i="14"/>
  <c r="AU119" i="14"/>
  <c r="BA119" i="14"/>
  <c r="D119" i="14"/>
  <c r="AM120" i="14"/>
  <c r="AQ119" i="14"/>
  <c r="AR119" i="14"/>
  <c r="AP119" i="14"/>
  <c r="AV119" i="14"/>
  <c r="BB119" i="14"/>
  <c r="E119" i="14"/>
  <c r="AS120" i="14"/>
  <c r="AX119" i="14"/>
  <c r="AW119" i="14"/>
  <c r="BC119" i="14"/>
  <c r="F119" i="14"/>
  <c r="AY120" i="14"/>
  <c r="BD119" i="14"/>
  <c r="G119" i="14"/>
  <c r="BE120" i="14"/>
  <c r="H120" i="14"/>
  <c r="AC120" i="14"/>
  <c r="AD120" i="14"/>
  <c r="AE120" i="14"/>
  <c r="AF120" i="14"/>
  <c r="AB120" i="14"/>
  <c r="AH120" i="14"/>
  <c r="AN120" i="14"/>
  <c r="AT120" i="14"/>
  <c r="AZ120" i="14"/>
  <c r="C120" i="14"/>
  <c r="AG121" i="14"/>
  <c r="AJ120" i="14"/>
  <c r="AK120" i="14"/>
  <c r="AL120" i="14"/>
  <c r="AI120" i="14"/>
  <c r="AO120" i="14"/>
  <c r="AU120" i="14"/>
  <c r="BA120" i="14"/>
  <c r="D120" i="14"/>
  <c r="AM121" i="14"/>
  <c r="AQ120" i="14"/>
  <c r="AR120" i="14"/>
  <c r="AP120" i="14"/>
  <c r="AV120" i="14"/>
  <c r="BB120" i="14"/>
  <c r="E120" i="14"/>
  <c r="AS121" i="14"/>
  <c r="AX120" i="14"/>
  <c r="AW120" i="14"/>
  <c r="BC120" i="14"/>
  <c r="F120" i="14"/>
  <c r="AY121" i="14"/>
  <c r="BD120" i="14"/>
  <c r="G120" i="14"/>
  <c r="BE121" i="14"/>
  <c r="H121" i="14"/>
  <c r="AC121" i="14"/>
  <c r="AD121" i="14"/>
  <c r="AE121" i="14"/>
  <c r="AF121" i="14"/>
  <c r="AB121" i="14"/>
  <c r="AH121" i="14"/>
  <c r="AN121" i="14"/>
  <c r="AT121" i="14"/>
  <c r="AZ121" i="14"/>
  <c r="C121" i="14"/>
  <c r="AG122" i="14"/>
  <c r="AJ121" i="14"/>
  <c r="AK121" i="14"/>
  <c r="AL121" i="14"/>
  <c r="AI121" i="14"/>
  <c r="AO121" i="14"/>
  <c r="AU121" i="14"/>
  <c r="BA121" i="14"/>
  <c r="D121" i="14"/>
  <c r="AM122" i="14"/>
  <c r="AQ121" i="14"/>
  <c r="AR121" i="14"/>
  <c r="AP121" i="14"/>
  <c r="AV121" i="14"/>
  <c r="BB121" i="14"/>
  <c r="E121" i="14"/>
  <c r="AS122" i="14"/>
  <c r="AX121" i="14"/>
  <c r="AW121" i="14"/>
  <c r="BC121" i="14"/>
  <c r="F121" i="14"/>
  <c r="AY122" i="14"/>
  <c r="BD121" i="14"/>
  <c r="G121" i="14"/>
  <c r="BE122" i="14"/>
  <c r="H122" i="14"/>
  <c r="AC122" i="14"/>
  <c r="AD122" i="14"/>
  <c r="AE122" i="14"/>
  <c r="AF122" i="14"/>
  <c r="AB122" i="14"/>
  <c r="AH122" i="14"/>
  <c r="AN122" i="14"/>
  <c r="AT122" i="14"/>
  <c r="AZ122" i="14"/>
  <c r="C122" i="14"/>
  <c r="AG123" i="14"/>
  <c r="AJ122" i="14"/>
  <c r="AK122" i="14"/>
  <c r="AL122" i="14"/>
  <c r="AI122" i="14"/>
  <c r="AO122" i="14"/>
  <c r="AU122" i="14"/>
  <c r="BA122" i="14"/>
  <c r="D122" i="14"/>
  <c r="AM123" i="14"/>
  <c r="AQ122" i="14"/>
  <c r="AR122" i="14"/>
  <c r="AP122" i="14"/>
  <c r="AV122" i="14"/>
  <c r="BB122" i="14"/>
  <c r="E122" i="14"/>
  <c r="AS123" i="14"/>
  <c r="AX122" i="14"/>
  <c r="AW122" i="14"/>
  <c r="BC122" i="14"/>
  <c r="F122" i="14"/>
  <c r="AY123" i="14"/>
  <c r="BD122" i="14"/>
  <c r="G122" i="14"/>
  <c r="BE123" i="14"/>
  <c r="H123" i="14"/>
  <c r="AC123" i="14"/>
  <c r="AD123" i="14"/>
  <c r="AE123" i="14"/>
  <c r="AF123" i="14"/>
  <c r="AB123" i="14"/>
  <c r="AH123" i="14"/>
  <c r="AN123" i="14"/>
  <c r="AT123" i="14"/>
  <c r="AZ123" i="14"/>
  <c r="C123" i="14"/>
  <c r="AG124" i="14"/>
  <c r="AJ123" i="14"/>
  <c r="AK123" i="14"/>
  <c r="AL123" i="14"/>
  <c r="AI123" i="14"/>
  <c r="AO123" i="14"/>
  <c r="AU123" i="14"/>
  <c r="BA123" i="14"/>
  <c r="D123" i="14"/>
  <c r="AM124" i="14"/>
  <c r="AQ123" i="14"/>
  <c r="AR123" i="14"/>
  <c r="AP123" i="14"/>
  <c r="AV123" i="14"/>
  <c r="BB123" i="14"/>
  <c r="E123" i="14"/>
  <c r="AS124" i="14"/>
  <c r="AX123" i="14"/>
  <c r="AW123" i="14"/>
  <c r="BC123" i="14"/>
  <c r="F123" i="14"/>
  <c r="AY124" i="14"/>
  <c r="BD123" i="14"/>
  <c r="G123" i="14"/>
  <c r="BE124" i="14"/>
  <c r="H124" i="14"/>
  <c r="AC124" i="14"/>
  <c r="AD124" i="14"/>
  <c r="AE124" i="14"/>
  <c r="AF124" i="14"/>
  <c r="AB124" i="14"/>
  <c r="AH124" i="14"/>
  <c r="AN124" i="14"/>
  <c r="AT124" i="14"/>
  <c r="AZ124" i="14"/>
  <c r="C124" i="14"/>
  <c r="AG125" i="14"/>
  <c r="AJ124" i="14"/>
  <c r="AK124" i="14"/>
  <c r="AL124" i="14"/>
  <c r="AI124" i="14"/>
  <c r="AO124" i="14"/>
  <c r="AU124" i="14"/>
  <c r="BA124" i="14"/>
  <c r="D124" i="14"/>
  <c r="AM125" i="14"/>
  <c r="AQ124" i="14"/>
  <c r="AR124" i="14"/>
  <c r="AP124" i="14"/>
  <c r="AV124" i="14"/>
  <c r="BB124" i="14"/>
  <c r="E124" i="14"/>
  <c r="AS125" i="14"/>
  <c r="AX124" i="14"/>
  <c r="AW124" i="14"/>
  <c r="BC124" i="14"/>
  <c r="F124" i="14"/>
  <c r="AY125" i="14"/>
  <c r="BD124" i="14"/>
  <c r="G124" i="14"/>
  <c r="BE125" i="14"/>
  <c r="H125" i="14"/>
  <c r="AC125" i="14"/>
  <c r="AD125" i="14"/>
  <c r="AE125" i="14"/>
  <c r="AF125" i="14"/>
  <c r="AB125" i="14"/>
  <c r="AH125" i="14"/>
  <c r="AN125" i="14"/>
  <c r="AT125" i="14"/>
  <c r="AZ125" i="14"/>
  <c r="C125" i="14"/>
  <c r="AG126" i="14"/>
  <c r="AJ125" i="14"/>
  <c r="AK125" i="14"/>
  <c r="AL125" i="14"/>
  <c r="AI125" i="14"/>
  <c r="AO125" i="14"/>
  <c r="AU125" i="14"/>
  <c r="BA125" i="14"/>
  <c r="D125" i="14"/>
  <c r="AM126" i="14"/>
  <c r="AQ125" i="14"/>
  <c r="AR125" i="14"/>
  <c r="AP125" i="14"/>
  <c r="AV125" i="14"/>
  <c r="BB125" i="14"/>
  <c r="E125" i="14"/>
  <c r="AS126" i="14"/>
  <c r="AX125" i="14"/>
  <c r="AW125" i="14"/>
  <c r="BC125" i="14"/>
  <c r="F125" i="14"/>
  <c r="AY126" i="14"/>
  <c r="BD125" i="14"/>
  <c r="G125" i="14"/>
  <c r="BE126" i="14"/>
  <c r="H126" i="14"/>
  <c r="AC126" i="14"/>
  <c r="AD126" i="14"/>
  <c r="AE126" i="14"/>
  <c r="AF126" i="14"/>
  <c r="AB126" i="14"/>
  <c r="AH126" i="14"/>
  <c r="AN126" i="14"/>
  <c r="AT126" i="14"/>
  <c r="AZ126" i="14"/>
  <c r="C126" i="14"/>
  <c r="AG127" i="14"/>
  <c r="AJ126" i="14"/>
  <c r="AK126" i="14"/>
  <c r="AL126" i="14"/>
  <c r="AI126" i="14"/>
  <c r="AO126" i="14"/>
  <c r="AU126" i="14"/>
  <c r="BA126" i="14"/>
  <c r="D126" i="14"/>
  <c r="AM127" i="14"/>
  <c r="AQ126" i="14"/>
  <c r="AR126" i="14"/>
  <c r="AP126" i="14"/>
  <c r="AV126" i="14"/>
  <c r="BB126" i="14"/>
  <c r="E126" i="14"/>
  <c r="AS127" i="14"/>
  <c r="AX126" i="14"/>
  <c r="AW126" i="14"/>
  <c r="BC126" i="14"/>
  <c r="F126" i="14"/>
  <c r="AY127" i="14"/>
  <c r="BD126" i="14"/>
  <c r="G126" i="14"/>
  <c r="BE127" i="14"/>
  <c r="H127" i="14"/>
  <c r="AC127" i="14"/>
  <c r="AD127" i="14"/>
  <c r="AE127" i="14"/>
  <c r="AF127" i="14"/>
  <c r="AB127" i="14"/>
  <c r="AH127" i="14"/>
  <c r="AN127" i="14"/>
  <c r="AT127" i="14"/>
  <c r="AZ127" i="14"/>
  <c r="C127" i="14"/>
  <c r="AG128" i="14"/>
  <c r="AJ127" i="14"/>
  <c r="AK127" i="14"/>
  <c r="AL127" i="14"/>
  <c r="AI127" i="14"/>
  <c r="AO127" i="14"/>
  <c r="AU127" i="14"/>
  <c r="BA127" i="14"/>
  <c r="D127" i="14"/>
  <c r="AM128" i="14"/>
  <c r="AQ127" i="14"/>
  <c r="AR127" i="14"/>
  <c r="AP127" i="14"/>
  <c r="AV127" i="14"/>
  <c r="BB127" i="14"/>
  <c r="E127" i="14"/>
  <c r="AS128" i="14"/>
  <c r="AX127" i="14"/>
  <c r="AW127" i="14"/>
  <c r="BC127" i="14"/>
  <c r="F127" i="14"/>
  <c r="AY128" i="14"/>
  <c r="BD127" i="14"/>
  <c r="G127" i="14"/>
  <c r="BE128" i="14"/>
  <c r="H128" i="14"/>
  <c r="AC128" i="14"/>
  <c r="AD128" i="14"/>
  <c r="AE128" i="14"/>
  <c r="AF128" i="14"/>
  <c r="AB128" i="14"/>
  <c r="AH128" i="14"/>
  <c r="AN128" i="14"/>
  <c r="AT128" i="14"/>
  <c r="AZ128" i="14"/>
  <c r="C128" i="14"/>
  <c r="AG129" i="14"/>
  <c r="AJ128" i="14"/>
  <c r="AK128" i="14"/>
  <c r="AL128" i="14"/>
  <c r="AI128" i="14"/>
  <c r="AO128" i="14"/>
  <c r="AU128" i="14"/>
  <c r="BA128" i="14"/>
  <c r="D128" i="14"/>
  <c r="AM129" i="14"/>
  <c r="AQ128" i="14"/>
  <c r="AR128" i="14"/>
  <c r="AP128" i="14"/>
  <c r="AV128" i="14"/>
  <c r="BB128" i="14"/>
  <c r="E128" i="14"/>
  <c r="AS129" i="14"/>
  <c r="AX128" i="14"/>
  <c r="AW128" i="14"/>
  <c r="BC128" i="14"/>
  <c r="F128" i="14"/>
  <c r="AY129" i="14"/>
  <c r="BD128" i="14"/>
  <c r="G128" i="14"/>
  <c r="BE129" i="14"/>
  <c r="H129" i="14"/>
  <c r="AC129" i="14"/>
  <c r="AD129" i="14"/>
  <c r="AE129" i="14"/>
  <c r="AF129" i="14"/>
  <c r="AB129" i="14"/>
  <c r="AH129" i="14"/>
  <c r="AN129" i="14"/>
  <c r="AT129" i="14"/>
  <c r="AZ129" i="14"/>
  <c r="C129" i="14"/>
  <c r="AG130" i="14"/>
  <c r="AJ129" i="14"/>
  <c r="AK129" i="14"/>
  <c r="AL129" i="14"/>
  <c r="AI129" i="14"/>
  <c r="AO129" i="14"/>
  <c r="AU129" i="14"/>
  <c r="BA129" i="14"/>
  <c r="D129" i="14"/>
  <c r="AM130" i="14"/>
  <c r="AQ129" i="14"/>
  <c r="AR129" i="14"/>
  <c r="AP129" i="14"/>
  <c r="AV129" i="14"/>
  <c r="BB129" i="14"/>
  <c r="E129" i="14"/>
  <c r="AS130" i="14"/>
  <c r="AX129" i="14"/>
  <c r="AW129" i="14"/>
  <c r="BC129" i="14"/>
  <c r="F129" i="14"/>
  <c r="AY130" i="14"/>
  <c r="BD129" i="14"/>
  <c r="G129" i="14"/>
  <c r="BE130" i="14"/>
  <c r="H130" i="14"/>
  <c r="AC130" i="14"/>
  <c r="AD130" i="14"/>
  <c r="AE130" i="14"/>
  <c r="AF130" i="14"/>
  <c r="AB130" i="14"/>
  <c r="AH130" i="14"/>
  <c r="AN130" i="14"/>
  <c r="AT130" i="14"/>
  <c r="AZ130" i="14"/>
  <c r="C130" i="14"/>
  <c r="AG131" i="14"/>
  <c r="AJ130" i="14"/>
  <c r="AK130" i="14"/>
  <c r="AL130" i="14"/>
  <c r="AI130" i="14"/>
  <c r="AO130" i="14"/>
  <c r="AU130" i="14"/>
  <c r="BA130" i="14"/>
  <c r="D130" i="14"/>
  <c r="AM131" i="14"/>
  <c r="AQ130" i="14"/>
  <c r="AR130" i="14"/>
  <c r="AP130" i="14"/>
  <c r="AV130" i="14"/>
  <c r="BB130" i="14"/>
  <c r="E130" i="14"/>
  <c r="AS131" i="14"/>
  <c r="AX130" i="14"/>
  <c r="AW130" i="14"/>
  <c r="BC130" i="14"/>
  <c r="F130" i="14"/>
  <c r="AY131" i="14"/>
  <c r="BD130" i="14"/>
  <c r="G130" i="14"/>
  <c r="BE131" i="14"/>
  <c r="H131" i="14"/>
  <c r="AC131" i="14"/>
  <c r="AD131" i="14"/>
  <c r="AE131" i="14"/>
  <c r="AF131" i="14"/>
  <c r="AB131" i="14"/>
  <c r="AH131" i="14"/>
  <c r="AN131" i="14"/>
  <c r="AT131" i="14"/>
  <c r="AZ131" i="14"/>
  <c r="C131" i="14"/>
  <c r="AG132" i="14"/>
  <c r="AJ131" i="14"/>
  <c r="AK131" i="14"/>
  <c r="AL131" i="14"/>
  <c r="AI131" i="14"/>
  <c r="AO131" i="14"/>
  <c r="AU131" i="14"/>
  <c r="BA131" i="14"/>
  <c r="D131" i="14"/>
  <c r="AM132" i="14"/>
  <c r="AQ131" i="14"/>
  <c r="AR131" i="14"/>
  <c r="AP131" i="14"/>
  <c r="AV131" i="14"/>
  <c r="BB131" i="14"/>
  <c r="E131" i="14"/>
  <c r="AS132" i="14"/>
  <c r="AX131" i="14"/>
  <c r="AW131" i="14"/>
  <c r="BC131" i="14"/>
  <c r="F131" i="14"/>
  <c r="AY132" i="14"/>
  <c r="BD131" i="14"/>
  <c r="G131" i="14"/>
  <c r="BE132" i="14"/>
  <c r="H132" i="14"/>
  <c r="AC132" i="14"/>
  <c r="AD132" i="14"/>
  <c r="AE132" i="14"/>
  <c r="AF132" i="14"/>
  <c r="AB132" i="14"/>
  <c r="AH132" i="14"/>
  <c r="AN132" i="14"/>
  <c r="AT132" i="14"/>
  <c r="AZ132" i="14"/>
  <c r="C132" i="14"/>
  <c r="AG133" i="14"/>
  <c r="AJ132" i="14"/>
  <c r="AK132" i="14"/>
  <c r="AL132" i="14"/>
  <c r="AI132" i="14"/>
  <c r="AO132" i="14"/>
  <c r="AU132" i="14"/>
  <c r="BA132" i="14"/>
  <c r="D132" i="14"/>
  <c r="AM133" i="14"/>
  <c r="AQ132" i="14"/>
  <c r="AR132" i="14"/>
  <c r="AP132" i="14"/>
  <c r="AV132" i="14"/>
  <c r="BB132" i="14"/>
  <c r="E132" i="14"/>
  <c r="AS133" i="14"/>
  <c r="AX132" i="14"/>
  <c r="AW132" i="14"/>
  <c r="BC132" i="14"/>
  <c r="F132" i="14"/>
  <c r="AY133" i="14"/>
  <c r="BD132" i="14"/>
  <c r="G132" i="14"/>
  <c r="BE133" i="14"/>
  <c r="H133" i="14"/>
  <c r="AC133" i="14"/>
  <c r="AD133" i="14"/>
  <c r="AE133" i="14"/>
  <c r="AF133" i="14"/>
  <c r="AB133" i="14"/>
  <c r="AH133" i="14"/>
  <c r="AN133" i="14"/>
  <c r="AT133" i="14"/>
  <c r="AZ133" i="14"/>
  <c r="C133" i="14"/>
  <c r="AG134" i="14"/>
  <c r="AJ133" i="14"/>
  <c r="AK133" i="14"/>
  <c r="AL133" i="14"/>
  <c r="AI133" i="14"/>
  <c r="AO133" i="14"/>
  <c r="AU133" i="14"/>
  <c r="BA133" i="14"/>
  <c r="D133" i="14"/>
  <c r="AM134" i="14"/>
  <c r="AQ133" i="14"/>
  <c r="AR133" i="14"/>
  <c r="AP133" i="14"/>
  <c r="AV133" i="14"/>
  <c r="BB133" i="14"/>
  <c r="E133" i="14"/>
  <c r="AS134" i="14"/>
  <c r="AX133" i="14"/>
  <c r="AW133" i="14"/>
  <c r="BC133" i="14"/>
  <c r="F133" i="14"/>
  <c r="AY134" i="14"/>
  <c r="BD133" i="14"/>
  <c r="G133" i="14"/>
  <c r="BE134" i="14"/>
  <c r="H134" i="14"/>
  <c r="AC134" i="14"/>
  <c r="AD134" i="14"/>
  <c r="AE134" i="14"/>
  <c r="AF134" i="14"/>
  <c r="AB134" i="14"/>
  <c r="AH134" i="14"/>
  <c r="AN134" i="14"/>
  <c r="AT134" i="14"/>
  <c r="AZ134" i="14"/>
  <c r="C134" i="14"/>
  <c r="AG135" i="14"/>
  <c r="AJ134" i="14"/>
  <c r="AK134" i="14"/>
  <c r="AL134" i="14"/>
  <c r="AI134" i="14"/>
  <c r="AO134" i="14"/>
  <c r="AU134" i="14"/>
  <c r="BA134" i="14"/>
  <c r="D134" i="14"/>
  <c r="AM135" i="14"/>
  <c r="AQ134" i="14"/>
  <c r="AR134" i="14"/>
  <c r="AP134" i="14"/>
  <c r="AV134" i="14"/>
  <c r="BB134" i="14"/>
  <c r="E134" i="14"/>
  <c r="AS135" i="14"/>
  <c r="AX134" i="14"/>
  <c r="AW134" i="14"/>
  <c r="BC134" i="14"/>
  <c r="F134" i="14"/>
  <c r="AY135" i="14"/>
  <c r="BD134" i="14"/>
  <c r="G134" i="14"/>
  <c r="BE135" i="14"/>
  <c r="H135" i="14"/>
  <c r="AC135" i="14"/>
  <c r="AD135" i="14"/>
  <c r="AE135" i="14"/>
  <c r="AF135" i="14"/>
  <c r="AB135" i="14"/>
  <c r="AH135" i="14"/>
  <c r="AN135" i="14"/>
  <c r="AT135" i="14"/>
  <c r="AZ135" i="14"/>
  <c r="C135" i="14"/>
  <c r="AG136" i="14"/>
  <c r="AJ135" i="14"/>
  <c r="AK135" i="14"/>
  <c r="AL135" i="14"/>
  <c r="AI135" i="14"/>
  <c r="AO135" i="14"/>
  <c r="AU135" i="14"/>
  <c r="BA135" i="14"/>
  <c r="D135" i="14"/>
  <c r="AM136" i="14"/>
  <c r="AQ135" i="14"/>
  <c r="AR135" i="14"/>
  <c r="AP135" i="14"/>
  <c r="AV135" i="14"/>
  <c r="BB135" i="14"/>
  <c r="E135" i="14"/>
  <c r="AS136" i="14"/>
  <c r="AX135" i="14"/>
  <c r="AW135" i="14"/>
  <c r="BC135" i="14"/>
  <c r="F135" i="14"/>
  <c r="AY136" i="14"/>
  <c r="BD135" i="14"/>
  <c r="G135" i="14"/>
  <c r="BE136" i="14"/>
  <c r="H136" i="14"/>
  <c r="AC136" i="14"/>
  <c r="AD136" i="14"/>
  <c r="AE136" i="14"/>
  <c r="AF136" i="14"/>
  <c r="AB136" i="14"/>
  <c r="AH136" i="14"/>
  <c r="AN136" i="14"/>
  <c r="AT136" i="14"/>
  <c r="AZ136" i="14"/>
  <c r="C136" i="14"/>
  <c r="AG137" i="14"/>
  <c r="AJ136" i="14"/>
  <c r="AK136" i="14"/>
  <c r="AL136" i="14"/>
  <c r="AI136" i="14"/>
  <c r="AO136" i="14"/>
  <c r="AU136" i="14"/>
  <c r="BA136" i="14"/>
  <c r="D136" i="14"/>
  <c r="AM137" i="14"/>
  <c r="AQ136" i="14"/>
  <c r="AR136" i="14"/>
  <c r="AP136" i="14"/>
  <c r="AV136" i="14"/>
  <c r="BB136" i="14"/>
  <c r="E136" i="14"/>
  <c r="AS137" i="14"/>
  <c r="AX136" i="14"/>
  <c r="AW136" i="14"/>
  <c r="BC136" i="14"/>
  <c r="F136" i="14"/>
  <c r="AY137" i="14"/>
  <c r="BD136" i="14"/>
  <c r="G136" i="14"/>
  <c r="BE137" i="14"/>
  <c r="H137" i="14"/>
  <c r="AC137" i="14"/>
  <c r="AD137" i="14"/>
  <c r="AE137" i="14"/>
  <c r="AF137" i="14"/>
  <c r="AB137" i="14"/>
  <c r="AH137" i="14"/>
  <c r="AN137" i="14"/>
  <c r="AT137" i="14"/>
  <c r="AZ137" i="14"/>
  <c r="C137" i="14"/>
  <c r="AG138" i="14"/>
  <c r="AJ137" i="14"/>
  <c r="AK137" i="14"/>
  <c r="AL137" i="14"/>
  <c r="AI137" i="14"/>
  <c r="AO137" i="14"/>
  <c r="AU137" i="14"/>
  <c r="BA137" i="14"/>
  <c r="D137" i="14"/>
  <c r="AM138" i="14"/>
  <c r="AQ137" i="14"/>
  <c r="AR137" i="14"/>
  <c r="AP137" i="14"/>
  <c r="AV137" i="14"/>
  <c r="BB137" i="14"/>
  <c r="E137" i="14"/>
  <c r="AS138" i="14"/>
  <c r="AX137" i="14"/>
  <c r="AW137" i="14"/>
  <c r="BC137" i="14"/>
  <c r="F137" i="14"/>
  <c r="AY138" i="14"/>
  <c r="BD137" i="14"/>
  <c r="G137" i="14"/>
  <c r="BE138" i="14"/>
  <c r="H138" i="14"/>
  <c r="AC138" i="14"/>
  <c r="AD138" i="14"/>
  <c r="AE138" i="14"/>
  <c r="AF138" i="14"/>
  <c r="AB138" i="14"/>
  <c r="AH138" i="14"/>
  <c r="AN138" i="14"/>
  <c r="AT138" i="14"/>
  <c r="AZ138" i="14"/>
  <c r="C138" i="14"/>
  <c r="AG139" i="14"/>
  <c r="AJ138" i="14"/>
  <c r="AK138" i="14"/>
  <c r="AL138" i="14"/>
  <c r="AI138" i="14"/>
  <c r="AO138" i="14"/>
  <c r="AU138" i="14"/>
  <c r="BA138" i="14"/>
  <c r="D138" i="14"/>
  <c r="AM139" i="14"/>
  <c r="AQ138" i="14"/>
  <c r="AR138" i="14"/>
  <c r="AP138" i="14"/>
  <c r="AV138" i="14"/>
  <c r="BB138" i="14"/>
  <c r="E138" i="14"/>
  <c r="AS139" i="14"/>
  <c r="AX138" i="14"/>
  <c r="AW138" i="14"/>
  <c r="BC138" i="14"/>
  <c r="F138" i="14"/>
  <c r="AY139" i="14"/>
  <c r="BD138" i="14"/>
  <c r="G138" i="14"/>
  <c r="BE139" i="14"/>
  <c r="H139" i="14"/>
  <c r="AC139" i="14"/>
  <c r="AD139" i="14"/>
  <c r="AE139" i="14"/>
  <c r="AF139" i="14"/>
  <c r="AB139" i="14"/>
  <c r="AH139" i="14"/>
  <c r="AN139" i="14"/>
  <c r="AT139" i="14"/>
  <c r="AZ139" i="14"/>
  <c r="C139" i="14"/>
  <c r="AG140" i="14"/>
  <c r="AJ139" i="14"/>
  <c r="AK139" i="14"/>
  <c r="AL139" i="14"/>
  <c r="AI139" i="14"/>
  <c r="AO139" i="14"/>
  <c r="AU139" i="14"/>
  <c r="BA139" i="14"/>
  <c r="D139" i="14"/>
  <c r="AM140" i="14"/>
  <c r="AQ139" i="14"/>
  <c r="AR139" i="14"/>
  <c r="AP139" i="14"/>
  <c r="AV139" i="14"/>
  <c r="BB139" i="14"/>
  <c r="E139" i="14"/>
  <c r="AS140" i="14"/>
  <c r="AX139" i="14"/>
  <c r="AW139" i="14"/>
  <c r="BC139" i="14"/>
  <c r="F139" i="14"/>
  <c r="AY140" i="14"/>
  <c r="BD139" i="14"/>
  <c r="G139" i="14"/>
  <c r="BE140" i="14"/>
  <c r="H140" i="14"/>
  <c r="AC140" i="14"/>
  <c r="AD140" i="14"/>
  <c r="AE140" i="14"/>
  <c r="AF140" i="14"/>
  <c r="AB140" i="14"/>
  <c r="AH140" i="14"/>
  <c r="AN140" i="14"/>
  <c r="AT140" i="14"/>
  <c r="AZ140" i="14"/>
  <c r="C140" i="14"/>
  <c r="AG141" i="14"/>
  <c r="AJ140" i="14"/>
  <c r="AK140" i="14"/>
  <c r="AL140" i="14"/>
  <c r="AI140" i="14"/>
  <c r="AO140" i="14"/>
  <c r="AU140" i="14"/>
  <c r="BA140" i="14"/>
  <c r="D140" i="14"/>
  <c r="AM141" i="14"/>
  <c r="AQ140" i="14"/>
  <c r="AR140" i="14"/>
  <c r="AP140" i="14"/>
  <c r="AV140" i="14"/>
  <c r="BB140" i="14"/>
  <c r="E140" i="14"/>
  <c r="AS141" i="14"/>
  <c r="AX140" i="14"/>
  <c r="AW140" i="14"/>
  <c r="BC140" i="14"/>
  <c r="F140" i="14"/>
  <c r="AY141" i="14"/>
  <c r="BD140" i="14"/>
  <c r="G140" i="14"/>
  <c r="BE141" i="14"/>
  <c r="H141" i="14"/>
  <c r="AC141" i="14"/>
  <c r="AD141" i="14"/>
  <c r="AE141" i="14"/>
  <c r="AF141" i="14"/>
  <c r="AB141" i="14"/>
  <c r="AH141" i="14"/>
  <c r="AN141" i="14"/>
  <c r="AT141" i="14"/>
  <c r="AZ141" i="14"/>
  <c r="C141" i="14"/>
  <c r="AG142" i="14"/>
  <c r="AJ141" i="14"/>
  <c r="AK141" i="14"/>
  <c r="AL141" i="14"/>
  <c r="AI141" i="14"/>
  <c r="AO141" i="14"/>
  <c r="AU141" i="14"/>
  <c r="BA141" i="14"/>
  <c r="D141" i="14"/>
  <c r="AM142" i="14"/>
  <c r="AQ141" i="14"/>
  <c r="AR141" i="14"/>
  <c r="AP141" i="14"/>
  <c r="AV141" i="14"/>
  <c r="BB141" i="14"/>
  <c r="E141" i="14"/>
  <c r="AS142" i="14"/>
  <c r="AX141" i="14"/>
  <c r="AW141" i="14"/>
  <c r="BC141" i="14"/>
  <c r="F141" i="14"/>
  <c r="AY142" i="14"/>
  <c r="BD141" i="14"/>
  <c r="G141" i="14"/>
  <c r="BE142" i="14"/>
  <c r="H142" i="14"/>
  <c r="AC142" i="14"/>
  <c r="AD142" i="14"/>
  <c r="AE142" i="14"/>
  <c r="AF142" i="14"/>
  <c r="AB142" i="14"/>
  <c r="AH142" i="14"/>
  <c r="AN142" i="14"/>
  <c r="AT142" i="14"/>
  <c r="AZ142" i="14"/>
  <c r="C142" i="14"/>
  <c r="AG143" i="14"/>
  <c r="AJ142" i="14"/>
  <c r="AK142" i="14"/>
  <c r="AL142" i="14"/>
  <c r="AI142" i="14"/>
  <c r="AO142" i="14"/>
  <c r="AU142" i="14"/>
  <c r="BA142" i="14"/>
  <c r="D142" i="14"/>
  <c r="AM143" i="14"/>
  <c r="AQ142" i="14"/>
  <c r="AR142" i="14"/>
  <c r="AP142" i="14"/>
  <c r="AV142" i="14"/>
  <c r="BB142" i="14"/>
  <c r="E142" i="14"/>
  <c r="AS143" i="14"/>
  <c r="AX142" i="14"/>
  <c r="AW142" i="14"/>
  <c r="BC142" i="14"/>
  <c r="F142" i="14"/>
  <c r="AY143" i="14"/>
  <c r="BD142" i="14"/>
  <c r="G142" i="14"/>
  <c r="BE143" i="14"/>
  <c r="H143" i="14"/>
  <c r="AC143" i="14"/>
  <c r="AD143" i="14"/>
  <c r="AE143" i="14"/>
  <c r="AF143" i="14"/>
  <c r="AB143" i="14"/>
  <c r="AH143" i="14"/>
  <c r="AN143" i="14"/>
  <c r="AT143" i="14"/>
  <c r="AZ143" i="14"/>
  <c r="C143" i="14"/>
  <c r="AG144" i="14"/>
  <c r="AJ143" i="14"/>
  <c r="AK143" i="14"/>
  <c r="AL143" i="14"/>
  <c r="AI143" i="14"/>
  <c r="AO143" i="14"/>
  <c r="AU143" i="14"/>
  <c r="BA143" i="14"/>
  <c r="D143" i="14"/>
  <c r="AM144" i="14"/>
  <c r="AQ143" i="14"/>
  <c r="AR143" i="14"/>
  <c r="AP143" i="14"/>
  <c r="AV143" i="14"/>
  <c r="BB143" i="14"/>
  <c r="E143" i="14"/>
  <c r="AS144" i="14"/>
  <c r="AX143" i="14"/>
  <c r="AW143" i="14"/>
  <c r="BC143" i="14"/>
  <c r="F143" i="14"/>
  <c r="AY144" i="14"/>
  <c r="BD143" i="14"/>
  <c r="G143" i="14"/>
  <c r="BE144" i="14"/>
  <c r="H144" i="14"/>
  <c r="AC144" i="14"/>
  <c r="AD144" i="14"/>
  <c r="AE144" i="14"/>
  <c r="AF144" i="14"/>
  <c r="AB144" i="14"/>
  <c r="AH144" i="14"/>
  <c r="AN144" i="14"/>
  <c r="AT144" i="14"/>
  <c r="AZ144" i="14"/>
  <c r="C144" i="14"/>
  <c r="AG145" i="14"/>
  <c r="AJ144" i="14"/>
  <c r="AK144" i="14"/>
  <c r="AL144" i="14"/>
  <c r="AI144" i="14"/>
  <c r="AO144" i="14"/>
  <c r="AU144" i="14"/>
  <c r="BA144" i="14"/>
  <c r="D144" i="14"/>
  <c r="AM145" i="14"/>
  <c r="AQ144" i="14"/>
  <c r="AR144" i="14"/>
  <c r="AP144" i="14"/>
  <c r="AV144" i="14"/>
  <c r="BB144" i="14"/>
  <c r="E144" i="14"/>
  <c r="AS145" i="14"/>
  <c r="AX144" i="14"/>
  <c r="AW144" i="14"/>
  <c r="BC144" i="14"/>
  <c r="F144" i="14"/>
  <c r="AY145" i="14"/>
  <c r="BD144" i="14"/>
  <c r="G144" i="14"/>
  <c r="BE145" i="14"/>
  <c r="H145" i="14"/>
  <c r="AC145" i="14"/>
  <c r="AD145" i="14"/>
  <c r="AE145" i="14"/>
  <c r="AF145" i="14"/>
  <c r="AB145" i="14"/>
  <c r="AH145" i="14"/>
  <c r="AN145" i="14"/>
  <c r="AT145" i="14"/>
  <c r="AZ145" i="14"/>
  <c r="C145" i="14"/>
  <c r="AG146" i="14"/>
  <c r="AJ145" i="14"/>
  <c r="AK145" i="14"/>
  <c r="AL145" i="14"/>
  <c r="AI145" i="14"/>
  <c r="AO145" i="14"/>
  <c r="AU145" i="14"/>
  <c r="BA145" i="14"/>
  <c r="D145" i="14"/>
  <c r="AM146" i="14"/>
  <c r="AQ145" i="14"/>
  <c r="AR145" i="14"/>
  <c r="AP145" i="14"/>
  <c r="AV145" i="14"/>
  <c r="BB145" i="14"/>
  <c r="E145" i="14"/>
  <c r="AS146" i="14"/>
  <c r="AX145" i="14"/>
  <c r="AW145" i="14"/>
  <c r="BC145" i="14"/>
  <c r="F145" i="14"/>
  <c r="AY146" i="14"/>
  <c r="BD145" i="14"/>
  <c r="G145" i="14"/>
  <c r="BE146" i="14"/>
  <c r="H146" i="14"/>
  <c r="AC146" i="14"/>
  <c r="AD146" i="14"/>
  <c r="AE146" i="14"/>
  <c r="AF146" i="14"/>
  <c r="AB146" i="14"/>
  <c r="AH146" i="14"/>
  <c r="AN146" i="14"/>
  <c r="AT146" i="14"/>
  <c r="AZ146" i="14"/>
  <c r="C146" i="14"/>
  <c r="AG147" i="14"/>
  <c r="AJ146" i="14"/>
  <c r="AK146" i="14"/>
  <c r="AL146" i="14"/>
  <c r="AI146" i="14"/>
  <c r="AO146" i="14"/>
  <c r="AU146" i="14"/>
  <c r="BA146" i="14"/>
  <c r="D146" i="14"/>
  <c r="AM147" i="14"/>
  <c r="AQ146" i="14"/>
  <c r="AR146" i="14"/>
  <c r="AP146" i="14"/>
  <c r="AV146" i="14"/>
  <c r="BB146" i="14"/>
  <c r="E146" i="14"/>
  <c r="AS147" i="14"/>
  <c r="AX146" i="14"/>
  <c r="AW146" i="14"/>
  <c r="BC146" i="14"/>
  <c r="F146" i="14"/>
  <c r="AY147" i="14"/>
  <c r="BD146" i="14"/>
  <c r="G146" i="14"/>
  <c r="BE147" i="14"/>
  <c r="H147" i="14"/>
  <c r="AC147" i="14"/>
  <c r="AD147" i="14"/>
  <c r="AE147" i="14"/>
  <c r="AF147" i="14"/>
  <c r="AB147" i="14"/>
  <c r="AH147" i="14"/>
  <c r="AN147" i="14"/>
  <c r="AT147" i="14"/>
  <c r="AZ147" i="14"/>
  <c r="C147" i="14"/>
  <c r="AG148" i="14"/>
  <c r="AJ147" i="14"/>
  <c r="AK147" i="14"/>
  <c r="AL147" i="14"/>
  <c r="AI147" i="14"/>
  <c r="AO147" i="14"/>
  <c r="AU147" i="14"/>
  <c r="BA147" i="14"/>
  <c r="D147" i="14"/>
  <c r="AM148" i="14"/>
  <c r="AQ147" i="14"/>
  <c r="AR147" i="14"/>
  <c r="AP147" i="14"/>
  <c r="AV147" i="14"/>
  <c r="BB147" i="14"/>
  <c r="E147" i="14"/>
  <c r="AS148" i="14"/>
  <c r="AX147" i="14"/>
  <c r="AW147" i="14"/>
  <c r="BC147" i="14"/>
  <c r="F147" i="14"/>
  <c r="AY148" i="14"/>
  <c r="BD147" i="14"/>
  <c r="G147" i="14"/>
  <c r="BE148" i="14"/>
  <c r="H148" i="14"/>
  <c r="AC148" i="14"/>
  <c r="AD148" i="14"/>
  <c r="AE148" i="14"/>
  <c r="AF148" i="14"/>
  <c r="AB148" i="14"/>
  <c r="AH148" i="14"/>
  <c r="AN148" i="14"/>
  <c r="AT148" i="14"/>
  <c r="AZ148" i="14"/>
  <c r="C148" i="14"/>
  <c r="AG149" i="14"/>
  <c r="AJ148" i="14"/>
  <c r="AK148" i="14"/>
  <c r="AL148" i="14"/>
  <c r="AI148" i="14"/>
  <c r="AO148" i="14"/>
  <c r="AU148" i="14"/>
  <c r="BA148" i="14"/>
  <c r="D148" i="14"/>
  <c r="AM149" i="14"/>
  <c r="AQ148" i="14"/>
  <c r="AR148" i="14"/>
  <c r="AP148" i="14"/>
  <c r="AV148" i="14"/>
  <c r="BB148" i="14"/>
  <c r="E148" i="14"/>
  <c r="AS149" i="14"/>
  <c r="AX148" i="14"/>
  <c r="AW148" i="14"/>
  <c r="BC148" i="14"/>
  <c r="F148" i="14"/>
  <c r="AY149" i="14"/>
  <c r="BD148" i="14"/>
  <c r="G148" i="14"/>
  <c r="BE149" i="14"/>
  <c r="H149" i="14"/>
  <c r="AC149" i="14"/>
  <c r="AD149" i="14"/>
  <c r="AE149" i="14"/>
  <c r="AF149" i="14"/>
  <c r="AB149" i="14"/>
  <c r="AH149" i="14"/>
  <c r="AN149" i="14"/>
  <c r="AT149" i="14"/>
  <c r="AZ149" i="14"/>
  <c r="C149" i="14"/>
  <c r="AG150" i="14"/>
  <c r="AJ149" i="14"/>
  <c r="AK149" i="14"/>
  <c r="AL149" i="14"/>
  <c r="AI149" i="14"/>
  <c r="AO149" i="14"/>
  <c r="AU149" i="14"/>
  <c r="BA149" i="14"/>
  <c r="D149" i="14"/>
  <c r="AM150" i="14"/>
  <c r="AQ149" i="14"/>
  <c r="AR149" i="14"/>
  <c r="AP149" i="14"/>
  <c r="AV149" i="14"/>
  <c r="BB149" i="14"/>
  <c r="E149" i="14"/>
  <c r="AS150" i="14"/>
  <c r="AX149" i="14"/>
  <c r="AW149" i="14"/>
  <c r="BC149" i="14"/>
  <c r="F149" i="14"/>
  <c r="AY150" i="14"/>
  <c r="BD149" i="14"/>
  <c r="G149" i="14"/>
  <c r="BE150" i="14"/>
  <c r="H150" i="14"/>
  <c r="AC150" i="14"/>
  <c r="AD150" i="14"/>
  <c r="AE150" i="14"/>
  <c r="AF150" i="14"/>
  <c r="AB150" i="14"/>
  <c r="AH150" i="14"/>
  <c r="AN150" i="14"/>
  <c r="AT150" i="14"/>
  <c r="AZ150" i="14"/>
  <c r="C150" i="14"/>
  <c r="AG151" i="14"/>
  <c r="AJ150" i="14"/>
  <c r="AK150" i="14"/>
  <c r="AL150" i="14"/>
  <c r="AI150" i="14"/>
  <c r="AO150" i="14"/>
  <c r="AU150" i="14"/>
  <c r="BA150" i="14"/>
  <c r="D150" i="14"/>
  <c r="AM151" i="14"/>
  <c r="AQ150" i="14"/>
  <c r="AR150" i="14"/>
  <c r="AP150" i="14"/>
  <c r="AV150" i="14"/>
  <c r="BB150" i="14"/>
  <c r="E150" i="14"/>
  <c r="AS151" i="14"/>
  <c r="AX150" i="14"/>
  <c r="AW150" i="14"/>
  <c r="BC150" i="14"/>
  <c r="F150" i="14"/>
  <c r="AY151" i="14"/>
  <c r="BD150" i="14"/>
  <c r="G150" i="14"/>
  <c r="BE151" i="14"/>
  <c r="H151" i="14"/>
  <c r="AC151" i="14"/>
  <c r="AD151" i="14"/>
  <c r="AE151" i="14"/>
  <c r="AF151" i="14"/>
  <c r="AB151" i="14"/>
  <c r="AH151" i="14"/>
  <c r="AN151" i="14"/>
  <c r="AT151" i="14"/>
  <c r="AZ151" i="14"/>
  <c r="C151" i="14"/>
  <c r="AG152" i="14"/>
  <c r="AJ151" i="14"/>
  <c r="AK151" i="14"/>
  <c r="AL151" i="14"/>
  <c r="AI151" i="14"/>
  <c r="AO151" i="14"/>
  <c r="AU151" i="14"/>
  <c r="BA151" i="14"/>
  <c r="D151" i="14"/>
  <c r="AM152" i="14"/>
  <c r="AQ151" i="14"/>
  <c r="AR151" i="14"/>
  <c r="AP151" i="14"/>
  <c r="AV151" i="14"/>
  <c r="BB151" i="14"/>
  <c r="E151" i="14"/>
  <c r="AS152" i="14"/>
  <c r="AX151" i="14"/>
  <c r="AW151" i="14"/>
  <c r="BC151" i="14"/>
  <c r="F151" i="14"/>
  <c r="AY152" i="14"/>
  <c r="BD151" i="14"/>
  <c r="G151" i="14"/>
  <c r="BE152" i="14"/>
  <c r="H152" i="14"/>
  <c r="AC152" i="14"/>
  <c r="AD152" i="14"/>
  <c r="AE152" i="14"/>
  <c r="AF152" i="14"/>
  <c r="AB152" i="14"/>
  <c r="AH152" i="14"/>
  <c r="AN152" i="14"/>
  <c r="AT152" i="14"/>
  <c r="AZ152" i="14"/>
  <c r="C152" i="14"/>
  <c r="AG153" i="14"/>
  <c r="AJ152" i="14"/>
  <c r="AK152" i="14"/>
  <c r="AL152" i="14"/>
  <c r="AI152" i="14"/>
  <c r="AO152" i="14"/>
  <c r="AU152" i="14"/>
  <c r="BA152" i="14"/>
  <c r="D152" i="14"/>
  <c r="AM153" i="14"/>
  <c r="AQ152" i="14"/>
  <c r="AR152" i="14"/>
  <c r="AP152" i="14"/>
  <c r="AV152" i="14"/>
  <c r="BB152" i="14"/>
  <c r="E152" i="14"/>
  <c r="AS153" i="14"/>
  <c r="AX152" i="14"/>
  <c r="AW152" i="14"/>
  <c r="BC152" i="14"/>
  <c r="F152" i="14"/>
  <c r="AY153" i="14"/>
  <c r="BD152" i="14"/>
  <c r="G152" i="14"/>
  <c r="BE153" i="14"/>
  <c r="H153" i="14"/>
  <c r="AC153" i="14"/>
  <c r="AD153" i="14"/>
  <c r="AE153" i="14"/>
  <c r="AF153" i="14"/>
  <c r="AB153" i="14"/>
  <c r="AH153" i="14"/>
  <c r="AN153" i="14"/>
  <c r="AT153" i="14"/>
  <c r="AZ153" i="14"/>
  <c r="C153" i="14"/>
  <c r="AG154" i="14"/>
  <c r="AJ153" i="14"/>
  <c r="AK153" i="14"/>
  <c r="AL153" i="14"/>
  <c r="AI153" i="14"/>
  <c r="AO153" i="14"/>
  <c r="AU153" i="14"/>
  <c r="BA153" i="14"/>
  <c r="D153" i="14"/>
  <c r="AM154" i="14"/>
  <c r="AQ153" i="14"/>
  <c r="AR153" i="14"/>
  <c r="AP153" i="14"/>
  <c r="AV153" i="14"/>
  <c r="BB153" i="14"/>
  <c r="E153" i="14"/>
  <c r="AS154" i="14"/>
  <c r="AX153" i="14"/>
  <c r="AW153" i="14"/>
  <c r="BC153" i="14"/>
  <c r="F153" i="14"/>
  <c r="AY154" i="14"/>
  <c r="BD153" i="14"/>
  <c r="G153" i="14"/>
  <c r="BE154" i="14"/>
  <c r="H154" i="14"/>
  <c r="AC154" i="14"/>
  <c r="AD154" i="14"/>
  <c r="AE154" i="14"/>
  <c r="AF154" i="14"/>
  <c r="AB154" i="14"/>
  <c r="AH154" i="14"/>
  <c r="AN154" i="14"/>
  <c r="AT154" i="14"/>
  <c r="AZ154" i="14"/>
  <c r="C154" i="14"/>
  <c r="AG155" i="14"/>
  <c r="AJ154" i="14"/>
  <c r="AK154" i="14"/>
  <c r="AL154" i="14"/>
  <c r="AI154" i="14"/>
  <c r="AO154" i="14"/>
  <c r="AU154" i="14"/>
  <c r="BA154" i="14"/>
  <c r="D154" i="14"/>
  <c r="AM155" i="14"/>
  <c r="AQ154" i="14"/>
  <c r="AR154" i="14"/>
  <c r="AP154" i="14"/>
  <c r="AV154" i="14"/>
  <c r="BB154" i="14"/>
  <c r="E154" i="14"/>
  <c r="AS155" i="14"/>
  <c r="AX154" i="14"/>
  <c r="AW154" i="14"/>
  <c r="BC154" i="14"/>
  <c r="F154" i="14"/>
  <c r="AY155" i="14"/>
  <c r="BD154" i="14"/>
  <c r="G154" i="14"/>
  <c r="BE155" i="14"/>
  <c r="H155" i="14"/>
  <c r="AC155" i="14"/>
  <c r="AD155" i="14"/>
  <c r="AE155" i="14"/>
  <c r="AF155" i="14"/>
  <c r="AB155" i="14"/>
  <c r="AH155" i="14"/>
  <c r="AN155" i="14"/>
  <c r="AT155" i="14"/>
  <c r="AZ155" i="14"/>
  <c r="C155" i="14"/>
  <c r="AG156" i="14"/>
  <c r="AJ155" i="14"/>
  <c r="AK155" i="14"/>
  <c r="AL155" i="14"/>
  <c r="AI155" i="14"/>
  <c r="AO155" i="14"/>
  <c r="AU155" i="14"/>
  <c r="BA155" i="14"/>
  <c r="D155" i="14"/>
  <c r="AM156" i="14"/>
  <c r="AQ155" i="14"/>
  <c r="AR155" i="14"/>
  <c r="AP155" i="14"/>
  <c r="AV155" i="14"/>
  <c r="BB155" i="14"/>
  <c r="E155" i="14"/>
  <c r="AS156" i="14"/>
  <c r="AX155" i="14"/>
  <c r="AW155" i="14"/>
  <c r="BC155" i="14"/>
  <c r="F155" i="14"/>
  <c r="AY156" i="14"/>
  <c r="BD155" i="14"/>
  <c r="G155" i="14"/>
  <c r="BE156" i="14"/>
  <c r="H156" i="14"/>
  <c r="AC156" i="14"/>
  <c r="AD156" i="14"/>
  <c r="AE156" i="14"/>
  <c r="AF156" i="14"/>
  <c r="AB156" i="14"/>
  <c r="AH156" i="14"/>
  <c r="AN156" i="14"/>
  <c r="AT156" i="14"/>
  <c r="AZ156" i="14"/>
  <c r="C156" i="14"/>
  <c r="AG157" i="14"/>
  <c r="AJ156" i="14"/>
  <c r="AK156" i="14"/>
  <c r="AL156" i="14"/>
  <c r="AI156" i="14"/>
  <c r="AO156" i="14"/>
  <c r="AU156" i="14"/>
  <c r="BA156" i="14"/>
  <c r="D156" i="14"/>
  <c r="AM157" i="14"/>
  <c r="AQ156" i="14"/>
  <c r="AR156" i="14"/>
  <c r="AP156" i="14"/>
  <c r="AV156" i="14"/>
  <c r="BB156" i="14"/>
  <c r="E156" i="14"/>
  <c r="AS157" i="14"/>
  <c r="AX156" i="14"/>
  <c r="AW156" i="14"/>
  <c r="BC156" i="14"/>
  <c r="F156" i="14"/>
  <c r="AY157" i="14"/>
  <c r="BD156" i="14"/>
  <c r="G156" i="14"/>
  <c r="BE157" i="14"/>
  <c r="H157" i="14"/>
  <c r="AC157" i="14"/>
  <c r="AD157" i="14"/>
  <c r="AE157" i="14"/>
  <c r="AF157" i="14"/>
  <c r="AB157" i="14"/>
  <c r="AH157" i="14"/>
  <c r="AN157" i="14"/>
  <c r="AT157" i="14"/>
  <c r="AZ157" i="14"/>
  <c r="C157" i="14"/>
  <c r="AG158" i="14"/>
  <c r="AJ157" i="14"/>
  <c r="AK157" i="14"/>
  <c r="AL157" i="14"/>
  <c r="AI157" i="14"/>
  <c r="AO157" i="14"/>
  <c r="AU157" i="14"/>
  <c r="BA157" i="14"/>
  <c r="D157" i="14"/>
  <c r="AM158" i="14"/>
  <c r="AQ157" i="14"/>
  <c r="AR157" i="14"/>
  <c r="AP157" i="14"/>
  <c r="AV157" i="14"/>
  <c r="BB157" i="14"/>
  <c r="E157" i="14"/>
  <c r="AS158" i="14"/>
  <c r="AX157" i="14"/>
  <c r="AW157" i="14"/>
  <c r="BC157" i="14"/>
  <c r="F157" i="14"/>
  <c r="AY158" i="14"/>
  <c r="BD157" i="14"/>
  <c r="G157" i="14"/>
  <c r="BE158" i="14"/>
  <c r="H158" i="14"/>
  <c r="AC158" i="14"/>
  <c r="AD158" i="14"/>
  <c r="AE158" i="14"/>
  <c r="AF158" i="14"/>
  <c r="AB158" i="14"/>
  <c r="AH158" i="14"/>
  <c r="AN158" i="14"/>
  <c r="AT158" i="14"/>
  <c r="AZ158" i="14"/>
  <c r="C158" i="14"/>
  <c r="AG159" i="14"/>
  <c r="AJ158" i="14"/>
  <c r="AK158" i="14"/>
  <c r="AL158" i="14"/>
  <c r="AI158" i="14"/>
  <c r="AO158" i="14"/>
  <c r="AU158" i="14"/>
  <c r="BA158" i="14"/>
  <c r="D158" i="14"/>
  <c r="AM159" i="14"/>
  <c r="AQ158" i="14"/>
  <c r="AR158" i="14"/>
  <c r="AP158" i="14"/>
  <c r="AV158" i="14"/>
  <c r="BB158" i="14"/>
  <c r="E158" i="14"/>
  <c r="AS159" i="14"/>
  <c r="AX158" i="14"/>
  <c r="AW158" i="14"/>
  <c r="BC158" i="14"/>
  <c r="F158" i="14"/>
  <c r="AY159" i="14"/>
  <c r="BD158" i="14"/>
  <c r="G158" i="14"/>
  <c r="BE159" i="14"/>
  <c r="H159" i="14"/>
  <c r="AC159" i="14"/>
  <c r="AD159" i="14"/>
  <c r="AE159" i="14"/>
  <c r="AF159" i="14"/>
  <c r="AB159" i="14"/>
  <c r="AH159" i="14"/>
  <c r="AN159" i="14"/>
  <c r="AT159" i="14"/>
  <c r="AZ159" i="14"/>
  <c r="C159" i="14"/>
  <c r="AG160" i="14"/>
  <c r="AJ159" i="14"/>
  <c r="AK159" i="14"/>
  <c r="AL159" i="14"/>
  <c r="AI159" i="14"/>
  <c r="AO159" i="14"/>
  <c r="AU159" i="14"/>
  <c r="BA159" i="14"/>
  <c r="D159" i="14"/>
  <c r="AM160" i="14"/>
  <c r="AQ159" i="14"/>
  <c r="AR159" i="14"/>
  <c r="AP159" i="14"/>
  <c r="AV159" i="14"/>
  <c r="BB159" i="14"/>
  <c r="E159" i="14"/>
  <c r="AS160" i="14"/>
  <c r="AX159" i="14"/>
  <c r="AW159" i="14"/>
  <c r="BC159" i="14"/>
  <c r="F159" i="14"/>
  <c r="AY160" i="14"/>
  <c r="BD159" i="14"/>
  <c r="G159" i="14"/>
  <c r="BE160" i="14"/>
  <c r="H160" i="14"/>
  <c r="AC160" i="14"/>
  <c r="AD160" i="14"/>
  <c r="AE160" i="14"/>
  <c r="AF160" i="14"/>
  <c r="AB160" i="14"/>
  <c r="AH160" i="14"/>
  <c r="AN160" i="14"/>
  <c r="AT160" i="14"/>
  <c r="AZ160" i="14"/>
  <c r="C160" i="14"/>
  <c r="AG161" i="14"/>
  <c r="AJ160" i="14"/>
  <c r="AK160" i="14"/>
  <c r="AL160" i="14"/>
  <c r="AI160" i="14"/>
  <c r="AO160" i="14"/>
  <c r="AU160" i="14"/>
  <c r="BA160" i="14"/>
  <c r="D160" i="14"/>
  <c r="AM161" i="14"/>
  <c r="AQ160" i="14"/>
  <c r="AR160" i="14"/>
  <c r="AP160" i="14"/>
  <c r="AV160" i="14"/>
  <c r="BB160" i="14"/>
  <c r="E160" i="14"/>
  <c r="AS161" i="14"/>
  <c r="AX160" i="14"/>
  <c r="AW160" i="14"/>
  <c r="BC160" i="14"/>
  <c r="F160" i="14"/>
  <c r="AY161" i="14"/>
  <c r="BD160" i="14"/>
  <c r="G160" i="14"/>
  <c r="BE161" i="14"/>
  <c r="H161" i="14"/>
  <c r="AC161" i="14"/>
  <c r="AD161" i="14"/>
  <c r="AE161" i="14"/>
  <c r="AF161" i="14"/>
  <c r="AB161" i="14"/>
  <c r="AH161" i="14"/>
  <c r="AN161" i="14"/>
  <c r="AT161" i="14"/>
  <c r="AZ161" i="14"/>
  <c r="C161" i="14"/>
  <c r="AG162" i="14"/>
  <c r="AJ161" i="14"/>
  <c r="AK161" i="14"/>
  <c r="AL161" i="14"/>
  <c r="AI161" i="14"/>
  <c r="AO161" i="14"/>
  <c r="AU161" i="14"/>
  <c r="BA161" i="14"/>
  <c r="D161" i="14"/>
  <c r="AM162" i="14"/>
  <c r="AQ161" i="14"/>
  <c r="AR161" i="14"/>
  <c r="AP161" i="14"/>
  <c r="AV161" i="14"/>
  <c r="BB161" i="14"/>
  <c r="E161" i="14"/>
  <c r="AS162" i="14"/>
  <c r="AX161" i="14"/>
  <c r="AW161" i="14"/>
  <c r="BC161" i="14"/>
  <c r="F161" i="14"/>
  <c r="AY162" i="14"/>
  <c r="BD161" i="14"/>
  <c r="G161" i="14"/>
  <c r="BE162" i="14"/>
  <c r="H162" i="14"/>
  <c r="AC162" i="14"/>
  <c r="AD162" i="14"/>
  <c r="AE162" i="14"/>
  <c r="AF162" i="14"/>
  <c r="AB162" i="14"/>
  <c r="AH162" i="14"/>
  <c r="AN162" i="14"/>
  <c r="AT162" i="14"/>
  <c r="AZ162" i="14"/>
  <c r="C162" i="14"/>
  <c r="AG163" i="14"/>
  <c r="AJ162" i="14"/>
  <c r="AK162" i="14"/>
  <c r="AL162" i="14"/>
  <c r="AI162" i="14"/>
  <c r="AO162" i="14"/>
  <c r="AU162" i="14"/>
  <c r="BA162" i="14"/>
  <c r="D162" i="14"/>
  <c r="AM163" i="14"/>
  <c r="AQ162" i="14"/>
  <c r="AR162" i="14"/>
  <c r="AP162" i="14"/>
  <c r="AV162" i="14"/>
  <c r="BB162" i="14"/>
  <c r="E162" i="14"/>
  <c r="AS163" i="14"/>
  <c r="AX162" i="14"/>
  <c r="AW162" i="14"/>
  <c r="BC162" i="14"/>
  <c r="F162" i="14"/>
  <c r="AY163" i="14"/>
  <c r="BD162" i="14"/>
  <c r="G162" i="14"/>
  <c r="BE163" i="14"/>
  <c r="H163" i="14"/>
  <c r="AC163" i="14"/>
  <c r="AD163" i="14"/>
  <c r="AE163" i="14"/>
  <c r="AF163" i="14"/>
  <c r="AB163" i="14"/>
  <c r="AH163" i="14"/>
  <c r="AN163" i="14"/>
  <c r="AT163" i="14"/>
  <c r="AZ163" i="14"/>
  <c r="C163" i="14"/>
  <c r="AG164" i="14"/>
  <c r="AJ163" i="14"/>
  <c r="AK163" i="14"/>
  <c r="AL163" i="14"/>
  <c r="AI163" i="14"/>
  <c r="AO163" i="14"/>
  <c r="AU163" i="14"/>
  <c r="BA163" i="14"/>
  <c r="D163" i="14"/>
  <c r="AM164" i="14"/>
  <c r="AQ163" i="14"/>
  <c r="AR163" i="14"/>
  <c r="AP163" i="14"/>
  <c r="AV163" i="14"/>
  <c r="BB163" i="14"/>
  <c r="E163" i="14"/>
  <c r="AS164" i="14"/>
  <c r="AX163" i="14"/>
  <c r="AW163" i="14"/>
  <c r="BC163" i="14"/>
  <c r="F163" i="14"/>
  <c r="AY164" i="14"/>
  <c r="BD163" i="14"/>
  <c r="G163" i="14"/>
  <c r="BE164" i="14"/>
  <c r="H164" i="14"/>
  <c r="AC164" i="14"/>
  <c r="AD164" i="14"/>
  <c r="AE164" i="14"/>
  <c r="AF164" i="14"/>
  <c r="AB164" i="14"/>
  <c r="AH164" i="14"/>
  <c r="AN164" i="14"/>
  <c r="AT164" i="14"/>
  <c r="AZ164" i="14"/>
  <c r="C164" i="14"/>
  <c r="AG165" i="14"/>
  <c r="AJ164" i="14"/>
  <c r="AK164" i="14"/>
  <c r="AL164" i="14"/>
  <c r="AI164" i="14"/>
  <c r="AO164" i="14"/>
  <c r="AU164" i="14"/>
  <c r="BA164" i="14"/>
  <c r="D164" i="14"/>
  <c r="AM165" i="14"/>
  <c r="AQ164" i="14"/>
  <c r="AR164" i="14"/>
  <c r="AP164" i="14"/>
  <c r="AV164" i="14"/>
  <c r="BB164" i="14"/>
  <c r="E164" i="14"/>
  <c r="AS165" i="14"/>
  <c r="AX164" i="14"/>
  <c r="AW164" i="14"/>
  <c r="BC164" i="14"/>
  <c r="F164" i="14"/>
  <c r="AY165" i="14"/>
  <c r="BD164" i="14"/>
  <c r="G164" i="14"/>
  <c r="BE165" i="14"/>
  <c r="H165" i="14"/>
  <c r="AC165" i="14"/>
  <c r="AD165" i="14"/>
  <c r="AE165" i="14"/>
  <c r="AF165" i="14"/>
  <c r="AB165" i="14"/>
  <c r="AH165" i="14"/>
  <c r="AN165" i="14"/>
  <c r="AT165" i="14"/>
  <c r="AZ165" i="14"/>
  <c r="C165" i="14"/>
  <c r="AG166" i="14"/>
  <c r="AJ165" i="14"/>
  <c r="AK165" i="14"/>
  <c r="AL165" i="14"/>
  <c r="AI165" i="14"/>
  <c r="AO165" i="14"/>
  <c r="AU165" i="14"/>
  <c r="BA165" i="14"/>
  <c r="D165" i="14"/>
  <c r="AM166" i="14"/>
  <c r="AQ165" i="14"/>
  <c r="AR165" i="14"/>
  <c r="AP165" i="14"/>
  <c r="AV165" i="14"/>
  <c r="BB165" i="14"/>
  <c r="E165" i="14"/>
  <c r="AS166" i="14"/>
  <c r="AX165" i="14"/>
  <c r="AW165" i="14"/>
  <c r="BC165" i="14"/>
  <c r="F165" i="14"/>
  <c r="AY166" i="14"/>
  <c r="BD165" i="14"/>
  <c r="G165" i="14"/>
  <c r="BE166" i="14"/>
  <c r="H166" i="14"/>
  <c r="AC166" i="14"/>
  <c r="AD166" i="14"/>
  <c r="AE166" i="14"/>
  <c r="AF166" i="14"/>
  <c r="AB166" i="14"/>
  <c r="AH166" i="14"/>
  <c r="AN166" i="14"/>
  <c r="AT166" i="14"/>
  <c r="AZ166" i="14"/>
  <c r="C166" i="14"/>
  <c r="AG167" i="14"/>
  <c r="AJ166" i="14"/>
  <c r="AK166" i="14"/>
  <c r="AL166" i="14"/>
  <c r="AI166" i="14"/>
  <c r="AO166" i="14"/>
  <c r="AU166" i="14"/>
  <c r="BA166" i="14"/>
  <c r="D166" i="14"/>
  <c r="AM167" i="14"/>
  <c r="AQ166" i="14"/>
  <c r="AR166" i="14"/>
  <c r="AP166" i="14"/>
  <c r="AV166" i="14"/>
  <c r="BB166" i="14"/>
  <c r="E166" i="14"/>
  <c r="AS167" i="14"/>
  <c r="AX166" i="14"/>
  <c r="AW166" i="14"/>
  <c r="BC166" i="14"/>
  <c r="F166" i="14"/>
  <c r="AY167" i="14"/>
  <c r="BD166" i="14"/>
  <c r="G166" i="14"/>
  <c r="BE167" i="14"/>
  <c r="H167" i="14"/>
  <c r="AC167" i="14"/>
  <c r="AD167" i="14"/>
  <c r="AE167" i="14"/>
  <c r="AF167" i="14"/>
  <c r="AB167" i="14"/>
  <c r="AH167" i="14"/>
  <c r="AN167" i="14"/>
  <c r="AT167" i="14"/>
  <c r="AZ167" i="14"/>
  <c r="C167" i="14"/>
  <c r="AG168" i="14"/>
  <c r="AJ167" i="14"/>
  <c r="AK167" i="14"/>
  <c r="AL167" i="14"/>
  <c r="AI167" i="14"/>
  <c r="AO167" i="14"/>
  <c r="AU167" i="14"/>
  <c r="BA167" i="14"/>
  <c r="D167" i="14"/>
  <c r="AM168" i="14"/>
  <c r="AQ167" i="14"/>
  <c r="AR167" i="14"/>
  <c r="AP167" i="14"/>
  <c r="AV167" i="14"/>
  <c r="BB167" i="14"/>
  <c r="E167" i="14"/>
  <c r="AS168" i="14"/>
  <c r="AX167" i="14"/>
  <c r="AW167" i="14"/>
  <c r="BC167" i="14"/>
  <c r="F167" i="14"/>
  <c r="AY168" i="14"/>
  <c r="BD167" i="14"/>
  <c r="G167" i="14"/>
  <c r="BE168" i="14"/>
  <c r="H168" i="14"/>
  <c r="AC168" i="14"/>
  <c r="AD168" i="14"/>
  <c r="AE168" i="14"/>
  <c r="AF168" i="14"/>
  <c r="AB168" i="14"/>
  <c r="AH168" i="14"/>
  <c r="AN168" i="14"/>
  <c r="AT168" i="14"/>
  <c r="AZ168" i="14"/>
  <c r="C168" i="14"/>
  <c r="AG169" i="14"/>
  <c r="AJ168" i="14"/>
  <c r="AK168" i="14"/>
  <c r="AL168" i="14"/>
  <c r="AI168" i="14"/>
  <c r="AO168" i="14"/>
  <c r="AU168" i="14"/>
  <c r="BA168" i="14"/>
  <c r="D168" i="14"/>
  <c r="AM169" i="14"/>
  <c r="AQ168" i="14"/>
  <c r="AR168" i="14"/>
  <c r="AP168" i="14"/>
  <c r="AV168" i="14"/>
  <c r="BB168" i="14"/>
  <c r="E168" i="14"/>
  <c r="AS169" i="14"/>
  <c r="AX168" i="14"/>
  <c r="AW168" i="14"/>
  <c r="BC168" i="14"/>
  <c r="F168" i="14"/>
  <c r="AY169" i="14"/>
  <c r="BD168" i="14"/>
  <c r="G168" i="14"/>
  <c r="BE169" i="14"/>
  <c r="H169" i="14"/>
  <c r="AC169" i="14"/>
  <c r="AD169" i="14"/>
  <c r="AE169" i="14"/>
  <c r="AF169" i="14"/>
  <c r="AB169" i="14"/>
  <c r="AH169" i="14"/>
  <c r="AN169" i="14"/>
  <c r="AT169" i="14"/>
  <c r="AZ169" i="14"/>
  <c r="C169" i="14"/>
  <c r="AG170" i="14"/>
  <c r="AJ169" i="14"/>
  <c r="AK169" i="14"/>
  <c r="AL169" i="14"/>
  <c r="AI169" i="14"/>
  <c r="AO169" i="14"/>
  <c r="AU169" i="14"/>
  <c r="BA169" i="14"/>
  <c r="D169" i="14"/>
  <c r="AM170" i="14"/>
  <c r="AQ169" i="14"/>
  <c r="AR169" i="14"/>
  <c r="AP169" i="14"/>
  <c r="AV169" i="14"/>
  <c r="BB169" i="14"/>
  <c r="E169" i="14"/>
  <c r="AS170" i="14"/>
  <c r="AX169" i="14"/>
  <c r="AW169" i="14"/>
  <c r="BC169" i="14"/>
  <c r="F169" i="14"/>
  <c r="AY170" i="14"/>
  <c r="BD169" i="14"/>
  <c r="G169" i="14"/>
  <c r="BE170" i="14"/>
  <c r="H170" i="14"/>
  <c r="AC170" i="14"/>
  <c r="AD170" i="14"/>
  <c r="AE170" i="14"/>
  <c r="AF170" i="14"/>
  <c r="AB170" i="14"/>
  <c r="AH170" i="14"/>
  <c r="AN170" i="14"/>
  <c r="AT170" i="14"/>
  <c r="AZ170" i="14"/>
  <c r="C170" i="14"/>
  <c r="AG171" i="14"/>
  <c r="AJ170" i="14"/>
  <c r="AK170" i="14"/>
  <c r="AL170" i="14"/>
  <c r="AI170" i="14"/>
  <c r="AO170" i="14"/>
  <c r="AU170" i="14"/>
  <c r="BA170" i="14"/>
  <c r="D170" i="14"/>
  <c r="AM171" i="14"/>
  <c r="AQ170" i="14"/>
  <c r="AR170" i="14"/>
  <c r="AP170" i="14"/>
  <c r="AV170" i="14"/>
  <c r="BB170" i="14"/>
  <c r="E170" i="14"/>
  <c r="AS171" i="14"/>
  <c r="AX170" i="14"/>
  <c r="AW170" i="14"/>
  <c r="BC170" i="14"/>
  <c r="F170" i="14"/>
  <c r="AY171" i="14"/>
  <c r="BD170" i="14"/>
  <c r="G170" i="14"/>
  <c r="BE171" i="14"/>
  <c r="H171" i="14"/>
  <c r="AC171" i="14"/>
  <c r="AD171" i="14"/>
  <c r="AE171" i="14"/>
  <c r="AF171" i="14"/>
  <c r="AB171" i="14"/>
  <c r="AH171" i="14"/>
  <c r="AN171" i="14"/>
  <c r="AT171" i="14"/>
  <c r="AZ171" i="14"/>
  <c r="C171" i="14"/>
  <c r="AG172" i="14"/>
  <c r="AJ171" i="14"/>
  <c r="AK171" i="14"/>
  <c r="AL171" i="14"/>
  <c r="AI171" i="14"/>
  <c r="AO171" i="14"/>
  <c r="AU171" i="14"/>
  <c r="BA171" i="14"/>
  <c r="D171" i="14"/>
  <c r="AM172" i="14"/>
  <c r="AQ171" i="14"/>
  <c r="AR171" i="14"/>
  <c r="AP171" i="14"/>
  <c r="AV171" i="14"/>
  <c r="BB171" i="14"/>
  <c r="E171" i="14"/>
  <c r="AS172" i="14"/>
  <c r="AX171" i="14"/>
  <c r="AW171" i="14"/>
  <c r="BC171" i="14"/>
  <c r="F171" i="14"/>
  <c r="AY172" i="14"/>
  <c r="BD171" i="14"/>
  <c r="G171" i="14"/>
  <c r="BE172" i="14"/>
  <c r="H172" i="14"/>
  <c r="AC172" i="14"/>
  <c r="AD172" i="14"/>
  <c r="AE172" i="14"/>
  <c r="AF172" i="14"/>
  <c r="AB172" i="14"/>
  <c r="AH172" i="14"/>
  <c r="AN172" i="14"/>
  <c r="AT172" i="14"/>
  <c r="AZ172" i="14"/>
  <c r="C172" i="14"/>
  <c r="AG173" i="14"/>
  <c r="AJ172" i="14"/>
  <c r="AK172" i="14"/>
  <c r="AL172" i="14"/>
  <c r="AI172" i="14"/>
  <c r="AO172" i="14"/>
  <c r="AU172" i="14"/>
  <c r="BA172" i="14"/>
  <c r="D172" i="14"/>
  <c r="AM173" i="14"/>
  <c r="AQ172" i="14"/>
  <c r="AR172" i="14"/>
  <c r="AP172" i="14"/>
  <c r="AV172" i="14"/>
  <c r="BB172" i="14"/>
  <c r="E172" i="14"/>
  <c r="AS173" i="14"/>
  <c r="AX172" i="14"/>
  <c r="AW172" i="14"/>
  <c r="BC172" i="14"/>
  <c r="F172" i="14"/>
  <c r="AY173" i="14"/>
  <c r="BD172" i="14"/>
  <c r="G172" i="14"/>
  <c r="BE173" i="14"/>
  <c r="H173" i="14"/>
  <c r="AC173" i="14"/>
  <c r="AD173" i="14"/>
  <c r="AE173" i="14"/>
  <c r="AF173" i="14"/>
  <c r="AB173" i="14"/>
  <c r="AH173" i="14"/>
  <c r="AN173" i="14"/>
  <c r="AT173" i="14"/>
  <c r="AZ173" i="14"/>
  <c r="C173" i="14"/>
  <c r="AG174" i="14"/>
  <c r="AJ173" i="14"/>
  <c r="AK173" i="14"/>
  <c r="AL173" i="14"/>
  <c r="AI173" i="14"/>
  <c r="AO173" i="14"/>
  <c r="AU173" i="14"/>
  <c r="BA173" i="14"/>
  <c r="D173" i="14"/>
  <c r="AM174" i="14"/>
  <c r="AQ173" i="14"/>
  <c r="AR173" i="14"/>
  <c r="AP173" i="14"/>
  <c r="AV173" i="14"/>
  <c r="BB173" i="14"/>
  <c r="E173" i="14"/>
  <c r="AS174" i="14"/>
  <c r="AX173" i="14"/>
  <c r="AW173" i="14"/>
  <c r="BC173" i="14"/>
  <c r="F173" i="14"/>
  <c r="AY174" i="14"/>
  <c r="BD173" i="14"/>
  <c r="G173" i="14"/>
  <c r="BE174" i="14"/>
  <c r="H174" i="14"/>
  <c r="AC174" i="14"/>
  <c r="AD174" i="14"/>
  <c r="AE174" i="14"/>
  <c r="AF174" i="14"/>
  <c r="AB174" i="14"/>
  <c r="AH174" i="14"/>
  <c r="AN174" i="14"/>
  <c r="AT174" i="14"/>
  <c r="AZ174" i="14"/>
  <c r="C174" i="14"/>
  <c r="AG175" i="14"/>
  <c r="AJ174" i="14"/>
  <c r="AK174" i="14"/>
  <c r="AL174" i="14"/>
  <c r="AI174" i="14"/>
  <c r="AO174" i="14"/>
  <c r="AU174" i="14"/>
  <c r="BA174" i="14"/>
  <c r="D174" i="14"/>
  <c r="AM175" i="14"/>
  <c r="AQ174" i="14"/>
  <c r="AR174" i="14"/>
  <c r="AP174" i="14"/>
  <c r="AV174" i="14"/>
  <c r="BB174" i="14"/>
  <c r="E174" i="14"/>
  <c r="AS175" i="14"/>
  <c r="AX174" i="14"/>
  <c r="AW174" i="14"/>
  <c r="BC174" i="14"/>
  <c r="F174" i="14"/>
  <c r="AY175" i="14"/>
  <c r="BD174" i="14"/>
  <c r="G174" i="14"/>
  <c r="BE175" i="14"/>
  <c r="H175" i="14"/>
  <c r="AC175" i="14"/>
  <c r="AD175" i="14"/>
  <c r="AE175" i="14"/>
  <c r="AF175" i="14"/>
  <c r="AB175" i="14"/>
  <c r="AH175" i="14"/>
  <c r="AN175" i="14"/>
  <c r="AT175" i="14"/>
  <c r="AZ175" i="14"/>
  <c r="C175" i="14"/>
  <c r="AG176" i="14"/>
  <c r="AJ175" i="14"/>
  <c r="AK175" i="14"/>
  <c r="AL175" i="14"/>
  <c r="AI175" i="14"/>
  <c r="AO175" i="14"/>
  <c r="AU175" i="14"/>
  <c r="BA175" i="14"/>
  <c r="D175" i="14"/>
  <c r="AM176" i="14"/>
  <c r="AQ175" i="14"/>
  <c r="AR175" i="14"/>
  <c r="AP175" i="14"/>
  <c r="AV175" i="14"/>
  <c r="BB175" i="14"/>
  <c r="E175" i="14"/>
  <c r="AS176" i="14"/>
  <c r="AX175" i="14"/>
  <c r="AW175" i="14"/>
  <c r="BC175" i="14"/>
  <c r="F175" i="14"/>
  <c r="AY176" i="14"/>
  <c r="BD175" i="14"/>
  <c r="G175" i="14"/>
  <c r="BE176" i="14"/>
  <c r="H176" i="14"/>
  <c r="AC176" i="14"/>
  <c r="AD176" i="14"/>
  <c r="AE176" i="14"/>
  <c r="AF176" i="14"/>
  <c r="AB176" i="14"/>
  <c r="AH176" i="14"/>
  <c r="AN176" i="14"/>
  <c r="AT176" i="14"/>
  <c r="AZ176" i="14"/>
  <c r="C176" i="14"/>
  <c r="AG177" i="14"/>
  <c r="AJ176" i="14"/>
  <c r="AK176" i="14"/>
  <c r="AL176" i="14"/>
  <c r="AI176" i="14"/>
  <c r="AO176" i="14"/>
  <c r="AU176" i="14"/>
  <c r="BA176" i="14"/>
  <c r="D176" i="14"/>
  <c r="AM177" i="14"/>
  <c r="AQ176" i="14"/>
  <c r="AR176" i="14"/>
  <c r="AP176" i="14"/>
  <c r="AV176" i="14"/>
  <c r="BB176" i="14"/>
  <c r="E176" i="14"/>
  <c r="AS177" i="14"/>
  <c r="AX176" i="14"/>
  <c r="AW176" i="14"/>
  <c r="BC176" i="14"/>
  <c r="F176" i="14"/>
  <c r="AY177" i="14"/>
  <c r="BD176" i="14"/>
  <c r="G176" i="14"/>
  <c r="BE177" i="14"/>
  <c r="H177" i="14"/>
  <c r="AC177" i="14"/>
  <c r="AD177" i="14"/>
  <c r="AE177" i="14"/>
  <c r="AF177" i="14"/>
  <c r="AB177" i="14"/>
  <c r="AH177" i="14"/>
  <c r="AN177" i="14"/>
  <c r="AT177" i="14"/>
  <c r="AZ177" i="14"/>
  <c r="C177" i="14"/>
  <c r="AG178" i="14"/>
  <c r="AJ177" i="14"/>
  <c r="AK177" i="14"/>
  <c r="AL177" i="14"/>
  <c r="AI177" i="14"/>
  <c r="AO177" i="14"/>
  <c r="AU177" i="14"/>
  <c r="BA177" i="14"/>
  <c r="D177" i="14"/>
  <c r="AM178" i="14"/>
  <c r="AQ177" i="14"/>
  <c r="AR177" i="14"/>
  <c r="AP177" i="14"/>
  <c r="AV177" i="14"/>
  <c r="BB177" i="14"/>
  <c r="E177" i="14"/>
  <c r="AS178" i="14"/>
  <c r="AX177" i="14"/>
  <c r="AW177" i="14"/>
  <c r="BC177" i="14"/>
  <c r="F177" i="14"/>
  <c r="AY178" i="14"/>
  <c r="BD177" i="14"/>
  <c r="G177" i="14"/>
  <c r="BE178" i="14"/>
  <c r="H178" i="14"/>
  <c r="AC178" i="14"/>
  <c r="AD178" i="14"/>
  <c r="AE178" i="14"/>
  <c r="AF178" i="14"/>
  <c r="AB178" i="14"/>
  <c r="AH178" i="14"/>
  <c r="AN178" i="14"/>
  <c r="AT178" i="14"/>
  <c r="AZ178" i="14"/>
  <c r="C178" i="14"/>
  <c r="AG179" i="14"/>
  <c r="AJ178" i="14"/>
  <c r="AK178" i="14"/>
  <c r="AL178" i="14"/>
  <c r="AI178" i="14"/>
  <c r="AO178" i="14"/>
  <c r="AU178" i="14"/>
  <c r="BA178" i="14"/>
  <c r="D178" i="14"/>
  <c r="AM179" i="14"/>
  <c r="AQ178" i="14"/>
  <c r="AR178" i="14"/>
  <c r="AP178" i="14"/>
  <c r="AV178" i="14"/>
  <c r="BB178" i="14"/>
  <c r="E178" i="14"/>
  <c r="AS179" i="14"/>
  <c r="AX178" i="14"/>
  <c r="AW178" i="14"/>
  <c r="BC178" i="14"/>
  <c r="F178" i="14"/>
  <c r="AY179" i="14"/>
  <c r="BD178" i="14"/>
  <c r="G178" i="14"/>
  <c r="BE179" i="14"/>
  <c r="H179" i="14"/>
  <c r="AC179" i="14"/>
  <c r="AD179" i="14"/>
  <c r="AE179" i="14"/>
  <c r="AF179" i="14"/>
  <c r="AB179" i="14"/>
  <c r="AH179" i="14"/>
  <c r="AN179" i="14"/>
  <c r="AT179" i="14"/>
  <c r="AZ179" i="14"/>
  <c r="C179" i="14"/>
  <c r="AG180" i="14"/>
  <c r="AJ179" i="14"/>
  <c r="AK179" i="14"/>
  <c r="AL179" i="14"/>
  <c r="AI179" i="14"/>
  <c r="AO179" i="14"/>
  <c r="AU179" i="14"/>
  <c r="BA179" i="14"/>
  <c r="D179" i="14"/>
  <c r="AM180" i="14"/>
  <c r="AQ179" i="14"/>
  <c r="AR179" i="14"/>
  <c r="AP179" i="14"/>
  <c r="AV179" i="14"/>
  <c r="BB179" i="14"/>
  <c r="E179" i="14"/>
  <c r="AS180" i="14"/>
  <c r="AX179" i="14"/>
  <c r="AW179" i="14"/>
  <c r="BC179" i="14"/>
  <c r="F179" i="14"/>
  <c r="AY180" i="14"/>
  <c r="BD179" i="14"/>
  <c r="G179" i="14"/>
  <c r="BE180" i="14"/>
  <c r="H180" i="14"/>
  <c r="AC180" i="14"/>
  <c r="AD180" i="14"/>
  <c r="AE180" i="14"/>
  <c r="AF180" i="14"/>
  <c r="AB180" i="14"/>
  <c r="AH180" i="14"/>
  <c r="AN180" i="14"/>
  <c r="AT180" i="14"/>
  <c r="AZ180" i="14"/>
  <c r="C180" i="14"/>
  <c r="AG181" i="14"/>
  <c r="AJ180" i="14"/>
  <c r="AK180" i="14"/>
  <c r="AL180" i="14"/>
  <c r="AI180" i="14"/>
  <c r="AO180" i="14"/>
  <c r="AU180" i="14"/>
  <c r="BA180" i="14"/>
  <c r="D180" i="14"/>
  <c r="AM181" i="14"/>
  <c r="AQ180" i="14"/>
  <c r="AR180" i="14"/>
  <c r="AP180" i="14"/>
  <c r="AV180" i="14"/>
  <c r="BB180" i="14"/>
  <c r="E180" i="14"/>
  <c r="AS181" i="14"/>
  <c r="AX180" i="14"/>
  <c r="AW180" i="14"/>
  <c r="BC180" i="14"/>
  <c r="F180" i="14"/>
  <c r="AY181" i="14"/>
  <c r="BD180" i="14"/>
  <c r="G180" i="14"/>
  <c r="BE181" i="14"/>
  <c r="H181" i="14"/>
  <c r="AC181" i="14"/>
  <c r="AD181" i="14"/>
  <c r="AE181" i="14"/>
  <c r="AF181" i="14"/>
  <c r="AB181" i="14"/>
  <c r="AH181" i="14"/>
  <c r="AN181" i="14"/>
  <c r="AT181" i="14"/>
  <c r="AZ181" i="14"/>
  <c r="C181" i="14"/>
  <c r="AG182" i="14"/>
  <c r="AJ181" i="14"/>
  <c r="AK181" i="14"/>
  <c r="AL181" i="14"/>
  <c r="AI181" i="14"/>
  <c r="AO181" i="14"/>
  <c r="AU181" i="14"/>
  <c r="BA181" i="14"/>
  <c r="D181" i="14"/>
  <c r="AM182" i="14"/>
  <c r="AQ181" i="14"/>
  <c r="AR181" i="14"/>
  <c r="AP181" i="14"/>
  <c r="AV181" i="14"/>
  <c r="BB181" i="14"/>
  <c r="E181" i="14"/>
  <c r="AS182" i="14"/>
  <c r="AX181" i="14"/>
  <c r="AW181" i="14"/>
  <c r="BC181" i="14"/>
  <c r="F181" i="14"/>
  <c r="AY182" i="14"/>
  <c r="BD181" i="14"/>
  <c r="G181" i="14"/>
  <c r="BE182" i="14"/>
  <c r="H182" i="14"/>
  <c r="AC182" i="14"/>
  <c r="AD182" i="14"/>
  <c r="AE182" i="14"/>
  <c r="AF182" i="14"/>
  <c r="AB182" i="14"/>
  <c r="AH182" i="14"/>
  <c r="AN182" i="14"/>
  <c r="AT182" i="14"/>
  <c r="AZ182" i="14"/>
  <c r="C182" i="14"/>
  <c r="AG183" i="14"/>
  <c r="AJ182" i="14"/>
  <c r="AK182" i="14"/>
  <c r="AL182" i="14"/>
  <c r="AI182" i="14"/>
  <c r="AO182" i="14"/>
  <c r="AU182" i="14"/>
  <c r="BA182" i="14"/>
  <c r="D182" i="14"/>
  <c r="AM183" i="14"/>
  <c r="AQ182" i="14"/>
  <c r="AR182" i="14"/>
  <c r="AP182" i="14"/>
  <c r="AV182" i="14"/>
  <c r="BB182" i="14"/>
  <c r="E182" i="14"/>
  <c r="AS183" i="14"/>
  <c r="AX182" i="14"/>
  <c r="AW182" i="14"/>
  <c r="BC182" i="14"/>
  <c r="F182" i="14"/>
  <c r="AY183" i="14"/>
  <c r="BD182" i="14"/>
  <c r="G182" i="14"/>
  <c r="BE183" i="14"/>
  <c r="H183" i="14"/>
  <c r="AC183" i="14"/>
  <c r="AD183" i="14"/>
  <c r="AE183" i="14"/>
  <c r="AF183" i="14"/>
  <c r="AB183" i="14"/>
  <c r="AH183" i="14"/>
  <c r="AN183" i="14"/>
  <c r="AT183" i="14"/>
  <c r="AZ183" i="14"/>
  <c r="C183" i="14"/>
  <c r="AG184" i="14"/>
  <c r="AJ183" i="14"/>
  <c r="AK183" i="14"/>
  <c r="AL183" i="14"/>
  <c r="AI183" i="14"/>
  <c r="AO183" i="14"/>
  <c r="AU183" i="14"/>
  <c r="BA183" i="14"/>
  <c r="D183" i="14"/>
  <c r="AM184" i="14"/>
  <c r="AQ183" i="14"/>
  <c r="AR183" i="14"/>
  <c r="AP183" i="14"/>
  <c r="AV183" i="14"/>
  <c r="BB183" i="14"/>
  <c r="E183" i="14"/>
  <c r="AS184" i="14"/>
  <c r="AX183" i="14"/>
  <c r="AW183" i="14"/>
  <c r="BC183" i="14"/>
  <c r="F183" i="14"/>
  <c r="AY184" i="14"/>
  <c r="BD183" i="14"/>
  <c r="G183" i="14"/>
  <c r="BE184" i="14"/>
  <c r="H184" i="14"/>
  <c r="AC184" i="14"/>
  <c r="AD184" i="14"/>
  <c r="AE184" i="14"/>
  <c r="AF184" i="14"/>
  <c r="AB184" i="14"/>
  <c r="AH184" i="14"/>
  <c r="AN184" i="14"/>
  <c r="AT184" i="14"/>
  <c r="AZ184" i="14"/>
  <c r="C184" i="14"/>
  <c r="AG185" i="14"/>
  <c r="AJ184" i="14"/>
  <c r="AK184" i="14"/>
  <c r="AL184" i="14"/>
  <c r="AI184" i="14"/>
  <c r="AO184" i="14"/>
  <c r="AU184" i="14"/>
  <c r="BA184" i="14"/>
  <c r="D184" i="14"/>
  <c r="AM185" i="14"/>
  <c r="AQ184" i="14"/>
  <c r="AR184" i="14"/>
  <c r="AP184" i="14"/>
  <c r="AV184" i="14"/>
  <c r="BB184" i="14"/>
  <c r="E184" i="14"/>
  <c r="AS185" i="14"/>
  <c r="AX184" i="14"/>
  <c r="AW184" i="14"/>
  <c r="BC184" i="14"/>
  <c r="F184" i="14"/>
  <c r="AY185" i="14"/>
  <c r="BD184" i="14"/>
  <c r="G184" i="14"/>
  <c r="BE185" i="14"/>
  <c r="H185" i="14"/>
  <c r="AC185" i="14"/>
  <c r="AD185" i="14"/>
  <c r="AE185" i="14"/>
  <c r="AF185" i="14"/>
  <c r="AB185" i="14"/>
  <c r="AH185" i="14"/>
  <c r="AN185" i="14"/>
  <c r="AT185" i="14"/>
  <c r="AZ185" i="14"/>
  <c r="C185" i="14"/>
  <c r="AG186" i="14"/>
  <c r="AJ185" i="14"/>
  <c r="AK185" i="14"/>
  <c r="AL185" i="14"/>
  <c r="AI185" i="14"/>
  <c r="AO185" i="14"/>
  <c r="AU185" i="14"/>
  <c r="BA185" i="14"/>
  <c r="D185" i="14"/>
  <c r="AM186" i="14"/>
  <c r="AQ185" i="14"/>
  <c r="AR185" i="14"/>
  <c r="AP185" i="14"/>
  <c r="AV185" i="14"/>
  <c r="BB185" i="14"/>
  <c r="E185" i="14"/>
  <c r="AS186" i="14"/>
  <c r="AX185" i="14"/>
  <c r="AW185" i="14"/>
  <c r="BC185" i="14"/>
  <c r="F185" i="14"/>
  <c r="AY186" i="14"/>
  <c r="BD185" i="14"/>
  <c r="G185" i="14"/>
  <c r="BE186" i="14"/>
  <c r="H186" i="14"/>
  <c r="AC186" i="14"/>
  <c r="AD186" i="14"/>
  <c r="AE186" i="14"/>
  <c r="AF186" i="14"/>
  <c r="AB186" i="14"/>
  <c r="AH186" i="14"/>
  <c r="AN186" i="14"/>
  <c r="AT186" i="14"/>
  <c r="AZ186" i="14"/>
  <c r="C186" i="14"/>
  <c r="AG187" i="14"/>
  <c r="AJ186" i="14"/>
  <c r="AK186" i="14"/>
  <c r="AL186" i="14"/>
  <c r="AI186" i="14"/>
  <c r="AO186" i="14"/>
  <c r="AU186" i="14"/>
  <c r="BA186" i="14"/>
  <c r="D186" i="14"/>
  <c r="AM187" i="14"/>
  <c r="AQ186" i="14"/>
  <c r="AR186" i="14"/>
  <c r="AP186" i="14"/>
  <c r="AV186" i="14"/>
  <c r="BB186" i="14"/>
  <c r="E186" i="14"/>
  <c r="AS187" i="14"/>
  <c r="AX186" i="14"/>
  <c r="AW186" i="14"/>
  <c r="BC186" i="14"/>
  <c r="F186" i="14"/>
  <c r="AY187" i="14"/>
  <c r="BD186" i="14"/>
  <c r="G186" i="14"/>
  <c r="BE187" i="14"/>
  <c r="H187" i="14"/>
  <c r="AC187" i="14"/>
  <c r="AD187" i="14"/>
  <c r="AE187" i="14"/>
  <c r="AF187" i="14"/>
  <c r="AB187" i="14"/>
  <c r="AH187" i="14"/>
  <c r="AN187" i="14"/>
  <c r="AT187" i="14"/>
  <c r="AZ187" i="14"/>
  <c r="C187" i="14"/>
  <c r="AG188" i="14"/>
  <c r="AJ187" i="14"/>
  <c r="AK187" i="14"/>
  <c r="AL187" i="14"/>
  <c r="AI187" i="14"/>
  <c r="AO187" i="14"/>
  <c r="AU187" i="14"/>
  <c r="BA187" i="14"/>
  <c r="D187" i="14"/>
  <c r="AM188" i="14"/>
  <c r="AQ187" i="14"/>
  <c r="AR187" i="14"/>
  <c r="AP187" i="14"/>
  <c r="AV187" i="14"/>
  <c r="BB187" i="14"/>
  <c r="E187" i="14"/>
  <c r="AS188" i="14"/>
  <c r="AX187" i="14"/>
  <c r="AW187" i="14"/>
  <c r="BC187" i="14"/>
  <c r="F187" i="14"/>
  <c r="AY188" i="14"/>
  <c r="BD187" i="14"/>
  <c r="G187" i="14"/>
  <c r="BE188" i="14"/>
  <c r="H188" i="14"/>
  <c r="AC188" i="14"/>
  <c r="AD188" i="14"/>
  <c r="AE188" i="14"/>
  <c r="AF188" i="14"/>
  <c r="AB188" i="14"/>
  <c r="AH188" i="14"/>
  <c r="AN188" i="14"/>
  <c r="AT188" i="14"/>
  <c r="AZ188" i="14"/>
  <c r="C188" i="14"/>
  <c r="AG189" i="14"/>
  <c r="AJ188" i="14"/>
  <c r="AK188" i="14"/>
  <c r="AL188" i="14"/>
  <c r="AI188" i="14"/>
  <c r="AO188" i="14"/>
  <c r="AU188" i="14"/>
  <c r="BA188" i="14"/>
  <c r="D188" i="14"/>
  <c r="AM189" i="14"/>
  <c r="AQ188" i="14"/>
  <c r="AR188" i="14"/>
  <c r="AP188" i="14"/>
  <c r="AV188" i="14"/>
  <c r="BB188" i="14"/>
  <c r="E188" i="14"/>
  <c r="AS189" i="14"/>
  <c r="AX188" i="14"/>
  <c r="AW188" i="14"/>
  <c r="BC188" i="14"/>
  <c r="F188" i="14"/>
  <c r="AY189" i="14"/>
  <c r="BD188" i="14"/>
  <c r="G188" i="14"/>
  <c r="BE189" i="14"/>
  <c r="H189" i="14"/>
  <c r="AC189" i="14"/>
  <c r="AD189" i="14"/>
  <c r="AE189" i="14"/>
  <c r="AF189" i="14"/>
  <c r="AB189" i="14"/>
  <c r="AH189" i="14"/>
  <c r="AN189" i="14"/>
  <c r="AT189" i="14"/>
  <c r="AZ189" i="14"/>
  <c r="C189" i="14"/>
  <c r="AG190" i="14"/>
  <c r="AJ189" i="14"/>
  <c r="AK189" i="14"/>
  <c r="AL189" i="14"/>
  <c r="AI189" i="14"/>
  <c r="AO189" i="14"/>
  <c r="AU189" i="14"/>
  <c r="BA189" i="14"/>
  <c r="D189" i="14"/>
  <c r="AM190" i="14"/>
  <c r="AQ189" i="14"/>
  <c r="AR189" i="14"/>
  <c r="AP189" i="14"/>
  <c r="AV189" i="14"/>
  <c r="BB189" i="14"/>
  <c r="E189" i="14"/>
  <c r="AS190" i="14"/>
  <c r="AX189" i="14"/>
  <c r="AW189" i="14"/>
  <c r="BC189" i="14"/>
  <c r="F189" i="14"/>
  <c r="AY190" i="14"/>
  <c r="BD189" i="14"/>
  <c r="G189" i="14"/>
  <c r="BE190" i="14"/>
  <c r="H190" i="14"/>
  <c r="AC190" i="14"/>
  <c r="AD190" i="14"/>
  <c r="AE190" i="14"/>
  <c r="AF190" i="14"/>
  <c r="AB190" i="14"/>
  <c r="AH190" i="14"/>
  <c r="AN190" i="14"/>
  <c r="AT190" i="14"/>
  <c r="AZ190" i="14"/>
  <c r="C190" i="14"/>
  <c r="AG191" i="14"/>
  <c r="AJ190" i="14"/>
  <c r="AK190" i="14"/>
  <c r="AL190" i="14"/>
  <c r="AI190" i="14"/>
  <c r="AO190" i="14"/>
  <c r="AU190" i="14"/>
  <c r="BA190" i="14"/>
  <c r="D190" i="14"/>
  <c r="AM191" i="14"/>
  <c r="AQ190" i="14"/>
  <c r="AR190" i="14"/>
  <c r="AP190" i="14"/>
  <c r="AV190" i="14"/>
  <c r="BB190" i="14"/>
  <c r="E190" i="14"/>
  <c r="AS191" i="14"/>
  <c r="AX190" i="14"/>
  <c r="AW190" i="14"/>
  <c r="BC190" i="14"/>
  <c r="F190" i="14"/>
  <c r="AY191" i="14"/>
  <c r="BD190" i="14"/>
  <c r="G190" i="14"/>
  <c r="BE191" i="14"/>
  <c r="H191" i="14"/>
  <c r="AC191" i="14"/>
  <c r="AD191" i="14"/>
  <c r="AE191" i="14"/>
  <c r="AF191" i="14"/>
  <c r="AB191" i="14"/>
  <c r="AH191" i="14"/>
  <c r="AN191" i="14"/>
  <c r="AT191" i="14"/>
  <c r="AZ191" i="14"/>
  <c r="C191" i="14"/>
  <c r="AG192" i="14"/>
  <c r="AJ191" i="14"/>
  <c r="AK191" i="14"/>
  <c r="AL191" i="14"/>
  <c r="AI191" i="14"/>
  <c r="AO191" i="14"/>
  <c r="AU191" i="14"/>
  <c r="BA191" i="14"/>
  <c r="D191" i="14"/>
  <c r="AM192" i="14"/>
  <c r="AQ191" i="14"/>
  <c r="AR191" i="14"/>
  <c r="AP191" i="14"/>
  <c r="AV191" i="14"/>
  <c r="BB191" i="14"/>
  <c r="E191" i="14"/>
  <c r="AS192" i="14"/>
  <c r="AX191" i="14"/>
  <c r="AW191" i="14"/>
  <c r="BC191" i="14"/>
  <c r="F191" i="14"/>
  <c r="AY192" i="14"/>
  <c r="BD191" i="14"/>
  <c r="G191" i="14"/>
  <c r="BE192" i="14"/>
  <c r="H192" i="14"/>
  <c r="AC192" i="14"/>
  <c r="AD192" i="14"/>
  <c r="AE192" i="14"/>
  <c r="AF192" i="14"/>
  <c r="AB192" i="14"/>
  <c r="AH192" i="14"/>
  <c r="AN192" i="14"/>
  <c r="AT192" i="14"/>
  <c r="AZ192" i="14"/>
  <c r="C192" i="14"/>
  <c r="AG193" i="14"/>
  <c r="AJ192" i="14"/>
  <c r="AK192" i="14"/>
  <c r="AL192" i="14"/>
  <c r="AI192" i="14"/>
  <c r="AO192" i="14"/>
  <c r="AU192" i="14"/>
  <c r="BA192" i="14"/>
  <c r="D192" i="14"/>
  <c r="AM193" i="14"/>
  <c r="AQ192" i="14"/>
  <c r="AR192" i="14"/>
  <c r="AP192" i="14"/>
  <c r="AV192" i="14"/>
  <c r="BB192" i="14"/>
  <c r="E192" i="14"/>
  <c r="AS193" i="14"/>
  <c r="AX192" i="14"/>
  <c r="AW192" i="14"/>
  <c r="BC192" i="14"/>
  <c r="F192" i="14"/>
  <c r="AY193" i="14"/>
  <c r="BD192" i="14"/>
  <c r="G192" i="14"/>
  <c r="BE193" i="14"/>
  <c r="H193" i="14"/>
  <c r="AC193" i="14"/>
  <c r="AD193" i="14"/>
  <c r="AE193" i="14"/>
  <c r="AF193" i="14"/>
  <c r="AB193" i="14"/>
  <c r="AH193" i="14"/>
  <c r="AN193" i="14"/>
  <c r="AT193" i="14"/>
  <c r="AZ193" i="14"/>
  <c r="C193" i="14"/>
  <c r="AG194" i="14"/>
  <c r="AJ193" i="14"/>
  <c r="AK193" i="14"/>
  <c r="AL193" i="14"/>
  <c r="AI193" i="14"/>
  <c r="AO193" i="14"/>
  <c r="AU193" i="14"/>
  <c r="BA193" i="14"/>
  <c r="D193" i="14"/>
  <c r="AM194" i="14"/>
  <c r="AQ193" i="14"/>
  <c r="AR193" i="14"/>
  <c r="AP193" i="14"/>
  <c r="AV193" i="14"/>
  <c r="BB193" i="14"/>
  <c r="E193" i="14"/>
  <c r="AS194" i="14"/>
  <c r="AX193" i="14"/>
  <c r="AW193" i="14"/>
  <c r="BC193" i="14"/>
  <c r="F193" i="14"/>
  <c r="AY194" i="14"/>
  <c r="BD193" i="14"/>
  <c r="G193" i="14"/>
  <c r="BE194" i="14"/>
  <c r="H194" i="14"/>
  <c r="AC194" i="14"/>
  <c r="AD194" i="14"/>
  <c r="AE194" i="14"/>
  <c r="AF194" i="14"/>
  <c r="AB194" i="14"/>
  <c r="AH194" i="14"/>
  <c r="AN194" i="14"/>
  <c r="AT194" i="14"/>
  <c r="AZ194" i="14"/>
  <c r="C194" i="14"/>
  <c r="AG195" i="14"/>
  <c r="AJ194" i="14"/>
  <c r="AK194" i="14"/>
  <c r="AL194" i="14"/>
  <c r="AI194" i="14"/>
  <c r="AO194" i="14"/>
  <c r="AU194" i="14"/>
  <c r="BA194" i="14"/>
  <c r="D194" i="14"/>
  <c r="AM195" i="14"/>
  <c r="AQ194" i="14"/>
  <c r="AR194" i="14"/>
  <c r="AP194" i="14"/>
  <c r="AV194" i="14"/>
  <c r="BB194" i="14"/>
  <c r="E194" i="14"/>
  <c r="AS195" i="14"/>
  <c r="AX194" i="14"/>
  <c r="AW194" i="14"/>
  <c r="BC194" i="14"/>
  <c r="F194" i="14"/>
  <c r="AY195" i="14"/>
  <c r="BD194" i="14"/>
  <c r="G194" i="14"/>
  <c r="BE195" i="14"/>
  <c r="H195" i="14"/>
  <c r="AC195" i="14"/>
  <c r="AD195" i="14"/>
  <c r="AE195" i="14"/>
  <c r="AF195" i="14"/>
  <c r="AB195" i="14"/>
  <c r="AH195" i="14"/>
  <c r="AN195" i="14"/>
  <c r="AT195" i="14"/>
  <c r="AZ195" i="14"/>
  <c r="C195" i="14"/>
  <c r="AG196" i="14"/>
  <c r="AJ195" i="14"/>
  <c r="AK195" i="14"/>
  <c r="AL195" i="14"/>
  <c r="AI195" i="14"/>
  <c r="AO195" i="14"/>
  <c r="AU195" i="14"/>
  <c r="BA195" i="14"/>
  <c r="D195" i="14"/>
  <c r="AM196" i="14"/>
  <c r="AQ195" i="14"/>
  <c r="AR195" i="14"/>
  <c r="AP195" i="14"/>
  <c r="AV195" i="14"/>
  <c r="BB195" i="14"/>
  <c r="E195" i="14"/>
  <c r="AS196" i="14"/>
  <c r="AX195" i="14"/>
  <c r="AW195" i="14"/>
  <c r="BC195" i="14"/>
  <c r="F195" i="14"/>
  <c r="AY196" i="14"/>
  <c r="BD195" i="14"/>
  <c r="G195" i="14"/>
  <c r="BE196" i="14"/>
  <c r="H196" i="14"/>
  <c r="AC196" i="14"/>
  <c r="AD196" i="14"/>
  <c r="AE196" i="14"/>
  <c r="AF196" i="14"/>
  <c r="AB196" i="14"/>
  <c r="AH196" i="14"/>
  <c r="AN196" i="14"/>
  <c r="AT196" i="14"/>
  <c r="AZ196" i="14"/>
  <c r="C196" i="14"/>
  <c r="AG197" i="14"/>
  <c r="AJ196" i="14"/>
  <c r="AK196" i="14"/>
  <c r="AL196" i="14"/>
  <c r="AI196" i="14"/>
  <c r="AO196" i="14"/>
  <c r="AU196" i="14"/>
  <c r="BA196" i="14"/>
  <c r="D196" i="14"/>
  <c r="AM197" i="14"/>
  <c r="AQ196" i="14"/>
  <c r="AR196" i="14"/>
  <c r="AP196" i="14"/>
  <c r="AV196" i="14"/>
  <c r="BB196" i="14"/>
  <c r="E196" i="14"/>
  <c r="AS197" i="14"/>
  <c r="AX196" i="14"/>
  <c r="AW196" i="14"/>
  <c r="BC196" i="14"/>
  <c r="F196" i="14"/>
  <c r="AY197" i="14"/>
  <c r="BD196" i="14"/>
  <c r="G196" i="14"/>
  <c r="BE197" i="14"/>
  <c r="H197" i="14"/>
  <c r="AC197" i="14"/>
  <c r="AD197" i="14"/>
  <c r="AE197" i="14"/>
  <c r="AF197" i="14"/>
  <c r="AB197" i="14"/>
  <c r="AH197" i="14"/>
  <c r="AN197" i="14"/>
  <c r="AT197" i="14"/>
  <c r="AZ197" i="14"/>
  <c r="C197" i="14"/>
  <c r="AG198" i="14"/>
  <c r="AJ197" i="14"/>
  <c r="AK197" i="14"/>
  <c r="AL197" i="14"/>
  <c r="AI197" i="14"/>
  <c r="AO197" i="14"/>
  <c r="AU197" i="14"/>
  <c r="BA197" i="14"/>
  <c r="D197" i="14"/>
  <c r="AM198" i="14"/>
  <c r="AQ197" i="14"/>
  <c r="AR197" i="14"/>
  <c r="AP197" i="14"/>
  <c r="AV197" i="14"/>
  <c r="BB197" i="14"/>
  <c r="E197" i="14"/>
  <c r="AS198" i="14"/>
  <c r="AX197" i="14"/>
  <c r="AW197" i="14"/>
  <c r="BC197" i="14"/>
  <c r="F197" i="14"/>
  <c r="AY198" i="14"/>
  <c r="BD197" i="14"/>
  <c r="G197" i="14"/>
  <c r="BE198" i="14"/>
  <c r="H198" i="14"/>
  <c r="AC198" i="14"/>
  <c r="AD198" i="14"/>
  <c r="AE198" i="14"/>
  <c r="AF198" i="14"/>
  <c r="AB198" i="14"/>
  <c r="AH198" i="14"/>
  <c r="AN198" i="14"/>
  <c r="AT198" i="14"/>
  <c r="AZ198" i="14"/>
  <c r="C198" i="14"/>
  <c r="AG199" i="14"/>
  <c r="AJ198" i="14"/>
  <c r="AK198" i="14"/>
  <c r="AL198" i="14"/>
  <c r="AI198" i="14"/>
  <c r="AO198" i="14"/>
  <c r="AU198" i="14"/>
  <c r="BA198" i="14"/>
  <c r="D198" i="14"/>
  <c r="AM199" i="14"/>
  <c r="AQ198" i="14"/>
  <c r="AR198" i="14"/>
  <c r="AP198" i="14"/>
  <c r="AV198" i="14"/>
  <c r="BB198" i="14"/>
  <c r="E198" i="14"/>
  <c r="AS199" i="14"/>
  <c r="AX198" i="14"/>
  <c r="AW198" i="14"/>
  <c r="BC198" i="14"/>
  <c r="F198" i="14"/>
  <c r="AY199" i="14"/>
  <c r="BD198" i="14"/>
  <c r="G198" i="14"/>
  <c r="BE199" i="14"/>
  <c r="H199" i="14"/>
  <c r="AC199" i="14"/>
  <c r="AD199" i="14"/>
  <c r="AE199" i="14"/>
  <c r="AF199" i="14"/>
  <c r="AB199" i="14"/>
  <c r="AH199" i="14"/>
  <c r="AN199" i="14"/>
  <c r="AT199" i="14"/>
  <c r="AZ199" i="14"/>
  <c r="C199" i="14"/>
  <c r="AG200" i="14"/>
  <c r="AJ199" i="14"/>
  <c r="AK199" i="14"/>
  <c r="AL199" i="14"/>
  <c r="AI199" i="14"/>
  <c r="AO199" i="14"/>
  <c r="AU199" i="14"/>
  <c r="BA199" i="14"/>
  <c r="D199" i="14"/>
  <c r="AM200" i="14"/>
  <c r="AQ199" i="14"/>
  <c r="AR199" i="14"/>
  <c r="AP199" i="14"/>
  <c r="AV199" i="14"/>
  <c r="BB199" i="14"/>
  <c r="E199" i="14"/>
  <c r="AS200" i="14"/>
  <c r="AX199" i="14"/>
  <c r="AW199" i="14"/>
  <c r="BC199" i="14"/>
  <c r="F199" i="14"/>
  <c r="AY200" i="14"/>
  <c r="BD199" i="14"/>
  <c r="G199" i="14"/>
  <c r="BE200" i="14"/>
  <c r="H200" i="14"/>
  <c r="AC200" i="14"/>
  <c r="AD200" i="14"/>
  <c r="AE200" i="14"/>
  <c r="AF200" i="14"/>
  <c r="AB200" i="14"/>
  <c r="AH200" i="14"/>
  <c r="AN200" i="14"/>
  <c r="AT200" i="14"/>
  <c r="AZ200" i="14"/>
  <c r="C200" i="14"/>
  <c r="AG201" i="14"/>
  <c r="AJ200" i="14"/>
  <c r="AK200" i="14"/>
  <c r="AL200" i="14"/>
  <c r="AI200" i="14"/>
  <c r="AO200" i="14"/>
  <c r="AU200" i="14"/>
  <c r="BA200" i="14"/>
  <c r="D200" i="14"/>
  <c r="AM201" i="14"/>
  <c r="AQ200" i="14"/>
  <c r="AR200" i="14"/>
  <c r="AP200" i="14"/>
  <c r="AV200" i="14"/>
  <c r="BB200" i="14"/>
  <c r="E200" i="14"/>
  <c r="AS201" i="14"/>
  <c r="AX200" i="14"/>
  <c r="AW200" i="14"/>
  <c r="BC200" i="14"/>
  <c r="F200" i="14"/>
  <c r="AY201" i="14"/>
  <c r="BD200" i="14"/>
  <c r="G200" i="14"/>
  <c r="BE201" i="14"/>
  <c r="H201" i="14"/>
  <c r="AC201" i="14"/>
  <c r="AD201" i="14"/>
  <c r="AE201" i="14"/>
  <c r="AF201" i="14"/>
  <c r="AB201" i="14"/>
  <c r="AH201" i="14"/>
  <c r="AN201" i="14"/>
  <c r="AT201" i="14"/>
  <c r="AZ201" i="14"/>
  <c r="C201" i="14"/>
  <c r="AG202" i="14"/>
  <c r="AJ201" i="14"/>
  <c r="AK201" i="14"/>
  <c r="AL201" i="14"/>
  <c r="AI201" i="14"/>
  <c r="AO201" i="14"/>
  <c r="AU201" i="14"/>
  <c r="BA201" i="14"/>
  <c r="D201" i="14"/>
  <c r="AM202" i="14"/>
  <c r="AQ201" i="14"/>
  <c r="AR201" i="14"/>
  <c r="AP201" i="14"/>
  <c r="AV201" i="14"/>
  <c r="BB201" i="14"/>
  <c r="E201" i="14"/>
  <c r="AS202" i="14"/>
  <c r="AX201" i="14"/>
  <c r="AW201" i="14"/>
  <c r="BC201" i="14"/>
  <c r="F201" i="14"/>
  <c r="AY202" i="14"/>
  <c r="BD201" i="14"/>
  <c r="G201" i="14"/>
  <c r="BE202" i="14"/>
  <c r="H202" i="14"/>
  <c r="AC202" i="14"/>
  <c r="AD202" i="14"/>
  <c r="AE202" i="14"/>
  <c r="AF202" i="14"/>
  <c r="AB202" i="14"/>
  <c r="AH202" i="14"/>
  <c r="AN202" i="14"/>
  <c r="AT202" i="14"/>
  <c r="AZ202" i="14"/>
  <c r="C202" i="14"/>
  <c r="AG203" i="14"/>
  <c r="AJ202" i="14"/>
  <c r="AK202" i="14"/>
  <c r="AL202" i="14"/>
  <c r="AI202" i="14"/>
  <c r="AO202" i="14"/>
  <c r="AU202" i="14"/>
  <c r="BA202" i="14"/>
  <c r="D202" i="14"/>
  <c r="AM203" i="14"/>
  <c r="AQ202" i="14"/>
  <c r="AR202" i="14"/>
  <c r="AP202" i="14"/>
  <c r="AV202" i="14"/>
  <c r="BB202" i="14"/>
  <c r="E202" i="14"/>
  <c r="AS203" i="14"/>
  <c r="AX202" i="14"/>
  <c r="AW202" i="14"/>
  <c r="BC202" i="14"/>
  <c r="F202" i="14"/>
  <c r="AY203" i="14"/>
  <c r="BD202" i="14"/>
  <c r="G202" i="14"/>
  <c r="BE203" i="14"/>
  <c r="H203" i="14"/>
  <c r="AC203" i="14"/>
  <c r="AD203" i="14"/>
  <c r="AE203" i="14"/>
  <c r="AF203" i="14"/>
  <c r="AB203" i="14"/>
  <c r="AH203" i="14"/>
  <c r="AN203" i="14"/>
  <c r="AT203" i="14"/>
  <c r="AZ203" i="14"/>
  <c r="C203" i="14"/>
  <c r="AG204" i="14"/>
  <c r="AJ203" i="14"/>
  <c r="AK203" i="14"/>
  <c r="AL203" i="14"/>
  <c r="AI203" i="14"/>
  <c r="AO203" i="14"/>
  <c r="AU203" i="14"/>
  <c r="BA203" i="14"/>
  <c r="D203" i="14"/>
  <c r="AM204" i="14"/>
  <c r="AQ203" i="14"/>
  <c r="AR203" i="14"/>
  <c r="AP203" i="14"/>
  <c r="AV203" i="14"/>
  <c r="BB203" i="14"/>
  <c r="E203" i="14"/>
  <c r="AS204" i="14"/>
  <c r="AX203" i="14"/>
  <c r="AW203" i="14"/>
  <c r="BC203" i="14"/>
  <c r="F203" i="14"/>
  <c r="AY204" i="14"/>
  <c r="BD203" i="14"/>
  <c r="G203" i="14"/>
  <c r="BE204" i="14"/>
  <c r="H204" i="14"/>
  <c r="AC204" i="14"/>
  <c r="AD204" i="14"/>
  <c r="AE204" i="14"/>
  <c r="AF204" i="14"/>
  <c r="AB204" i="14"/>
  <c r="AH204" i="14"/>
  <c r="AN204" i="14"/>
  <c r="AT204" i="14"/>
  <c r="AZ204" i="14"/>
  <c r="C204" i="14"/>
  <c r="AG205" i="14"/>
  <c r="AJ204" i="14"/>
  <c r="AK204" i="14"/>
  <c r="AL204" i="14"/>
  <c r="AI204" i="14"/>
  <c r="AO204" i="14"/>
  <c r="AU204" i="14"/>
  <c r="BA204" i="14"/>
  <c r="D204" i="14"/>
  <c r="AM205" i="14"/>
  <c r="AQ204" i="14"/>
  <c r="AR204" i="14"/>
  <c r="AP204" i="14"/>
  <c r="AV204" i="14"/>
  <c r="BB204" i="14"/>
  <c r="E204" i="14"/>
  <c r="AS205" i="14"/>
  <c r="AX204" i="14"/>
  <c r="AW204" i="14"/>
  <c r="BC204" i="14"/>
  <c r="F204" i="14"/>
  <c r="AY205" i="14"/>
  <c r="BD204" i="14"/>
  <c r="G204" i="14"/>
  <c r="BE205" i="14"/>
  <c r="H205" i="14"/>
  <c r="AC205" i="14"/>
  <c r="AD205" i="14"/>
  <c r="AE205" i="14"/>
  <c r="AF205" i="14"/>
  <c r="AB205" i="14"/>
  <c r="AH205" i="14"/>
  <c r="AN205" i="14"/>
  <c r="AT205" i="14"/>
  <c r="AZ205" i="14"/>
  <c r="C205" i="14"/>
  <c r="AG206" i="14"/>
  <c r="AJ205" i="14"/>
  <c r="AK205" i="14"/>
  <c r="AL205" i="14"/>
  <c r="AI205" i="14"/>
  <c r="AO205" i="14"/>
  <c r="AU205" i="14"/>
  <c r="BA205" i="14"/>
  <c r="D205" i="14"/>
  <c r="AM206" i="14"/>
  <c r="AQ205" i="14"/>
  <c r="AR205" i="14"/>
  <c r="AP205" i="14"/>
  <c r="AV205" i="14"/>
  <c r="BB205" i="14"/>
  <c r="E205" i="14"/>
  <c r="AS206" i="14"/>
  <c r="AX205" i="14"/>
  <c r="AW205" i="14"/>
  <c r="BC205" i="14"/>
  <c r="F205" i="14"/>
  <c r="AY206" i="14"/>
  <c r="BD205" i="14"/>
  <c r="G205" i="14"/>
  <c r="BE206" i="14"/>
  <c r="H206" i="14"/>
  <c r="AC206" i="14"/>
  <c r="AD206" i="14"/>
  <c r="AE206" i="14"/>
  <c r="AF206" i="14"/>
  <c r="AB206" i="14"/>
  <c r="AH206" i="14"/>
  <c r="AN206" i="14"/>
  <c r="AT206" i="14"/>
  <c r="AZ206" i="14"/>
  <c r="C206" i="14"/>
  <c r="AG207" i="14"/>
  <c r="AJ206" i="14"/>
  <c r="AK206" i="14"/>
  <c r="AL206" i="14"/>
  <c r="AI206" i="14"/>
  <c r="AO206" i="14"/>
  <c r="AU206" i="14"/>
  <c r="BA206" i="14"/>
  <c r="D206" i="14"/>
  <c r="AM207" i="14"/>
  <c r="AQ206" i="14"/>
  <c r="AR206" i="14"/>
  <c r="AP206" i="14"/>
  <c r="AV206" i="14"/>
  <c r="BB206" i="14"/>
  <c r="E206" i="14"/>
  <c r="AS207" i="14"/>
  <c r="AX206" i="14"/>
  <c r="AW206" i="14"/>
  <c r="BC206" i="14"/>
  <c r="F206" i="14"/>
  <c r="AY207" i="14"/>
  <c r="BD206" i="14"/>
  <c r="G206" i="14"/>
  <c r="BE207" i="14"/>
  <c r="H207" i="14"/>
  <c r="AC207" i="14"/>
  <c r="AD207" i="14"/>
  <c r="AE207" i="14"/>
  <c r="AF207" i="14"/>
  <c r="AB207" i="14"/>
  <c r="AH207" i="14"/>
  <c r="AN207" i="14"/>
  <c r="AT207" i="14"/>
  <c r="AZ207" i="14"/>
  <c r="C207" i="14"/>
  <c r="AG208" i="14"/>
  <c r="AJ207" i="14"/>
  <c r="AK207" i="14"/>
  <c r="AL207" i="14"/>
  <c r="AI207" i="14"/>
  <c r="AO207" i="14"/>
  <c r="AU207" i="14"/>
  <c r="BA207" i="14"/>
  <c r="D207" i="14"/>
  <c r="AM208" i="14"/>
  <c r="AQ207" i="14"/>
  <c r="AR207" i="14"/>
  <c r="AP207" i="14"/>
  <c r="AV207" i="14"/>
  <c r="BB207" i="14"/>
  <c r="E207" i="14"/>
  <c r="AS208" i="14"/>
  <c r="AX207" i="14"/>
  <c r="AW207" i="14"/>
  <c r="BC207" i="14"/>
  <c r="F207" i="14"/>
  <c r="AY208" i="14"/>
  <c r="BD207" i="14"/>
  <c r="G207" i="14"/>
  <c r="BE208" i="14"/>
  <c r="H208" i="14"/>
  <c r="AC208" i="14"/>
  <c r="AD208" i="14"/>
  <c r="AE208" i="14"/>
  <c r="AF208" i="14"/>
  <c r="AB208" i="14"/>
  <c r="AH208" i="14"/>
  <c r="AN208" i="14"/>
  <c r="AT208" i="14"/>
  <c r="AZ208" i="14"/>
  <c r="C208" i="14"/>
  <c r="AG209" i="14"/>
  <c r="AJ208" i="14"/>
  <c r="AK208" i="14"/>
  <c r="AL208" i="14"/>
  <c r="AI208" i="14"/>
  <c r="AO208" i="14"/>
  <c r="AU208" i="14"/>
  <c r="BA208" i="14"/>
  <c r="D208" i="14"/>
  <c r="AM209" i="14"/>
  <c r="AQ208" i="14"/>
  <c r="AR208" i="14"/>
  <c r="AP208" i="14"/>
  <c r="AV208" i="14"/>
  <c r="BB208" i="14"/>
  <c r="E208" i="14"/>
  <c r="AS209" i="14"/>
  <c r="AX208" i="14"/>
  <c r="AW208" i="14"/>
  <c r="BC208" i="14"/>
  <c r="F208" i="14"/>
  <c r="AY209" i="14"/>
  <c r="BD208" i="14"/>
  <c r="G208" i="14"/>
  <c r="BE209" i="14"/>
  <c r="H209" i="14"/>
  <c r="AC209" i="14"/>
  <c r="AD209" i="14"/>
  <c r="AE209" i="14"/>
  <c r="AF209" i="14"/>
  <c r="AB209" i="14"/>
  <c r="AH209" i="14"/>
  <c r="AN209" i="14"/>
  <c r="AT209" i="14"/>
  <c r="AZ209" i="14"/>
  <c r="C209" i="14"/>
  <c r="AG210" i="14"/>
  <c r="AJ209" i="14"/>
  <c r="AK209" i="14"/>
  <c r="AL209" i="14"/>
  <c r="AI209" i="14"/>
  <c r="AO209" i="14"/>
  <c r="AU209" i="14"/>
  <c r="BA209" i="14"/>
  <c r="D209" i="14"/>
  <c r="AM210" i="14"/>
  <c r="AQ209" i="14"/>
  <c r="AR209" i="14"/>
  <c r="AP209" i="14"/>
  <c r="AV209" i="14"/>
  <c r="BB209" i="14"/>
  <c r="E209" i="14"/>
  <c r="AS210" i="14"/>
  <c r="AX209" i="14"/>
  <c r="AW209" i="14"/>
  <c r="BC209" i="14"/>
  <c r="F209" i="14"/>
  <c r="AY210" i="14"/>
  <c r="BD209" i="14"/>
  <c r="G209" i="14"/>
  <c r="BE210" i="14"/>
  <c r="H210" i="14"/>
  <c r="AC210" i="14"/>
  <c r="AD210" i="14"/>
  <c r="AE210" i="14"/>
  <c r="AF210" i="14"/>
  <c r="AB210" i="14"/>
  <c r="AH210" i="14"/>
  <c r="AN210" i="14"/>
  <c r="AT210" i="14"/>
  <c r="AZ210" i="14"/>
  <c r="C210" i="14"/>
  <c r="AG211" i="14"/>
  <c r="AJ210" i="14"/>
  <c r="AK210" i="14"/>
  <c r="AL210" i="14"/>
  <c r="AI210" i="14"/>
  <c r="AO210" i="14"/>
  <c r="AU210" i="14"/>
  <c r="BA210" i="14"/>
  <c r="D210" i="14"/>
  <c r="AM211" i="14"/>
  <c r="AQ210" i="14"/>
  <c r="AR210" i="14"/>
  <c r="AP210" i="14"/>
  <c r="AV210" i="14"/>
  <c r="BB210" i="14"/>
  <c r="E210" i="14"/>
  <c r="AS211" i="14"/>
  <c r="AX210" i="14"/>
  <c r="AW210" i="14"/>
  <c r="BC210" i="14"/>
  <c r="F210" i="14"/>
  <c r="AY211" i="14"/>
  <c r="BD210" i="14"/>
  <c r="G210" i="14"/>
  <c r="BE211" i="14"/>
  <c r="H211" i="14"/>
  <c r="AC211" i="14"/>
  <c r="AD211" i="14"/>
  <c r="AE211" i="14"/>
  <c r="AF211" i="14"/>
  <c r="AB211" i="14"/>
  <c r="AH211" i="14"/>
  <c r="AN211" i="14"/>
  <c r="AT211" i="14"/>
  <c r="AZ211" i="14"/>
  <c r="C211" i="14"/>
  <c r="AG212" i="14"/>
  <c r="AJ211" i="14"/>
  <c r="AK211" i="14"/>
  <c r="AL211" i="14"/>
  <c r="AI211" i="14"/>
  <c r="AO211" i="14"/>
  <c r="AU211" i="14"/>
  <c r="BA211" i="14"/>
  <c r="D211" i="14"/>
  <c r="AM212" i="14"/>
  <c r="AQ211" i="14"/>
  <c r="AR211" i="14"/>
  <c r="AP211" i="14"/>
  <c r="AV211" i="14"/>
  <c r="BB211" i="14"/>
  <c r="E211" i="14"/>
  <c r="AS212" i="14"/>
  <c r="AX211" i="14"/>
  <c r="AW211" i="14"/>
  <c r="BC211" i="14"/>
  <c r="F211" i="14"/>
  <c r="AY212" i="14"/>
  <c r="BD211" i="14"/>
  <c r="G211" i="14"/>
  <c r="BE212" i="14"/>
  <c r="H212" i="14"/>
  <c r="AC212" i="14"/>
  <c r="AD212" i="14"/>
  <c r="AE212" i="14"/>
  <c r="AF212" i="14"/>
  <c r="AB212" i="14"/>
  <c r="AH212" i="14"/>
  <c r="AN212" i="14"/>
  <c r="AT212" i="14"/>
  <c r="AZ212" i="14"/>
  <c r="C212" i="14"/>
  <c r="AG213" i="14"/>
  <c r="AJ212" i="14"/>
  <c r="AK212" i="14"/>
  <c r="AL212" i="14"/>
  <c r="AI212" i="14"/>
  <c r="AO212" i="14"/>
  <c r="AU212" i="14"/>
  <c r="BA212" i="14"/>
  <c r="D212" i="14"/>
  <c r="AM213" i="14"/>
  <c r="AQ212" i="14"/>
  <c r="AR212" i="14"/>
  <c r="AP212" i="14"/>
  <c r="AV212" i="14"/>
  <c r="BB212" i="14"/>
  <c r="E212" i="14"/>
  <c r="AS213" i="14"/>
  <c r="AX212" i="14"/>
  <c r="AW212" i="14"/>
  <c r="BC212" i="14"/>
  <c r="F212" i="14"/>
  <c r="AY213" i="14"/>
  <c r="BD212" i="14"/>
  <c r="G212" i="14"/>
  <c r="BE213" i="14"/>
  <c r="H213" i="14"/>
  <c r="AC213" i="14"/>
  <c r="AD213" i="14"/>
  <c r="AE213" i="14"/>
  <c r="AF213" i="14"/>
  <c r="AB213" i="14"/>
  <c r="AH213" i="14"/>
  <c r="AN213" i="14"/>
  <c r="AT213" i="14"/>
  <c r="AZ213" i="14"/>
  <c r="C213" i="14"/>
  <c r="AG214" i="14"/>
  <c r="AJ213" i="14"/>
  <c r="AK213" i="14"/>
  <c r="AL213" i="14"/>
  <c r="AI213" i="14"/>
  <c r="AO213" i="14"/>
  <c r="AU213" i="14"/>
  <c r="BA213" i="14"/>
  <c r="D213" i="14"/>
  <c r="AM214" i="14"/>
  <c r="AQ213" i="14"/>
  <c r="AR213" i="14"/>
  <c r="AP213" i="14"/>
  <c r="AV213" i="14"/>
  <c r="BB213" i="14"/>
  <c r="E213" i="14"/>
  <c r="AS214" i="14"/>
  <c r="AX213" i="14"/>
  <c r="AW213" i="14"/>
  <c r="BC213" i="14"/>
  <c r="F213" i="14"/>
  <c r="AY214" i="14"/>
  <c r="BD213" i="14"/>
  <c r="G213" i="14"/>
  <c r="BE214" i="14"/>
  <c r="H214" i="14"/>
  <c r="AC214" i="14"/>
  <c r="AD214" i="14"/>
  <c r="AE214" i="14"/>
  <c r="AF214" i="14"/>
  <c r="AB214" i="14"/>
  <c r="AH214" i="14"/>
  <c r="AN214" i="14"/>
  <c r="AT214" i="14"/>
  <c r="AZ214" i="14"/>
  <c r="C214" i="14"/>
  <c r="AG215" i="14"/>
  <c r="AJ214" i="14"/>
  <c r="AK214" i="14"/>
  <c r="AL214" i="14"/>
  <c r="AI214" i="14"/>
  <c r="AO214" i="14"/>
  <c r="AU214" i="14"/>
  <c r="BA214" i="14"/>
  <c r="D214" i="14"/>
  <c r="AM215" i="14"/>
  <c r="AQ214" i="14"/>
  <c r="AR214" i="14"/>
  <c r="AP214" i="14"/>
  <c r="AV214" i="14"/>
  <c r="BB214" i="14"/>
  <c r="E214" i="14"/>
  <c r="AS215" i="14"/>
  <c r="AX214" i="14"/>
  <c r="AW214" i="14"/>
  <c r="BC214" i="14"/>
  <c r="F214" i="14"/>
  <c r="AY215" i="14"/>
  <c r="BD214" i="14"/>
  <c r="G214" i="14"/>
  <c r="BE215" i="14"/>
  <c r="H215" i="14"/>
  <c r="AC215" i="14"/>
  <c r="AD215" i="14"/>
  <c r="AE215" i="14"/>
  <c r="AF215" i="14"/>
  <c r="AB215" i="14"/>
  <c r="AH215" i="14"/>
  <c r="AN215" i="14"/>
  <c r="AT215" i="14"/>
  <c r="AZ215" i="14"/>
  <c r="C215" i="14"/>
  <c r="AG216" i="14"/>
  <c r="AJ215" i="14"/>
  <c r="AK215" i="14"/>
  <c r="AL215" i="14"/>
  <c r="AI215" i="14"/>
  <c r="AO215" i="14"/>
  <c r="AU215" i="14"/>
  <c r="BA215" i="14"/>
  <c r="D215" i="14"/>
  <c r="AM216" i="14"/>
  <c r="AQ215" i="14"/>
  <c r="AR215" i="14"/>
  <c r="AP215" i="14"/>
  <c r="AV215" i="14"/>
  <c r="BB215" i="14"/>
  <c r="E215" i="14"/>
  <c r="AS216" i="14"/>
  <c r="AX215" i="14"/>
  <c r="AW215" i="14"/>
  <c r="BC215" i="14"/>
  <c r="F215" i="14"/>
  <c r="AY216" i="14"/>
  <c r="BD215" i="14"/>
  <c r="G215" i="14"/>
  <c r="BE216" i="14"/>
  <c r="H216" i="14"/>
  <c r="AC216" i="14"/>
  <c r="AD216" i="14"/>
  <c r="AE216" i="14"/>
  <c r="AF216" i="14"/>
  <c r="AB216" i="14"/>
  <c r="AH216" i="14"/>
  <c r="AN216" i="14"/>
  <c r="AT216" i="14"/>
  <c r="AZ216" i="14"/>
  <c r="C216" i="14"/>
  <c r="AG217" i="14"/>
  <c r="AJ216" i="14"/>
  <c r="AK216" i="14"/>
  <c r="AL216" i="14"/>
  <c r="AI216" i="14"/>
  <c r="AO216" i="14"/>
  <c r="AU216" i="14"/>
  <c r="BA216" i="14"/>
  <c r="D216" i="14"/>
  <c r="AM217" i="14"/>
  <c r="AQ216" i="14"/>
  <c r="AR216" i="14"/>
  <c r="AP216" i="14"/>
  <c r="AV216" i="14"/>
  <c r="BB216" i="14"/>
  <c r="E216" i="14"/>
  <c r="AS217" i="14"/>
  <c r="AX216" i="14"/>
  <c r="AW216" i="14"/>
  <c r="BC216" i="14"/>
  <c r="F216" i="14"/>
  <c r="AY217" i="14"/>
  <c r="BD216" i="14"/>
  <c r="G216" i="14"/>
  <c r="BE217" i="14"/>
  <c r="H217" i="14"/>
  <c r="AC217" i="14"/>
  <c r="AD217" i="14"/>
  <c r="AE217" i="14"/>
  <c r="AF217" i="14"/>
  <c r="AB217" i="14"/>
  <c r="AH217" i="14"/>
  <c r="AN217" i="14"/>
  <c r="AT217" i="14"/>
  <c r="AZ217" i="14"/>
  <c r="C217" i="14"/>
  <c r="AG218" i="14"/>
  <c r="AJ217" i="14"/>
  <c r="AK217" i="14"/>
  <c r="AL217" i="14"/>
  <c r="AI217" i="14"/>
  <c r="AO217" i="14"/>
  <c r="AU217" i="14"/>
  <c r="BA217" i="14"/>
  <c r="D217" i="14"/>
  <c r="AM218" i="14"/>
  <c r="AQ217" i="14"/>
  <c r="AR217" i="14"/>
  <c r="AP217" i="14"/>
  <c r="AV217" i="14"/>
  <c r="BB217" i="14"/>
  <c r="E217" i="14"/>
  <c r="AS218" i="14"/>
  <c r="AX217" i="14"/>
  <c r="AW217" i="14"/>
  <c r="BC217" i="14"/>
  <c r="F217" i="14"/>
  <c r="AY218" i="14"/>
  <c r="BD217" i="14"/>
  <c r="G217" i="14"/>
  <c r="BE218" i="14"/>
  <c r="H218" i="14"/>
  <c r="AC218" i="14"/>
  <c r="AD218" i="14"/>
  <c r="AE218" i="14"/>
  <c r="AF218" i="14"/>
  <c r="AB218" i="14"/>
  <c r="AH218" i="14"/>
  <c r="AN218" i="14"/>
  <c r="AT218" i="14"/>
  <c r="AZ218" i="14"/>
  <c r="C218" i="14"/>
  <c r="AG219" i="14"/>
  <c r="AJ218" i="14"/>
  <c r="AK218" i="14"/>
  <c r="AL218" i="14"/>
  <c r="AI218" i="14"/>
  <c r="AO218" i="14"/>
  <c r="AU218" i="14"/>
  <c r="BA218" i="14"/>
  <c r="D218" i="14"/>
  <c r="AM219" i="14"/>
  <c r="AQ218" i="14"/>
  <c r="AR218" i="14"/>
  <c r="AP218" i="14"/>
  <c r="AV218" i="14"/>
  <c r="BB218" i="14"/>
  <c r="E218" i="14"/>
  <c r="AS219" i="14"/>
  <c r="AX218" i="14"/>
  <c r="AW218" i="14"/>
  <c r="BC218" i="14"/>
  <c r="F218" i="14"/>
  <c r="AY219" i="14"/>
  <c r="BD218" i="14"/>
  <c r="G218" i="14"/>
  <c r="BE219" i="14"/>
  <c r="H219" i="14"/>
  <c r="AC219" i="14"/>
  <c r="AD219" i="14"/>
  <c r="AE219" i="14"/>
  <c r="AF219" i="14"/>
  <c r="AB219" i="14"/>
  <c r="AH219" i="14"/>
  <c r="AN219" i="14"/>
  <c r="AT219" i="14"/>
  <c r="AZ219" i="14"/>
  <c r="C219" i="14"/>
  <c r="AG220" i="14"/>
  <c r="AJ219" i="14"/>
  <c r="AK219" i="14"/>
  <c r="AL219" i="14"/>
  <c r="AI219" i="14"/>
  <c r="AO219" i="14"/>
  <c r="AU219" i="14"/>
  <c r="BA219" i="14"/>
  <c r="D219" i="14"/>
  <c r="AM220" i="14"/>
  <c r="AQ219" i="14"/>
  <c r="AR219" i="14"/>
  <c r="AP219" i="14"/>
  <c r="AV219" i="14"/>
  <c r="BB219" i="14"/>
  <c r="E219" i="14"/>
  <c r="AS220" i="14"/>
  <c r="AX219" i="14"/>
  <c r="AW219" i="14"/>
  <c r="BC219" i="14"/>
  <c r="F219" i="14"/>
  <c r="AY220" i="14"/>
  <c r="BD219" i="14"/>
  <c r="G219" i="14"/>
  <c r="BE220" i="14"/>
  <c r="H220" i="14"/>
  <c r="AC220" i="14"/>
  <c r="AD220" i="14"/>
  <c r="AE220" i="14"/>
  <c r="AF220" i="14"/>
  <c r="AB220" i="14"/>
  <c r="AH220" i="14"/>
  <c r="AN220" i="14"/>
  <c r="AT220" i="14"/>
  <c r="AZ220" i="14"/>
  <c r="C220" i="14"/>
  <c r="AG221" i="14"/>
  <c r="AJ220" i="14"/>
  <c r="AK220" i="14"/>
  <c r="AL220" i="14"/>
  <c r="AI220" i="14"/>
  <c r="AO220" i="14"/>
  <c r="AU220" i="14"/>
  <c r="BA220" i="14"/>
  <c r="D220" i="14"/>
  <c r="AM221" i="14"/>
  <c r="AQ220" i="14"/>
  <c r="AR220" i="14"/>
  <c r="AP220" i="14"/>
  <c r="AV220" i="14"/>
  <c r="BB220" i="14"/>
  <c r="E220" i="14"/>
  <c r="AS221" i="14"/>
  <c r="AX220" i="14"/>
  <c r="AW220" i="14"/>
  <c r="BC220" i="14"/>
  <c r="F220" i="14"/>
  <c r="AY221" i="14"/>
  <c r="BD220" i="14"/>
  <c r="G220" i="14"/>
  <c r="BE221" i="14"/>
  <c r="H221" i="14"/>
  <c r="AC221" i="14"/>
  <c r="AD221" i="14"/>
  <c r="AE221" i="14"/>
  <c r="AF221" i="14"/>
  <c r="AB221" i="14"/>
  <c r="AH221" i="14"/>
  <c r="AN221" i="14"/>
  <c r="AT221" i="14"/>
  <c r="AZ221" i="14"/>
  <c r="C221" i="14"/>
  <c r="AG222" i="14"/>
  <c r="AJ221" i="14"/>
  <c r="AK221" i="14"/>
  <c r="AL221" i="14"/>
  <c r="AI221" i="14"/>
  <c r="AO221" i="14"/>
  <c r="AU221" i="14"/>
  <c r="BA221" i="14"/>
  <c r="D221" i="14"/>
  <c r="AM222" i="14"/>
  <c r="AQ221" i="14"/>
  <c r="AR221" i="14"/>
  <c r="AP221" i="14"/>
  <c r="AV221" i="14"/>
  <c r="BB221" i="14"/>
  <c r="E221" i="14"/>
  <c r="AS222" i="14"/>
  <c r="AX221" i="14"/>
  <c r="AW221" i="14"/>
  <c r="BC221" i="14"/>
  <c r="F221" i="14"/>
  <c r="AY222" i="14"/>
  <c r="BD221" i="14"/>
  <c r="G221" i="14"/>
  <c r="BE222" i="14"/>
  <c r="H222" i="14"/>
  <c r="AC222" i="14"/>
  <c r="AD222" i="14"/>
  <c r="AE222" i="14"/>
  <c r="AF222" i="14"/>
  <c r="AB222" i="14"/>
  <c r="AH222" i="14"/>
  <c r="AN222" i="14"/>
  <c r="AT222" i="14"/>
  <c r="AZ222" i="14"/>
  <c r="C222" i="14"/>
  <c r="AG223" i="14"/>
  <c r="AJ222" i="14"/>
  <c r="AK222" i="14"/>
  <c r="AL222" i="14"/>
  <c r="AI222" i="14"/>
  <c r="AO222" i="14"/>
  <c r="AU222" i="14"/>
  <c r="BA222" i="14"/>
  <c r="D222" i="14"/>
  <c r="AM223" i="14"/>
  <c r="AQ222" i="14"/>
  <c r="AR222" i="14"/>
  <c r="AP222" i="14"/>
  <c r="AV222" i="14"/>
  <c r="BB222" i="14"/>
  <c r="E222" i="14"/>
  <c r="AS223" i="14"/>
  <c r="AX222" i="14"/>
  <c r="AW222" i="14"/>
  <c r="BC222" i="14"/>
  <c r="F222" i="14"/>
  <c r="AY223" i="14"/>
  <c r="BD222" i="14"/>
  <c r="G222" i="14"/>
  <c r="BE223" i="14"/>
  <c r="H223" i="14"/>
  <c r="AC223" i="14"/>
  <c r="AD223" i="14"/>
  <c r="AE223" i="14"/>
  <c r="AF223" i="14"/>
  <c r="AB223" i="14"/>
  <c r="AH223" i="14"/>
  <c r="AN223" i="14"/>
  <c r="AT223" i="14"/>
  <c r="AZ223" i="14"/>
  <c r="C223" i="14"/>
  <c r="AG224" i="14"/>
  <c r="AJ223" i="14"/>
  <c r="AK223" i="14"/>
  <c r="AL223" i="14"/>
  <c r="AI223" i="14"/>
  <c r="AO223" i="14"/>
  <c r="AU223" i="14"/>
  <c r="BA223" i="14"/>
  <c r="D223" i="14"/>
  <c r="AM224" i="14"/>
  <c r="AQ223" i="14"/>
  <c r="AR223" i="14"/>
  <c r="AP223" i="14"/>
  <c r="AV223" i="14"/>
  <c r="BB223" i="14"/>
  <c r="E223" i="14"/>
  <c r="AS224" i="14"/>
  <c r="AX223" i="14"/>
  <c r="AW223" i="14"/>
  <c r="BC223" i="14"/>
  <c r="F223" i="14"/>
  <c r="AY224" i="14"/>
  <c r="BD223" i="14"/>
  <c r="G223" i="14"/>
  <c r="BE224" i="14"/>
  <c r="H224" i="14"/>
  <c r="AC224" i="14"/>
  <c r="AD224" i="14"/>
  <c r="AE224" i="14"/>
  <c r="AF224" i="14"/>
  <c r="AB224" i="14"/>
  <c r="AH224" i="14"/>
  <c r="AN224" i="14"/>
  <c r="AT224" i="14"/>
  <c r="AZ224" i="14"/>
  <c r="C224" i="14"/>
  <c r="AG225" i="14"/>
  <c r="AJ224" i="14"/>
  <c r="AK224" i="14"/>
  <c r="AL224" i="14"/>
  <c r="AI224" i="14"/>
  <c r="AO224" i="14"/>
  <c r="AU224" i="14"/>
  <c r="BA224" i="14"/>
  <c r="D224" i="14"/>
  <c r="AM225" i="14"/>
  <c r="AQ224" i="14"/>
  <c r="AR224" i="14"/>
  <c r="AP224" i="14"/>
  <c r="AV224" i="14"/>
  <c r="BB224" i="14"/>
  <c r="E224" i="14"/>
  <c r="AS225" i="14"/>
  <c r="AX224" i="14"/>
  <c r="AW224" i="14"/>
  <c r="BC224" i="14"/>
  <c r="F224" i="14"/>
  <c r="AY225" i="14"/>
  <c r="BD224" i="14"/>
  <c r="G224" i="14"/>
  <c r="BE225" i="14"/>
  <c r="H225" i="14"/>
  <c r="AC225" i="14"/>
  <c r="AD225" i="14"/>
  <c r="AE225" i="14"/>
  <c r="AF225" i="14"/>
  <c r="AB225" i="14"/>
  <c r="AH225" i="14"/>
  <c r="AN225" i="14"/>
  <c r="AT225" i="14"/>
  <c r="AZ225" i="14"/>
  <c r="C225" i="14"/>
  <c r="AG226" i="14"/>
  <c r="AJ225" i="14"/>
  <c r="AK225" i="14"/>
  <c r="AL225" i="14"/>
  <c r="AI225" i="14"/>
  <c r="AO225" i="14"/>
  <c r="AU225" i="14"/>
  <c r="BA225" i="14"/>
  <c r="D225" i="14"/>
  <c r="AM226" i="14"/>
  <c r="AQ225" i="14"/>
  <c r="AR225" i="14"/>
  <c r="AP225" i="14"/>
  <c r="AV225" i="14"/>
  <c r="BB225" i="14"/>
  <c r="E225" i="14"/>
  <c r="AS226" i="14"/>
  <c r="AX225" i="14"/>
  <c r="AW225" i="14"/>
  <c r="BC225" i="14"/>
  <c r="F225" i="14"/>
  <c r="AY226" i="14"/>
  <c r="BD225" i="14"/>
  <c r="G225" i="14"/>
  <c r="BE226" i="14"/>
  <c r="H226" i="14"/>
  <c r="AC226" i="14"/>
  <c r="AD226" i="14"/>
  <c r="AE226" i="14"/>
  <c r="AF226" i="14"/>
  <c r="AB226" i="14"/>
  <c r="AH226" i="14"/>
  <c r="AN226" i="14"/>
  <c r="AT226" i="14"/>
  <c r="AZ226" i="14"/>
  <c r="C226" i="14"/>
  <c r="AG227" i="14"/>
  <c r="AJ226" i="14"/>
  <c r="AK226" i="14"/>
  <c r="AL226" i="14"/>
  <c r="AI226" i="14"/>
  <c r="AO226" i="14"/>
  <c r="AU226" i="14"/>
  <c r="BA226" i="14"/>
  <c r="D226" i="14"/>
  <c r="AM227" i="14"/>
  <c r="AQ226" i="14"/>
  <c r="AR226" i="14"/>
  <c r="AP226" i="14"/>
  <c r="AV226" i="14"/>
  <c r="BB226" i="14"/>
  <c r="E226" i="14"/>
  <c r="AS227" i="14"/>
  <c r="AX226" i="14"/>
  <c r="AW226" i="14"/>
  <c r="BC226" i="14"/>
  <c r="F226" i="14"/>
  <c r="AY227" i="14"/>
  <c r="BD226" i="14"/>
  <c r="G226" i="14"/>
  <c r="BE227" i="14"/>
  <c r="H227" i="14"/>
  <c r="AC227" i="14"/>
  <c r="AD227" i="14"/>
  <c r="AE227" i="14"/>
  <c r="AF227" i="14"/>
  <c r="AB227" i="14"/>
  <c r="AH227" i="14"/>
  <c r="AN227" i="14"/>
  <c r="AT227" i="14"/>
  <c r="AZ227" i="14"/>
  <c r="C227" i="14"/>
  <c r="AG228" i="14"/>
  <c r="AJ227" i="14"/>
  <c r="AK227" i="14"/>
  <c r="AL227" i="14"/>
  <c r="AI227" i="14"/>
  <c r="AO227" i="14"/>
  <c r="AU227" i="14"/>
  <c r="BA227" i="14"/>
  <c r="D227" i="14"/>
  <c r="AM228" i="14"/>
  <c r="AQ227" i="14"/>
  <c r="AR227" i="14"/>
  <c r="AP227" i="14"/>
  <c r="AV227" i="14"/>
  <c r="BB227" i="14"/>
  <c r="E227" i="14"/>
  <c r="AS228" i="14"/>
  <c r="AX227" i="14"/>
  <c r="AW227" i="14"/>
  <c r="BC227" i="14"/>
  <c r="F227" i="14"/>
  <c r="AY228" i="14"/>
  <c r="BD227" i="14"/>
  <c r="G227" i="14"/>
  <c r="BE228" i="14"/>
  <c r="H228" i="14"/>
  <c r="AC228" i="14"/>
  <c r="AD228" i="14"/>
  <c r="AE228" i="14"/>
  <c r="AF228" i="14"/>
  <c r="AB228" i="14"/>
  <c r="AH228" i="14"/>
  <c r="AN228" i="14"/>
  <c r="AT228" i="14"/>
  <c r="AZ228" i="14"/>
  <c r="C228" i="14"/>
  <c r="AG229" i="14"/>
  <c r="AJ228" i="14"/>
  <c r="AK228" i="14"/>
  <c r="AL228" i="14"/>
  <c r="AI228" i="14"/>
  <c r="AO228" i="14"/>
  <c r="AU228" i="14"/>
  <c r="BA228" i="14"/>
  <c r="D228" i="14"/>
  <c r="AM229" i="14"/>
  <c r="AQ228" i="14"/>
  <c r="AR228" i="14"/>
  <c r="AP228" i="14"/>
  <c r="AV228" i="14"/>
  <c r="BB228" i="14"/>
  <c r="E228" i="14"/>
  <c r="AS229" i="14"/>
  <c r="AX228" i="14"/>
  <c r="AW228" i="14"/>
  <c r="BC228" i="14"/>
  <c r="F228" i="14"/>
  <c r="AY229" i="14"/>
  <c r="BD228" i="14"/>
  <c r="G228" i="14"/>
  <c r="BE229" i="14"/>
  <c r="H229" i="14"/>
  <c r="AC229" i="14"/>
  <c r="AD229" i="14"/>
  <c r="AE229" i="14"/>
  <c r="AF229" i="14"/>
  <c r="AB229" i="14"/>
  <c r="AH229" i="14"/>
  <c r="AN229" i="14"/>
  <c r="AT229" i="14"/>
  <c r="AZ229" i="14"/>
  <c r="C229" i="14"/>
  <c r="AG230" i="14"/>
  <c r="AJ229" i="14"/>
  <c r="AK229" i="14"/>
  <c r="AL229" i="14"/>
  <c r="AI229" i="14"/>
  <c r="AO229" i="14"/>
  <c r="AU229" i="14"/>
  <c r="BA229" i="14"/>
  <c r="D229" i="14"/>
  <c r="AM230" i="14"/>
  <c r="AQ229" i="14"/>
  <c r="AR229" i="14"/>
  <c r="AP229" i="14"/>
  <c r="AV229" i="14"/>
  <c r="BB229" i="14"/>
  <c r="E229" i="14"/>
  <c r="AS230" i="14"/>
  <c r="AX229" i="14"/>
  <c r="AW229" i="14"/>
  <c r="BC229" i="14"/>
  <c r="F229" i="14"/>
  <c r="AY230" i="14"/>
  <c r="BD229" i="14"/>
  <c r="G229" i="14"/>
  <c r="BE230" i="14"/>
  <c r="H230" i="14"/>
  <c r="AC230" i="14"/>
  <c r="AD230" i="14"/>
  <c r="AE230" i="14"/>
  <c r="AF230" i="14"/>
  <c r="AB230" i="14"/>
  <c r="AH230" i="14"/>
  <c r="AN230" i="14"/>
  <c r="AT230" i="14"/>
  <c r="AZ230" i="14"/>
  <c r="C230" i="14"/>
  <c r="AG231" i="14"/>
  <c r="AJ230" i="14"/>
  <c r="AK230" i="14"/>
  <c r="AL230" i="14"/>
  <c r="AI230" i="14"/>
  <c r="AO230" i="14"/>
  <c r="AU230" i="14"/>
  <c r="BA230" i="14"/>
  <c r="D230" i="14"/>
  <c r="AM231" i="14"/>
  <c r="AQ230" i="14"/>
  <c r="AR230" i="14"/>
  <c r="AP230" i="14"/>
  <c r="AV230" i="14"/>
  <c r="BB230" i="14"/>
  <c r="E230" i="14"/>
  <c r="AS231" i="14"/>
  <c r="AX230" i="14"/>
  <c r="AW230" i="14"/>
  <c r="BC230" i="14"/>
  <c r="F230" i="14"/>
  <c r="AY231" i="14"/>
  <c r="BD230" i="14"/>
  <c r="G230" i="14"/>
  <c r="BE231" i="14"/>
  <c r="H231" i="14"/>
  <c r="AC231" i="14"/>
  <c r="AD231" i="14"/>
  <c r="AE231" i="14"/>
  <c r="AF231" i="14"/>
  <c r="AB231" i="14"/>
  <c r="AH231" i="14"/>
  <c r="AN231" i="14"/>
  <c r="AT231" i="14"/>
  <c r="AZ231" i="14"/>
  <c r="C231" i="14"/>
  <c r="AG232" i="14"/>
  <c r="AJ231" i="14"/>
  <c r="AK231" i="14"/>
  <c r="AL231" i="14"/>
  <c r="AI231" i="14"/>
  <c r="AO231" i="14"/>
  <c r="AU231" i="14"/>
  <c r="BA231" i="14"/>
  <c r="D231" i="14"/>
  <c r="AM232" i="14"/>
  <c r="AQ231" i="14"/>
  <c r="AR231" i="14"/>
  <c r="AP231" i="14"/>
  <c r="AV231" i="14"/>
  <c r="BB231" i="14"/>
  <c r="E231" i="14"/>
  <c r="AS232" i="14"/>
  <c r="AX231" i="14"/>
  <c r="AW231" i="14"/>
  <c r="BC231" i="14"/>
  <c r="F231" i="14"/>
  <c r="AY232" i="14"/>
  <c r="BD231" i="14"/>
  <c r="G231" i="14"/>
  <c r="BE232" i="14"/>
  <c r="H232" i="14"/>
  <c r="AC232" i="14"/>
  <c r="AD232" i="14"/>
  <c r="AE232" i="14"/>
  <c r="AF232" i="14"/>
  <c r="AB232" i="14"/>
  <c r="AH232" i="14"/>
  <c r="AN232" i="14"/>
  <c r="AT232" i="14"/>
  <c r="AZ232" i="14"/>
  <c r="C232" i="14"/>
  <c r="AG233" i="14"/>
  <c r="AJ232" i="14"/>
  <c r="AK232" i="14"/>
  <c r="AL232" i="14"/>
  <c r="AI232" i="14"/>
  <c r="AO232" i="14"/>
  <c r="AU232" i="14"/>
  <c r="BA232" i="14"/>
  <c r="D232" i="14"/>
  <c r="AM233" i="14"/>
  <c r="AQ232" i="14"/>
  <c r="AR232" i="14"/>
  <c r="AP232" i="14"/>
  <c r="AV232" i="14"/>
  <c r="BB232" i="14"/>
  <c r="E232" i="14"/>
  <c r="AS233" i="14"/>
  <c r="AX232" i="14"/>
  <c r="AW232" i="14"/>
  <c r="BC232" i="14"/>
  <c r="F232" i="14"/>
  <c r="AY233" i="14"/>
  <c r="BD232" i="14"/>
  <c r="G232" i="14"/>
  <c r="BE233" i="14"/>
  <c r="H233" i="14"/>
  <c r="AC233" i="14"/>
  <c r="AD233" i="14"/>
  <c r="AE233" i="14"/>
  <c r="AF233" i="14"/>
  <c r="AB233" i="14"/>
  <c r="AH233" i="14"/>
  <c r="AN233" i="14"/>
  <c r="AT233" i="14"/>
  <c r="AZ233" i="14"/>
  <c r="C233" i="14"/>
  <c r="AG234" i="14"/>
  <c r="AJ233" i="14"/>
  <c r="AK233" i="14"/>
  <c r="AL233" i="14"/>
  <c r="AI233" i="14"/>
  <c r="AO233" i="14"/>
  <c r="AU233" i="14"/>
  <c r="BA233" i="14"/>
  <c r="D233" i="14"/>
  <c r="AM234" i="14"/>
  <c r="AQ233" i="14"/>
  <c r="AR233" i="14"/>
  <c r="AP233" i="14"/>
  <c r="AV233" i="14"/>
  <c r="BB233" i="14"/>
  <c r="E233" i="14"/>
  <c r="AS234" i="14"/>
  <c r="AX233" i="14"/>
  <c r="AW233" i="14"/>
  <c r="BC233" i="14"/>
  <c r="F233" i="14"/>
  <c r="AY234" i="14"/>
  <c r="BD233" i="14"/>
  <c r="G233" i="14"/>
  <c r="BE234" i="14"/>
  <c r="H234" i="14"/>
  <c r="AC234" i="14"/>
  <c r="AD234" i="14"/>
  <c r="AE234" i="14"/>
  <c r="AF234" i="14"/>
  <c r="AB234" i="14"/>
  <c r="AH234" i="14"/>
  <c r="AN234" i="14"/>
  <c r="AT234" i="14"/>
  <c r="AZ234" i="14"/>
  <c r="C234" i="14"/>
  <c r="AG235" i="14"/>
  <c r="AJ234" i="14"/>
  <c r="AK234" i="14"/>
  <c r="AL234" i="14"/>
  <c r="AI234" i="14"/>
  <c r="AO234" i="14"/>
  <c r="AU234" i="14"/>
  <c r="BA234" i="14"/>
  <c r="D234" i="14"/>
  <c r="AM235" i="14"/>
  <c r="AQ234" i="14"/>
  <c r="AR234" i="14"/>
  <c r="AP234" i="14"/>
  <c r="AV234" i="14"/>
  <c r="BB234" i="14"/>
  <c r="E234" i="14"/>
  <c r="AS235" i="14"/>
  <c r="AX234" i="14"/>
  <c r="AW234" i="14"/>
  <c r="BC234" i="14"/>
  <c r="F234" i="14"/>
  <c r="AY235" i="14"/>
  <c r="BD234" i="14"/>
  <c r="G234" i="14"/>
  <c r="BE235" i="14"/>
  <c r="H235" i="14"/>
  <c r="AC235" i="14"/>
  <c r="AD235" i="14"/>
  <c r="AE235" i="14"/>
  <c r="AF235" i="14"/>
  <c r="AB235" i="14"/>
  <c r="AH235" i="14"/>
  <c r="AN235" i="14"/>
  <c r="AT235" i="14"/>
  <c r="AZ235" i="14"/>
  <c r="C235" i="14"/>
  <c r="AG236" i="14"/>
  <c r="AJ235" i="14"/>
  <c r="AK235" i="14"/>
  <c r="AL235" i="14"/>
  <c r="AI235" i="14"/>
  <c r="AO235" i="14"/>
  <c r="AU235" i="14"/>
  <c r="BA235" i="14"/>
  <c r="D235" i="14"/>
  <c r="AM236" i="14"/>
  <c r="AQ235" i="14"/>
  <c r="AR235" i="14"/>
  <c r="AP235" i="14"/>
  <c r="AV235" i="14"/>
  <c r="BB235" i="14"/>
  <c r="E235" i="14"/>
  <c r="AS236" i="14"/>
  <c r="AX235" i="14"/>
  <c r="AW235" i="14"/>
  <c r="BC235" i="14"/>
  <c r="F235" i="14"/>
  <c r="AY236" i="14"/>
  <c r="BD235" i="14"/>
  <c r="G235" i="14"/>
  <c r="BE236" i="14"/>
  <c r="H236" i="14"/>
  <c r="AC236" i="14"/>
  <c r="AD236" i="14"/>
  <c r="AE236" i="14"/>
  <c r="AF236" i="14"/>
  <c r="AB236" i="14"/>
  <c r="AH236" i="14"/>
  <c r="AN236" i="14"/>
  <c r="AT236" i="14"/>
  <c r="AZ236" i="14"/>
  <c r="C236" i="14"/>
  <c r="AG237" i="14"/>
  <c r="AJ236" i="14"/>
  <c r="AK236" i="14"/>
  <c r="AL236" i="14"/>
  <c r="AI236" i="14"/>
  <c r="AO236" i="14"/>
  <c r="AU236" i="14"/>
  <c r="BA236" i="14"/>
  <c r="D236" i="14"/>
  <c r="AM237" i="14"/>
  <c r="AQ236" i="14"/>
  <c r="AR236" i="14"/>
  <c r="AP236" i="14"/>
  <c r="AV236" i="14"/>
  <c r="BB236" i="14"/>
  <c r="E236" i="14"/>
  <c r="AS237" i="14"/>
  <c r="AX236" i="14"/>
  <c r="AW236" i="14"/>
  <c r="BC236" i="14"/>
  <c r="F236" i="14"/>
  <c r="AY237" i="14"/>
  <c r="BD236" i="14"/>
  <c r="G236" i="14"/>
  <c r="BE237" i="14"/>
  <c r="H237" i="14"/>
  <c r="AC237" i="14"/>
  <c r="AD237" i="14"/>
  <c r="AE237" i="14"/>
  <c r="AF237" i="14"/>
  <c r="AB237" i="14"/>
  <c r="AH237" i="14"/>
  <c r="AN237" i="14"/>
  <c r="AT237" i="14"/>
  <c r="AZ237" i="14"/>
  <c r="C237" i="14"/>
  <c r="AG238" i="14"/>
  <c r="AJ237" i="14"/>
  <c r="AK237" i="14"/>
  <c r="AL237" i="14"/>
  <c r="AI237" i="14"/>
  <c r="AO237" i="14"/>
  <c r="AU237" i="14"/>
  <c r="BA237" i="14"/>
  <c r="D237" i="14"/>
  <c r="AM238" i="14"/>
  <c r="AQ237" i="14"/>
  <c r="AR237" i="14"/>
  <c r="AP237" i="14"/>
  <c r="AV237" i="14"/>
  <c r="BB237" i="14"/>
  <c r="E237" i="14"/>
  <c r="AS238" i="14"/>
  <c r="AX237" i="14"/>
  <c r="AW237" i="14"/>
  <c r="BC237" i="14"/>
  <c r="F237" i="14"/>
  <c r="AY238" i="14"/>
  <c r="BD237" i="14"/>
  <c r="G237" i="14"/>
  <c r="BE238" i="14"/>
  <c r="H238" i="14"/>
  <c r="AC238" i="14"/>
  <c r="AD238" i="14"/>
  <c r="AE238" i="14"/>
  <c r="AF238" i="14"/>
  <c r="AB238" i="14"/>
  <c r="AH238" i="14"/>
  <c r="AN238" i="14"/>
  <c r="AT238" i="14"/>
  <c r="AZ238" i="14"/>
  <c r="C238" i="14"/>
  <c r="AG239" i="14"/>
  <c r="AJ238" i="14"/>
  <c r="AK238" i="14"/>
  <c r="AL238" i="14"/>
  <c r="AI238" i="14"/>
  <c r="AO238" i="14"/>
  <c r="AU238" i="14"/>
  <c r="BA238" i="14"/>
  <c r="D238" i="14"/>
  <c r="AM239" i="14"/>
  <c r="AQ238" i="14"/>
  <c r="AR238" i="14"/>
  <c r="AP238" i="14"/>
  <c r="AV238" i="14"/>
  <c r="BB238" i="14"/>
  <c r="E238" i="14"/>
  <c r="AS239" i="14"/>
  <c r="AX238" i="14"/>
  <c r="AW238" i="14"/>
  <c r="BC238" i="14"/>
  <c r="F238" i="14"/>
  <c r="AY239" i="14"/>
  <c r="BD238" i="14"/>
  <c r="G238" i="14"/>
  <c r="BE239" i="14"/>
  <c r="H239" i="14"/>
  <c r="AC239" i="14"/>
  <c r="AD239" i="14"/>
  <c r="AE239" i="14"/>
  <c r="AF239" i="14"/>
  <c r="AB239" i="14"/>
  <c r="AH239" i="14"/>
  <c r="AN239" i="14"/>
  <c r="AT239" i="14"/>
  <c r="AZ239" i="14"/>
  <c r="C239" i="14"/>
  <c r="AG240" i="14"/>
  <c r="AJ239" i="14"/>
  <c r="AK239" i="14"/>
  <c r="AL239" i="14"/>
  <c r="AI239" i="14"/>
  <c r="AO239" i="14"/>
  <c r="AU239" i="14"/>
  <c r="BA239" i="14"/>
  <c r="D239" i="14"/>
  <c r="AM240" i="14"/>
  <c r="AQ239" i="14"/>
  <c r="AR239" i="14"/>
  <c r="AP239" i="14"/>
  <c r="AV239" i="14"/>
  <c r="BB239" i="14"/>
  <c r="E239" i="14"/>
  <c r="AS240" i="14"/>
  <c r="AX239" i="14"/>
  <c r="AW239" i="14"/>
  <c r="BC239" i="14"/>
  <c r="F239" i="14"/>
  <c r="AY240" i="14"/>
  <c r="BD239" i="14"/>
  <c r="G239" i="14"/>
  <c r="BE240" i="14"/>
  <c r="H240" i="14"/>
  <c r="AC240" i="14"/>
  <c r="AD240" i="14"/>
  <c r="AE240" i="14"/>
  <c r="AF240" i="14"/>
  <c r="AB240" i="14"/>
  <c r="AH240" i="14"/>
  <c r="AN240" i="14"/>
  <c r="AT240" i="14"/>
  <c r="AZ240" i="14"/>
  <c r="C240" i="14"/>
  <c r="AG241" i="14"/>
  <c r="AJ240" i="14"/>
  <c r="AK240" i="14"/>
  <c r="AL240" i="14"/>
  <c r="AI240" i="14"/>
  <c r="AO240" i="14"/>
  <c r="AU240" i="14"/>
  <c r="BA240" i="14"/>
  <c r="D240" i="14"/>
  <c r="AM241" i="14"/>
  <c r="AQ240" i="14"/>
  <c r="AR240" i="14"/>
  <c r="AP240" i="14"/>
  <c r="AV240" i="14"/>
  <c r="BB240" i="14"/>
  <c r="E240" i="14"/>
  <c r="AS241" i="14"/>
  <c r="AX240" i="14"/>
  <c r="AW240" i="14"/>
  <c r="BC240" i="14"/>
  <c r="F240" i="14"/>
  <c r="AY241" i="14"/>
  <c r="BD240" i="14"/>
  <c r="G240" i="14"/>
  <c r="BE241" i="14"/>
  <c r="H241" i="14"/>
  <c r="AC241" i="14"/>
  <c r="AD241" i="14"/>
  <c r="AE241" i="14"/>
  <c r="AF241" i="14"/>
  <c r="AB241" i="14"/>
  <c r="AH241" i="14"/>
  <c r="AN241" i="14"/>
  <c r="AT241" i="14"/>
  <c r="AZ241" i="14"/>
  <c r="C241" i="14"/>
  <c r="AG242" i="14"/>
  <c r="AJ241" i="14"/>
  <c r="AK241" i="14"/>
  <c r="AL241" i="14"/>
  <c r="AI241" i="14"/>
  <c r="AO241" i="14"/>
  <c r="AU241" i="14"/>
  <c r="BA241" i="14"/>
  <c r="D241" i="14"/>
  <c r="AM242" i="14"/>
  <c r="AQ241" i="14"/>
  <c r="AR241" i="14"/>
  <c r="AP241" i="14"/>
  <c r="AV241" i="14"/>
  <c r="BB241" i="14"/>
  <c r="E241" i="14"/>
  <c r="AS242" i="14"/>
  <c r="AX241" i="14"/>
  <c r="AW241" i="14"/>
  <c r="BC241" i="14"/>
  <c r="F241" i="14"/>
  <c r="AY242" i="14"/>
  <c r="BD241" i="14"/>
  <c r="G241" i="14"/>
  <c r="BE242" i="14"/>
  <c r="H242" i="14"/>
  <c r="AC242" i="14"/>
  <c r="AD242" i="14"/>
  <c r="AE242" i="14"/>
  <c r="AF242" i="14"/>
  <c r="AB242" i="14"/>
  <c r="AH242" i="14"/>
  <c r="AN242" i="14"/>
  <c r="AT242" i="14"/>
  <c r="AZ242" i="14"/>
  <c r="C242" i="14"/>
  <c r="AG243" i="14"/>
  <c r="AJ242" i="14"/>
  <c r="AK242" i="14"/>
  <c r="AL242" i="14"/>
  <c r="AI242" i="14"/>
  <c r="AO242" i="14"/>
  <c r="AU242" i="14"/>
  <c r="BA242" i="14"/>
  <c r="D242" i="14"/>
  <c r="AM243" i="14"/>
  <c r="AQ242" i="14"/>
  <c r="AR242" i="14"/>
  <c r="AP242" i="14"/>
  <c r="AV242" i="14"/>
  <c r="BB242" i="14"/>
  <c r="E242" i="14"/>
  <c r="AS243" i="14"/>
  <c r="AX242" i="14"/>
  <c r="AW242" i="14"/>
  <c r="BC242" i="14"/>
  <c r="F242" i="14"/>
  <c r="AY243" i="14"/>
  <c r="BD242" i="14"/>
  <c r="G242" i="14"/>
  <c r="BE243" i="14"/>
  <c r="H243" i="14"/>
  <c r="AC243" i="14"/>
  <c r="AD243" i="14"/>
  <c r="AE243" i="14"/>
  <c r="AF243" i="14"/>
  <c r="AB243" i="14"/>
  <c r="AH243" i="14"/>
  <c r="AN243" i="14"/>
  <c r="AT243" i="14"/>
  <c r="AZ243" i="14"/>
  <c r="C243" i="14"/>
  <c r="AG244" i="14"/>
  <c r="AJ243" i="14"/>
  <c r="AK243" i="14"/>
  <c r="AL243" i="14"/>
  <c r="AI243" i="14"/>
  <c r="AO243" i="14"/>
  <c r="AU243" i="14"/>
  <c r="BA243" i="14"/>
  <c r="D243" i="14"/>
  <c r="AM244" i="14"/>
  <c r="AQ243" i="14"/>
  <c r="AR243" i="14"/>
  <c r="AP243" i="14"/>
  <c r="AV243" i="14"/>
  <c r="BB243" i="14"/>
  <c r="E243" i="14"/>
  <c r="AS244" i="14"/>
  <c r="AX243" i="14"/>
  <c r="AW243" i="14"/>
  <c r="BC243" i="14"/>
  <c r="F243" i="14"/>
  <c r="AY244" i="14"/>
  <c r="BD243" i="14"/>
  <c r="G243" i="14"/>
  <c r="BE244" i="14"/>
  <c r="H244" i="14"/>
  <c r="AC244" i="14"/>
  <c r="AD244" i="14"/>
  <c r="AE244" i="14"/>
  <c r="AF244" i="14"/>
  <c r="AB244" i="14"/>
  <c r="AH244" i="14"/>
  <c r="AN244" i="14"/>
  <c r="AT244" i="14"/>
  <c r="AZ244" i="14"/>
  <c r="C244" i="14"/>
  <c r="AG245" i="14"/>
  <c r="AJ244" i="14"/>
  <c r="AK244" i="14"/>
  <c r="AL244" i="14"/>
  <c r="AI244" i="14"/>
  <c r="AO244" i="14"/>
  <c r="AU244" i="14"/>
  <c r="BA244" i="14"/>
  <c r="D244" i="14"/>
  <c r="AM245" i="14"/>
  <c r="AQ244" i="14"/>
  <c r="AR244" i="14"/>
  <c r="AP244" i="14"/>
  <c r="AV244" i="14"/>
  <c r="BB244" i="14"/>
  <c r="E244" i="14"/>
  <c r="AS245" i="14"/>
  <c r="AX244" i="14"/>
  <c r="AW244" i="14"/>
  <c r="BC244" i="14"/>
  <c r="F244" i="14"/>
  <c r="AY245" i="14"/>
  <c r="BD244" i="14"/>
  <c r="G244" i="14"/>
  <c r="BE245" i="14"/>
  <c r="H245" i="14"/>
  <c r="AC245" i="14"/>
  <c r="AD245" i="14"/>
  <c r="AE245" i="14"/>
  <c r="AF245" i="14"/>
  <c r="AB245" i="14"/>
  <c r="AH245" i="14"/>
  <c r="AN245" i="14"/>
  <c r="AT245" i="14"/>
  <c r="AZ245" i="14"/>
  <c r="C245" i="14"/>
  <c r="AG246" i="14"/>
  <c r="AJ245" i="14"/>
  <c r="AK245" i="14"/>
  <c r="AL245" i="14"/>
  <c r="AI245" i="14"/>
  <c r="AO245" i="14"/>
  <c r="AU245" i="14"/>
  <c r="BA245" i="14"/>
  <c r="D245" i="14"/>
  <c r="AM246" i="14"/>
  <c r="AQ245" i="14"/>
  <c r="AR245" i="14"/>
  <c r="AP245" i="14"/>
  <c r="AV245" i="14"/>
  <c r="BB245" i="14"/>
  <c r="E245" i="14"/>
  <c r="AS246" i="14"/>
  <c r="AX245" i="14"/>
  <c r="AW245" i="14"/>
  <c r="BC245" i="14"/>
  <c r="F245" i="14"/>
  <c r="AY246" i="14"/>
  <c r="BD245" i="14"/>
  <c r="G245" i="14"/>
  <c r="BE246" i="14"/>
  <c r="H246" i="14"/>
  <c r="AC246" i="14"/>
  <c r="AD246" i="14"/>
  <c r="AE246" i="14"/>
  <c r="AF246" i="14"/>
  <c r="AB246" i="14"/>
  <c r="AH246" i="14"/>
  <c r="AN246" i="14"/>
  <c r="AT246" i="14"/>
  <c r="AZ246" i="14"/>
  <c r="C246" i="14"/>
  <c r="AG247" i="14"/>
  <c r="AJ246" i="14"/>
  <c r="AK246" i="14"/>
  <c r="AL246" i="14"/>
  <c r="AI246" i="14"/>
  <c r="AO246" i="14"/>
  <c r="AU246" i="14"/>
  <c r="BA246" i="14"/>
  <c r="D246" i="14"/>
  <c r="AM247" i="14"/>
  <c r="AQ246" i="14"/>
  <c r="AR246" i="14"/>
  <c r="AP246" i="14"/>
  <c r="AV246" i="14"/>
  <c r="BB246" i="14"/>
  <c r="E246" i="14"/>
  <c r="AS247" i="14"/>
  <c r="AX246" i="14"/>
  <c r="AW246" i="14"/>
  <c r="BC246" i="14"/>
  <c r="F246" i="14"/>
  <c r="AY247" i="14"/>
  <c r="BD246" i="14"/>
  <c r="G246" i="14"/>
  <c r="BE247" i="14"/>
  <c r="H247" i="14"/>
  <c r="AC247" i="14"/>
  <c r="AD247" i="14"/>
  <c r="AE247" i="14"/>
  <c r="AF247" i="14"/>
  <c r="AB247" i="14"/>
  <c r="AH247" i="14"/>
  <c r="AN247" i="14"/>
  <c r="AT247" i="14"/>
  <c r="AZ247" i="14"/>
  <c r="C247" i="14"/>
  <c r="AG248" i="14"/>
  <c r="AJ247" i="14"/>
  <c r="AK247" i="14"/>
  <c r="AL247" i="14"/>
  <c r="AI247" i="14"/>
  <c r="AO247" i="14"/>
  <c r="AU247" i="14"/>
  <c r="BA247" i="14"/>
  <c r="D247" i="14"/>
  <c r="AM248" i="14"/>
  <c r="AQ247" i="14"/>
  <c r="AR247" i="14"/>
  <c r="AP247" i="14"/>
  <c r="AV247" i="14"/>
  <c r="BB247" i="14"/>
  <c r="E247" i="14"/>
  <c r="AS248" i="14"/>
  <c r="AX247" i="14"/>
  <c r="AW247" i="14"/>
  <c r="BC247" i="14"/>
  <c r="F247" i="14"/>
  <c r="AY248" i="14"/>
  <c r="BD247" i="14"/>
  <c r="G247" i="14"/>
  <c r="BE248" i="14"/>
  <c r="H248" i="14"/>
  <c r="AC248" i="14"/>
  <c r="AD248" i="14"/>
  <c r="AE248" i="14"/>
  <c r="AF248" i="14"/>
  <c r="AB248" i="14"/>
  <c r="AH248" i="14"/>
  <c r="AN248" i="14"/>
  <c r="AT248" i="14"/>
  <c r="AZ248" i="14"/>
  <c r="C248" i="14"/>
  <c r="AG249" i="14"/>
  <c r="AJ248" i="14"/>
  <c r="AK248" i="14"/>
  <c r="AL248" i="14"/>
  <c r="AI248" i="14"/>
  <c r="AO248" i="14"/>
  <c r="AU248" i="14"/>
  <c r="BA248" i="14"/>
  <c r="D248" i="14"/>
  <c r="AM249" i="14"/>
  <c r="AQ248" i="14"/>
  <c r="AR248" i="14"/>
  <c r="AP248" i="14"/>
  <c r="AV248" i="14"/>
  <c r="BB248" i="14"/>
  <c r="E248" i="14"/>
  <c r="AS249" i="14"/>
  <c r="AX248" i="14"/>
  <c r="AW248" i="14"/>
  <c r="BC248" i="14"/>
  <c r="F248" i="14"/>
  <c r="AY249" i="14"/>
  <c r="BD248" i="14"/>
  <c r="G248" i="14"/>
  <c r="BE249" i="14"/>
  <c r="H249" i="14"/>
  <c r="AC249" i="14"/>
  <c r="AD249" i="14"/>
  <c r="AE249" i="14"/>
  <c r="AF249" i="14"/>
  <c r="AB249" i="14"/>
  <c r="AH249" i="14"/>
  <c r="AN249" i="14"/>
  <c r="AT249" i="14"/>
  <c r="AZ249" i="14"/>
  <c r="C249" i="14"/>
  <c r="AG250" i="14"/>
  <c r="AJ249" i="14"/>
  <c r="AK249" i="14"/>
  <c r="AL249" i="14"/>
  <c r="AI249" i="14"/>
  <c r="AO249" i="14"/>
  <c r="AU249" i="14"/>
  <c r="BA249" i="14"/>
  <c r="D249" i="14"/>
  <c r="AM250" i="14"/>
  <c r="AQ249" i="14"/>
  <c r="AR249" i="14"/>
  <c r="AP249" i="14"/>
  <c r="AV249" i="14"/>
  <c r="BB249" i="14"/>
  <c r="E249" i="14"/>
  <c r="AS250" i="14"/>
  <c r="AX249" i="14"/>
  <c r="AW249" i="14"/>
  <c r="BC249" i="14"/>
  <c r="F249" i="14"/>
  <c r="AY250" i="14"/>
  <c r="BD249" i="14"/>
  <c r="G249" i="14"/>
  <c r="BE250" i="14"/>
  <c r="H250" i="14"/>
  <c r="AC250" i="14"/>
  <c r="AD250" i="14"/>
  <c r="AE250" i="14"/>
  <c r="AF250" i="14"/>
  <c r="AB250" i="14"/>
  <c r="AH250" i="14"/>
  <c r="AN250" i="14"/>
  <c r="AT250" i="14"/>
  <c r="AZ250" i="14"/>
  <c r="C250" i="14"/>
  <c r="AG251" i="14"/>
  <c r="AJ250" i="14"/>
  <c r="AK250" i="14"/>
  <c r="AL250" i="14"/>
  <c r="AI250" i="14"/>
  <c r="AO250" i="14"/>
  <c r="AU250" i="14"/>
  <c r="BA250" i="14"/>
  <c r="D250" i="14"/>
  <c r="AM251" i="14"/>
  <c r="AQ250" i="14"/>
  <c r="AR250" i="14"/>
  <c r="AP250" i="14"/>
  <c r="AV250" i="14"/>
  <c r="BB250" i="14"/>
  <c r="E250" i="14"/>
  <c r="AS251" i="14"/>
  <c r="AX250" i="14"/>
  <c r="AW250" i="14"/>
  <c r="BC250" i="14"/>
  <c r="F250" i="14"/>
  <c r="AY251" i="14"/>
  <c r="BD250" i="14"/>
  <c r="G250" i="14"/>
  <c r="BE251" i="14"/>
  <c r="H251" i="14"/>
  <c r="AC251" i="14"/>
  <c r="AD251" i="14"/>
  <c r="AE251" i="14"/>
  <c r="AF251" i="14"/>
  <c r="AB251" i="14"/>
  <c r="AH251" i="14"/>
  <c r="AN251" i="14"/>
  <c r="AT251" i="14"/>
  <c r="AZ251" i="14"/>
  <c r="C251" i="14"/>
  <c r="AG252" i="14"/>
  <c r="AJ251" i="14"/>
  <c r="AK251" i="14"/>
  <c r="AL251" i="14"/>
  <c r="AI251" i="14"/>
  <c r="AO251" i="14"/>
  <c r="AU251" i="14"/>
  <c r="BA251" i="14"/>
  <c r="D251" i="14"/>
  <c r="AM252" i="14"/>
  <c r="AQ251" i="14"/>
  <c r="AR251" i="14"/>
  <c r="AP251" i="14"/>
  <c r="AV251" i="14"/>
  <c r="BB251" i="14"/>
  <c r="E251" i="14"/>
  <c r="AS252" i="14"/>
  <c r="AX251" i="14"/>
  <c r="AW251" i="14"/>
  <c r="BC251" i="14"/>
  <c r="F251" i="14"/>
  <c r="AY252" i="14"/>
  <c r="BD251" i="14"/>
  <c r="G251" i="14"/>
  <c r="BE252" i="14"/>
  <c r="H252" i="14"/>
  <c r="AC252" i="14"/>
  <c r="AD252" i="14"/>
  <c r="AE252" i="14"/>
  <c r="AF252" i="14"/>
  <c r="AB252" i="14"/>
  <c r="AH252" i="14"/>
  <c r="AN252" i="14"/>
  <c r="AT252" i="14"/>
  <c r="AZ252" i="14"/>
  <c r="C252" i="14"/>
  <c r="AG253" i="14"/>
  <c r="AJ252" i="14"/>
  <c r="AK252" i="14"/>
  <c r="AL252" i="14"/>
  <c r="AI252" i="14"/>
  <c r="AO252" i="14"/>
  <c r="AU252" i="14"/>
  <c r="BA252" i="14"/>
  <c r="D252" i="14"/>
  <c r="AM253" i="14"/>
  <c r="AQ252" i="14"/>
  <c r="AR252" i="14"/>
  <c r="AP252" i="14"/>
  <c r="AV252" i="14"/>
  <c r="BB252" i="14"/>
  <c r="E252" i="14"/>
  <c r="AS253" i="14"/>
  <c r="AX252" i="14"/>
  <c r="AW252" i="14"/>
  <c r="BC252" i="14"/>
  <c r="F252" i="14"/>
  <c r="AY253" i="14"/>
  <c r="BD252" i="14"/>
  <c r="G252" i="14"/>
  <c r="BE253" i="14"/>
  <c r="H253" i="14"/>
  <c r="AC253" i="14"/>
  <c r="AD253" i="14"/>
  <c r="AE253" i="14"/>
  <c r="AF253" i="14"/>
  <c r="AB253" i="14"/>
  <c r="AH253" i="14"/>
  <c r="AN253" i="14"/>
  <c r="AT253" i="14"/>
  <c r="AZ253" i="14"/>
  <c r="C253" i="14"/>
  <c r="AG254" i="14"/>
  <c r="AJ253" i="14"/>
  <c r="AK253" i="14"/>
  <c r="AL253" i="14"/>
  <c r="AI253" i="14"/>
  <c r="AO253" i="14"/>
  <c r="AU253" i="14"/>
  <c r="BA253" i="14"/>
  <c r="D253" i="14"/>
  <c r="AM254" i="14"/>
  <c r="AQ253" i="14"/>
  <c r="AR253" i="14"/>
  <c r="AP253" i="14"/>
  <c r="AV253" i="14"/>
  <c r="BB253" i="14"/>
  <c r="E253" i="14"/>
  <c r="AS254" i="14"/>
  <c r="AX253" i="14"/>
  <c r="AW253" i="14"/>
  <c r="BC253" i="14"/>
  <c r="F253" i="14"/>
  <c r="AY254" i="14"/>
  <c r="BD253" i="14"/>
  <c r="G253" i="14"/>
  <c r="BE254" i="14"/>
  <c r="H254" i="14"/>
  <c r="AC254" i="14"/>
  <c r="AD254" i="14"/>
  <c r="AE254" i="14"/>
  <c r="AF254" i="14"/>
  <c r="AB254" i="14"/>
  <c r="AH254" i="14"/>
  <c r="AN254" i="14"/>
  <c r="AT254" i="14"/>
  <c r="AZ254" i="14"/>
  <c r="C254" i="14"/>
  <c r="AG255" i="14"/>
  <c r="AJ254" i="14"/>
  <c r="AK254" i="14"/>
  <c r="AL254" i="14"/>
  <c r="AI254" i="14"/>
  <c r="AO254" i="14"/>
  <c r="AU254" i="14"/>
  <c r="BA254" i="14"/>
  <c r="D254" i="14"/>
  <c r="AM255" i="14"/>
  <c r="AQ254" i="14"/>
  <c r="AR254" i="14"/>
  <c r="AP254" i="14"/>
  <c r="AV254" i="14"/>
  <c r="BB254" i="14"/>
  <c r="E254" i="14"/>
  <c r="AS255" i="14"/>
  <c r="AX254" i="14"/>
  <c r="AW254" i="14"/>
  <c r="BC254" i="14"/>
  <c r="F254" i="14"/>
  <c r="AY255" i="14"/>
  <c r="BD254" i="14"/>
  <c r="G254" i="14"/>
  <c r="BE255" i="14"/>
  <c r="H255" i="14"/>
  <c r="AC255" i="14"/>
  <c r="AD255" i="14"/>
  <c r="AE255" i="14"/>
  <c r="AF255" i="14"/>
  <c r="AB255" i="14"/>
  <c r="AH255" i="14"/>
  <c r="AN255" i="14"/>
  <c r="AT255" i="14"/>
  <c r="AZ255" i="14"/>
  <c r="C255" i="14"/>
  <c r="AG256" i="14"/>
  <c r="AJ255" i="14"/>
  <c r="AK255" i="14"/>
  <c r="AL255" i="14"/>
  <c r="AI255" i="14"/>
  <c r="AO255" i="14"/>
  <c r="AU255" i="14"/>
  <c r="BA255" i="14"/>
  <c r="D255" i="14"/>
  <c r="AM256" i="14"/>
  <c r="AQ255" i="14"/>
  <c r="AR255" i="14"/>
  <c r="AP255" i="14"/>
  <c r="AV255" i="14"/>
  <c r="BB255" i="14"/>
  <c r="E255" i="14"/>
  <c r="AS256" i="14"/>
  <c r="AX255" i="14"/>
  <c r="AW255" i="14"/>
  <c r="BC255" i="14"/>
  <c r="F255" i="14"/>
  <c r="AY256" i="14"/>
  <c r="BD255" i="14"/>
  <c r="G255" i="14"/>
  <c r="BE256" i="14"/>
  <c r="H256" i="14"/>
  <c r="AC256" i="14"/>
  <c r="AD256" i="14"/>
  <c r="AE256" i="14"/>
  <c r="AF256" i="14"/>
  <c r="AB256" i="14"/>
  <c r="AH256" i="14"/>
  <c r="AN256" i="14"/>
  <c r="AT256" i="14"/>
  <c r="AZ256" i="14"/>
  <c r="C256" i="14"/>
  <c r="AG257" i="14"/>
  <c r="AJ256" i="14"/>
  <c r="AK256" i="14"/>
  <c r="AL256" i="14"/>
  <c r="AI256" i="14"/>
  <c r="AO256" i="14"/>
  <c r="AU256" i="14"/>
  <c r="BA256" i="14"/>
  <c r="D256" i="14"/>
  <c r="AM257" i="14"/>
  <c r="AQ256" i="14"/>
  <c r="AR256" i="14"/>
  <c r="AP256" i="14"/>
  <c r="AV256" i="14"/>
  <c r="BB256" i="14"/>
  <c r="E256" i="14"/>
  <c r="AS257" i="14"/>
  <c r="AX256" i="14"/>
  <c r="AW256" i="14"/>
  <c r="BC256" i="14"/>
  <c r="F256" i="14"/>
  <c r="AY257" i="14"/>
  <c r="BD256" i="14"/>
  <c r="G256" i="14"/>
  <c r="BE257" i="14"/>
  <c r="H257" i="14"/>
  <c r="AC257" i="14"/>
  <c r="AD257" i="14"/>
  <c r="AE257" i="14"/>
  <c r="AF257" i="14"/>
  <c r="AB257" i="14"/>
  <c r="AH257" i="14"/>
  <c r="AN257" i="14"/>
  <c r="AT257" i="14"/>
  <c r="AZ257" i="14"/>
  <c r="C257" i="14"/>
  <c r="AG258" i="14"/>
  <c r="AJ257" i="14"/>
  <c r="AK257" i="14"/>
  <c r="AL257" i="14"/>
  <c r="AI257" i="14"/>
  <c r="AO257" i="14"/>
  <c r="AU257" i="14"/>
  <c r="BA257" i="14"/>
  <c r="D257" i="14"/>
  <c r="AM258" i="14"/>
  <c r="AQ257" i="14"/>
  <c r="AR257" i="14"/>
  <c r="AP257" i="14"/>
  <c r="AV257" i="14"/>
  <c r="BB257" i="14"/>
  <c r="E257" i="14"/>
  <c r="AS258" i="14"/>
  <c r="AX257" i="14"/>
  <c r="AW257" i="14"/>
  <c r="BC257" i="14"/>
  <c r="F257" i="14"/>
  <c r="AY258" i="14"/>
  <c r="BD257" i="14"/>
  <c r="G257" i="14"/>
  <c r="BE258" i="14"/>
  <c r="H258" i="14"/>
  <c r="AC258" i="14"/>
  <c r="AD258" i="14"/>
  <c r="AE258" i="14"/>
  <c r="AF258" i="14"/>
  <c r="AB258" i="14"/>
  <c r="AH258" i="14"/>
  <c r="AN258" i="14"/>
  <c r="AT258" i="14"/>
  <c r="AZ258" i="14"/>
  <c r="C258" i="14"/>
  <c r="AG259" i="14"/>
  <c r="AJ258" i="14"/>
  <c r="AK258" i="14"/>
  <c r="AL258" i="14"/>
  <c r="AI258" i="14"/>
  <c r="AO258" i="14"/>
  <c r="AU258" i="14"/>
  <c r="BA258" i="14"/>
  <c r="D258" i="14"/>
  <c r="AM259" i="14"/>
  <c r="AQ258" i="14"/>
  <c r="AR258" i="14"/>
  <c r="AP258" i="14"/>
  <c r="AV258" i="14"/>
  <c r="BB258" i="14"/>
  <c r="E258" i="14"/>
  <c r="AS259" i="14"/>
  <c r="AX258" i="14"/>
  <c r="AW258" i="14"/>
  <c r="BC258" i="14"/>
  <c r="F258" i="14"/>
  <c r="AY259" i="14"/>
  <c r="BD258" i="14"/>
  <c r="G258" i="14"/>
  <c r="BE259" i="14"/>
  <c r="H259" i="14"/>
  <c r="AC259" i="14"/>
  <c r="AD259" i="14"/>
  <c r="AE259" i="14"/>
  <c r="AF259" i="14"/>
  <c r="AB259" i="14"/>
  <c r="AH259" i="14"/>
  <c r="AN259" i="14"/>
  <c r="AT259" i="14"/>
  <c r="AZ259" i="14"/>
  <c r="C259" i="14"/>
  <c r="AG260" i="14"/>
  <c r="AJ259" i="14"/>
  <c r="AK259" i="14"/>
  <c r="AL259" i="14"/>
  <c r="AI259" i="14"/>
  <c r="AO259" i="14"/>
  <c r="AU259" i="14"/>
  <c r="BA259" i="14"/>
  <c r="D259" i="14"/>
  <c r="AM260" i="14"/>
  <c r="AQ259" i="14"/>
  <c r="AR259" i="14"/>
  <c r="AP259" i="14"/>
  <c r="AV259" i="14"/>
  <c r="BB259" i="14"/>
  <c r="E259" i="14"/>
  <c r="AS260" i="14"/>
  <c r="AX259" i="14"/>
  <c r="AW259" i="14"/>
  <c r="BC259" i="14"/>
  <c r="F259" i="14"/>
  <c r="AY260" i="14"/>
  <c r="BD259" i="14"/>
  <c r="G259" i="14"/>
  <c r="BE260" i="14"/>
  <c r="H260" i="14"/>
  <c r="AC260" i="14"/>
  <c r="AD260" i="14"/>
  <c r="AE260" i="14"/>
  <c r="AF260" i="14"/>
  <c r="AB260" i="14"/>
  <c r="AH260" i="14"/>
  <c r="AN260" i="14"/>
  <c r="AT260" i="14"/>
  <c r="AZ260" i="14"/>
  <c r="C260" i="14"/>
  <c r="AG261" i="14"/>
  <c r="AJ260" i="14"/>
  <c r="AK260" i="14"/>
  <c r="AL260" i="14"/>
  <c r="AI260" i="14"/>
  <c r="AO260" i="14"/>
  <c r="AU260" i="14"/>
  <c r="BA260" i="14"/>
  <c r="D260" i="14"/>
  <c r="AM261" i="14"/>
  <c r="AQ260" i="14"/>
  <c r="AR260" i="14"/>
  <c r="AP260" i="14"/>
  <c r="AV260" i="14"/>
  <c r="BB260" i="14"/>
  <c r="E260" i="14"/>
  <c r="AS261" i="14"/>
  <c r="AX260" i="14"/>
  <c r="AW260" i="14"/>
  <c r="BC260" i="14"/>
  <c r="F260" i="14"/>
  <c r="AY261" i="14"/>
  <c r="BD260" i="14"/>
  <c r="G260" i="14"/>
  <c r="BE261" i="14"/>
  <c r="H261" i="14"/>
  <c r="AC261" i="14"/>
  <c r="AD261" i="14"/>
  <c r="AE261" i="14"/>
  <c r="AF261" i="14"/>
  <c r="AB261" i="14"/>
  <c r="AH261" i="14"/>
  <c r="AN261" i="14"/>
  <c r="AT261" i="14"/>
  <c r="AZ261" i="14"/>
  <c r="C261" i="14"/>
  <c r="AG262" i="14"/>
  <c r="AJ261" i="14"/>
  <c r="AK261" i="14"/>
  <c r="AL261" i="14"/>
  <c r="AI261" i="14"/>
  <c r="AO261" i="14"/>
  <c r="AU261" i="14"/>
  <c r="BA261" i="14"/>
  <c r="D261" i="14"/>
  <c r="AM262" i="14"/>
  <c r="AQ261" i="14"/>
  <c r="AR261" i="14"/>
  <c r="AP261" i="14"/>
  <c r="AV261" i="14"/>
  <c r="BB261" i="14"/>
  <c r="E261" i="14"/>
  <c r="AS262" i="14"/>
  <c r="AX261" i="14"/>
  <c r="AW261" i="14"/>
  <c r="BC261" i="14"/>
  <c r="F261" i="14"/>
  <c r="AY262" i="14"/>
  <c r="BD261" i="14"/>
  <c r="G261" i="14"/>
  <c r="BE262" i="14"/>
  <c r="H262" i="14"/>
  <c r="AC262" i="14"/>
  <c r="AD262" i="14"/>
  <c r="AE262" i="14"/>
  <c r="AF262" i="14"/>
  <c r="AB262" i="14"/>
  <c r="AH262" i="14"/>
  <c r="AN262" i="14"/>
  <c r="AT262" i="14"/>
  <c r="AZ262" i="14"/>
  <c r="C262" i="14"/>
  <c r="AG263" i="14"/>
  <c r="AJ262" i="14"/>
  <c r="AK262" i="14"/>
  <c r="AL262" i="14"/>
  <c r="AI262" i="14"/>
  <c r="AO262" i="14"/>
  <c r="AU262" i="14"/>
  <c r="BA262" i="14"/>
  <c r="D262" i="14"/>
  <c r="AM263" i="14"/>
  <c r="AQ262" i="14"/>
  <c r="AR262" i="14"/>
  <c r="AP262" i="14"/>
  <c r="AV262" i="14"/>
  <c r="BB262" i="14"/>
  <c r="E262" i="14"/>
  <c r="AS263" i="14"/>
  <c r="AX262" i="14"/>
  <c r="AW262" i="14"/>
  <c r="BC262" i="14"/>
  <c r="F262" i="14"/>
  <c r="AY263" i="14"/>
  <c r="BD262" i="14"/>
  <c r="G262" i="14"/>
  <c r="BE263" i="14"/>
  <c r="H263" i="14"/>
  <c r="AC263" i="14"/>
  <c r="AD263" i="14"/>
  <c r="AE263" i="14"/>
  <c r="AF263" i="14"/>
  <c r="AB263" i="14"/>
  <c r="AH263" i="14"/>
  <c r="AN263" i="14"/>
  <c r="AT263" i="14"/>
  <c r="AZ263" i="14"/>
  <c r="C263" i="14"/>
  <c r="AG264" i="14"/>
  <c r="AJ263" i="14"/>
  <c r="AK263" i="14"/>
  <c r="AL263" i="14"/>
  <c r="AI263" i="14"/>
  <c r="AO263" i="14"/>
  <c r="AU263" i="14"/>
  <c r="BA263" i="14"/>
  <c r="D263" i="14"/>
  <c r="AM264" i="14"/>
  <c r="AQ263" i="14"/>
  <c r="AR263" i="14"/>
  <c r="AP263" i="14"/>
  <c r="AV263" i="14"/>
  <c r="BB263" i="14"/>
  <c r="E263" i="14"/>
  <c r="AS264" i="14"/>
  <c r="AX263" i="14"/>
  <c r="AW263" i="14"/>
  <c r="BC263" i="14"/>
  <c r="F263" i="14"/>
  <c r="AY264" i="14"/>
  <c r="BD263" i="14"/>
  <c r="G263" i="14"/>
  <c r="BE264" i="14"/>
  <c r="H264" i="14"/>
  <c r="AC264" i="14"/>
  <c r="AD264" i="14"/>
  <c r="AE264" i="14"/>
  <c r="AF264" i="14"/>
  <c r="AB264" i="14"/>
  <c r="AH264" i="14"/>
  <c r="AN264" i="14"/>
  <c r="AT264" i="14"/>
  <c r="AZ264" i="14"/>
  <c r="C264" i="14"/>
  <c r="AG265" i="14"/>
  <c r="AJ264" i="14"/>
  <c r="AK264" i="14"/>
  <c r="AL264" i="14"/>
  <c r="AI264" i="14"/>
  <c r="AO264" i="14"/>
  <c r="AU264" i="14"/>
  <c r="BA264" i="14"/>
  <c r="D264" i="14"/>
  <c r="AM265" i="14"/>
  <c r="AQ264" i="14"/>
  <c r="AR264" i="14"/>
  <c r="AP264" i="14"/>
  <c r="AV264" i="14"/>
  <c r="BB264" i="14"/>
  <c r="E264" i="14"/>
  <c r="AS265" i="14"/>
  <c r="AX264" i="14"/>
  <c r="AW264" i="14"/>
  <c r="BC264" i="14"/>
  <c r="F264" i="14"/>
  <c r="AY265" i="14"/>
  <c r="BD264" i="14"/>
  <c r="G264" i="14"/>
  <c r="BE265" i="14"/>
  <c r="H265" i="14"/>
  <c r="AC265" i="14"/>
  <c r="AD265" i="14"/>
  <c r="AE265" i="14"/>
  <c r="AF265" i="14"/>
  <c r="AB265" i="14"/>
  <c r="AH265" i="14"/>
  <c r="AN265" i="14"/>
  <c r="AT265" i="14"/>
  <c r="AZ265" i="14"/>
  <c r="C265" i="14"/>
  <c r="AG266" i="14"/>
  <c r="AJ265" i="14"/>
  <c r="AK265" i="14"/>
  <c r="AL265" i="14"/>
  <c r="AI265" i="14"/>
  <c r="AO265" i="14"/>
  <c r="AU265" i="14"/>
  <c r="BA265" i="14"/>
  <c r="D265" i="14"/>
  <c r="AM266" i="14"/>
  <c r="AQ265" i="14"/>
  <c r="AR265" i="14"/>
  <c r="AP265" i="14"/>
  <c r="AV265" i="14"/>
  <c r="BB265" i="14"/>
  <c r="E265" i="14"/>
  <c r="AS266" i="14"/>
  <c r="AX265" i="14"/>
  <c r="AW265" i="14"/>
  <c r="BC265" i="14"/>
  <c r="F265" i="14"/>
  <c r="AY266" i="14"/>
  <c r="BD265" i="14"/>
  <c r="G265" i="14"/>
  <c r="BE266" i="14"/>
  <c r="H266" i="14"/>
  <c r="AC266" i="14"/>
  <c r="AD266" i="14"/>
  <c r="AE266" i="14"/>
  <c r="AF266" i="14"/>
  <c r="AB266" i="14"/>
  <c r="AH266" i="14"/>
  <c r="AN266" i="14"/>
  <c r="AT266" i="14"/>
  <c r="AZ266" i="14"/>
  <c r="C266" i="14"/>
  <c r="AG267" i="14"/>
  <c r="AJ266" i="14"/>
  <c r="AK266" i="14"/>
  <c r="AL266" i="14"/>
  <c r="AI266" i="14"/>
  <c r="AO266" i="14"/>
  <c r="AU266" i="14"/>
  <c r="BA266" i="14"/>
  <c r="D266" i="14"/>
  <c r="AM267" i="14"/>
  <c r="AQ266" i="14"/>
  <c r="AR266" i="14"/>
  <c r="AP266" i="14"/>
  <c r="AV266" i="14"/>
  <c r="BB266" i="14"/>
  <c r="E266" i="14"/>
  <c r="AS267" i="14"/>
  <c r="AX266" i="14"/>
  <c r="AW266" i="14"/>
  <c r="BC266" i="14"/>
  <c r="F266" i="14"/>
  <c r="AY267" i="14"/>
  <c r="BD266" i="14"/>
  <c r="G266" i="14"/>
  <c r="BE267" i="14"/>
  <c r="H267" i="14"/>
  <c r="AC267" i="14"/>
  <c r="AD267" i="14"/>
  <c r="AE267" i="14"/>
  <c r="AF267" i="14"/>
  <c r="AB267" i="14"/>
  <c r="AH267" i="14"/>
  <c r="AN267" i="14"/>
  <c r="AT267" i="14"/>
  <c r="AZ267" i="14"/>
  <c r="C267" i="14"/>
  <c r="AG268" i="14"/>
  <c r="AJ267" i="14"/>
  <c r="AK267" i="14"/>
  <c r="AL267" i="14"/>
  <c r="AI267" i="14"/>
  <c r="AO267" i="14"/>
  <c r="AU267" i="14"/>
  <c r="BA267" i="14"/>
  <c r="D267" i="14"/>
  <c r="AM268" i="14"/>
  <c r="AQ267" i="14"/>
  <c r="AR267" i="14"/>
  <c r="AP267" i="14"/>
  <c r="AV267" i="14"/>
  <c r="BB267" i="14"/>
  <c r="E267" i="14"/>
  <c r="AS268" i="14"/>
  <c r="AX267" i="14"/>
  <c r="AW267" i="14"/>
  <c r="BC267" i="14"/>
  <c r="F267" i="14"/>
  <c r="AY268" i="14"/>
  <c r="BD267" i="14"/>
  <c r="G267" i="14"/>
  <c r="BE268" i="14"/>
  <c r="H268" i="14"/>
  <c r="AC268" i="14"/>
  <c r="AD268" i="14"/>
  <c r="AE268" i="14"/>
  <c r="AF268" i="14"/>
  <c r="AB268" i="14"/>
  <c r="AH268" i="14"/>
  <c r="AN268" i="14"/>
  <c r="AT268" i="14"/>
  <c r="AZ268" i="14"/>
  <c r="C268" i="14"/>
  <c r="AG269" i="14"/>
  <c r="AJ268" i="14"/>
  <c r="AK268" i="14"/>
  <c r="AL268" i="14"/>
  <c r="AI268" i="14"/>
  <c r="AO268" i="14"/>
  <c r="AU268" i="14"/>
  <c r="BA268" i="14"/>
  <c r="D268" i="14"/>
  <c r="AM269" i="14"/>
  <c r="AQ268" i="14"/>
  <c r="AR268" i="14"/>
  <c r="AP268" i="14"/>
  <c r="AV268" i="14"/>
  <c r="BB268" i="14"/>
  <c r="E268" i="14"/>
  <c r="AS269" i="14"/>
  <c r="AX268" i="14"/>
  <c r="AW268" i="14"/>
  <c r="BC268" i="14"/>
  <c r="F268" i="14"/>
  <c r="AY269" i="14"/>
  <c r="BD268" i="14"/>
  <c r="G268" i="14"/>
  <c r="BE269" i="14"/>
  <c r="H269" i="14"/>
  <c r="AC269" i="14"/>
  <c r="AD269" i="14"/>
  <c r="AE269" i="14"/>
  <c r="AF269" i="14"/>
  <c r="AB269" i="14"/>
  <c r="AH269" i="14"/>
  <c r="AN269" i="14"/>
  <c r="AT269" i="14"/>
  <c r="AZ269" i="14"/>
  <c r="C269" i="14"/>
  <c r="AG270" i="14"/>
  <c r="AJ269" i="14"/>
  <c r="AK269" i="14"/>
  <c r="AL269" i="14"/>
  <c r="AI269" i="14"/>
  <c r="AO269" i="14"/>
  <c r="AU269" i="14"/>
  <c r="BA269" i="14"/>
  <c r="D269" i="14"/>
  <c r="AM270" i="14"/>
  <c r="AQ269" i="14"/>
  <c r="AR269" i="14"/>
  <c r="AP269" i="14"/>
  <c r="AV269" i="14"/>
  <c r="BB269" i="14"/>
  <c r="E269" i="14"/>
  <c r="AS270" i="14"/>
  <c r="AX269" i="14"/>
  <c r="AW269" i="14"/>
  <c r="BC269" i="14"/>
  <c r="F269" i="14"/>
  <c r="AY270" i="14"/>
  <c r="BD269" i="14"/>
  <c r="G269" i="14"/>
  <c r="BE270" i="14"/>
  <c r="H270" i="14"/>
  <c r="AC270" i="14"/>
  <c r="AD270" i="14"/>
  <c r="AE270" i="14"/>
  <c r="AF270" i="14"/>
  <c r="AB270" i="14"/>
  <c r="AH270" i="14"/>
  <c r="AN270" i="14"/>
  <c r="AT270" i="14"/>
  <c r="AZ270" i="14"/>
  <c r="C270" i="14"/>
  <c r="AG271" i="14"/>
  <c r="AJ270" i="14"/>
  <c r="AK270" i="14"/>
  <c r="AL270" i="14"/>
  <c r="AI270" i="14"/>
  <c r="AO270" i="14"/>
  <c r="AU270" i="14"/>
  <c r="BA270" i="14"/>
  <c r="D270" i="14"/>
  <c r="AM271" i="14"/>
  <c r="AQ270" i="14"/>
  <c r="AR270" i="14"/>
  <c r="AP270" i="14"/>
  <c r="AV270" i="14"/>
  <c r="BB270" i="14"/>
  <c r="E270" i="14"/>
  <c r="AS271" i="14"/>
  <c r="AX270" i="14"/>
  <c r="AW270" i="14"/>
  <c r="BC270" i="14"/>
  <c r="F270" i="14"/>
  <c r="AY271" i="14"/>
  <c r="BD270" i="14"/>
  <c r="G270" i="14"/>
  <c r="BE271" i="14"/>
  <c r="H271" i="14"/>
  <c r="AC271" i="14"/>
  <c r="AD271" i="14"/>
  <c r="AE271" i="14"/>
  <c r="AF271" i="14"/>
  <c r="AB271" i="14"/>
  <c r="AH271" i="14"/>
  <c r="AN271" i="14"/>
  <c r="AT271" i="14"/>
  <c r="AZ271" i="14"/>
  <c r="C271" i="14"/>
  <c r="AG272" i="14"/>
  <c r="AJ271" i="14"/>
  <c r="AK271" i="14"/>
  <c r="AL271" i="14"/>
  <c r="AI271" i="14"/>
  <c r="AO271" i="14"/>
  <c r="AU271" i="14"/>
  <c r="BA271" i="14"/>
  <c r="D271" i="14"/>
  <c r="AM272" i="14"/>
  <c r="AQ271" i="14"/>
  <c r="AR271" i="14"/>
  <c r="AP271" i="14"/>
  <c r="AV271" i="14"/>
  <c r="BB271" i="14"/>
  <c r="E271" i="14"/>
  <c r="AS272" i="14"/>
  <c r="AX271" i="14"/>
  <c r="AW271" i="14"/>
  <c r="BC271" i="14"/>
  <c r="F271" i="14"/>
  <c r="AY272" i="14"/>
  <c r="BD271" i="14"/>
  <c r="G271" i="14"/>
  <c r="BE272" i="14"/>
  <c r="H272" i="14"/>
  <c r="AC272" i="14"/>
  <c r="AD272" i="14"/>
  <c r="AE272" i="14"/>
  <c r="AF272" i="14"/>
  <c r="AB272" i="14"/>
  <c r="AH272" i="14"/>
  <c r="AN272" i="14"/>
  <c r="AT272" i="14"/>
  <c r="AZ272" i="14"/>
  <c r="C272" i="14"/>
  <c r="AG273" i="14"/>
  <c r="AJ272" i="14"/>
  <c r="AK272" i="14"/>
  <c r="AL272" i="14"/>
  <c r="AI272" i="14"/>
  <c r="AO272" i="14"/>
  <c r="AU272" i="14"/>
  <c r="BA272" i="14"/>
  <c r="D272" i="14"/>
  <c r="AM273" i="14"/>
  <c r="AQ272" i="14"/>
  <c r="AR272" i="14"/>
  <c r="AP272" i="14"/>
  <c r="AV272" i="14"/>
  <c r="BB272" i="14"/>
  <c r="E272" i="14"/>
  <c r="AS273" i="14"/>
  <c r="AX272" i="14"/>
  <c r="AW272" i="14"/>
  <c r="BC272" i="14"/>
  <c r="F272" i="14"/>
  <c r="AY273" i="14"/>
  <c r="BD272" i="14"/>
  <c r="G272" i="14"/>
  <c r="BE273" i="14"/>
  <c r="H273" i="14"/>
  <c r="AC273" i="14"/>
  <c r="AD273" i="14"/>
  <c r="AE273" i="14"/>
  <c r="AF273" i="14"/>
  <c r="AB273" i="14"/>
  <c r="AH273" i="14"/>
  <c r="AN273" i="14"/>
  <c r="AT273" i="14"/>
  <c r="AZ273" i="14"/>
  <c r="C273" i="14"/>
  <c r="AG274" i="14"/>
  <c r="AJ273" i="14"/>
  <c r="AK273" i="14"/>
  <c r="AL273" i="14"/>
  <c r="AI273" i="14"/>
  <c r="AO273" i="14"/>
  <c r="AU273" i="14"/>
  <c r="BA273" i="14"/>
  <c r="D273" i="14"/>
  <c r="AM274" i="14"/>
  <c r="AQ273" i="14"/>
  <c r="AR273" i="14"/>
  <c r="AP273" i="14"/>
  <c r="AV273" i="14"/>
  <c r="BB273" i="14"/>
  <c r="E273" i="14"/>
  <c r="AS274" i="14"/>
  <c r="AX273" i="14"/>
  <c r="AW273" i="14"/>
  <c r="BC273" i="14"/>
  <c r="F273" i="14"/>
  <c r="AY274" i="14"/>
  <c r="BD273" i="14"/>
  <c r="G273" i="14"/>
  <c r="BE274" i="14"/>
  <c r="H274" i="14"/>
  <c r="AC274" i="14"/>
  <c r="AD274" i="14"/>
  <c r="AE274" i="14"/>
  <c r="AF274" i="14"/>
  <c r="AB274" i="14"/>
  <c r="AH274" i="14"/>
  <c r="AN274" i="14"/>
  <c r="AT274" i="14"/>
  <c r="AZ274" i="14"/>
  <c r="C274" i="14"/>
  <c r="AG275" i="14"/>
  <c r="AJ274" i="14"/>
  <c r="AK274" i="14"/>
  <c r="AL274" i="14"/>
  <c r="AI274" i="14"/>
  <c r="AO274" i="14"/>
  <c r="AU274" i="14"/>
  <c r="BA274" i="14"/>
  <c r="D274" i="14"/>
  <c r="AM275" i="14"/>
  <c r="AQ274" i="14"/>
  <c r="AR274" i="14"/>
  <c r="AP274" i="14"/>
  <c r="AV274" i="14"/>
  <c r="BB274" i="14"/>
  <c r="E274" i="14"/>
  <c r="AS275" i="14"/>
  <c r="AX274" i="14"/>
  <c r="AW274" i="14"/>
  <c r="BC274" i="14"/>
  <c r="F274" i="14"/>
  <c r="AY275" i="14"/>
  <c r="BD274" i="14"/>
  <c r="G274" i="14"/>
  <c r="BE275" i="14"/>
  <c r="H275" i="14"/>
  <c r="AC275" i="14"/>
  <c r="AD275" i="14"/>
  <c r="AE275" i="14"/>
  <c r="AF275" i="14"/>
  <c r="AB275" i="14"/>
  <c r="AH275" i="14"/>
  <c r="AN275" i="14"/>
  <c r="AT275" i="14"/>
  <c r="AZ275" i="14"/>
  <c r="C275" i="14"/>
  <c r="AG276" i="14"/>
  <c r="AJ275" i="14"/>
  <c r="AK275" i="14"/>
  <c r="AL275" i="14"/>
  <c r="AI275" i="14"/>
  <c r="AO275" i="14"/>
  <c r="AU275" i="14"/>
  <c r="BA275" i="14"/>
  <c r="D275" i="14"/>
  <c r="AM276" i="14"/>
  <c r="AQ275" i="14"/>
  <c r="AR275" i="14"/>
  <c r="AP275" i="14"/>
  <c r="AV275" i="14"/>
  <c r="BB275" i="14"/>
  <c r="E275" i="14"/>
  <c r="AS276" i="14"/>
  <c r="AX275" i="14"/>
  <c r="AW275" i="14"/>
  <c r="BC275" i="14"/>
  <c r="F275" i="14"/>
  <c r="AY276" i="14"/>
  <c r="BD275" i="14"/>
  <c r="G275" i="14"/>
  <c r="BE276" i="14"/>
  <c r="H276" i="14"/>
  <c r="AC276" i="14"/>
  <c r="AD276" i="14"/>
  <c r="AE276" i="14"/>
  <c r="AF276" i="14"/>
  <c r="AB276" i="14"/>
  <c r="AH276" i="14"/>
  <c r="AN276" i="14"/>
  <c r="AT276" i="14"/>
  <c r="AZ276" i="14"/>
  <c r="C276" i="14"/>
  <c r="AG277" i="14"/>
  <c r="AJ276" i="14"/>
  <c r="AK276" i="14"/>
  <c r="AL276" i="14"/>
  <c r="AI276" i="14"/>
  <c r="AO276" i="14"/>
  <c r="AU276" i="14"/>
  <c r="BA276" i="14"/>
  <c r="D276" i="14"/>
  <c r="AM277" i="14"/>
  <c r="AQ276" i="14"/>
  <c r="AR276" i="14"/>
  <c r="AP276" i="14"/>
  <c r="AV276" i="14"/>
  <c r="BB276" i="14"/>
  <c r="E276" i="14"/>
  <c r="AS277" i="14"/>
  <c r="AX276" i="14"/>
  <c r="AW276" i="14"/>
  <c r="BC276" i="14"/>
  <c r="F276" i="14"/>
  <c r="AY277" i="14"/>
  <c r="BD276" i="14"/>
  <c r="G276" i="14"/>
  <c r="BE277" i="14"/>
  <c r="H277" i="14"/>
  <c r="AC277" i="14"/>
  <c r="AD277" i="14"/>
  <c r="AE277" i="14"/>
  <c r="AF277" i="14"/>
  <c r="AB277" i="14"/>
  <c r="AH277" i="14"/>
  <c r="AN277" i="14"/>
  <c r="AT277" i="14"/>
  <c r="AZ277" i="14"/>
  <c r="C277" i="14"/>
  <c r="AG278" i="14"/>
  <c r="AJ277" i="14"/>
  <c r="AK277" i="14"/>
  <c r="AL277" i="14"/>
  <c r="AI277" i="14"/>
  <c r="AO277" i="14"/>
  <c r="AU277" i="14"/>
  <c r="BA277" i="14"/>
  <c r="D277" i="14"/>
  <c r="AM278" i="14"/>
  <c r="AQ277" i="14"/>
  <c r="AR277" i="14"/>
  <c r="AP277" i="14"/>
  <c r="AV277" i="14"/>
  <c r="BB277" i="14"/>
  <c r="E277" i="14"/>
  <c r="AS278" i="14"/>
  <c r="AX277" i="14"/>
  <c r="AW277" i="14"/>
  <c r="BC277" i="14"/>
  <c r="F277" i="14"/>
  <c r="AY278" i="14"/>
  <c r="BD277" i="14"/>
  <c r="G277" i="14"/>
  <c r="BE278" i="14"/>
  <c r="H278" i="14"/>
  <c r="AC278" i="14"/>
  <c r="AD278" i="14"/>
  <c r="AE278" i="14"/>
  <c r="AF278" i="14"/>
  <c r="AB278" i="14"/>
  <c r="AH278" i="14"/>
  <c r="AN278" i="14"/>
  <c r="AT278" i="14"/>
  <c r="AZ278" i="14"/>
  <c r="C278" i="14"/>
  <c r="AG279" i="14"/>
  <c r="AJ278" i="14"/>
  <c r="AK278" i="14"/>
  <c r="AL278" i="14"/>
  <c r="AI278" i="14"/>
  <c r="AO278" i="14"/>
  <c r="AU278" i="14"/>
  <c r="BA278" i="14"/>
  <c r="D278" i="14"/>
  <c r="AM279" i="14"/>
  <c r="AQ278" i="14"/>
  <c r="AR278" i="14"/>
  <c r="AP278" i="14"/>
  <c r="AV278" i="14"/>
  <c r="BB278" i="14"/>
  <c r="E278" i="14"/>
  <c r="AS279" i="14"/>
  <c r="AX278" i="14"/>
  <c r="AW278" i="14"/>
  <c r="BC278" i="14"/>
  <c r="F278" i="14"/>
  <c r="AY279" i="14"/>
  <c r="BD278" i="14"/>
  <c r="G278" i="14"/>
  <c r="BE279" i="14"/>
  <c r="H279" i="14"/>
  <c r="AC279" i="14"/>
  <c r="AD279" i="14"/>
  <c r="AE279" i="14"/>
  <c r="AF279" i="14"/>
  <c r="AB279" i="14"/>
  <c r="AH279" i="14"/>
  <c r="AN279" i="14"/>
  <c r="AT279" i="14"/>
  <c r="AZ279" i="14"/>
  <c r="C279" i="14"/>
  <c r="AG280" i="14"/>
  <c r="AJ279" i="14"/>
  <c r="AK279" i="14"/>
  <c r="AL279" i="14"/>
  <c r="AI279" i="14"/>
  <c r="AO279" i="14"/>
  <c r="AU279" i="14"/>
  <c r="BA279" i="14"/>
  <c r="D279" i="14"/>
  <c r="AM280" i="14"/>
  <c r="AQ279" i="14"/>
  <c r="AR279" i="14"/>
  <c r="AP279" i="14"/>
  <c r="AV279" i="14"/>
  <c r="BB279" i="14"/>
  <c r="E279" i="14"/>
  <c r="AS280" i="14"/>
  <c r="AX279" i="14"/>
  <c r="AW279" i="14"/>
  <c r="BC279" i="14"/>
  <c r="F279" i="14"/>
  <c r="AY280" i="14"/>
  <c r="BD279" i="14"/>
  <c r="G279" i="14"/>
  <c r="BE280" i="14"/>
  <c r="H280" i="14"/>
  <c r="AC280" i="14"/>
  <c r="AD280" i="14"/>
  <c r="AE280" i="14"/>
  <c r="AF280" i="14"/>
  <c r="AB280" i="14"/>
  <c r="AH280" i="14"/>
  <c r="AN280" i="14"/>
  <c r="AT280" i="14"/>
  <c r="AZ280" i="14"/>
  <c r="C280" i="14"/>
  <c r="AG281" i="14"/>
  <c r="AJ280" i="14"/>
  <c r="AK280" i="14"/>
  <c r="AL280" i="14"/>
  <c r="AI280" i="14"/>
  <c r="AO280" i="14"/>
  <c r="AU280" i="14"/>
  <c r="BA280" i="14"/>
  <c r="D280" i="14"/>
  <c r="AM281" i="14"/>
  <c r="AQ280" i="14"/>
  <c r="AR280" i="14"/>
  <c r="AP280" i="14"/>
  <c r="AV280" i="14"/>
  <c r="BB280" i="14"/>
  <c r="E280" i="14"/>
  <c r="AS281" i="14"/>
  <c r="AX280" i="14"/>
  <c r="AW280" i="14"/>
  <c r="BC280" i="14"/>
  <c r="F280" i="14"/>
  <c r="AY281" i="14"/>
  <c r="BD280" i="14"/>
  <c r="G280" i="14"/>
  <c r="BE281" i="14"/>
  <c r="H281" i="14"/>
  <c r="AC281" i="14"/>
  <c r="AD281" i="14"/>
  <c r="AE281" i="14"/>
  <c r="AF281" i="14"/>
  <c r="AB281" i="14"/>
  <c r="AH281" i="14"/>
  <c r="AN281" i="14"/>
  <c r="AT281" i="14"/>
  <c r="AZ281" i="14"/>
  <c r="C281" i="14"/>
  <c r="AG282" i="14"/>
  <c r="AJ281" i="14"/>
  <c r="AK281" i="14"/>
  <c r="AL281" i="14"/>
  <c r="AI281" i="14"/>
  <c r="AO281" i="14"/>
  <c r="AU281" i="14"/>
  <c r="BA281" i="14"/>
  <c r="D281" i="14"/>
  <c r="AM282" i="14"/>
  <c r="AQ281" i="14"/>
  <c r="AR281" i="14"/>
  <c r="AP281" i="14"/>
  <c r="AV281" i="14"/>
  <c r="BB281" i="14"/>
  <c r="E281" i="14"/>
  <c r="AS282" i="14"/>
  <c r="AX281" i="14"/>
  <c r="AW281" i="14"/>
  <c r="BC281" i="14"/>
  <c r="F281" i="14"/>
  <c r="AY282" i="14"/>
  <c r="BD281" i="14"/>
  <c r="G281" i="14"/>
  <c r="BE282" i="14"/>
  <c r="H282" i="14"/>
  <c r="AC282" i="14"/>
  <c r="AD282" i="14"/>
  <c r="AE282" i="14"/>
  <c r="AF282" i="14"/>
  <c r="AB282" i="14"/>
  <c r="AH282" i="14"/>
  <c r="AN282" i="14"/>
  <c r="AT282" i="14"/>
  <c r="AZ282" i="14"/>
  <c r="C282" i="14"/>
  <c r="AG283" i="14"/>
  <c r="AJ282" i="14"/>
  <c r="AK282" i="14"/>
  <c r="AL282" i="14"/>
  <c r="AI282" i="14"/>
  <c r="AO282" i="14"/>
  <c r="AU282" i="14"/>
  <c r="BA282" i="14"/>
  <c r="D282" i="14"/>
  <c r="AM283" i="14"/>
  <c r="AQ282" i="14"/>
  <c r="AR282" i="14"/>
  <c r="AP282" i="14"/>
  <c r="AV282" i="14"/>
  <c r="BB282" i="14"/>
  <c r="E282" i="14"/>
  <c r="AS283" i="14"/>
  <c r="AX282" i="14"/>
  <c r="AW282" i="14"/>
  <c r="BC282" i="14"/>
  <c r="F282" i="14"/>
  <c r="AY283" i="14"/>
  <c r="BD282" i="14"/>
  <c r="G282" i="14"/>
  <c r="BE283" i="14"/>
  <c r="H283" i="14"/>
  <c r="AC283" i="14"/>
  <c r="AD283" i="14"/>
  <c r="AE283" i="14"/>
  <c r="AF283" i="14"/>
  <c r="AB283" i="14"/>
  <c r="AH283" i="14"/>
  <c r="AN283" i="14"/>
  <c r="AT283" i="14"/>
  <c r="AZ283" i="14"/>
  <c r="C283" i="14"/>
  <c r="AG284" i="14"/>
  <c r="AJ283" i="14"/>
  <c r="AK283" i="14"/>
  <c r="AL283" i="14"/>
  <c r="AI283" i="14"/>
  <c r="AO283" i="14"/>
  <c r="AU283" i="14"/>
  <c r="BA283" i="14"/>
  <c r="D283" i="14"/>
  <c r="AM284" i="14"/>
  <c r="AQ283" i="14"/>
  <c r="AR283" i="14"/>
  <c r="AP283" i="14"/>
  <c r="AV283" i="14"/>
  <c r="BB283" i="14"/>
  <c r="E283" i="14"/>
  <c r="AS284" i="14"/>
  <c r="AX283" i="14"/>
  <c r="AW283" i="14"/>
  <c r="BC283" i="14"/>
  <c r="F283" i="14"/>
  <c r="AY284" i="14"/>
  <c r="BD283" i="14"/>
  <c r="G283" i="14"/>
  <c r="BE284" i="14"/>
  <c r="H284" i="14"/>
  <c r="AC284" i="14"/>
  <c r="AD284" i="14"/>
  <c r="AE284" i="14"/>
  <c r="AF284" i="14"/>
  <c r="AB284" i="14"/>
  <c r="AH284" i="14"/>
  <c r="AN284" i="14"/>
  <c r="AT284" i="14"/>
  <c r="AZ284" i="14"/>
  <c r="C284" i="14"/>
  <c r="AG285" i="14"/>
  <c r="AJ284" i="14"/>
  <c r="AK284" i="14"/>
  <c r="AL284" i="14"/>
  <c r="AI284" i="14"/>
  <c r="AO284" i="14"/>
  <c r="AU284" i="14"/>
  <c r="BA284" i="14"/>
  <c r="D284" i="14"/>
  <c r="AM285" i="14"/>
  <c r="AQ284" i="14"/>
  <c r="AR284" i="14"/>
  <c r="AP284" i="14"/>
  <c r="AV284" i="14"/>
  <c r="BB284" i="14"/>
  <c r="E284" i="14"/>
  <c r="AS285" i="14"/>
  <c r="AX284" i="14"/>
  <c r="AW284" i="14"/>
  <c r="BC284" i="14"/>
  <c r="F284" i="14"/>
  <c r="AY285" i="14"/>
  <c r="BD284" i="14"/>
  <c r="G284" i="14"/>
  <c r="BE285" i="14"/>
  <c r="H285" i="14"/>
  <c r="AC285" i="14"/>
  <c r="AD285" i="14"/>
  <c r="AE285" i="14"/>
  <c r="AF285" i="14"/>
  <c r="AB285" i="14"/>
  <c r="AH285" i="14"/>
  <c r="AN285" i="14"/>
  <c r="AT285" i="14"/>
  <c r="AZ285" i="14"/>
  <c r="C285" i="14"/>
  <c r="AG286" i="14"/>
  <c r="AJ285" i="14"/>
  <c r="AK285" i="14"/>
  <c r="AL285" i="14"/>
  <c r="AI285" i="14"/>
  <c r="AO285" i="14"/>
  <c r="AU285" i="14"/>
  <c r="BA285" i="14"/>
  <c r="D285" i="14"/>
  <c r="AM286" i="14"/>
  <c r="AQ285" i="14"/>
  <c r="AR285" i="14"/>
  <c r="AP285" i="14"/>
  <c r="AV285" i="14"/>
  <c r="BB285" i="14"/>
  <c r="E285" i="14"/>
  <c r="AS286" i="14"/>
  <c r="AX285" i="14"/>
  <c r="AW285" i="14"/>
  <c r="BC285" i="14"/>
  <c r="F285" i="14"/>
  <c r="AY286" i="14"/>
  <c r="BD285" i="14"/>
  <c r="G285" i="14"/>
  <c r="BE286" i="14"/>
  <c r="H286" i="14"/>
  <c r="AC286" i="14"/>
  <c r="AD286" i="14"/>
  <c r="AE286" i="14"/>
  <c r="AF286" i="14"/>
  <c r="AB286" i="14"/>
  <c r="AH286" i="14"/>
  <c r="AN286" i="14"/>
  <c r="AT286" i="14"/>
  <c r="AZ286" i="14"/>
  <c r="C286" i="14"/>
  <c r="AG287" i="14"/>
  <c r="AJ286" i="14"/>
  <c r="AK286" i="14"/>
  <c r="AL286" i="14"/>
  <c r="AI286" i="14"/>
  <c r="AO286" i="14"/>
  <c r="AU286" i="14"/>
  <c r="BA286" i="14"/>
  <c r="D286" i="14"/>
  <c r="AM287" i="14"/>
  <c r="AQ286" i="14"/>
  <c r="AR286" i="14"/>
  <c r="AP286" i="14"/>
  <c r="AV286" i="14"/>
  <c r="BB286" i="14"/>
  <c r="E286" i="14"/>
  <c r="AS287" i="14"/>
  <c r="AX286" i="14"/>
  <c r="AW286" i="14"/>
  <c r="BC286" i="14"/>
  <c r="F286" i="14"/>
  <c r="AY287" i="14"/>
  <c r="BD286" i="14"/>
  <c r="G286" i="14"/>
  <c r="BE287" i="14"/>
  <c r="H287" i="14"/>
  <c r="AC287" i="14"/>
  <c r="AD287" i="14"/>
  <c r="AE287" i="14"/>
  <c r="AF287" i="14"/>
  <c r="AB287" i="14"/>
  <c r="AH287" i="14"/>
  <c r="AN287" i="14"/>
  <c r="AT287" i="14"/>
  <c r="AZ287" i="14"/>
  <c r="C287" i="14"/>
  <c r="AG288" i="14"/>
  <c r="AJ287" i="14"/>
  <c r="AK287" i="14"/>
  <c r="AL287" i="14"/>
  <c r="AI287" i="14"/>
  <c r="AO287" i="14"/>
  <c r="AU287" i="14"/>
  <c r="BA287" i="14"/>
  <c r="D287" i="14"/>
  <c r="AM288" i="14"/>
  <c r="AQ287" i="14"/>
  <c r="AR287" i="14"/>
  <c r="AP287" i="14"/>
  <c r="AV287" i="14"/>
  <c r="BB287" i="14"/>
  <c r="E287" i="14"/>
  <c r="AS288" i="14"/>
  <c r="AX287" i="14"/>
  <c r="AW287" i="14"/>
  <c r="BC287" i="14"/>
  <c r="F287" i="14"/>
  <c r="AY288" i="14"/>
  <c r="BD287" i="14"/>
  <c r="G287" i="14"/>
  <c r="BE288" i="14"/>
  <c r="H288" i="14"/>
  <c r="AC288" i="14"/>
  <c r="AD288" i="14"/>
  <c r="AE288" i="14"/>
  <c r="AF288" i="14"/>
  <c r="AB288" i="14"/>
  <c r="AH288" i="14"/>
  <c r="AN288" i="14"/>
  <c r="AT288" i="14"/>
  <c r="AZ288" i="14"/>
  <c r="C288" i="14"/>
  <c r="AG289" i="14"/>
  <c r="AJ288" i="14"/>
  <c r="AK288" i="14"/>
  <c r="AL288" i="14"/>
  <c r="AI288" i="14"/>
  <c r="AO288" i="14"/>
  <c r="AU288" i="14"/>
  <c r="BA288" i="14"/>
  <c r="D288" i="14"/>
  <c r="AM289" i="14"/>
  <c r="AQ288" i="14"/>
  <c r="AR288" i="14"/>
  <c r="AP288" i="14"/>
  <c r="AV288" i="14"/>
  <c r="BB288" i="14"/>
  <c r="E288" i="14"/>
  <c r="AS289" i="14"/>
  <c r="AX288" i="14"/>
  <c r="AW288" i="14"/>
  <c r="BC288" i="14"/>
  <c r="F288" i="14"/>
  <c r="AY289" i="14"/>
  <c r="BD288" i="14"/>
  <c r="G288" i="14"/>
  <c r="BE289" i="14"/>
  <c r="H289" i="14"/>
  <c r="AC289" i="14"/>
  <c r="AD289" i="14"/>
  <c r="AE289" i="14"/>
  <c r="AF289" i="14"/>
  <c r="AB289" i="14"/>
  <c r="AH289" i="14"/>
  <c r="AN289" i="14"/>
  <c r="AT289" i="14"/>
  <c r="AZ289" i="14"/>
  <c r="C289" i="14"/>
  <c r="AG290" i="14"/>
  <c r="AJ289" i="14"/>
  <c r="AK289" i="14"/>
  <c r="AL289" i="14"/>
  <c r="AI289" i="14"/>
  <c r="AO289" i="14"/>
  <c r="AU289" i="14"/>
  <c r="BA289" i="14"/>
  <c r="D289" i="14"/>
  <c r="AM290" i="14"/>
  <c r="AQ289" i="14"/>
  <c r="AR289" i="14"/>
  <c r="AP289" i="14"/>
  <c r="AV289" i="14"/>
  <c r="BB289" i="14"/>
  <c r="E289" i="14"/>
  <c r="AS290" i="14"/>
  <c r="AX289" i="14"/>
  <c r="AW289" i="14"/>
  <c r="BC289" i="14"/>
  <c r="F289" i="14"/>
  <c r="AY290" i="14"/>
  <c r="BD289" i="14"/>
  <c r="G289" i="14"/>
  <c r="BE290" i="14"/>
  <c r="H290" i="14"/>
  <c r="AC290" i="14"/>
  <c r="AD290" i="14"/>
  <c r="AE290" i="14"/>
  <c r="AF290" i="14"/>
  <c r="AB290" i="14"/>
  <c r="AH290" i="14"/>
  <c r="AN290" i="14"/>
  <c r="AT290" i="14"/>
  <c r="AZ290" i="14"/>
  <c r="C290" i="14"/>
  <c r="AG291" i="14"/>
  <c r="AJ290" i="14"/>
  <c r="AK290" i="14"/>
  <c r="AL290" i="14"/>
  <c r="AI290" i="14"/>
  <c r="AO290" i="14"/>
  <c r="AU290" i="14"/>
  <c r="BA290" i="14"/>
  <c r="D290" i="14"/>
  <c r="AM291" i="14"/>
  <c r="AQ290" i="14"/>
  <c r="AR290" i="14"/>
  <c r="AP290" i="14"/>
  <c r="AV290" i="14"/>
  <c r="BB290" i="14"/>
  <c r="E290" i="14"/>
  <c r="AS291" i="14"/>
  <c r="AX290" i="14"/>
  <c r="AW290" i="14"/>
  <c r="BC290" i="14"/>
  <c r="F290" i="14"/>
  <c r="AY291" i="14"/>
  <c r="BD290" i="14"/>
  <c r="G290" i="14"/>
  <c r="BE291" i="14"/>
  <c r="H291" i="14"/>
  <c r="AC291" i="14"/>
  <c r="AD291" i="14"/>
  <c r="AE291" i="14"/>
  <c r="AF291" i="14"/>
  <c r="AB291" i="14"/>
  <c r="AH291" i="14"/>
  <c r="AN291" i="14"/>
  <c r="AT291" i="14"/>
  <c r="AZ291" i="14"/>
  <c r="C291" i="14"/>
  <c r="AG292" i="14"/>
  <c r="AJ291" i="14"/>
  <c r="AK291" i="14"/>
  <c r="AL291" i="14"/>
  <c r="AI291" i="14"/>
  <c r="AO291" i="14"/>
  <c r="AU291" i="14"/>
  <c r="BA291" i="14"/>
  <c r="D291" i="14"/>
  <c r="AM292" i="14"/>
  <c r="AQ291" i="14"/>
  <c r="AR291" i="14"/>
  <c r="AP291" i="14"/>
  <c r="AV291" i="14"/>
  <c r="BB291" i="14"/>
  <c r="E291" i="14"/>
  <c r="AS292" i="14"/>
  <c r="AX291" i="14"/>
  <c r="AW291" i="14"/>
  <c r="BC291" i="14"/>
  <c r="F291" i="14"/>
  <c r="AY292" i="14"/>
  <c r="BD291" i="14"/>
  <c r="G291" i="14"/>
  <c r="BE292" i="14"/>
  <c r="H292" i="14"/>
  <c r="AC292" i="14"/>
  <c r="AD292" i="14"/>
  <c r="AE292" i="14"/>
  <c r="AF292" i="14"/>
  <c r="AB292" i="14"/>
  <c r="AH292" i="14"/>
  <c r="AN292" i="14"/>
  <c r="AT292" i="14"/>
  <c r="AZ292" i="14"/>
  <c r="C292" i="14"/>
  <c r="AG293" i="14"/>
  <c r="AJ292" i="14"/>
  <c r="AK292" i="14"/>
  <c r="AL292" i="14"/>
  <c r="AI292" i="14"/>
  <c r="AO292" i="14"/>
  <c r="AU292" i="14"/>
  <c r="BA292" i="14"/>
  <c r="D292" i="14"/>
  <c r="AM293" i="14"/>
  <c r="AQ292" i="14"/>
  <c r="AR292" i="14"/>
  <c r="AP292" i="14"/>
  <c r="AV292" i="14"/>
  <c r="BB292" i="14"/>
  <c r="E292" i="14"/>
  <c r="AS293" i="14"/>
  <c r="AX292" i="14"/>
  <c r="AW292" i="14"/>
  <c r="BC292" i="14"/>
  <c r="F292" i="14"/>
  <c r="AY293" i="14"/>
  <c r="BD292" i="14"/>
  <c r="G292" i="14"/>
  <c r="BE293" i="14"/>
  <c r="H293" i="14"/>
  <c r="AC293" i="14"/>
  <c r="AD293" i="14"/>
  <c r="AE293" i="14"/>
  <c r="AF293" i="14"/>
  <c r="AB293" i="14"/>
  <c r="AH293" i="14"/>
  <c r="AN293" i="14"/>
  <c r="AT293" i="14"/>
  <c r="AZ293" i="14"/>
  <c r="C293" i="14"/>
  <c r="AG294" i="14"/>
  <c r="AJ293" i="14"/>
  <c r="AK293" i="14"/>
  <c r="AL293" i="14"/>
  <c r="AI293" i="14"/>
  <c r="AO293" i="14"/>
  <c r="AU293" i="14"/>
  <c r="BA293" i="14"/>
  <c r="D293" i="14"/>
  <c r="AM294" i="14"/>
  <c r="AQ293" i="14"/>
  <c r="AR293" i="14"/>
  <c r="AP293" i="14"/>
  <c r="AV293" i="14"/>
  <c r="BB293" i="14"/>
  <c r="E293" i="14"/>
  <c r="AS294" i="14"/>
  <c r="AX293" i="14"/>
  <c r="AW293" i="14"/>
  <c r="BC293" i="14"/>
  <c r="F293" i="14"/>
  <c r="AY294" i="14"/>
  <c r="BD293" i="14"/>
  <c r="G293" i="14"/>
  <c r="BE294" i="14"/>
  <c r="H294" i="14"/>
  <c r="AC294" i="14"/>
  <c r="AD294" i="14"/>
  <c r="AE294" i="14"/>
  <c r="AF294" i="14"/>
  <c r="AB294" i="14"/>
  <c r="AH294" i="14"/>
  <c r="AN294" i="14"/>
  <c r="AT294" i="14"/>
  <c r="AZ294" i="14"/>
  <c r="C294" i="14"/>
  <c r="AG295" i="14"/>
  <c r="AJ294" i="14"/>
  <c r="AK294" i="14"/>
  <c r="AL294" i="14"/>
  <c r="AI294" i="14"/>
  <c r="AO294" i="14"/>
  <c r="AU294" i="14"/>
  <c r="BA294" i="14"/>
  <c r="D294" i="14"/>
  <c r="AM295" i="14"/>
  <c r="AQ294" i="14"/>
  <c r="AR294" i="14"/>
  <c r="AP294" i="14"/>
  <c r="AV294" i="14"/>
  <c r="BB294" i="14"/>
  <c r="E294" i="14"/>
  <c r="AS295" i="14"/>
  <c r="AX294" i="14"/>
  <c r="AW294" i="14"/>
  <c r="BC294" i="14"/>
  <c r="F294" i="14"/>
  <c r="AY295" i="14"/>
  <c r="BD294" i="14"/>
  <c r="G294" i="14"/>
  <c r="BE295" i="14"/>
  <c r="H295" i="14"/>
  <c r="AC295" i="14"/>
  <c r="AD295" i="14"/>
  <c r="AE295" i="14"/>
  <c r="AF295" i="14"/>
  <c r="AB295" i="14"/>
  <c r="AH295" i="14"/>
  <c r="AN295" i="14"/>
  <c r="AT295" i="14"/>
  <c r="AZ295" i="14"/>
  <c r="C295" i="14"/>
  <c r="AG296" i="14"/>
  <c r="AJ295" i="14"/>
  <c r="AK295" i="14"/>
  <c r="AL295" i="14"/>
  <c r="AI295" i="14"/>
  <c r="AO295" i="14"/>
  <c r="AU295" i="14"/>
  <c r="BA295" i="14"/>
  <c r="D295" i="14"/>
  <c r="AM296" i="14"/>
  <c r="AQ295" i="14"/>
  <c r="AR295" i="14"/>
  <c r="AP295" i="14"/>
  <c r="AV295" i="14"/>
  <c r="BB295" i="14"/>
  <c r="E295" i="14"/>
  <c r="AS296" i="14"/>
  <c r="AX295" i="14"/>
  <c r="AW295" i="14"/>
  <c r="BC295" i="14"/>
  <c r="F295" i="14"/>
  <c r="AY296" i="14"/>
  <c r="BD295" i="14"/>
  <c r="G295" i="14"/>
  <c r="BE296" i="14"/>
  <c r="H296" i="14"/>
  <c r="AC296" i="14"/>
  <c r="AD296" i="14"/>
  <c r="AE296" i="14"/>
  <c r="AF296" i="14"/>
  <c r="AB296" i="14"/>
  <c r="AH296" i="14"/>
  <c r="AN296" i="14"/>
  <c r="AT296" i="14"/>
  <c r="AZ296" i="14"/>
  <c r="C296" i="14"/>
  <c r="AG297" i="14"/>
  <c r="AJ296" i="14"/>
  <c r="AK296" i="14"/>
  <c r="AL296" i="14"/>
  <c r="AI296" i="14"/>
  <c r="AO296" i="14"/>
  <c r="AU296" i="14"/>
  <c r="BA296" i="14"/>
  <c r="D296" i="14"/>
  <c r="AM297" i="14"/>
  <c r="AQ296" i="14"/>
  <c r="AR296" i="14"/>
  <c r="AP296" i="14"/>
  <c r="AV296" i="14"/>
  <c r="BB296" i="14"/>
  <c r="E296" i="14"/>
  <c r="AS297" i="14"/>
  <c r="AX296" i="14"/>
  <c r="AW296" i="14"/>
  <c r="BC296" i="14"/>
  <c r="F296" i="14"/>
  <c r="AY297" i="14"/>
  <c r="BD296" i="14"/>
  <c r="G296" i="14"/>
  <c r="BE297" i="14"/>
  <c r="H297" i="14"/>
  <c r="AC297" i="14"/>
  <c r="AD297" i="14"/>
  <c r="AE297" i="14"/>
  <c r="AF297" i="14"/>
  <c r="AB297" i="14"/>
  <c r="AH297" i="14"/>
  <c r="AN297" i="14"/>
  <c r="AT297" i="14"/>
  <c r="AZ297" i="14"/>
  <c r="C297" i="14"/>
  <c r="AG298" i="14"/>
  <c r="AJ297" i="14"/>
  <c r="AK297" i="14"/>
  <c r="AL297" i="14"/>
  <c r="AI297" i="14"/>
  <c r="AO297" i="14"/>
  <c r="AU297" i="14"/>
  <c r="BA297" i="14"/>
  <c r="D297" i="14"/>
  <c r="AM298" i="14"/>
  <c r="AQ297" i="14"/>
  <c r="AR297" i="14"/>
  <c r="AP297" i="14"/>
  <c r="AV297" i="14"/>
  <c r="BB297" i="14"/>
  <c r="E297" i="14"/>
  <c r="AS298" i="14"/>
  <c r="AX297" i="14"/>
  <c r="AW297" i="14"/>
  <c r="BC297" i="14"/>
  <c r="F297" i="14"/>
  <c r="AY298" i="14"/>
  <c r="BD297" i="14"/>
  <c r="G297" i="14"/>
  <c r="BE298" i="14"/>
  <c r="H298" i="14"/>
  <c r="AC298" i="14"/>
  <c r="AD298" i="14"/>
  <c r="AE298" i="14"/>
  <c r="AF298" i="14"/>
  <c r="AB298" i="14"/>
  <c r="AH298" i="14"/>
  <c r="AN298" i="14"/>
  <c r="AT298" i="14"/>
  <c r="AZ298" i="14"/>
  <c r="C298" i="14"/>
  <c r="AG299" i="14"/>
  <c r="AJ298" i="14"/>
  <c r="AK298" i="14"/>
  <c r="AL298" i="14"/>
  <c r="AI298" i="14"/>
  <c r="AO298" i="14"/>
  <c r="AU298" i="14"/>
  <c r="BA298" i="14"/>
  <c r="D298" i="14"/>
  <c r="AM299" i="14"/>
  <c r="AQ298" i="14"/>
  <c r="AR298" i="14"/>
  <c r="AP298" i="14"/>
  <c r="AV298" i="14"/>
  <c r="BB298" i="14"/>
  <c r="E298" i="14"/>
  <c r="AS299" i="14"/>
  <c r="AX298" i="14"/>
  <c r="AW298" i="14"/>
  <c r="BC298" i="14"/>
  <c r="F298" i="14"/>
  <c r="AY299" i="14"/>
  <c r="BD298" i="14"/>
  <c r="G298" i="14"/>
  <c r="BE299" i="14"/>
  <c r="H299" i="14"/>
  <c r="AC299" i="14"/>
  <c r="AD299" i="14"/>
  <c r="AE299" i="14"/>
  <c r="AF299" i="14"/>
  <c r="AB299" i="14"/>
  <c r="AH299" i="14"/>
  <c r="AN299" i="14"/>
  <c r="AT299" i="14"/>
  <c r="AZ299" i="14"/>
  <c r="C299" i="14"/>
  <c r="AG300" i="14"/>
  <c r="AJ299" i="14"/>
  <c r="AK299" i="14"/>
  <c r="AL299" i="14"/>
  <c r="AI299" i="14"/>
  <c r="AO299" i="14"/>
  <c r="AU299" i="14"/>
  <c r="BA299" i="14"/>
  <c r="D299" i="14"/>
  <c r="AM300" i="14"/>
  <c r="AQ299" i="14"/>
  <c r="AR299" i="14"/>
  <c r="AP299" i="14"/>
  <c r="AV299" i="14"/>
  <c r="BB299" i="14"/>
  <c r="E299" i="14"/>
  <c r="AS300" i="14"/>
  <c r="AX299" i="14"/>
  <c r="AW299" i="14"/>
  <c r="BC299" i="14"/>
  <c r="F299" i="14"/>
  <c r="AY300" i="14"/>
  <c r="BD299" i="14"/>
  <c r="G299" i="14"/>
  <c r="BE300" i="14"/>
  <c r="H300" i="14"/>
  <c r="AC300" i="14"/>
  <c r="AD300" i="14"/>
  <c r="AE300" i="14"/>
  <c r="AF300" i="14"/>
  <c r="AB300" i="14"/>
  <c r="AH300" i="14"/>
  <c r="AN300" i="14"/>
  <c r="AT300" i="14"/>
  <c r="AZ300" i="14"/>
  <c r="C300" i="14"/>
  <c r="AG301" i="14"/>
  <c r="AJ300" i="14"/>
  <c r="AK300" i="14"/>
  <c r="AL300" i="14"/>
  <c r="AI300" i="14"/>
  <c r="AO300" i="14"/>
  <c r="AU300" i="14"/>
  <c r="BA300" i="14"/>
  <c r="D300" i="14"/>
  <c r="AM301" i="14"/>
  <c r="AQ300" i="14"/>
  <c r="AR300" i="14"/>
  <c r="AP300" i="14"/>
  <c r="AV300" i="14"/>
  <c r="BB300" i="14"/>
  <c r="E300" i="14"/>
  <c r="AS301" i="14"/>
  <c r="AX300" i="14"/>
  <c r="AW300" i="14"/>
  <c r="BC300" i="14"/>
  <c r="F300" i="14"/>
  <c r="AY301" i="14"/>
  <c r="BD300" i="14"/>
  <c r="G300" i="14"/>
  <c r="BE301" i="14"/>
  <c r="H301" i="14"/>
  <c r="AC301" i="14"/>
  <c r="AD301" i="14"/>
  <c r="AE301" i="14"/>
  <c r="AF301" i="14"/>
  <c r="AB301" i="14"/>
  <c r="AH301" i="14"/>
  <c r="AN301" i="14"/>
  <c r="AT301" i="14"/>
  <c r="AZ301" i="14"/>
  <c r="C301" i="14"/>
  <c r="AG302" i="14"/>
  <c r="AJ301" i="14"/>
  <c r="AK301" i="14"/>
  <c r="AL301" i="14"/>
  <c r="AI301" i="14"/>
  <c r="AO301" i="14"/>
  <c r="AU301" i="14"/>
  <c r="BA301" i="14"/>
  <c r="D301" i="14"/>
  <c r="AM302" i="14"/>
  <c r="AQ301" i="14"/>
  <c r="AR301" i="14"/>
  <c r="AP301" i="14"/>
  <c r="AV301" i="14"/>
  <c r="BB301" i="14"/>
  <c r="E301" i="14"/>
  <c r="AS302" i="14"/>
  <c r="AX301" i="14"/>
  <c r="AW301" i="14"/>
  <c r="BC301" i="14"/>
  <c r="F301" i="14"/>
  <c r="AY302" i="14"/>
  <c r="BD301" i="14"/>
  <c r="G301" i="14"/>
  <c r="BE302" i="14"/>
  <c r="H302" i="14"/>
  <c r="AC302" i="14"/>
  <c r="AD302" i="14"/>
  <c r="AE302" i="14"/>
  <c r="AF302" i="14"/>
  <c r="AB302" i="14"/>
  <c r="AH302" i="14"/>
  <c r="AN302" i="14"/>
  <c r="AT302" i="14"/>
  <c r="AZ302" i="14"/>
  <c r="C302" i="14"/>
  <c r="AG303" i="14"/>
  <c r="AJ302" i="14"/>
  <c r="AK302" i="14"/>
  <c r="AL302" i="14"/>
  <c r="AI302" i="14"/>
  <c r="AO302" i="14"/>
  <c r="AU302" i="14"/>
  <c r="BA302" i="14"/>
  <c r="D302" i="14"/>
  <c r="AM303" i="14"/>
  <c r="AQ302" i="14"/>
  <c r="AR302" i="14"/>
  <c r="AP302" i="14"/>
  <c r="AV302" i="14"/>
  <c r="BB302" i="14"/>
  <c r="E302" i="14"/>
  <c r="AS303" i="14"/>
  <c r="AX302" i="14"/>
  <c r="AW302" i="14"/>
  <c r="BC302" i="14"/>
  <c r="F302" i="14"/>
  <c r="AY303" i="14"/>
  <c r="BD302" i="14"/>
  <c r="G302" i="14"/>
  <c r="BE303" i="14"/>
  <c r="H303" i="14"/>
  <c r="AC303" i="14"/>
  <c r="AD303" i="14"/>
  <c r="AE303" i="14"/>
  <c r="AF303" i="14"/>
  <c r="AB303" i="14"/>
  <c r="AH303" i="14"/>
  <c r="AN303" i="14"/>
  <c r="AT303" i="14"/>
  <c r="AZ303" i="14"/>
  <c r="C303" i="14"/>
  <c r="AG304" i="14"/>
  <c r="AJ303" i="14"/>
  <c r="AK303" i="14"/>
  <c r="AL303" i="14"/>
  <c r="AI303" i="14"/>
  <c r="AO303" i="14"/>
  <c r="AU303" i="14"/>
  <c r="BA303" i="14"/>
  <c r="D303" i="14"/>
  <c r="AM304" i="14"/>
  <c r="AQ303" i="14"/>
  <c r="AR303" i="14"/>
  <c r="AP303" i="14"/>
  <c r="AV303" i="14"/>
  <c r="BB303" i="14"/>
  <c r="E303" i="14"/>
  <c r="AS304" i="14"/>
  <c r="AX303" i="14"/>
  <c r="AW303" i="14"/>
  <c r="BC303" i="14"/>
  <c r="F303" i="14"/>
  <c r="AY304" i="14"/>
  <c r="BD303" i="14"/>
  <c r="G303" i="14"/>
  <c r="BE304" i="14"/>
  <c r="H304" i="14"/>
  <c r="AC304" i="14"/>
  <c r="AD304" i="14"/>
  <c r="AE304" i="14"/>
  <c r="AF304" i="14"/>
  <c r="AB304" i="14"/>
  <c r="AH304" i="14"/>
  <c r="AN304" i="14"/>
  <c r="AT304" i="14"/>
  <c r="AZ304" i="14"/>
  <c r="C304" i="14"/>
  <c r="AG305" i="14"/>
  <c r="AJ304" i="14"/>
  <c r="AK304" i="14"/>
  <c r="AL304" i="14"/>
  <c r="AI304" i="14"/>
  <c r="AO304" i="14"/>
  <c r="AU304" i="14"/>
  <c r="BA304" i="14"/>
  <c r="D304" i="14"/>
  <c r="AM305" i="14"/>
  <c r="AQ304" i="14"/>
  <c r="AR304" i="14"/>
  <c r="AP304" i="14"/>
  <c r="AV304" i="14"/>
  <c r="BB304" i="14"/>
  <c r="E304" i="14"/>
  <c r="AS305" i="14"/>
  <c r="AX304" i="14"/>
  <c r="AW304" i="14"/>
  <c r="BC304" i="14"/>
  <c r="F304" i="14"/>
  <c r="AY305" i="14"/>
  <c r="BD304" i="14"/>
  <c r="G304" i="14"/>
  <c r="BE305" i="14"/>
  <c r="H305" i="14"/>
  <c r="AC305" i="14"/>
  <c r="AD305" i="14"/>
  <c r="AE305" i="14"/>
  <c r="AF305" i="14"/>
  <c r="AB305" i="14"/>
  <c r="AH305" i="14"/>
  <c r="AN305" i="14"/>
  <c r="AT305" i="14"/>
  <c r="AZ305" i="14"/>
  <c r="C305" i="14"/>
  <c r="AG306" i="14"/>
  <c r="AJ305" i="14"/>
  <c r="AK305" i="14"/>
  <c r="AL305" i="14"/>
  <c r="AI305" i="14"/>
  <c r="AO305" i="14"/>
  <c r="AU305" i="14"/>
  <c r="BA305" i="14"/>
  <c r="D305" i="14"/>
  <c r="AM306" i="14"/>
  <c r="AQ305" i="14"/>
  <c r="AR305" i="14"/>
  <c r="AP305" i="14"/>
  <c r="AV305" i="14"/>
  <c r="BB305" i="14"/>
  <c r="E305" i="14"/>
  <c r="AS306" i="14"/>
  <c r="AX305" i="14"/>
  <c r="AW305" i="14"/>
  <c r="BC305" i="14"/>
  <c r="F305" i="14"/>
  <c r="AY306" i="14"/>
  <c r="BD305" i="14"/>
  <c r="G305" i="14"/>
  <c r="BE306" i="14"/>
  <c r="H306" i="14"/>
  <c r="AC306" i="14"/>
  <c r="AD306" i="14"/>
  <c r="AE306" i="14"/>
  <c r="AF306" i="14"/>
  <c r="AB306" i="14"/>
  <c r="AH306" i="14"/>
  <c r="AN306" i="14"/>
  <c r="AT306" i="14"/>
  <c r="AZ306" i="14"/>
  <c r="C306" i="14"/>
  <c r="AG307" i="14"/>
  <c r="AJ306" i="14"/>
  <c r="AK306" i="14"/>
  <c r="AL306" i="14"/>
  <c r="AI306" i="14"/>
  <c r="AO306" i="14"/>
  <c r="AU306" i="14"/>
  <c r="BA306" i="14"/>
  <c r="D306" i="14"/>
  <c r="AM307" i="14"/>
  <c r="AQ306" i="14"/>
  <c r="AR306" i="14"/>
  <c r="AP306" i="14"/>
  <c r="AV306" i="14"/>
  <c r="BB306" i="14"/>
  <c r="E306" i="14"/>
  <c r="AS307" i="14"/>
  <c r="AX306" i="14"/>
  <c r="AW306" i="14"/>
  <c r="BC306" i="14"/>
  <c r="F306" i="14"/>
  <c r="AY307" i="14"/>
  <c r="BD306" i="14"/>
  <c r="G306" i="14"/>
  <c r="BE307" i="14"/>
  <c r="H307" i="14"/>
  <c r="AC307" i="14"/>
  <c r="AD307" i="14"/>
  <c r="AE307" i="14"/>
  <c r="AF307" i="14"/>
  <c r="AB307" i="14"/>
  <c r="AH307" i="14"/>
  <c r="AN307" i="14"/>
  <c r="AT307" i="14"/>
  <c r="AZ307" i="14"/>
  <c r="C307" i="14"/>
  <c r="AG308" i="14"/>
  <c r="AJ307" i="14"/>
  <c r="AK307" i="14"/>
  <c r="AL307" i="14"/>
  <c r="AI307" i="14"/>
  <c r="AO307" i="14"/>
  <c r="AU307" i="14"/>
  <c r="BA307" i="14"/>
  <c r="D307" i="14"/>
  <c r="AM308" i="14"/>
  <c r="AQ307" i="14"/>
  <c r="AR307" i="14"/>
  <c r="AP307" i="14"/>
  <c r="AV307" i="14"/>
  <c r="BB307" i="14"/>
  <c r="E307" i="14"/>
  <c r="AS308" i="14"/>
  <c r="AX307" i="14"/>
  <c r="AW307" i="14"/>
  <c r="BC307" i="14"/>
  <c r="F307" i="14"/>
  <c r="AY308" i="14"/>
  <c r="BD307" i="14"/>
  <c r="G307" i="14"/>
  <c r="BE308" i="14"/>
  <c r="H308" i="14"/>
  <c r="AC308" i="14"/>
  <c r="AD308" i="14"/>
  <c r="AE308" i="14"/>
  <c r="AF308" i="14"/>
  <c r="AB308" i="14"/>
  <c r="AH308" i="14"/>
  <c r="AN308" i="14"/>
  <c r="AT308" i="14"/>
  <c r="AZ308" i="14"/>
  <c r="C308" i="14"/>
  <c r="AG309" i="14"/>
  <c r="AJ308" i="14"/>
  <c r="AK308" i="14"/>
  <c r="AL308" i="14"/>
  <c r="AI308" i="14"/>
  <c r="AO308" i="14"/>
  <c r="AU308" i="14"/>
  <c r="BA308" i="14"/>
  <c r="D308" i="14"/>
  <c r="AM309" i="14"/>
  <c r="AQ308" i="14"/>
  <c r="AR308" i="14"/>
  <c r="AP308" i="14"/>
  <c r="AV308" i="14"/>
  <c r="BB308" i="14"/>
  <c r="E308" i="14"/>
  <c r="AS309" i="14"/>
  <c r="AX308" i="14"/>
  <c r="AW308" i="14"/>
  <c r="BC308" i="14"/>
  <c r="F308" i="14"/>
  <c r="AY309" i="14"/>
  <c r="BD308" i="14"/>
  <c r="G308" i="14"/>
  <c r="BE309" i="14"/>
  <c r="H309" i="14"/>
  <c r="AC309" i="14"/>
  <c r="AD309" i="14"/>
  <c r="AE309" i="14"/>
  <c r="AF309" i="14"/>
  <c r="AB309" i="14"/>
  <c r="AH309" i="14"/>
  <c r="AN309" i="14"/>
  <c r="AT309" i="14"/>
  <c r="AZ309" i="14"/>
  <c r="C309" i="14"/>
  <c r="AG310" i="14"/>
  <c r="AJ309" i="14"/>
  <c r="AK309" i="14"/>
  <c r="AL309" i="14"/>
  <c r="AI309" i="14"/>
  <c r="AO309" i="14"/>
  <c r="AU309" i="14"/>
  <c r="BA309" i="14"/>
  <c r="D309" i="14"/>
  <c r="AM310" i="14"/>
  <c r="AQ309" i="14"/>
  <c r="AR309" i="14"/>
  <c r="AP309" i="14"/>
  <c r="AV309" i="14"/>
  <c r="BB309" i="14"/>
  <c r="E309" i="14"/>
  <c r="AS310" i="14"/>
  <c r="AX309" i="14"/>
  <c r="AW309" i="14"/>
  <c r="BC309" i="14"/>
  <c r="F309" i="14"/>
  <c r="AY310" i="14"/>
  <c r="BD309" i="14"/>
  <c r="G309" i="14"/>
  <c r="BE310" i="14"/>
  <c r="H310" i="14"/>
  <c r="AC310" i="14"/>
  <c r="AD310" i="14"/>
  <c r="AE310" i="14"/>
  <c r="AF310" i="14"/>
  <c r="AB310" i="14"/>
  <c r="AH310" i="14"/>
  <c r="AN310" i="14"/>
  <c r="AT310" i="14"/>
  <c r="AZ310" i="14"/>
  <c r="C310" i="14"/>
  <c r="AG311" i="14"/>
  <c r="AJ310" i="14"/>
  <c r="AK310" i="14"/>
  <c r="AL310" i="14"/>
  <c r="AI310" i="14"/>
  <c r="AO310" i="14"/>
  <c r="AU310" i="14"/>
  <c r="BA310" i="14"/>
  <c r="D310" i="14"/>
  <c r="AM311" i="14"/>
  <c r="AQ310" i="14"/>
  <c r="AR310" i="14"/>
  <c r="AP310" i="14"/>
  <c r="AV310" i="14"/>
  <c r="BB310" i="14"/>
  <c r="E310" i="14"/>
  <c r="AS311" i="14"/>
  <c r="AX310" i="14"/>
  <c r="AW310" i="14"/>
  <c r="BC310" i="14"/>
  <c r="F310" i="14"/>
  <c r="AY311" i="14"/>
  <c r="BD310" i="14"/>
  <c r="G310" i="14"/>
  <c r="BE311" i="14"/>
  <c r="H311" i="14"/>
  <c r="AC311" i="14"/>
  <c r="AD311" i="14"/>
  <c r="AE311" i="14"/>
  <c r="AF311" i="14"/>
  <c r="AB311" i="14"/>
  <c r="AH311" i="14"/>
  <c r="AN311" i="14"/>
  <c r="AT311" i="14"/>
  <c r="AZ311" i="14"/>
  <c r="C311" i="14"/>
  <c r="AG312" i="14"/>
  <c r="AJ311" i="14"/>
  <c r="AK311" i="14"/>
  <c r="AL311" i="14"/>
  <c r="AI311" i="14"/>
  <c r="AO311" i="14"/>
  <c r="AU311" i="14"/>
  <c r="BA311" i="14"/>
  <c r="D311" i="14"/>
  <c r="AM312" i="14"/>
  <c r="AQ311" i="14"/>
  <c r="AR311" i="14"/>
  <c r="AP311" i="14"/>
  <c r="AV311" i="14"/>
  <c r="BB311" i="14"/>
  <c r="E311" i="14"/>
  <c r="AS312" i="14"/>
  <c r="AX311" i="14"/>
  <c r="AW311" i="14"/>
  <c r="BC311" i="14"/>
  <c r="F311" i="14"/>
  <c r="AY312" i="14"/>
  <c r="BD311" i="14"/>
  <c r="G311" i="14"/>
  <c r="BE312" i="14"/>
  <c r="H312" i="14"/>
  <c r="AC312" i="14"/>
  <c r="AD312" i="14"/>
  <c r="AE312" i="14"/>
  <c r="AF312" i="14"/>
  <c r="AB312" i="14"/>
  <c r="AH312" i="14"/>
  <c r="AN312" i="14"/>
  <c r="AT312" i="14"/>
  <c r="AZ312" i="14"/>
  <c r="C312" i="14"/>
  <c r="AG313" i="14"/>
  <c r="AJ312" i="14"/>
  <c r="AK312" i="14"/>
  <c r="AL312" i="14"/>
  <c r="AI312" i="14"/>
  <c r="AO312" i="14"/>
  <c r="AU312" i="14"/>
  <c r="BA312" i="14"/>
  <c r="D312" i="14"/>
  <c r="AM313" i="14"/>
  <c r="AQ312" i="14"/>
  <c r="AR312" i="14"/>
  <c r="AP312" i="14"/>
  <c r="AV312" i="14"/>
  <c r="BB312" i="14"/>
  <c r="E312" i="14"/>
  <c r="AS313" i="14"/>
  <c r="AX312" i="14"/>
  <c r="AW312" i="14"/>
  <c r="BC312" i="14"/>
  <c r="F312" i="14"/>
  <c r="AY313" i="14"/>
  <c r="BD312" i="14"/>
  <c r="G312" i="14"/>
  <c r="BE313" i="14"/>
  <c r="H313" i="14"/>
  <c r="AC313" i="14"/>
  <c r="AD313" i="14"/>
  <c r="AE313" i="14"/>
  <c r="AF313" i="14"/>
  <c r="AB313" i="14"/>
  <c r="AH313" i="14"/>
  <c r="AN313" i="14"/>
  <c r="AT313" i="14"/>
  <c r="AZ313" i="14"/>
  <c r="C313" i="14"/>
  <c r="AG314" i="14"/>
  <c r="AJ313" i="14"/>
  <c r="AK313" i="14"/>
  <c r="AL313" i="14"/>
  <c r="AI313" i="14"/>
  <c r="AO313" i="14"/>
  <c r="AU313" i="14"/>
  <c r="BA313" i="14"/>
  <c r="D313" i="14"/>
  <c r="AM314" i="14"/>
  <c r="AQ313" i="14"/>
  <c r="AR313" i="14"/>
  <c r="AP313" i="14"/>
  <c r="AV313" i="14"/>
  <c r="BB313" i="14"/>
  <c r="E313" i="14"/>
  <c r="AS314" i="14"/>
  <c r="AX313" i="14"/>
  <c r="AW313" i="14"/>
  <c r="BC313" i="14"/>
  <c r="F313" i="14"/>
  <c r="AY314" i="14"/>
  <c r="BD313" i="14"/>
  <c r="G313" i="14"/>
  <c r="BE314" i="14"/>
  <c r="H314" i="14"/>
  <c r="AC314" i="14"/>
  <c r="AD314" i="14"/>
  <c r="AE314" i="14"/>
  <c r="AF314" i="14"/>
  <c r="AB314" i="14"/>
  <c r="AH314" i="14"/>
  <c r="AN314" i="14"/>
  <c r="AT314" i="14"/>
  <c r="AZ314" i="14"/>
  <c r="C314" i="14"/>
  <c r="AG315" i="14"/>
  <c r="AJ314" i="14"/>
  <c r="AK314" i="14"/>
  <c r="AL314" i="14"/>
  <c r="AI314" i="14"/>
  <c r="AO314" i="14"/>
  <c r="AU314" i="14"/>
  <c r="BA314" i="14"/>
  <c r="D314" i="14"/>
  <c r="AM315" i="14"/>
  <c r="AQ314" i="14"/>
  <c r="AR314" i="14"/>
  <c r="AP314" i="14"/>
  <c r="AV314" i="14"/>
  <c r="BB314" i="14"/>
  <c r="E314" i="14"/>
  <c r="AS315" i="14"/>
  <c r="AX314" i="14"/>
  <c r="AW314" i="14"/>
  <c r="BC314" i="14"/>
  <c r="F314" i="14"/>
  <c r="AY315" i="14"/>
  <c r="BD314" i="14"/>
  <c r="G314" i="14"/>
  <c r="BE315" i="14"/>
  <c r="H315" i="14"/>
  <c r="AC315" i="14"/>
  <c r="AD315" i="14"/>
  <c r="AE315" i="14"/>
  <c r="AF315" i="14"/>
  <c r="AB315" i="14"/>
  <c r="AH315" i="14"/>
  <c r="AN315" i="14"/>
  <c r="AT315" i="14"/>
  <c r="AZ315" i="14"/>
  <c r="C315" i="14"/>
  <c r="AG316" i="14"/>
  <c r="AJ315" i="14"/>
  <c r="AK315" i="14"/>
  <c r="AL315" i="14"/>
  <c r="AI315" i="14"/>
  <c r="AO315" i="14"/>
  <c r="AU315" i="14"/>
  <c r="BA315" i="14"/>
  <c r="D315" i="14"/>
  <c r="AM316" i="14"/>
  <c r="AQ315" i="14"/>
  <c r="AR315" i="14"/>
  <c r="AP315" i="14"/>
  <c r="AV315" i="14"/>
  <c r="BB315" i="14"/>
  <c r="E315" i="14"/>
  <c r="AS316" i="14"/>
  <c r="AX315" i="14"/>
  <c r="AW315" i="14"/>
  <c r="BC315" i="14"/>
  <c r="F315" i="14"/>
  <c r="AY316" i="14"/>
  <c r="BD315" i="14"/>
  <c r="G315" i="14"/>
  <c r="BE316" i="14"/>
  <c r="H316" i="14"/>
  <c r="AC316" i="14"/>
  <c r="AD316" i="14"/>
  <c r="AE316" i="14"/>
  <c r="AF316" i="14"/>
  <c r="AB316" i="14"/>
  <c r="AH316" i="14"/>
  <c r="AN316" i="14"/>
  <c r="AT316" i="14"/>
  <c r="AZ316" i="14"/>
  <c r="C316" i="14"/>
  <c r="AG317" i="14"/>
  <c r="AJ316" i="14"/>
  <c r="AK316" i="14"/>
  <c r="AL316" i="14"/>
  <c r="AI316" i="14"/>
  <c r="AO316" i="14"/>
  <c r="AU316" i="14"/>
  <c r="BA316" i="14"/>
  <c r="D316" i="14"/>
  <c r="AM317" i="14"/>
  <c r="AQ316" i="14"/>
  <c r="AR316" i="14"/>
  <c r="AP316" i="14"/>
  <c r="AV316" i="14"/>
  <c r="BB316" i="14"/>
  <c r="E316" i="14"/>
  <c r="AS317" i="14"/>
  <c r="AX316" i="14"/>
  <c r="AW316" i="14"/>
  <c r="BC316" i="14"/>
  <c r="F316" i="14"/>
  <c r="AY317" i="14"/>
  <c r="BD316" i="14"/>
  <c r="G316" i="14"/>
  <c r="BE317" i="14"/>
  <c r="H317" i="14"/>
  <c r="AC317" i="14"/>
  <c r="AD317" i="14"/>
  <c r="AE317" i="14"/>
  <c r="AF317" i="14"/>
  <c r="AB317" i="14"/>
  <c r="AH317" i="14"/>
  <c r="AN317" i="14"/>
  <c r="AT317" i="14"/>
  <c r="AZ317" i="14"/>
  <c r="C317" i="14"/>
  <c r="AG318" i="14"/>
  <c r="AJ317" i="14"/>
  <c r="AK317" i="14"/>
  <c r="AL317" i="14"/>
  <c r="AI317" i="14"/>
  <c r="AO317" i="14"/>
  <c r="AU317" i="14"/>
  <c r="BA317" i="14"/>
  <c r="D317" i="14"/>
  <c r="AM318" i="14"/>
  <c r="AQ317" i="14"/>
  <c r="AR317" i="14"/>
  <c r="AP317" i="14"/>
  <c r="AV317" i="14"/>
  <c r="BB317" i="14"/>
  <c r="E317" i="14"/>
  <c r="AS318" i="14"/>
  <c r="AX317" i="14"/>
  <c r="AW317" i="14"/>
  <c r="BC317" i="14"/>
  <c r="F317" i="14"/>
  <c r="AY318" i="14"/>
  <c r="BD317" i="14"/>
  <c r="G317" i="14"/>
  <c r="BE318" i="14"/>
  <c r="H318" i="14"/>
  <c r="AC318" i="14"/>
  <c r="AD318" i="14"/>
  <c r="AE318" i="14"/>
  <c r="AF318" i="14"/>
  <c r="AB318" i="14"/>
  <c r="AH318" i="14"/>
  <c r="AN318" i="14"/>
  <c r="AT318" i="14"/>
  <c r="AZ318" i="14"/>
  <c r="C318" i="14"/>
  <c r="AG319" i="14"/>
  <c r="AJ318" i="14"/>
  <c r="AK318" i="14"/>
  <c r="AL318" i="14"/>
  <c r="AI318" i="14"/>
  <c r="AO318" i="14"/>
  <c r="AU318" i="14"/>
  <c r="BA318" i="14"/>
  <c r="D318" i="14"/>
  <c r="AM319" i="14"/>
  <c r="AQ318" i="14"/>
  <c r="AR318" i="14"/>
  <c r="AP318" i="14"/>
  <c r="AV318" i="14"/>
  <c r="BB318" i="14"/>
  <c r="E318" i="14"/>
  <c r="AS319" i="14"/>
  <c r="AX318" i="14"/>
  <c r="AW318" i="14"/>
  <c r="BC318" i="14"/>
  <c r="F318" i="14"/>
  <c r="AY319" i="14"/>
  <c r="BD318" i="14"/>
  <c r="G318" i="14"/>
  <c r="BE319" i="14"/>
  <c r="H319" i="14"/>
  <c r="AC319" i="14"/>
  <c r="AD319" i="14"/>
  <c r="AE319" i="14"/>
  <c r="AF319" i="14"/>
  <c r="AB319" i="14"/>
  <c r="AH319" i="14"/>
  <c r="AN319" i="14"/>
  <c r="AT319" i="14"/>
  <c r="AZ319" i="14"/>
  <c r="C319" i="14"/>
  <c r="AG320" i="14"/>
  <c r="AJ319" i="14"/>
  <c r="AK319" i="14"/>
  <c r="AL319" i="14"/>
  <c r="AI319" i="14"/>
  <c r="AO319" i="14"/>
  <c r="AU319" i="14"/>
  <c r="BA319" i="14"/>
  <c r="D319" i="14"/>
  <c r="AM320" i="14"/>
  <c r="AQ319" i="14"/>
  <c r="AR319" i="14"/>
  <c r="AP319" i="14"/>
  <c r="AV319" i="14"/>
  <c r="BB319" i="14"/>
  <c r="E319" i="14"/>
  <c r="AS320" i="14"/>
  <c r="AX319" i="14"/>
  <c r="AW319" i="14"/>
  <c r="BC319" i="14"/>
  <c r="F319" i="14"/>
  <c r="AY320" i="14"/>
  <c r="BD319" i="14"/>
  <c r="G319" i="14"/>
  <c r="BE320" i="14"/>
  <c r="H320" i="14"/>
  <c r="AC320" i="14"/>
  <c r="AD320" i="14"/>
  <c r="AE320" i="14"/>
  <c r="AF320" i="14"/>
  <c r="AB320" i="14"/>
  <c r="AH320" i="14"/>
  <c r="AN320" i="14"/>
  <c r="AT320" i="14"/>
  <c r="AZ320" i="14"/>
  <c r="C320" i="14"/>
  <c r="AG321" i="14"/>
  <c r="AJ320" i="14"/>
  <c r="AK320" i="14"/>
  <c r="AL320" i="14"/>
  <c r="AI320" i="14"/>
  <c r="AO320" i="14"/>
  <c r="AU320" i="14"/>
  <c r="BA320" i="14"/>
  <c r="D320" i="14"/>
  <c r="AM321" i="14"/>
  <c r="AQ320" i="14"/>
  <c r="AR320" i="14"/>
  <c r="AP320" i="14"/>
  <c r="AV320" i="14"/>
  <c r="BB320" i="14"/>
  <c r="E320" i="14"/>
  <c r="AS321" i="14"/>
  <c r="AX320" i="14"/>
  <c r="AW320" i="14"/>
  <c r="BC320" i="14"/>
  <c r="F320" i="14"/>
  <c r="AY321" i="14"/>
  <c r="BD320" i="14"/>
  <c r="G320" i="14"/>
  <c r="BE321" i="14"/>
  <c r="H321" i="14"/>
  <c r="AC321" i="14"/>
  <c r="AD321" i="14"/>
  <c r="AE321" i="14"/>
  <c r="AF321" i="14"/>
  <c r="AB321" i="14"/>
  <c r="AH321" i="14"/>
  <c r="AN321" i="14"/>
  <c r="AT321" i="14"/>
  <c r="AZ321" i="14"/>
  <c r="C321" i="14"/>
  <c r="AG322" i="14"/>
  <c r="AJ321" i="14"/>
  <c r="AK321" i="14"/>
  <c r="AL321" i="14"/>
  <c r="AI321" i="14"/>
  <c r="AO321" i="14"/>
  <c r="AU321" i="14"/>
  <c r="BA321" i="14"/>
  <c r="D321" i="14"/>
  <c r="AM322" i="14"/>
  <c r="AQ321" i="14"/>
  <c r="AR321" i="14"/>
  <c r="AP321" i="14"/>
  <c r="AV321" i="14"/>
  <c r="BB321" i="14"/>
  <c r="E321" i="14"/>
  <c r="AS322" i="14"/>
  <c r="AX321" i="14"/>
  <c r="AW321" i="14"/>
  <c r="BC321" i="14"/>
  <c r="F321" i="14"/>
  <c r="AY322" i="14"/>
  <c r="BD321" i="14"/>
  <c r="G321" i="14"/>
  <c r="BE322" i="14"/>
  <c r="H322" i="14"/>
  <c r="AC322" i="14"/>
  <c r="AD322" i="14"/>
  <c r="AE322" i="14"/>
  <c r="AF322" i="14"/>
  <c r="AB322" i="14"/>
  <c r="AH322" i="14"/>
  <c r="AN322" i="14"/>
  <c r="AT322" i="14"/>
  <c r="AZ322" i="14"/>
  <c r="C322" i="14"/>
  <c r="AG323" i="14"/>
  <c r="AJ322" i="14"/>
  <c r="AK322" i="14"/>
  <c r="AL322" i="14"/>
  <c r="AI322" i="14"/>
  <c r="AO322" i="14"/>
  <c r="AU322" i="14"/>
  <c r="BA322" i="14"/>
  <c r="D322" i="14"/>
  <c r="AM323" i="14"/>
  <c r="AQ322" i="14"/>
  <c r="AR322" i="14"/>
  <c r="AP322" i="14"/>
  <c r="AV322" i="14"/>
  <c r="BB322" i="14"/>
  <c r="E322" i="14"/>
  <c r="AS323" i="14"/>
  <c r="AX322" i="14"/>
  <c r="AW322" i="14"/>
  <c r="BC322" i="14"/>
  <c r="F322" i="14"/>
  <c r="AY323" i="14"/>
  <c r="BD322" i="14"/>
  <c r="G322" i="14"/>
  <c r="BE323" i="14"/>
  <c r="H323" i="14"/>
  <c r="AC323" i="14"/>
  <c r="AD323" i="14"/>
  <c r="AE323" i="14"/>
  <c r="AF323" i="14"/>
  <c r="AB323" i="14"/>
  <c r="AH323" i="14"/>
  <c r="AN323" i="14"/>
  <c r="AT323" i="14"/>
  <c r="AZ323" i="14"/>
  <c r="C323" i="14"/>
  <c r="AG324" i="14"/>
  <c r="AJ323" i="14"/>
  <c r="AK323" i="14"/>
  <c r="AL323" i="14"/>
  <c r="AI323" i="14"/>
  <c r="AO323" i="14"/>
  <c r="AU323" i="14"/>
  <c r="BA323" i="14"/>
  <c r="D323" i="14"/>
  <c r="AM324" i="14"/>
  <c r="AQ323" i="14"/>
  <c r="AR323" i="14"/>
  <c r="AP323" i="14"/>
  <c r="AV323" i="14"/>
  <c r="BB323" i="14"/>
  <c r="E323" i="14"/>
  <c r="AS324" i="14"/>
  <c r="AX323" i="14"/>
  <c r="AW323" i="14"/>
  <c r="BC323" i="14"/>
  <c r="F323" i="14"/>
  <c r="AY324" i="14"/>
  <c r="BD323" i="14"/>
  <c r="G323" i="14"/>
  <c r="BE324" i="14"/>
  <c r="H324" i="14"/>
  <c r="AC324" i="14"/>
  <c r="AD324" i="14"/>
  <c r="AE324" i="14"/>
  <c r="AF324" i="14"/>
  <c r="AB324" i="14"/>
  <c r="AH324" i="14"/>
  <c r="AN324" i="14"/>
  <c r="AT324" i="14"/>
  <c r="AZ324" i="14"/>
  <c r="C324" i="14"/>
  <c r="AG325" i="14"/>
  <c r="AJ324" i="14"/>
  <c r="AK324" i="14"/>
  <c r="AL324" i="14"/>
  <c r="AI324" i="14"/>
  <c r="AO324" i="14"/>
  <c r="AU324" i="14"/>
  <c r="BA324" i="14"/>
  <c r="D324" i="14"/>
  <c r="AM325" i="14"/>
  <c r="AQ324" i="14"/>
  <c r="AR324" i="14"/>
  <c r="AP324" i="14"/>
  <c r="AV324" i="14"/>
  <c r="BB324" i="14"/>
  <c r="E324" i="14"/>
  <c r="AS325" i="14"/>
  <c r="AX324" i="14"/>
  <c r="AW324" i="14"/>
  <c r="BC324" i="14"/>
  <c r="F324" i="14"/>
  <c r="AY325" i="14"/>
  <c r="BD324" i="14"/>
  <c r="G324" i="14"/>
  <c r="BE325" i="14"/>
  <c r="H325" i="14"/>
  <c r="AC325" i="14"/>
  <c r="AD325" i="14"/>
  <c r="AE325" i="14"/>
  <c r="AF325" i="14"/>
  <c r="AB325" i="14"/>
  <c r="AH325" i="14"/>
  <c r="AN325" i="14"/>
  <c r="AT325" i="14"/>
  <c r="AZ325" i="14"/>
  <c r="C325" i="14"/>
  <c r="AG326" i="14"/>
  <c r="AJ325" i="14"/>
  <c r="AK325" i="14"/>
  <c r="AL325" i="14"/>
  <c r="AI325" i="14"/>
  <c r="AO325" i="14"/>
  <c r="AU325" i="14"/>
  <c r="BA325" i="14"/>
  <c r="D325" i="14"/>
  <c r="AM326" i="14"/>
  <c r="AQ325" i="14"/>
  <c r="AR325" i="14"/>
  <c r="AP325" i="14"/>
  <c r="AV325" i="14"/>
  <c r="BB325" i="14"/>
  <c r="E325" i="14"/>
  <c r="AS326" i="14"/>
  <c r="AX325" i="14"/>
  <c r="AW325" i="14"/>
  <c r="BC325" i="14"/>
  <c r="F325" i="14"/>
  <c r="AY326" i="14"/>
  <c r="BD325" i="14"/>
  <c r="G325" i="14"/>
  <c r="BE326" i="14"/>
  <c r="H326" i="14"/>
  <c r="AC326" i="14"/>
  <c r="AD326" i="14"/>
  <c r="AE326" i="14"/>
  <c r="AF326" i="14"/>
  <c r="AB326" i="14"/>
  <c r="AH326" i="14"/>
  <c r="AN326" i="14"/>
  <c r="AT326" i="14"/>
  <c r="AZ326" i="14"/>
  <c r="C326" i="14"/>
  <c r="AG327" i="14"/>
  <c r="AJ326" i="14"/>
  <c r="AK326" i="14"/>
  <c r="AL326" i="14"/>
  <c r="AI326" i="14"/>
  <c r="AO326" i="14"/>
  <c r="AU326" i="14"/>
  <c r="BA326" i="14"/>
  <c r="D326" i="14"/>
  <c r="AM327" i="14"/>
  <c r="AQ326" i="14"/>
  <c r="AR326" i="14"/>
  <c r="AP326" i="14"/>
  <c r="AV326" i="14"/>
  <c r="BB326" i="14"/>
  <c r="E326" i="14"/>
  <c r="AS327" i="14"/>
  <c r="AX326" i="14"/>
  <c r="AW326" i="14"/>
  <c r="BC326" i="14"/>
  <c r="F326" i="14"/>
  <c r="AY327" i="14"/>
  <c r="BD326" i="14"/>
  <c r="G326" i="14"/>
  <c r="BE327" i="14"/>
  <c r="H327" i="14"/>
  <c r="AC327" i="14"/>
  <c r="AD327" i="14"/>
  <c r="AE327" i="14"/>
  <c r="AF327" i="14"/>
  <c r="AB327" i="14"/>
  <c r="AH327" i="14"/>
  <c r="AN327" i="14"/>
  <c r="AT327" i="14"/>
  <c r="AZ327" i="14"/>
  <c r="C327" i="14"/>
  <c r="AG328" i="14"/>
  <c r="AJ327" i="14"/>
  <c r="AK327" i="14"/>
  <c r="AL327" i="14"/>
  <c r="AI327" i="14"/>
  <c r="AO327" i="14"/>
  <c r="AU327" i="14"/>
  <c r="BA327" i="14"/>
  <c r="D327" i="14"/>
  <c r="AM328" i="14"/>
  <c r="AQ327" i="14"/>
  <c r="AR327" i="14"/>
  <c r="AP327" i="14"/>
  <c r="AV327" i="14"/>
  <c r="BB327" i="14"/>
  <c r="E327" i="14"/>
  <c r="AS328" i="14"/>
  <c r="AX327" i="14"/>
  <c r="AW327" i="14"/>
  <c r="BC327" i="14"/>
  <c r="F327" i="14"/>
  <c r="AY328" i="14"/>
  <c r="BD327" i="14"/>
  <c r="G327" i="14"/>
  <c r="BE328" i="14"/>
  <c r="H328" i="14"/>
  <c r="AC328" i="14"/>
  <c r="AD328" i="14"/>
  <c r="AE328" i="14"/>
  <c r="AF328" i="14"/>
  <c r="AB328" i="14"/>
  <c r="AH328" i="14"/>
  <c r="AN328" i="14"/>
  <c r="AT328" i="14"/>
  <c r="AZ328" i="14"/>
  <c r="C328" i="14"/>
  <c r="AG329" i="14"/>
  <c r="AJ328" i="14"/>
  <c r="AK328" i="14"/>
  <c r="AL328" i="14"/>
  <c r="AI328" i="14"/>
  <c r="AO328" i="14"/>
  <c r="AU328" i="14"/>
  <c r="BA328" i="14"/>
  <c r="D328" i="14"/>
  <c r="AM329" i="14"/>
  <c r="AQ328" i="14"/>
  <c r="AR328" i="14"/>
  <c r="AP328" i="14"/>
  <c r="AV328" i="14"/>
  <c r="BB328" i="14"/>
  <c r="E328" i="14"/>
  <c r="AS329" i="14"/>
  <c r="AX328" i="14"/>
  <c r="AW328" i="14"/>
  <c r="BC328" i="14"/>
  <c r="F328" i="14"/>
  <c r="AY329" i="14"/>
  <c r="BD328" i="14"/>
  <c r="G328" i="14"/>
  <c r="BE329" i="14"/>
  <c r="H329" i="14"/>
  <c r="AC329" i="14"/>
  <c r="AD329" i="14"/>
  <c r="AE329" i="14"/>
  <c r="AF329" i="14"/>
  <c r="AB329" i="14"/>
  <c r="AH329" i="14"/>
  <c r="AN329" i="14"/>
  <c r="AT329" i="14"/>
  <c r="AZ329" i="14"/>
  <c r="C329" i="14"/>
  <c r="AG330" i="14"/>
  <c r="AJ329" i="14"/>
  <c r="AK329" i="14"/>
  <c r="AL329" i="14"/>
  <c r="AI329" i="14"/>
  <c r="AO329" i="14"/>
  <c r="AU329" i="14"/>
  <c r="BA329" i="14"/>
  <c r="D329" i="14"/>
  <c r="AM330" i="14"/>
  <c r="AQ329" i="14"/>
  <c r="AR329" i="14"/>
  <c r="AP329" i="14"/>
  <c r="AV329" i="14"/>
  <c r="BB329" i="14"/>
  <c r="E329" i="14"/>
  <c r="AS330" i="14"/>
  <c r="AX329" i="14"/>
  <c r="AW329" i="14"/>
  <c r="BC329" i="14"/>
  <c r="F329" i="14"/>
  <c r="AY330" i="14"/>
  <c r="BD329" i="14"/>
  <c r="G329" i="14"/>
  <c r="BE330" i="14"/>
  <c r="H330" i="14"/>
  <c r="AC330" i="14"/>
  <c r="AD330" i="14"/>
  <c r="AE330" i="14"/>
  <c r="AF330" i="14"/>
  <c r="AB330" i="14"/>
  <c r="AH330" i="14"/>
  <c r="AN330" i="14"/>
  <c r="AT330" i="14"/>
  <c r="AZ330" i="14"/>
  <c r="C330" i="14"/>
  <c r="AG331" i="14"/>
  <c r="AJ330" i="14"/>
  <c r="AK330" i="14"/>
  <c r="AL330" i="14"/>
  <c r="AI330" i="14"/>
  <c r="AO330" i="14"/>
  <c r="AU330" i="14"/>
  <c r="BA330" i="14"/>
  <c r="D330" i="14"/>
  <c r="AM331" i="14"/>
  <c r="AQ330" i="14"/>
  <c r="AR330" i="14"/>
  <c r="AP330" i="14"/>
  <c r="AV330" i="14"/>
  <c r="BB330" i="14"/>
  <c r="E330" i="14"/>
  <c r="AS331" i="14"/>
  <c r="AX330" i="14"/>
  <c r="AW330" i="14"/>
  <c r="BC330" i="14"/>
  <c r="F330" i="14"/>
  <c r="AY331" i="14"/>
  <c r="BD330" i="14"/>
  <c r="G330" i="14"/>
  <c r="BE331" i="14"/>
  <c r="H331" i="14"/>
  <c r="AC331" i="14"/>
  <c r="AD331" i="14"/>
  <c r="AE331" i="14"/>
  <c r="AF331" i="14"/>
  <c r="AB331" i="14"/>
  <c r="AH331" i="14"/>
  <c r="AN331" i="14"/>
  <c r="AT331" i="14"/>
  <c r="AZ331" i="14"/>
  <c r="C331" i="14"/>
  <c r="AG332" i="14"/>
  <c r="AJ331" i="14"/>
  <c r="AK331" i="14"/>
  <c r="AL331" i="14"/>
  <c r="AI331" i="14"/>
  <c r="AO331" i="14"/>
  <c r="AU331" i="14"/>
  <c r="BA331" i="14"/>
  <c r="D331" i="14"/>
  <c r="AM332" i="14"/>
  <c r="AQ331" i="14"/>
  <c r="AR331" i="14"/>
  <c r="AP331" i="14"/>
  <c r="AV331" i="14"/>
  <c r="BB331" i="14"/>
  <c r="E331" i="14"/>
  <c r="AS332" i="14"/>
  <c r="AX331" i="14"/>
  <c r="AW331" i="14"/>
  <c r="BC331" i="14"/>
  <c r="F331" i="14"/>
  <c r="AY332" i="14"/>
  <c r="BD331" i="14"/>
  <c r="G331" i="14"/>
  <c r="BE332" i="14"/>
  <c r="H332" i="14"/>
  <c r="AC332" i="14"/>
  <c r="AD332" i="14"/>
  <c r="AE332" i="14"/>
  <c r="AF332" i="14"/>
  <c r="AB332" i="14"/>
  <c r="AH332" i="14"/>
  <c r="AN332" i="14"/>
  <c r="AT332" i="14"/>
  <c r="AZ332" i="14"/>
  <c r="C332" i="14"/>
  <c r="AG333" i="14"/>
  <c r="AJ332" i="14"/>
  <c r="AK332" i="14"/>
  <c r="AL332" i="14"/>
  <c r="AI332" i="14"/>
  <c r="AO332" i="14"/>
  <c r="AU332" i="14"/>
  <c r="BA332" i="14"/>
  <c r="D332" i="14"/>
  <c r="AM333" i="14"/>
  <c r="AQ332" i="14"/>
  <c r="AR332" i="14"/>
  <c r="AP332" i="14"/>
  <c r="AV332" i="14"/>
  <c r="BB332" i="14"/>
  <c r="E332" i="14"/>
  <c r="AS333" i="14"/>
  <c r="AX332" i="14"/>
  <c r="AW332" i="14"/>
  <c r="BC332" i="14"/>
  <c r="F332" i="14"/>
  <c r="AY333" i="14"/>
  <c r="BD332" i="14"/>
  <c r="G332" i="14"/>
  <c r="BE333" i="14"/>
  <c r="H333" i="14"/>
  <c r="AC333" i="14"/>
  <c r="AD333" i="14"/>
  <c r="AE333" i="14"/>
  <c r="AF333" i="14"/>
  <c r="AB333" i="14"/>
  <c r="AH333" i="14"/>
  <c r="AN333" i="14"/>
  <c r="AT333" i="14"/>
  <c r="AZ333" i="14"/>
  <c r="C333" i="14"/>
  <c r="AG334" i="14"/>
  <c r="AJ333" i="14"/>
  <c r="AK333" i="14"/>
  <c r="AL333" i="14"/>
  <c r="AI333" i="14"/>
  <c r="AO333" i="14"/>
  <c r="AU333" i="14"/>
  <c r="BA333" i="14"/>
  <c r="D333" i="14"/>
  <c r="AM334" i="14"/>
  <c r="AQ333" i="14"/>
  <c r="AR333" i="14"/>
  <c r="AP333" i="14"/>
  <c r="AV333" i="14"/>
  <c r="BB333" i="14"/>
  <c r="E333" i="14"/>
  <c r="AS334" i="14"/>
  <c r="AX333" i="14"/>
  <c r="AW333" i="14"/>
  <c r="BC333" i="14"/>
  <c r="F333" i="14"/>
  <c r="AY334" i="14"/>
  <c r="BD333" i="14"/>
  <c r="G333" i="14"/>
  <c r="BE334" i="14"/>
  <c r="H334" i="14"/>
  <c r="AC334" i="14"/>
  <c r="AD334" i="14"/>
  <c r="AE334" i="14"/>
  <c r="AF334" i="14"/>
  <c r="AB334" i="14"/>
  <c r="AH334" i="14"/>
  <c r="AN334" i="14"/>
  <c r="AT334" i="14"/>
  <c r="AZ334" i="14"/>
  <c r="C334" i="14"/>
  <c r="AG335" i="14"/>
  <c r="AJ334" i="14"/>
  <c r="AK334" i="14"/>
  <c r="AL334" i="14"/>
  <c r="AI334" i="14"/>
  <c r="AO334" i="14"/>
  <c r="AU334" i="14"/>
  <c r="BA334" i="14"/>
  <c r="D334" i="14"/>
  <c r="AM335" i="14"/>
  <c r="AQ334" i="14"/>
  <c r="AR334" i="14"/>
  <c r="AP334" i="14"/>
  <c r="AV334" i="14"/>
  <c r="BB334" i="14"/>
  <c r="E334" i="14"/>
  <c r="AS335" i="14"/>
  <c r="AX334" i="14"/>
  <c r="AW334" i="14"/>
  <c r="BC334" i="14"/>
  <c r="F334" i="14"/>
  <c r="AY335" i="14"/>
  <c r="BD334" i="14"/>
  <c r="G334" i="14"/>
  <c r="BE335" i="14"/>
  <c r="H335" i="14"/>
  <c r="AC335" i="14"/>
  <c r="AD335" i="14"/>
  <c r="AE335" i="14"/>
  <c r="AF335" i="14"/>
  <c r="AB335" i="14"/>
  <c r="AH335" i="14"/>
  <c r="AN335" i="14"/>
  <c r="AT335" i="14"/>
  <c r="AZ335" i="14"/>
  <c r="C335" i="14"/>
  <c r="AG336" i="14"/>
  <c r="AJ335" i="14"/>
  <c r="AK335" i="14"/>
  <c r="AL335" i="14"/>
  <c r="AI335" i="14"/>
  <c r="AO335" i="14"/>
  <c r="AU335" i="14"/>
  <c r="BA335" i="14"/>
  <c r="D335" i="14"/>
  <c r="AM336" i="14"/>
  <c r="AQ335" i="14"/>
  <c r="AR335" i="14"/>
  <c r="AP335" i="14"/>
  <c r="AV335" i="14"/>
  <c r="BB335" i="14"/>
  <c r="E335" i="14"/>
  <c r="AS336" i="14"/>
  <c r="AX335" i="14"/>
  <c r="AW335" i="14"/>
  <c r="BC335" i="14"/>
  <c r="F335" i="14"/>
  <c r="AY336" i="14"/>
  <c r="BD335" i="14"/>
  <c r="G335" i="14"/>
  <c r="BE336" i="14"/>
  <c r="H336" i="14"/>
  <c r="AC336" i="14"/>
  <c r="AD336" i="14"/>
  <c r="AE336" i="14"/>
  <c r="AF336" i="14"/>
  <c r="AB336" i="14"/>
  <c r="AH336" i="14"/>
  <c r="AN336" i="14"/>
  <c r="AT336" i="14"/>
  <c r="AZ336" i="14"/>
  <c r="C336" i="14"/>
  <c r="AG337" i="14"/>
  <c r="AJ336" i="14"/>
  <c r="AK336" i="14"/>
  <c r="AL336" i="14"/>
  <c r="AI336" i="14"/>
  <c r="AO336" i="14"/>
  <c r="AU336" i="14"/>
  <c r="BA336" i="14"/>
  <c r="D336" i="14"/>
  <c r="AM337" i="14"/>
  <c r="AQ336" i="14"/>
  <c r="AR336" i="14"/>
  <c r="AP336" i="14"/>
  <c r="AV336" i="14"/>
  <c r="BB336" i="14"/>
  <c r="E336" i="14"/>
  <c r="AS337" i="14"/>
  <c r="AX336" i="14"/>
  <c r="AW336" i="14"/>
  <c r="BC336" i="14"/>
  <c r="F336" i="14"/>
  <c r="AY337" i="14"/>
  <c r="BD336" i="14"/>
  <c r="G336" i="14"/>
  <c r="BE337" i="14"/>
  <c r="H337" i="14"/>
  <c r="AC337" i="14"/>
  <c r="AD337" i="14"/>
  <c r="AE337" i="14"/>
  <c r="AF337" i="14"/>
  <c r="AB337" i="14"/>
  <c r="AH337" i="14"/>
  <c r="AN337" i="14"/>
  <c r="AT337" i="14"/>
  <c r="AZ337" i="14"/>
  <c r="C337" i="14"/>
  <c r="AG338" i="14"/>
  <c r="AJ337" i="14"/>
  <c r="AK337" i="14"/>
  <c r="AL337" i="14"/>
  <c r="AI337" i="14"/>
  <c r="AO337" i="14"/>
  <c r="AU337" i="14"/>
  <c r="BA337" i="14"/>
  <c r="D337" i="14"/>
  <c r="AM338" i="14"/>
  <c r="AQ337" i="14"/>
  <c r="AR337" i="14"/>
  <c r="AP337" i="14"/>
  <c r="AV337" i="14"/>
  <c r="BB337" i="14"/>
  <c r="E337" i="14"/>
  <c r="AS338" i="14"/>
  <c r="AX337" i="14"/>
  <c r="AW337" i="14"/>
  <c r="BC337" i="14"/>
  <c r="F337" i="14"/>
  <c r="AY338" i="14"/>
  <c r="BD337" i="14"/>
  <c r="G337" i="14"/>
  <c r="BE338" i="14"/>
  <c r="H338" i="14"/>
  <c r="AC338" i="14"/>
  <c r="AD338" i="14"/>
  <c r="AE338" i="14"/>
  <c r="AF338" i="14"/>
  <c r="AB338" i="14"/>
  <c r="AH338" i="14"/>
  <c r="AN338" i="14"/>
  <c r="AT338" i="14"/>
  <c r="AZ338" i="14"/>
  <c r="C338" i="14"/>
  <c r="AG339" i="14"/>
  <c r="AJ338" i="14"/>
  <c r="AK338" i="14"/>
  <c r="AL338" i="14"/>
  <c r="AI338" i="14"/>
  <c r="AO338" i="14"/>
  <c r="AU338" i="14"/>
  <c r="BA338" i="14"/>
  <c r="D338" i="14"/>
  <c r="AM339" i="14"/>
  <c r="AQ338" i="14"/>
  <c r="AR338" i="14"/>
  <c r="AP338" i="14"/>
  <c r="AV338" i="14"/>
  <c r="BB338" i="14"/>
  <c r="E338" i="14"/>
  <c r="AS339" i="14"/>
  <c r="AX338" i="14"/>
  <c r="AW338" i="14"/>
  <c r="BC338" i="14"/>
  <c r="F338" i="14"/>
  <c r="AY339" i="14"/>
  <c r="BD338" i="14"/>
  <c r="G338" i="14"/>
  <c r="BE339" i="14"/>
  <c r="H339" i="14"/>
  <c r="AC339" i="14"/>
  <c r="AD339" i="14"/>
  <c r="AE339" i="14"/>
  <c r="AF339" i="14"/>
  <c r="AB339" i="14"/>
  <c r="AH339" i="14"/>
  <c r="AN339" i="14"/>
  <c r="AT339" i="14"/>
  <c r="AZ339" i="14"/>
  <c r="C339" i="14"/>
  <c r="AG340" i="14"/>
  <c r="AJ339" i="14"/>
  <c r="AK339" i="14"/>
  <c r="AL339" i="14"/>
  <c r="AI339" i="14"/>
  <c r="AO339" i="14"/>
  <c r="AU339" i="14"/>
  <c r="BA339" i="14"/>
  <c r="D339" i="14"/>
  <c r="AM340" i="14"/>
  <c r="AQ339" i="14"/>
  <c r="AR339" i="14"/>
  <c r="AP339" i="14"/>
  <c r="AV339" i="14"/>
  <c r="BB339" i="14"/>
  <c r="E339" i="14"/>
  <c r="AS340" i="14"/>
  <c r="AX339" i="14"/>
  <c r="AW339" i="14"/>
  <c r="BC339" i="14"/>
  <c r="F339" i="14"/>
  <c r="AY340" i="14"/>
  <c r="BD339" i="14"/>
  <c r="G339" i="14"/>
  <c r="BE340" i="14"/>
  <c r="H340" i="14"/>
  <c r="AC340" i="14"/>
  <c r="AD340" i="14"/>
  <c r="AE340" i="14"/>
  <c r="AF340" i="14"/>
  <c r="AB340" i="14"/>
  <c r="AH340" i="14"/>
  <c r="AN340" i="14"/>
  <c r="AT340" i="14"/>
  <c r="AZ340" i="14"/>
  <c r="C340" i="14"/>
  <c r="AG341" i="14"/>
  <c r="AJ340" i="14"/>
  <c r="AK340" i="14"/>
  <c r="AL340" i="14"/>
  <c r="AI340" i="14"/>
  <c r="AO340" i="14"/>
  <c r="AU340" i="14"/>
  <c r="BA340" i="14"/>
  <c r="D340" i="14"/>
  <c r="AM341" i="14"/>
  <c r="AQ340" i="14"/>
  <c r="AR340" i="14"/>
  <c r="AP340" i="14"/>
  <c r="AV340" i="14"/>
  <c r="BB340" i="14"/>
  <c r="E340" i="14"/>
  <c r="AS341" i="14"/>
  <c r="AX340" i="14"/>
  <c r="AW340" i="14"/>
  <c r="BC340" i="14"/>
  <c r="F340" i="14"/>
  <c r="AY341" i="14"/>
  <c r="BD340" i="14"/>
  <c r="G340" i="14"/>
  <c r="BE341" i="14"/>
  <c r="H341" i="14"/>
  <c r="AC341" i="14"/>
  <c r="AD341" i="14"/>
  <c r="AE341" i="14"/>
  <c r="AF341" i="14"/>
  <c r="AB341" i="14"/>
  <c r="AH341" i="14"/>
  <c r="AN341" i="14"/>
  <c r="AT341" i="14"/>
  <c r="AZ341" i="14"/>
  <c r="C341" i="14"/>
  <c r="AG342" i="14"/>
  <c r="AJ341" i="14"/>
  <c r="AK341" i="14"/>
  <c r="AL341" i="14"/>
  <c r="AI341" i="14"/>
  <c r="AO341" i="14"/>
  <c r="AU341" i="14"/>
  <c r="BA341" i="14"/>
  <c r="D341" i="14"/>
  <c r="AM342" i="14"/>
  <c r="AQ341" i="14"/>
  <c r="AR341" i="14"/>
  <c r="AP341" i="14"/>
  <c r="AV341" i="14"/>
  <c r="BB341" i="14"/>
  <c r="E341" i="14"/>
  <c r="AS342" i="14"/>
  <c r="AX341" i="14"/>
  <c r="AW341" i="14"/>
  <c r="BC341" i="14"/>
  <c r="F341" i="14"/>
  <c r="AY342" i="14"/>
  <c r="BD341" i="14"/>
  <c r="G341" i="14"/>
  <c r="BE342" i="14"/>
  <c r="H342" i="14"/>
  <c r="AC342" i="14"/>
  <c r="AD342" i="14"/>
  <c r="AE342" i="14"/>
  <c r="AF342" i="14"/>
  <c r="AB342" i="14"/>
  <c r="AH342" i="14"/>
  <c r="AN342" i="14"/>
  <c r="AT342" i="14"/>
  <c r="AZ342" i="14"/>
  <c r="C342" i="14"/>
  <c r="AG343" i="14"/>
  <c r="AJ342" i="14"/>
  <c r="AK342" i="14"/>
  <c r="AL342" i="14"/>
  <c r="AI342" i="14"/>
  <c r="AO342" i="14"/>
  <c r="AU342" i="14"/>
  <c r="BA342" i="14"/>
  <c r="D342" i="14"/>
  <c r="AM343" i="14"/>
  <c r="AQ342" i="14"/>
  <c r="AR342" i="14"/>
  <c r="AP342" i="14"/>
  <c r="AV342" i="14"/>
  <c r="BB342" i="14"/>
  <c r="E342" i="14"/>
  <c r="AS343" i="14"/>
  <c r="AX342" i="14"/>
  <c r="AW342" i="14"/>
  <c r="BC342" i="14"/>
  <c r="F342" i="14"/>
  <c r="AY343" i="14"/>
  <c r="BD342" i="14"/>
  <c r="G342" i="14"/>
  <c r="BE343" i="14"/>
  <c r="H343" i="14"/>
  <c r="AC343" i="14"/>
  <c r="AD343" i="14"/>
  <c r="AE343" i="14"/>
  <c r="AF343" i="14"/>
  <c r="AB343" i="14"/>
  <c r="AH343" i="14"/>
  <c r="AN343" i="14"/>
  <c r="AT343" i="14"/>
  <c r="AZ343" i="14"/>
  <c r="C343" i="14"/>
  <c r="AG344" i="14"/>
  <c r="AJ343" i="14"/>
  <c r="AK343" i="14"/>
  <c r="AL343" i="14"/>
  <c r="AI343" i="14"/>
  <c r="AO343" i="14"/>
  <c r="AU343" i="14"/>
  <c r="BA343" i="14"/>
  <c r="D343" i="14"/>
  <c r="AM344" i="14"/>
  <c r="AQ343" i="14"/>
  <c r="AR343" i="14"/>
  <c r="AP343" i="14"/>
  <c r="AV343" i="14"/>
  <c r="BB343" i="14"/>
  <c r="E343" i="14"/>
  <c r="AS344" i="14"/>
  <c r="AX343" i="14"/>
  <c r="AW343" i="14"/>
  <c r="BC343" i="14"/>
  <c r="F343" i="14"/>
  <c r="AY344" i="14"/>
  <c r="BD343" i="14"/>
  <c r="G343" i="14"/>
  <c r="BE344" i="14"/>
  <c r="H344" i="14"/>
  <c r="AC344" i="14"/>
  <c r="AD344" i="14"/>
  <c r="AE344" i="14"/>
  <c r="AF344" i="14"/>
  <c r="AB344" i="14"/>
  <c r="AH344" i="14"/>
  <c r="AN344" i="14"/>
  <c r="AT344" i="14"/>
  <c r="AZ344" i="14"/>
  <c r="C344" i="14"/>
  <c r="AG345" i="14"/>
  <c r="AJ344" i="14"/>
  <c r="AK344" i="14"/>
  <c r="AL344" i="14"/>
  <c r="AI344" i="14"/>
  <c r="AO344" i="14"/>
  <c r="AU344" i="14"/>
  <c r="BA344" i="14"/>
  <c r="D344" i="14"/>
  <c r="AM345" i="14"/>
  <c r="AQ344" i="14"/>
  <c r="AR344" i="14"/>
  <c r="AP344" i="14"/>
  <c r="AV344" i="14"/>
  <c r="BB344" i="14"/>
  <c r="E344" i="14"/>
  <c r="AS345" i="14"/>
  <c r="AX344" i="14"/>
  <c r="AW344" i="14"/>
  <c r="BC344" i="14"/>
  <c r="F344" i="14"/>
  <c r="AY345" i="14"/>
  <c r="BD344" i="14"/>
  <c r="G344" i="14"/>
  <c r="BE345" i="14"/>
  <c r="H345" i="14"/>
  <c r="AC345" i="14"/>
  <c r="AD345" i="14"/>
  <c r="AE345" i="14"/>
  <c r="AF345" i="14"/>
  <c r="AB345" i="14"/>
  <c r="AH345" i="14"/>
  <c r="AN345" i="14"/>
  <c r="AT345" i="14"/>
  <c r="AZ345" i="14"/>
  <c r="C345" i="14"/>
  <c r="AG346" i="14"/>
  <c r="AJ345" i="14"/>
  <c r="AK345" i="14"/>
  <c r="AL345" i="14"/>
  <c r="AI345" i="14"/>
  <c r="AO345" i="14"/>
  <c r="AU345" i="14"/>
  <c r="BA345" i="14"/>
  <c r="D345" i="14"/>
  <c r="AM346" i="14"/>
  <c r="AQ345" i="14"/>
  <c r="AR345" i="14"/>
  <c r="AP345" i="14"/>
  <c r="AV345" i="14"/>
  <c r="BB345" i="14"/>
  <c r="E345" i="14"/>
  <c r="AS346" i="14"/>
  <c r="AX345" i="14"/>
  <c r="AW345" i="14"/>
  <c r="BC345" i="14"/>
  <c r="F345" i="14"/>
  <c r="AY346" i="14"/>
  <c r="BD345" i="14"/>
  <c r="G345" i="14"/>
  <c r="BE346" i="14"/>
  <c r="H346" i="14"/>
  <c r="AC346" i="14"/>
  <c r="AD346" i="14"/>
  <c r="AE346" i="14"/>
  <c r="AF346" i="14"/>
  <c r="AB346" i="14"/>
  <c r="AH346" i="14"/>
  <c r="AN346" i="14"/>
  <c r="AT346" i="14"/>
  <c r="AZ346" i="14"/>
  <c r="C346" i="14"/>
  <c r="AG347" i="14"/>
  <c r="AJ346" i="14"/>
  <c r="AK346" i="14"/>
  <c r="AL346" i="14"/>
  <c r="AI346" i="14"/>
  <c r="AO346" i="14"/>
  <c r="AU346" i="14"/>
  <c r="BA346" i="14"/>
  <c r="D346" i="14"/>
  <c r="AM347" i="14"/>
  <c r="AQ346" i="14"/>
  <c r="AR346" i="14"/>
  <c r="AP346" i="14"/>
  <c r="AV346" i="14"/>
  <c r="BB346" i="14"/>
  <c r="E346" i="14"/>
  <c r="AS347" i="14"/>
  <c r="AX346" i="14"/>
  <c r="AW346" i="14"/>
  <c r="BC346" i="14"/>
  <c r="F346" i="14"/>
  <c r="AY347" i="14"/>
  <c r="BD346" i="14"/>
  <c r="G346" i="14"/>
  <c r="BE347" i="14"/>
  <c r="H347" i="14"/>
  <c r="AC347" i="14"/>
  <c r="AD347" i="14"/>
  <c r="AE347" i="14"/>
  <c r="AF347" i="14"/>
  <c r="AB347" i="14"/>
  <c r="AH347" i="14"/>
  <c r="AN347" i="14"/>
  <c r="AT347" i="14"/>
  <c r="AZ347" i="14"/>
  <c r="C347" i="14"/>
  <c r="AG348" i="14"/>
  <c r="AJ347" i="14"/>
  <c r="AK347" i="14"/>
  <c r="AL347" i="14"/>
  <c r="AI347" i="14"/>
  <c r="AO347" i="14"/>
  <c r="AU347" i="14"/>
  <c r="BA347" i="14"/>
  <c r="D347" i="14"/>
  <c r="AM348" i="14"/>
  <c r="AQ347" i="14"/>
  <c r="AR347" i="14"/>
  <c r="AP347" i="14"/>
  <c r="AV347" i="14"/>
  <c r="BB347" i="14"/>
  <c r="E347" i="14"/>
  <c r="AS348" i="14"/>
  <c r="AX347" i="14"/>
  <c r="AW347" i="14"/>
  <c r="BC347" i="14"/>
  <c r="F347" i="14"/>
  <c r="AY348" i="14"/>
  <c r="BD347" i="14"/>
  <c r="G347" i="14"/>
  <c r="BE348" i="14"/>
  <c r="H348" i="14"/>
  <c r="AC348" i="14"/>
  <c r="AD348" i="14"/>
  <c r="AE348" i="14"/>
  <c r="AF348" i="14"/>
  <c r="AB348" i="14"/>
  <c r="AH348" i="14"/>
  <c r="AN348" i="14"/>
  <c r="AT348" i="14"/>
  <c r="AZ348" i="14"/>
  <c r="C348" i="14"/>
  <c r="AG349" i="14"/>
  <c r="AJ348" i="14"/>
  <c r="AK348" i="14"/>
  <c r="AL348" i="14"/>
  <c r="AI348" i="14"/>
  <c r="AO348" i="14"/>
  <c r="AU348" i="14"/>
  <c r="BA348" i="14"/>
  <c r="D348" i="14"/>
  <c r="AM349" i="14"/>
  <c r="AQ348" i="14"/>
  <c r="AR348" i="14"/>
  <c r="AP348" i="14"/>
  <c r="AV348" i="14"/>
  <c r="BB348" i="14"/>
  <c r="E348" i="14"/>
  <c r="AS349" i="14"/>
  <c r="AX348" i="14"/>
  <c r="AW348" i="14"/>
  <c r="BC348" i="14"/>
  <c r="F348" i="14"/>
  <c r="AY349" i="14"/>
  <c r="BD348" i="14"/>
  <c r="G348" i="14"/>
  <c r="BE349" i="14"/>
  <c r="H349" i="14"/>
  <c r="AC349" i="14"/>
  <c r="AD349" i="14"/>
  <c r="AE349" i="14"/>
  <c r="AF349" i="14"/>
  <c r="AB349" i="14"/>
  <c r="AH349" i="14"/>
  <c r="AN349" i="14"/>
  <c r="AT349" i="14"/>
  <c r="AZ349" i="14"/>
  <c r="C349" i="14"/>
  <c r="AG350" i="14"/>
  <c r="AJ349" i="14"/>
  <c r="AK349" i="14"/>
  <c r="AL349" i="14"/>
  <c r="AI349" i="14"/>
  <c r="AO349" i="14"/>
  <c r="AU349" i="14"/>
  <c r="BA349" i="14"/>
  <c r="D349" i="14"/>
  <c r="AM350" i="14"/>
  <c r="AQ349" i="14"/>
  <c r="AR349" i="14"/>
  <c r="AP349" i="14"/>
  <c r="AV349" i="14"/>
  <c r="BB349" i="14"/>
  <c r="E349" i="14"/>
  <c r="AS350" i="14"/>
  <c r="AX349" i="14"/>
  <c r="AW349" i="14"/>
  <c r="BC349" i="14"/>
  <c r="F349" i="14"/>
  <c r="AY350" i="14"/>
  <c r="BD349" i="14"/>
  <c r="G349" i="14"/>
  <c r="BE350" i="14"/>
  <c r="H350" i="14"/>
  <c r="AC350" i="14"/>
  <c r="AD350" i="14"/>
  <c r="AE350" i="14"/>
  <c r="AF350" i="14"/>
  <c r="AB350" i="14"/>
  <c r="AH350" i="14"/>
  <c r="AN350" i="14"/>
  <c r="AT350" i="14"/>
  <c r="AZ350" i="14"/>
  <c r="C350" i="14"/>
  <c r="AG351" i="14"/>
  <c r="AJ350" i="14"/>
  <c r="AK350" i="14"/>
  <c r="AL350" i="14"/>
  <c r="AI350" i="14"/>
  <c r="AO350" i="14"/>
  <c r="AU350" i="14"/>
  <c r="BA350" i="14"/>
  <c r="D350" i="14"/>
  <c r="AM351" i="14"/>
  <c r="AQ350" i="14"/>
  <c r="AR350" i="14"/>
  <c r="AP350" i="14"/>
  <c r="AV350" i="14"/>
  <c r="BB350" i="14"/>
  <c r="E350" i="14"/>
  <c r="AS351" i="14"/>
  <c r="AX350" i="14"/>
  <c r="AW350" i="14"/>
  <c r="BC350" i="14"/>
  <c r="F350" i="14"/>
  <c r="AY351" i="14"/>
  <c r="BD350" i="14"/>
  <c r="G350" i="14"/>
  <c r="BE351" i="14"/>
  <c r="H351" i="14"/>
  <c r="AC351" i="14"/>
  <c r="AD351" i="14"/>
  <c r="AE351" i="14"/>
  <c r="AF351" i="14"/>
  <c r="AB351" i="14"/>
  <c r="AH351" i="14"/>
  <c r="AN351" i="14"/>
  <c r="AT351" i="14"/>
  <c r="AZ351" i="14"/>
  <c r="C351" i="14"/>
  <c r="AG352" i="14"/>
  <c r="AJ351" i="14"/>
  <c r="AK351" i="14"/>
  <c r="AL351" i="14"/>
  <c r="AI351" i="14"/>
  <c r="AO351" i="14"/>
  <c r="AU351" i="14"/>
  <c r="BA351" i="14"/>
  <c r="D351" i="14"/>
  <c r="AM352" i="14"/>
  <c r="AQ351" i="14"/>
  <c r="AR351" i="14"/>
  <c r="AP351" i="14"/>
  <c r="AV351" i="14"/>
  <c r="BB351" i="14"/>
  <c r="E351" i="14"/>
  <c r="AS352" i="14"/>
  <c r="AX351" i="14"/>
  <c r="AW351" i="14"/>
  <c r="BC351" i="14"/>
  <c r="F351" i="14"/>
  <c r="AY352" i="14"/>
  <c r="BD351" i="14"/>
  <c r="G351" i="14"/>
  <c r="BE352" i="14"/>
  <c r="H352" i="14"/>
  <c r="AC352" i="14"/>
  <c r="AD352" i="14"/>
  <c r="AE352" i="14"/>
  <c r="AF352" i="14"/>
  <c r="AB352" i="14"/>
  <c r="AH352" i="14"/>
  <c r="AN352" i="14"/>
  <c r="AT352" i="14"/>
  <c r="AZ352" i="14"/>
  <c r="C352" i="14"/>
  <c r="AG353" i="14"/>
  <c r="AJ352" i="14"/>
  <c r="AK352" i="14"/>
  <c r="AL352" i="14"/>
  <c r="AI352" i="14"/>
  <c r="AO352" i="14"/>
  <c r="AU352" i="14"/>
  <c r="BA352" i="14"/>
  <c r="D352" i="14"/>
  <c r="AM353" i="14"/>
  <c r="AQ352" i="14"/>
  <c r="AR352" i="14"/>
  <c r="AP352" i="14"/>
  <c r="AV352" i="14"/>
  <c r="BB352" i="14"/>
  <c r="E352" i="14"/>
  <c r="AS353" i="14"/>
  <c r="AX352" i="14"/>
  <c r="AW352" i="14"/>
  <c r="BC352" i="14"/>
  <c r="F352" i="14"/>
  <c r="AY353" i="14"/>
  <c r="BD352" i="14"/>
  <c r="G352" i="14"/>
  <c r="BE353" i="14"/>
  <c r="H353" i="14"/>
  <c r="AC353" i="14"/>
  <c r="AD353" i="14"/>
  <c r="AE353" i="14"/>
  <c r="AF353" i="14"/>
  <c r="AB353" i="14"/>
  <c r="AH353" i="14"/>
  <c r="AN353" i="14"/>
  <c r="AT353" i="14"/>
  <c r="AZ353" i="14"/>
  <c r="C353" i="14"/>
  <c r="AG354" i="14"/>
  <c r="AJ353" i="14"/>
  <c r="AK353" i="14"/>
  <c r="AL353" i="14"/>
  <c r="AI353" i="14"/>
  <c r="AO353" i="14"/>
  <c r="AU353" i="14"/>
  <c r="BA353" i="14"/>
  <c r="D353" i="14"/>
  <c r="AM354" i="14"/>
  <c r="AQ353" i="14"/>
  <c r="AR353" i="14"/>
  <c r="AP353" i="14"/>
  <c r="AV353" i="14"/>
  <c r="BB353" i="14"/>
  <c r="E353" i="14"/>
  <c r="AS354" i="14"/>
  <c r="AX353" i="14"/>
  <c r="AW353" i="14"/>
  <c r="BC353" i="14"/>
  <c r="F353" i="14"/>
  <c r="AY354" i="14"/>
  <c r="BD353" i="14"/>
  <c r="G353" i="14"/>
  <c r="BE354" i="14"/>
  <c r="H354" i="14"/>
  <c r="AC354" i="14"/>
  <c r="AD354" i="14"/>
  <c r="AE354" i="14"/>
  <c r="AF354" i="14"/>
  <c r="AB354" i="14"/>
  <c r="AH354" i="14"/>
  <c r="AN354" i="14"/>
  <c r="AT354" i="14"/>
  <c r="AZ354" i="14"/>
  <c r="C354" i="14"/>
  <c r="AG355" i="14"/>
  <c r="AJ354" i="14"/>
  <c r="AK354" i="14"/>
  <c r="AL354" i="14"/>
  <c r="AI354" i="14"/>
  <c r="AO354" i="14"/>
  <c r="AU354" i="14"/>
  <c r="BA354" i="14"/>
  <c r="D354" i="14"/>
  <c r="AM355" i="14"/>
  <c r="AQ354" i="14"/>
  <c r="AR354" i="14"/>
  <c r="AP354" i="14"/>
  <c r="AV354" i="14"/>
  <c r="BB354" i="14"/>
  <c r="E354" i="14"/>
  <c r="AS355" i="14"/>
  <c r="AX354" i="14"/>
  <c r="AW354" i="14"/>
  <c r="BC354" i="14"/>
  <c r="F354" i="14"/>
  <c r="AY355" i="14"/>
  <c r="BD354" i="14"/>
  <c r="G354" i="14"/>
  <c r="BE355" i="14"/>
  <c r="H355" i="14"/>
  <c r="AC355" i="14"/>
  <c r="AD355" i="14"/>
  <c r="AE355" i="14"/>
  <c r="AF355" i="14"/>
  <c r="AB355" i="14"/>
  <c r="AH355" i="14"/>
  <c r="AN355" i="14"/>
  <c r="AT355" i="14"/>
  <c r="AZ355" i="14"/>
  <c r="C355" i="14"/>
  <c r="AG356" i="14"/>
  <c r="AJ355" i="14"/>
  <c r="AK355" i="14"/>
  <c r="AL355" i="14"/>
  <c r="AI355" i="14"/>
  <c r="AO355" i="14"/>
  <c r="AU355" i="14"/>
  <c r="BA355" i="14"/>
  <c r="D355" i="14"/>
  <c r="AM356" i="14"/>
  <c r="AQ355" i="14"/>
  <c r="AR355" i="14"/>
  <c r="AP355" i="14"/>
  <c r="AV355" i="14"/>
  <c r="BB355" i="14"/>
  <c r="E355" i="14"/>
  <c r="AS356" i="14"/>
  <c r="AX355" i="14"/>
  <c r="AW355" i="14"/>
  <c r="BC355" i="14"/>
  <c r="F355" i="14"/>
  <c r="AY356" i="14"/>
  <c r="BD355" i="14"/>
  <c r="G355" i="14"/>
  <c r="BE356" i="14"/>
  <c r="H356" i="14"/>
  <c r="AC356" i="14"/>
  <c r="AD356" i="14"/>
  <c r="AE356" i="14"/>
  <c r="AF356" i="14"/>
  <c r="AB356" i="14"/>
  <c r="AH356" i="14"/>
  <c r="AN356" i="14"/>
  <c r="AT356" i="14"/>
  <c r="AZ356" i="14"/>
  <c r="C356" i="14"/>
  <c r="AG357" i="14"/>
  <c r="AJ356" i="14"/>
  <c r="AK356" i="14"/>
  <c r="AL356" i="14"/>
  <c r="AI356" i="14"/>
  <c r="AO356" i="14"/>
  <c r="AU356" i="14"/>
  <c r="BA356" i="14"/>
  <c r="D356" i="14"/>
  <c r="AM357" i="14"/>
  <c r="AQ356" i="14"/>
  <c r="AR356" i="14"/>
  <c r="AP356" i="14"/>
  <c r="AV356" i="14"/>
  <c r="BB356" i="14"/>
  <c r="E356" i="14"/>
  <c r="AS357" i="14"/>
  <c r="AX356" i="14"/>
  <c r="AW356" i="14"/>
  <c r="BC356" i="14"/>
  <c r="F356" i="14"/>
  <c r="AY357" i="14"/>
  <c r="BD356" i="14"/>
  <c r="G356" i="14"/>
  <c r="BE357" i="14"/>
  <c r="H357" i="14"/>
  <c r="AC357" i="14"/>
  <c r="AD357" i="14"/>
  <c r="AE357" i="14"/>
  <c r="AF357" i="14"/>
  <c r="AB357" i="14"/>
  <c r="AH357" i="14"/>
  <c r="AN357" i="14"/>
  <c r="AT357" i="14"/>
  <c r="AZ357" i="14"/>
  <c r="C357" i="14"/>
  <c r="AG358" i="14"/>
  <c r="AJ357" i="14"/>
  <c r="AK357" i="14"/>
  <c r="AL357" i="14"/>
  <c r="AI357" i="14"/>
  <c r="AO357" i="14"/>
  <c r="AU357" i="14"/>
  <c r="BA357" i="14"/>
  <c r="D357" i="14"/>
  <c r="AM358" i="14"/>
  <c r="AQ357" i="14"/>
  <c r="AR357" i="14"/>
  <c r="AP357" i="14"/>
  <c r="AV357" i="14"/>
  <c r="BB357" i="14"/>
  <c r="E357" i="14"/>
  <c r="AS358" i="14"/>
  <c r="AX357" i="14"/>
  <c r="AW357" i="14"/>
  <c r="BC357" i="14"/>
  <c r="F357" i="14"/>
  <c r="AY358" i="14"/>
  <c r="BD357" i="14"/>
  <c r="G357" i="14"/>
  <c r="BE358" i="14"/>
  <c r="H358" i="14"/>
  <c r="AC358" i="14"/>
  <c r="AD358" i="14"/>
  <c r="AE358" i="14"/>
  <c r="AF358" i="14"/>
  <c r="AB358" i="14"/>
  <c r="AH358" i="14"/>
  <c r="AN358" i="14"/>
  <c r="AT358" i="14"/>
  <c r="AZ358" i="14"/>
  <c r="C358" i="14"/>
  <c r="AG359" i="14"/>
  <c r="AJ358" i="14"/>
  <c r="AK358" i="14"/>
  <c r="AL358" i="14"/>
  <c r="AI358" i="14"/>
  <c r="AO358" i="14"/>
  <c r="AU358" i="14"/>
  <c r="BA358" i="14"/>
  <c r="D358" i="14"/>
  <c r="AM359" i="14"/>
  <c r="AQ358" i="14"/>
  <c r="AR358" i="14"/>
  <c r="AP358" i="14"/>
  <c r="AV358" i="14"/>
  <c r="BB358" i="14"/>
  <c r="E358" i="14"/>
  <c r="AS359" i="14"/>
  <c r="AX358" i="14"/>
  <c r="AW358" i="14"/>
  <c r="BC358" i="14"/>
  <c r="F358" i="14"/>
  <c r="AY359" i="14"/>
  <c r="BD358" i="14"/>
  <c r="G358" i="14"/>
  <c r="BE359" i="14"/>
  <c r="H359" i="14"/>
  <c r="AC359" i="14"/>
  <c r="AD359" i="14"/>
  <c r="AE359" i="14"/>
  <c r="AF359" i="14"/>
  <c r="AB359" i="14"/>
  <c r="AH359" i="14"/>
  <c r="AN359" i="14"/>
  <c r="AT359" i="14"/>
  <c r="AZ359" i="14"/>
  <c r="C359" i="14"/>
  <c r="AG360" i="14"/>
  <c r="AJ359" i="14"/>
  <c r="AK359" i="14"/>
  <c r="AL359" i="14"/>
  <c r="AI359" i="14"/>
  <c r="AO359" i="14"/>
  <c r="AU359" i="14"/>
  <c r="BA359" i="14"/>
  <c r="D359" i="14"/>
  <c r="AM360" i="14"/>
  <c r="AQ359" i="14"/>
  <c r="AR359" i="14"/>
  <c r="AP359" i="14"/>
  <c r="AV359" i="14"/>
  <c r="BB359" i="14"/>
  <c r="E359" i="14"/>
  <c r="AS360" i="14"/>
  <c r="AX359" i="14"/>
  <c r="AW359" i="14"/>
  <c r="BC359" i="14"/>
  <c r="F359" i="14"/>
  <c r="AY360" i="14"/>
  <c r="BD359" i="14"/>
  <c r="G359" i="14"/>
  <c r="BE360" i="14"/>
  <c r="H360" i="14"/>
  <c r="AC360" i="14"/>
  <c r="AD360" i="14"/>
  <c r="AE360" i="14"/>
  <c r="AF360" i="14"/>
  <c r="AB360" i="14"/>
  <c r="AH360" i="14"/>
  <c r="AN360" i="14"/>
  <c r="AT360" i="14"/>
  <c r="AZ360" i="14"/>
  <c r="C360" i="14"/>
  <c r="AG361" i="14"/>
  <c r="AJ360" i="14"/>
  <c r="AK360" i="14"/>
  <c r="AL360" i="14"/>
  <c r="AI360" i="14"/>
  <c r="AO360" i="14"/>
  <c r="AU360" i="14"/>
  <c r="BA360" i="14"/>
  <c r="D360" i="14"/>
  <c r="AM361" i="14"/>
  <c r="AQ360" i="14"/>
  <c r="AR360" i="14"/>
  <c r="AP360" i="14"/>
  <c r="AV360" i="14"/>
  <c r="BB360" i="14"/>
  <c r="E360" i="14"/>
  <c r="AS361" i="14"/>
  <c r="AX360" i="14"/>
  <c r="AW360" i="14"/>
  <c r="BC360" i="14"/>
  <c r="F360" i="14"/>
  <c r="AY361" i="14"/>
  <c r="BD360" i="14"/>
  <c r="G360" i="14"/>
  <c r="BE361" i="14"/>
  <c r="H361" i="14"/>
  <c r="AC361" i="14"/>
  <c r="AD361" i="14"/>
  <c r="AE361" i="14"/>
  <c r="AF361" i="14"/>
  <c r="AB361" i="14"/>
  <c r="AH361" i="14"/>
  <c r="AN361" i="14"/>
  <c r="AT361" i="14"/>
  <c r="AZ361" i="14"/>
  <c r="C361" i="14"/>
  <c r="AG362" i="14"/>
  <c r="AJ361" i="14"/>
  <c r="AK361" i="14"/>
  <c r="AL361" i="14"/>
  <c r="AI361" i="14"/>
  <c r="AO361" i="14"/>
  <c r="AU361" i="14"/>
  <c r="BA361" i="14"/>
  <c r="D361" i="14"/>
  <c r="AM362" i="14"/>
  <c r="AQ361" i="14"/>
  <c r="AR361" i="14"/>
  <c r="AP361" i="14"/>
  <c r="AV361" i="14"/>
  <c r="BB361" i="14"/>
  <c r="E361" i="14"/>
  <c r="AS362" i="14"/>
  <c r="AX361" i="14"/>
  <c r="AW361" i="14"/>
  <c r="BC361" i="14"/>
  <c r="F361" i="14"/>
  <c r="AY362" i="14"/>
  <c r="BD361" i="14"/>
  <c r="G361" i="14"/>
  <c r="BE362" i="14"/>
  <c r="H362" i="14"/>
  <c r="AC362" i="14"/>
  <c r="AD362" i="14"/>
  <c r="AE362" i="14"/>
  <c r="AF362" i="14"/>
  <c r="AB362" i="14"/>
  <c r="AH362" i="14"/>
  <c r="AN362" i="14"/>
  <c r="AT362" i="14"/>
  <c r="AZ362" i="14"/>
  <c r="C362" i="14"/>
  <c r="AG363" i="14"/>
  <c r="AJ362" i="14"/>
  <c r="AK362" i="14"/>
  <c r="AL362" i="14"/>
  <c r="AI362" i="14"/>
  <c r="AO362" i="14"/>
  <c r="AU362" i="14"/>
  <c r="BA362" i="14"/>
  <c r="D362" i="14"/>
  <c r="AM363" i="14"/>
  <c r="AQ362" i="14"/>
  <c r="AR362" i="14"/>
  <c r="AP362" i="14"/>
  <c r="AV362" i="14"/>
  <c r="BB362" i="14"/>
  <c r="E362" i="14"/>
  <c r="AS363" i="14"/>
  <c r="AX362" i="14"/>
  <c r="AW362" i="14"/>
  <c r="BC362" i="14"/>
  <c r="F362" i="14"/>
  <c r="AY363" i="14"/>
  <c r="BD362" i="14"/>
  <c r="G362" i="14"/>
  <c r="BE363" i="14"/>
  <c r="H363" i="14"/>
  <c r="AC363" i="14"/>
  <c r="AD363" i="14"/>
  <c r="AE363" i="14"/>
  <c r="AF363" i="14"/>
  <c r="AB363" i="14"/>
  <c r="AH363" i="14"/>
  <c r="AN363" i="14"/>
  <c r="AT363" i="14"/>
  <c r="AZ363" i="14"/>
  <c r="C363" i="14"/>
  <c r="AG364" i="14"/>
  <c r="AJ363" i="14"/>
  <c r="AK363" i="14"/>
  <c r="AL363" i="14"/>
  <c r="AI363" i="14"/>
  <c r="AO363" i="14"/>
  <c r="AU363" i="14"/>
  <c r="BA363" i="14"/>
  <c r="D363" i="14"/>
  <c r="AM364" i="14"/>
  <c r="AQ363" i="14"/>
  <c r="AR363" i="14"/>
  <c r="AP363" i="14"/>
  <c r="AV363" i="14"/>
  <c r="BB363" i="14"/>
  <c r="E363" i="14"/>
  <c r="AS364" i="14"/>
  <c r="AX363" i="14"/>
  <c r="AW363" i="14"/>
  <c r="BC363" i="14"/>
  <c r="F363" i="14"/>
  <c r="AY364" i="14"/>
  <c r="BD363" i="14"/>
  <c r="G363" i="14"/>
  <c r="BE364" i="14"/>
  <c r="H364" i="14"/>
  <c r="AC364" i="14"/>
  <c r="AD364" i="14"/>
  <c r="AE364" i="14"/>
  <c r="AF364" i="14"/>
  <c r="AB364" i="14"/>
  <c r="AH364" i="14"/>
  <c r="AN364" i="14"/>
  <c r="AT364" i="14"/>
  <c r="AZ364" i="14"/>
  <c r="C364" i="14"/>
  <c r="AG365" i="14"/>
  <c r="AJ364" i="14"/>
  <c r="AK364" i="14"/>
  <c r="AL364" i="14"/>
  <c r="AI364" i="14"/>
  <c r="AO364" i="14"/>
  <c r="AU364" i="14"/>
  <c r="BA364" i="14"/>
  <c r="D364" i="14"/>
  <c r="AM365" i="14"/>
  <c r="AQ364" i="14"/>
  <c r="AR364" i="14"/>
  <c r="AP364" i="14"/>
  <c r="AV364" i="14"/>
  <c r="BB364" i="14"/>
  <c r="E364" i="14"/>
  <c r="AS365" i="14"/>
  <c r="AX364" i="14"/>
  <c r="AW364" i="14"/>
  <c r="BC364" i="14"/>
  <c r="F364" i="14"/>
  <c r="AY365" i="14"/>
  <c r="BD364" i="14"/>
  <c r="G364" i="14"/>
  <c r="BE365" i="14"/>
  <c r="H365" i="14"/>
  <c r="AC365" i="14"/>
  <c r="AD365" i="14"/>
  <c r="AE365" i="14"/>
  <c r="AF365" i="14"/>
  <c r="AB365" i="14"/>
  <c r="AH365" i="14"/>
  <c r="AN365" i="14"/>
  <c r="AT365" i="14"/>
  <c r="AZ365" i="14"/>
  <c r="C365" i="14"/>
  <c r="AG366" i="14"/>
  <c r="AJ365" i="14"/>
  <c r="AK365" i="14"/>
  <c r="AL365" i="14"/>
  <c r="AI365" i="14"/>
  <c r="AO365" i="14"/>
  <c r="AU365" i="14"/>
  <c r="BA365" i="14"/>
  <c r="D365" i="14"/>
  <c r="AM366" i="14"/>
  <c r="AQ365" i="14"/>
  <c r="AR365" i="14"/>
  <c r="AP365" i="14"/>
  <c r="AV365" i="14"/>
  <c r="BB365" i="14"/>
  <c r="E365" i="14"/>
  <c r="AS366" i="14"/>
  <c r="AX365" i="14"/>
  <c r="AW365" i="14"/>
  <c r="BC365" i="14"/>
  <c r="F365" i="14"/>
  <c r="AY366" i="14"/>
  <c r="BD365" i="14"/>
  <c r="G365" i="14"/>
  <c r="BE366" i="14"/>
  <c r="H366" i="14"/>
  <c r="AC366" i="14"/>
  <c r="AD366" i="14"/>
  <c r="AE366" i="14"/>
  <c r="AF366" i="14"/>
  <c r="AB366" i="14"/>
  <c r="AH366" i="14"/>
  <c r="AN366" i="14"/>
  <c r="AT366" i="14"/>
  <c r="AZ366" i="14"/>
  <c r="C366" i="14"/>
  <c r="AG367" i="14"/>
  <c r="AJ366" i="14"/>
  <c r="AK366" i="14"/>
  <c r="AL366" i="14"/>
  <c r="AI366" i="14"/>
  <c r="AO366" i="14"/>
  <c r="AU366" i="14"/>
  <c r="BA366" i="14"/>
  <c r="D366" i="14"/>
  <c r="AM367" i="14"/>
  <c r="AQ366" i="14"/>
  <c r="AR366" i="14"/>
  <c r="AP366" i="14"/>
  <c r="AV366" i="14"/>
  <c r="BB366" i="14"/>
  <c r="E366" i="14"/>
  <c r="AS367" i="14"/>
  <c r="AX366" i="14"/>
  <c r="AW366" i="14"/>
  <c r="BC366" i="14"/>
  <c r="F366" i="14"/>
  <c r="AY367" i="14"/>
  <c r="BD366" i="14"/>
  <c r="G366" i="14"/>
  <c r="BE367" i="14"/>
  <c r="H367" i="14"/>
  <c r="AC367" i="14"/>
  <c r="AD367" i="14"/>
  <c r="AE367" i="14"/>
  <c r="AF367" i="14"/>
  <c r="AB367" i="14"/>
  <c r="AH367" i="14"/>
  <c r="AN367" i="14"/>
  <c r="AT367" i="14"/>
  <c r="AZ367" i="14"/>
  <c r="C367" i="14"/>
  <c r="AG368" i="14"/>
  <c r="AJ367" i="14"/>
  <c r="AK367" i="14"/>
  <c r="AL367" i="14"/>
  <c r="AI367" i="14"/>
  <c r="AO367" i="14"/>
  <c r="AU367" i="14"/>
  <c r="BA367" i="14"/>
  <c r="D367" i="14"/>
  <c r="AM368" i="14"/>
  <c r="AQ367" i="14"/>
  <c r="AR367" i="14"/>
  <c r="AP367" i="14"/>
  <c r="AV367" i="14"/>
  <c r="BB367" i="14"/>
  <c r="E367" i="14"/>
  <c r="AS368" i="14"/>
  <c r="AX367" i="14"/>
  <c r="AW367" i="14"/>
  <c r="BC367" i="14"/>
  <c r="F367" i="14"/>
  <c r="AY368" i="14"/>
  <c r="BD367" i="14"/>
  <c r="G367" i="14"/>
  <c r="BE368" i="14"/>
  <c r="H368" i="14"/>
  <c r="AC368" i="14"/>
  <c r="AD368" i="14"/>
  <c r="AE368" i="14"/>
  <c r="AF368" i="14"/>
  <c r="AB368" i="14"/>
  <c r="AH368" i="14"/>
  <c r="AN368" i="14"/>
  <c r="AT368" i="14"/>
  <c r="AZ368" i="14"/>
  <c r="C368" i="14"/>
  <c r="AG369" i="14"/>
  <c r="AJ368" i="14"/>
  <c r="AK368" i="14"/>
  <c r="AL368" i="14"/>
  <c r="AI368" i="14"/>
  <c r="AO368" i="14"/>
  <c r="AU368" i="14"/>
  <c r="BA368" i="14"/>
  <c r="D368" i="14"/>
  <c r="AM369" i="14"/>
  <c r="AQ368" i="14"/>
  <c r="AR368" i="14"/>
  <c r="AP368" i="14"/>
  <c r="AV368" i="14"/>
  <c r="BB368" i="14"/>
  <c r="E368" i="14"/>
  <c r="AS369" i="14"/>
  <c r="AX368" i="14"/>
  <c r="AW368" i="14"/>
  <c r="BC368" i="14"/>
  <c r="F368" i="14"/>
  <c r="AY369" i="14"/>
  <c r="BD368" i="14"/>
  <c r="G368" i="14"/>
  <c r="BE369" i="14"/>
  <c r="H369" i="14"/>
  <c r="AC369" i="14"/>
  <c r="AD369" i="14"/>
  <c r="AE369" i="14"/>
  <c r="AF369" i="14"/>
  <c r="AB369" i="14"/>
  <c r="AH369" i="14"/>
  <c r="AN369" i="14"/>
  <c r="AT369" i="14"/>
  <c r="AZ369" i="14"/>
  <c r="C369" i="14"/>
  <c r="AG370" i="14"/>
  <c r="AJ369" i="14"/>
  <c r="AK369" i="14"/>
  <c r="AL369" i="14"/>
  <c r="AI369" i="14"/>
  <c r="AO369" i="14"/>
  <c r="AU369" i="14"/>
  <c r="BA369" i="14"/>
  <c r="D369" i="14"/>
  <c r="AM370" i="14"/>
  <c r="AQ369" i="14"/>
  <c r="AR369" i="14"/>
  <c r="AP369" i="14"/>
  <c r="AV369" i="14"/>
  <c r="BB369" i="14"/>
  <c r="E369" i="14"/>
  <c r="AS370" i="14"/>
  <c r="AX369" i="14"/>
  <c r="AW369" i="14"/>
  <c r="BC369" i="14"/>
  <c r="F369" i="14"/>
  <c r="AY370" i="14"/>
  <c r="BD369" i="14"/>
  <c r="G369" i="14"/>
  <c r="BE370" i="14"/>
  <c r="H370" i="14"/>
  <c r="AC370" i="14"/>
  <c r="AD370" i="14"/>
  <c r="AE370" i="14"/>
  <c r="AF370" i="14"/>
  <c r="AB370" i="14"/>
  <c r="AH370" i="14"/>
  <c r="AN370" i="14"/>
  <c r="AT370" i="14"/>
  <c r="AZ370" i="14"/>
  <c r="C370" i="14"/>
  <c r="AG371" i="14"/>
  <c r="AJ370" i="14"/>
  <c r="AK370" i="14"/>
  <c r="AL370" i="14"/>
  <c r="AI370" i="14"/>
  <c r="AO370" i="14"/>
  <c r="AU370" i="14"/>
  <c r="BA370" i="14"/>
  <c r="D370" i="14"/>
  <c r="AM371" i="14"/>
  <c r="AQ370" i="14"/>
  <c r="AR370" i="14"/>
  <c r="AP370" i="14"/>
  <c r="AV370" i="14"/>
  <c r="BB370" i="14"/>
  <c r="E370" i="14"/>
  <c r="AS371" i="14"/>
  <c r="AX370" i="14"/>
  <c r="AW370" i="14"/>
  <c r="BC370" i="14"/>
  <c r="F370" i="14"/>
  <c r="AY371" i="14"/>
  <c r="BD370" i="14"/>
  <c r="G370" i="14"/>
  <c r="BE371" i="14"/>
  <c r="H371" i="14"/>
  <c r="AC371" i="14"/>
  <c r="AD371" i="14"/>
  <c r="AE371" i="14"/>
  <c r="AF371" i="14"/>
  <c r="AB371" i="14"/>
  <c r="AH371" i="14"/>
  <c r="AN371" i="14"/>
  <c r="AT371" i="14"/>
  <c r="AZ371" i="14"/>
  <c r="C371" i="14"/>
  <c r="AG372" i="14"/>
  <c r="AJ371" i="14"/>
  <c r="AK371" i="14"/>
  <c r="AL371" i="14"/>
  <c r="AI371" i="14"/>
  <c r="AO371" i="14"/>
  <c r="AU371" i="14"/>
  <c r="BA371" i="14"/>
  <c r="D371" i="14"/>
  <c r="AM372" i="14"/>
  <c r="AQ371" i="14"/>
  <c r="AR371" i="14"/>
  <c r="AP371" i="14"/>
  <c r="AV371" i="14"/>
  <c r="BB371" i="14"/>
  <c r="E371" i="14"/>
  <c r="AS372" i="14"/>
  <c r="AX371" i="14"/>
  <c r="AW371" i="14"/>
  <c r="BC371" i="14"/>
  <c r="F371" i="14"/>
  <c r="AY372" i="14"/>
  <c r="BD371" i="14"/>
  <c r="G371" i="14"/>
  <c r="BE372" i="14"/>
  <c r="H372" i="14"/>
  <c r="AC372" i="14"/>
  <c r="AD372" i="14"/>
  <c r="AE372" i="14"/>
  <c r="AF372" i="14"/>
  <c r="AB372" i="14"/>
  <c r="AH372" i="14"/>
  <c r="AN372" i="14"/>
  <c r="AT372" i="14"/>
  <c r="AZ372" i="14"/>
  <c r="C372" i="14"/>
  <c r="AG373" i="14"/>
  <c r="AJ372" i="14"/>
  <c r="AK372" i="14"/>
  <c r="AL372" i="14"/>
  <c r="AI372" i="14"/>
  <c r="AO372" i="14"/>
  <c r="AU372" i="14"/>
  <c r="BA372" i="14"/>
  <c r="D372" i="14"/>
  <c r="AM373" i="14"/>
  <c r="AQ372" i="14"/>
  <c r="AR372" i="14"/>
  <c r="AP372" i="14"/>
  <c r="AV372" i="14"/>
  <c r="BB372" i="14"/>
  <c r="E372" i="14"/>
  <c r="AS373" i="14"/>
  <c r="AX372" i="14"/>
  <c r="AW372" i="14"/>
  <c r="BC372" i="14"/>
  <c r="F372" i="14"/>
  <c r="AY373" i="14"/>
  <c r="BD372" i="14"/>
  <c r="G372" i="14"/>
  <c r="BE373" i="14"/>
  <c r="H373" i="14"/>
  <c r="AC373" i="14"/>
  <c r="AD373" i="14"/>
  <c r="AE373" i="14"/>
  <c r="AF373" i="14"/>
  <c r="AB373" i="14"/>
  <c r="AH373" i="14"/>
  <c r="AN373" i="14"/>
  <c r="AT373" i="14"/>
  <c r="AZ373" i="14"/>
  <c r="C373" i="14"/>
  <c r="AG374" i="14"/>
  <c r="AJ373" i="14"/>
  <c r="AK373" i="14"/>
  <c r="AL373" i="14"/>
  <c r="AI373" i="14"/>
  <c r="AO373" i="14"/>
  <c r="AU373" i="14"/>
  <c r="BA373" i="14"/>
  <c r="D373" i="14"/>
  <c r="AM374" i="14"/>
  <c r="AQ373" i="14"/>
  <c r="AR373" i="14"/>
  <c r="AP373" i="14"/>
  <c r="AV373" i="14"/>
  <c r="BB373" i="14"/>
  <c r="E373" i="14"/>
  <c r="AS374" i="14"/>
  <c r="AX373" i="14"/>
  <c r="AW373" i="14"/>
  <c r="BC373" i="14"/>
  <c r="F373" i="14"/>
  <c r="AY374" i="14"/>
  <c r="BD373" i="14"/>
  <c r="G373" i="14"/>
  <c r="BE374" i="14"/>
  <c r="H374" i="14"/>
  <c r="AC374" i="14"/>
  <c r="AD374" i="14"/>
  <c r="AE374" i="14"/>
  <c r="AF374" i="14"/>
  <c r="AB374" i="14"/>
  <c r="AH374" i="14"/>
  <c r="AN374" i="14"/>
  <c r="AT374" i="14"/>
  <c r="AZ374" i="14"/>
  <c r="C374" i="14"/>
  <c r="AG375" i="14"/>
  <c r="AJ374" i="14"/>
  <c r="AK374" i="14"/>
  <c r="AL374" i="14"/>
  <c r="AI374" i="14"/>
  <c r="AO374" i="14"/>
  <c r="AU374" i="14"/>
  <c r="BA374" i="14"/>
  <c r="D374" i="14"/>
  <c r="AM375" i="14"/>
  <c r="AQ374" i="14"/>
  <c r="AR374" i="14"/>
  <c r="AP374" i="14"/>
  <c r="AV374" i="14"/>
  <c r="BB374" i="14"/>
  <c r="E374" i="14"/>
  <c r="AS375" i="14"/>
  <c r="AX374" i="14"/>
  <c r="AW374" i="14"/>
  <c r="BC374" i="14"/>
  <c r="F374" i="14"/>
  <c r="AY375" i="14"/>
  <c r="BD374" i="14"/>
  <c r="G374" i="14"/>
  <c r="BE375" i="14"/>
  <c r="H375" i="14"/>
  <c r="AC375" i="14"/>
  <c r="AD375" i="14"/>
  <c r="AE375" i="14"/>
  <c r="AF375" i="14"/>
  <c r="AB375" i="14"/>
  <c r="AH375" i="14"/>
  <c r="AN375" i="14"/>
  <c r="AT375" i="14"/>
  <c r="AZ375" i="14"/>
  <c r="C375" i="14"/>
  <c r="AG376" i="14"/>
  <c r="AJ375" i="14"/>
  <c r="AK375" i="14"/>
  <c r="AL375" i="14"/>
  <c r="AI375" i="14"/>
  <c r="AO375" i="14"/>
  <c r="AU375" i="14"/>
  <c r="BA375" i="14"/>
  <c r="D375" i="14"/>
  <c r="AM376" i="14"/>
  <c r="AQ375" i="14"/>
  <c r="AR375" i="14"/>
  <c r="AP375" i="14"/>
  <c r="AV375" i="14"/>
  <c r="BB375" i="14"/>
  <c r="E375" i="14"/>
  <c r="AS376" i="14"/>
  <c r="AX375" i="14"/>
  <c r="AW375" i="14"/>
  <c r="BC375" i="14"/>
  <c r="F375" i="14"/>
  <c r="AY376" i="14"/>
  <c r="BD375" i="14"/>
  <c r="G375" i="14"/>
  <c r="BE376" i="14"/>
  <c r="H376" i="14"/>
  <c r="AC376" i="14"/>
  <c r="AD376" i="14"/>
  <c r="AE376" i="14"/>
  <c r="AF376" i="14"/>
  <c r="AB376" i="14"/>
  <c r="AH376" i="14"/>
  <c r="AN376" i="14"/>
  <c r="AT376" i="14"/>
  <c r="AZ376" i="14"/>
  <c r="C376" i="14"/>
  <c r="AG377" i="14"/>
  <c r="AJ376" i="14"/>
  <c r="AK376" i="14"/>
  <c r="AL376" i="14"/>
  <c r="AI376" i="14"/>
  <c r="AO376" i="14"/>
  <c r="AU376" i="14"/>
  <c r="BA376" i="14"/>
  <c r="D376" i="14"/>
  <c r="AM377" i="14"/>
  <c r="AQ376" i="14"/>
  <c r="AR376" i="14"/>
  <c r="AP376" i="14"/>
  <c r="AV376" i="14"/>
  <c r="BB376" i="14"/>
  <c r="E376" i="14"/>
  <c r="AS377" i="14"/>
  <c r="AX376" i="14"/>
  <c r="AW376" i="14"/>
  <c r="BC376" i="14"/>
  <c r="F376" i="14"/>
  <c r="AY377" i="14"/>
  <c r="BD376" i="14"/>
  <c r="G376" i="14"/>
  <c r="BE377" i="14"/>
  <c r="H377" i="14"/>
  <c r="AC377" i="14"/>
  <c r="AD377" i="14"/>
  <c r="AE377" i="14"/>
  <c r="AF377" i="14"/>
  <c r="AB377" i="14"/>
  <c r="AH377" i="14"/>
  <c r="AN377" i="14"/>
  <c r="AT377" i="14"/>
  <c r="AZ377" i="14"/>
  <c r="C377" i="14"/>
  <c r="AG378" i="14"/>
  <c r="AJ377" i="14"/>
  <c r="AK377" i="14"/>
  <c r="AL377" i="14"/>
  <c r="AI377" i="14"/>
  <c r="AO377" i="14"/>
  <c r="AU377" i="14"/>
  <c r="BA377" i="14"/>
  <c r="D377" i="14"/>
  <c r="AM378" i="14"/>
  <c r="AQ377" i="14"/>
  <c r="AR377" i="14"/>
  <c r="AP377" i="14"/>
  <c r="AV377" i="14"/>
  <c r="BB377" i="14"/>
  <c r="E377" i="14"/>
  <c r="AS378" i="14"/>
  <c r="AX377" i="14"/>
  <c r="AW377" i="14"/>
  <c r="BC377" i="14"/>
  <c r="F377" i="14"/>
  <c r="AY378" i="14"/>
  <c r="BD377" i="14"/>
  <c r="G377" i="14"/>
  <c r="BE378" i="14"/>
  <c r="H378" i="14"/>
  <c r="AC378" i="14"/>
  <c r="AD378" i="14"/>
  <c r="AE378" i="14"/>
  <c r="AF378" i="14"/>
  <c r="AB378" i="14"/>
  <c r="AH378" i="14"/>
  <c r="AN378" i="14"/>
  <c r="AT378" i="14"/>
  <c r="AZ378" i="14"/>
  <c r="C378" i="14"/>
  <c r="AG379" i="14"/>
  <c r="AJ378" i="14"/>
  <c r="AK378" i="14"/>
  <c r="AL378" i="14"/>
  <c r="AI378" i="14"/>
  <c r="AO378" i="14"/>
  <c r="AU378" i="14"/>
  <c r="BA378" i="14"/>
  <c r="D378" i="14"/>
  <c r="AM379" i="14"/>
  <c r="AQ378" i="14"/>
  <c r="AR378" i="14"/>
  <c r="AP378" i="14"/>
  <c r="AV378" i="14"/>
  <c r="BB378" i="14"/>
  <c r="E378" i="14"/>
  <c r="AS379" i="14"/>
  <c r="AX378" i="14"/>
  <c r="AW378" i="14"/>
  <c r="BC378" i="14"/>
  <c r="F378" i="14"/>
  <c r="AY379" i="14"/>
  <c r="BD378" i="14"/>
  <c r="G378" i="14"/>
  <c r="BE379" i="14"/>
  <c r="H379" i="14"/>
  <c r="AC379" i="14"/>
  <c r="AD379" i="14"/>
  <c r="AE379" i="14"/>
  <c r="AF379" i="14"/>
  <c r="AB379" i="14"/>
  <c r="AH379" i="14"/>
  <c r="AN379" i="14"/>
  <c r="AT379" i="14"/>
  <c r="AZ379" i="14"/>
  <c r="C379" i="14"/>
  <c r="AG380" i="14"/>
  <c r="AJ379" i="14"/>
  <c r="AK379" i="14"/>
  <c r="AL379" i="14"/>
  <c r="AI379" i="14"/>
  <c r="AO379" i="14"/>
  <c r="AU379" i="14"/>
  <c r="BA379" i="14"/>
  <c r="D379" i="14"/>
  <c r="AM380" i="14"/>
  <c r="AQ379" i="14"/>
  <c r="AR379" i="14"/>
  <c r="AP379" i="14"/>
  <c r="AV379" i="14"/>
  <c r="BB379" i="14"/>
  <c r="E379" i="14"/>
  <c r="AS380" i="14"/>
  <c r="AX379" i="14"/>
  <c r="AW379" i="14"/>
  <c r="BC379" i="14"/>
  <c r="F379" i="14"/>
  <c r="AY380" i="14"/>
  <c r="BD379" i="14"/>
  <c r="G379" i="14"/>
  <c r="BE380" i="14"/>
  <c r="H380" i="14"/>
  <c r="AC380" i="14"/>
  <c r="AD380" i="14"/>
  <c r="AE380" i="14"/>
  <c r="AF380" i="14"/>
  <c r="AB380" i="14"/>
  <c r="AH380" i="14"/>
  <c r="AN380" i="14"/>
  <c r="AT380" i="14"/>
  <c r="AZ380" i="14"/>
  <c r="C380" i="14"/>
  <c r="AG381" i="14"/>
  <c r="AJ380" i="14"/>
  <c r="AK380" i="14"/>
  <c r="AL380" i="14"/>
  <c r="AI380" i="14"/>
  <c r="AO380" i="14"/>
  <c r="AU380" i="14"/>
  <c r="BA380" i="14"/>
  <c r="D380" i="14"/>
  <c r="AM381" i="14"/>
  <c r="AQ380" i="14"/>
  <c r="AR380" i="14"/>
  <c r="AP380" i="14"/>
  <c r="AV380" i="14"/>
  <c r="BB380" i="14"/>
  <c r="E380" i="14"/>
  <c r="AS381" i="14"/>
  <c r="AX380" i="14"/>
  <c r="AW380" i="14"/>
  <c r="BC380" i="14"/>
  <c r="F380" i="14"/>
  <c r="AY381" i="14"/>
  <c r="BD380" i="14"/>
  <c r="G380" i="14"/>
  <c r="BE381" i="14"/>
  <c r="H381" i="14"/>
  <c r="AC381" i="14"/>
  <c r="AD381" i="14"/>
  <c r="AE381" i="14"/>
  <c r="AF381" i="14"/>
  <c r="AB381" i="14"/>
  <c r="AH381" i="14"/>
  <c r="AN381" i="14"/>
  <c r="AT381" i="14"/>
  <c r="AZ381" i="14"/>
  <c r="C381" i="14"/>
  <c r="AG382" i="14"/>
  <c r="AJ381" i="14"/>
  <c r="AK381" i="14"/>
  <c r="AL381" i="14"/>
  <c r="AI381" i="14"/>
  <c r="AO381" i="14"/>
  <c r="AU381" i="14"/>
  <c r="BA381" i="14"/>
  <c r="D381" i="14"/>
  <c r="AM382" i="14"/>
  <c r="AQ381" i="14"/>
  <c r="AR381" i="14"/>
  <c r="AP381" i="14"/>
  <c r="AV381" i="14"/>
  <c r="BB381" i="14"/>
  <c r="E381" i="14"/>
  <c r="AS382" i="14"/>
  <c r="AX381" i="14"/>
  <c r="AW381" i="14"/>
  <c r="BC381" i="14"/>
  <c r="F381" i="14"/>
  <c r="AY382" i="14"/>
  <c r="BD381" i="14"/>
  <c r="G381" i="14"/>
  <c r="BE382" i="14"/>
  <c r="H382" i="14"/>
  <c r="AC382" i="14"/>
  <c r="AD382" i="14"/>
  <c r="AE382" i="14"/>
  <c r="AF382" i="14"/>
  <c r="AB382" i="14"/>
  <c r="AH382" i="14"/>
  <c r="AN382" i="14"/>
  <c r="AT382" i="14"/>
  <c r="AZ382" i="14"/>
  <c r="C382" i="14"/>
  <c r="AG383" i="14"/>
  <c r="AJ382" i="14"/>
  <c r="AK382" i="14"/>
  <c r="AL382" i="14"/>
  <c r="AI382" i="14"/>
  <c r="AO382" i="14"/>
  <c r="AU382" i="14"/>
  <c r="BA382" i="14"/>
  <c r="D382" i="14"/>
  <c r="AM383" i="14"/>
  <c r="AQ382" i="14"/>
  <c r="AR382" i="14"/>
  <c r="AP382" i="14"/>
  <c r="AV382" i="14"/>
  <c r="BB382" i="14"/>
  <c r="E382" i="14"/>
  <c r="AS383" i="14"/>
  <c r="AX382" i="14"/>
  <c r="AW382" i="14"/>
  <c r="BC382" i="14"/>
  <c r="F382" i="14"/>
  <c r="AY383" i="14"/>
  <c r="BD382" i="14"/>
  <c r="G382" i="14"/>
  <c r="BE383" i="14"/>
  <c r="H383" i="14"/>
  <c r="AC383" i="14"/>
  <c r="AD383" i="14"/>
  <c r="AE383" i="14"/>
  <c r="AF383" i="14"/>
  <c r="AB383" i="14"/>
  <c r="AH383" i="14"/>
  <c r="AN383" i="14"/>
  <c r="AT383" i="14"/>
  <c r="AZ383" i="14"/>
  <c r="C383" i="14"/>
  <c r="AG384" i="14"/>
  <c r="AJ383" i="14"/>
  <c r="AK383" i="14"/>
  <c r="AL383" i="14"/>
  <c r="AI383" i="14"/>
  <c r="AO383" i="14"/>
  <c r="AU383" i="14"/>
  <c r="BA383" i="14"/>
  <c r="D383" i="14"/>
  <c r="AM384" i="14"/>
  <c r="AQ383" i="14"/>
  <c r="AR383" i="14"/>
  <c r="AP383" i="14"/>
  <c r="AV383" i="14"/>
  <c r="BB383" i="14"/>
  <c r="E383" i="14"/>
  <c r="AS384" i="14"/>
  <c r="AX383" i="14"/>
  <c r="AW383" i="14"/>
  <c r="BC383" i="14"/>
  <c r="F383" i="14"/>
  <c r="AY384" i="14"/>
  <c r="BD383" i="14"/>
  <c r="G383" i="14"/>
  <c r="BE384" i="14"/>
  <c r="H384" i="14"/>
  <c r="AC384" i="14"/>
  <c r="AD384" i="14"/>
  <c r="AE384" i="14"/>
  <c r="AF384" i="14"/>
  <c r="AB384" i="14"/>
  <c r="AH384" i="14"/>
  <c r="AN384" i="14"/>
  <c r="AT384" i="14"/>
  <c r="AZ384" i="14"/>
  <c r="C384" i="14"/>
  <c r="AG385" i="14"/>
  <c r="AJ384" i="14"/>
  <c r="AK384" i="14"/>
  <c r="AL384" i="14"/>
  <c r="AI384" i="14"/>
  <c r="AO384" i="14"/>
  <c r="AU384" i="14"/>
  <c r="BA384" i="14"/>
  <c r="D384" i="14"/>
  <c r="AM385" i="14"/>
  <c r="AQ384" i="14"/>
  <c r="AR384" i="14"/>
  <c r="AP384" i="14"/>
  <c r="AV384" i="14"/>
  <c r="BB384" i="14"/>
  <c r="E384" i="14"/>
  <c r="AS385" i="14"/>
  <c r="AX384" i="14"/>
  <c r="AW384" i="14"/>
  <c r="BC384" i="14"/>
  <c r="F384" i="14"/>
  <c r="AY385" i="14"/>
  <c r="BD384" i="14"/>
  <c r="G384" i="14"/>
  <c r="BE385" i="14"/>
  <c r="H385" i="14"/>
  <c r="AC385" i="14"/>
  <c r="AD385" i="14"/>
  <c r="AE385" i="14"/>
  <c r="AF385" i="14"/>
  <c r="AB385" i="14"/>
  <c r="AH385" i="14"/>
  <c r="AN385" i="14"/>
  <c r="AT385" i="14"/>
  <c r="AZ385" i="14"/>
  <c r="C385" i="14"/>
  <c r="AG386" i="14"/>
  <c r="AJ385" i="14"/>
  <c r="AK385" i="14"/>
  <c r="AL385" i="14"/>
  <c r="AI385" i="14"/>
  <c r="AO385" i="14"/>
  <c r="AU385" i="14"/>
  <c r="BA385" i="14"/>
  <c r="D385" i="14"/>
  <c r="AM386" i="14"/>
  <c r="AQ385" i="14"/>
  <c r="AR385" i="14"/>
  <c r="AP385" i="14"/>
  <c r="AV385" i="14"/>
  <c r="BB385" i="14"/>
  <c r="E385" i="14"/>
  <c r="AS386" i="14"/>
  <c r="AX385" i="14"/>
  <c r="AW385" i="14"/>
  <c r="BC385" i="14"/>
  <c r="F385" i="14"/>
  <c r="AY386" i="14"/>
  <c r="BD385" i="14"/>
  <c r="G385" i="14"/>
  <c r="BE386" i="14"/>
  <c r="H386" i="14"/>
  <c r="AC386" i="14"/>
  <c r="AD386" i="14"/>
  <c r="AE386" i="14"/>
  <c r="AF386" i="14"/>
  <c r="AB386" i="14"/>
  <c r="AH386" i="14"/>
  <c r="AN386" i="14"/>
  <c r="AT386" i="14"/>
  <c r="AZ386" i="14"/>
  <c r="C386" i="14"/>
  <c r="AG387" i="14"/>
  <c r="AJ386" i="14"/>
  <c r="AK386" i="14"/>
  <c r="AL386" i="14"/>
  <c r="AI386" i="14"/>
  <c r="AO386" i="14"/>
  <c r="AU386" i="14"/>
  <c r="BA386" i="14"/>
  <c r="D386" i="14"/>
  <c r="AM387" i="14"/>
  <c r="AQ386" i="14"/>
  <c r="AR386" i="14"/>
  <c r="AP386" i="14"/>
  <c r="AV386" i="14"/>
  <c r="BB386" i="14"/>
  <c r="E386" i="14"/>
  <c r="AS387" i="14"/>
  <c r="AX386" i="14"/>
  <c r="AW386" i="14"/>
  <c r="BC386" i="14"/>
  <c r="F386" i="14"/>
  <c r="AY387" i="14"/>
  <c r="BD386" i="14"/>
  <c r="G386" i="14"/>
  <c r="BE387" i="14"/>
  <c r="H387" i="14"/>
  <c r="AC387" i="14"/>
  <c r="AD387" i="14"/>
  <c r="AE387" i="14"/>
  <c r="AF387" i="14"/>
  <c r="AB387" i="14"/>
  <c r="AH387" i="14"/>
  <c r="AN387" i="14"/>
  <c r="AT387" i="14"/>
  <c r="AZ387" i="14"/>
  <c r="C387" i="14"/>
  <c r="AG388" i="14"/>
  <c r="AJ387" i="14"/>
  <c r="AK387" i="14"/>
  <c r="AL387" i="14"/>
  <c r="AI387" i="14"/>
  <c r="AO387" i="14"/>
  <c r="AU387" i="14"/>
  <c r="BA387" i="14"/>
  <c r="D387" i="14"/>
  <c r="AM388" i="14"/>
  <c r="AQ387" i="14"/>
  <c r="AR387" i="14"/>
  <c r="AP387" i="14"/>
  <c r="AV387" i="14"/>
  <c r="BB387" i="14"/>
  <c r="E387" i="14"/>
  <c r="AS388" i="14"/>
  <c r="AX387" i="14"/>
  <c r="AW387" i="14"/>
  <c r="BC387" i="14"/>
  <c r="F387" i="14"/>
  <c r="AY388" i="14"/>
  <c r="BD387" i="14"/>
  <c r="G387" i="14"/>
  <c r="BE388" i="14"/>
  <c r="H388" i="14"/>
  <c r="AC388" i="14"/>
  <c r="AD388" i="14"/>
  <c r="AE388" i="14"/>
  <c r="AF388" i="14"/>
  <c r="AB388" i="14"/>
  <c r="AH388" i="14"/>
  <c r="AN388" i="14"/>
  <c r="AT388" i="14"/>
  <c r="AZ388" i="14"/>
  <c r="C388" i="14"/>
  <c r="AG389" i="14"/>
  <c r="AJ388" i="14"/>
  <c r="AK388" i="14"/>
  <c r="AL388" i="14"/>
  <c r="AI388" i="14"/>
  <c r="AO388" i="14"/>
  <c r="AU388" i="14"/>
  <c r="BA388" i="14"/>
  <c r="D388" i="14"/>
  <c r="AM389" i="14"/>
  <c r="AQ388" i="14"/>
  <c r="AR388" i="14"/>
  <c r="AP388" i="14"/>
  <c r="AV388" i="14"/>
  <c r="BB388" i="14"/>
  <c r="E388" i="14"/>
  <c r="AS389" i="14"/>
  <c r="AX388" i="14"/>
  <c r="AW388" i="14"/>
  <c r="BC388" i="14"/>
  <c r="F388" i="14"/>
  <c r="AY389" i="14"/>
  <c r="BD388" i="14"/>
  <c r="G388" i="14"/>
  <c r="BE389" i="14"/>
  <c r="H389" i="14"/>
  <c r="AC389" i="14"/>
  <c r="AD389" i="14"/>
  <c r="AE389" i="14"/>
  <c r="AF389" i="14"/>
  <c r="AB389" i="14"/>
  <c r="AH389" i="14"/>
  <c r="AN389" i="14"/>
  <c r="AT389" i="14"/>
  <c r="AZ389" i="14"/>
  <c r="C389" i="14"/>
  <c r="AG390" i="14"/>
  <c r="AJ389" i="14"/>
  <c r="AK389" i="14"/>
  <c r="AL389" i="14"/>
  <c r="AI389" i="14"/>
  <c r="AO389" i="14"/>
  <c r="AU389" i="14"/>
  <c r="BA389" i="14"/>
  <c r="D389" i="14"/>
  <c r="AM390" i="14"/>
  <c r="AQ389" i="14"/>
  <c r="AR389" i="14"/>
  <c r="AP389" i="14"/>
  <c r="AV389" i="14"/>
  <c r="BB389" i="14"/>
  <c r="E389" i="14"/>
  <c r="AS390" i="14"/>
  <c r="AX389" i="14"/>
  <c r="AW389" i="14"/>
  <c r="BC389" i="14"/>
  <c r="F389" i="14"/>
  <c r="AY390" i="14"/>
  <c r="BD389" i="14"/>
  <c r="G389" i="14"/>
  <c r="BE390" i="14"/>
  <c r="H390" i="14"/>
  <c r="AC390" i="14"/>
  <c r="AD390" i="14"/>
  <c r="AE390" i="14"/>
  <c r="AF390" i="14"/>
  <c r="AB390" i="14"/>
  <c r="AH390" i="14"/>
  <c r="AN390" i="14"/>
  <c r="AT390" i="14"/>
  <c r="AZ390" i="14"/>
  <c r="C390" i="14"/>
  <c r="AG391" i="14"/>
  <c r="AJ390" i="14"/>
  <c r="AK390" i="14"/>
  <c r="AL390" i="14"/>
  <c r="AI390" i="14"/>
  <c r="AO390" i="14"/>
  <c r="AU390" i="14"/>
  <c r="BA390" i="14"/>
  <c r="D390" i="14"/>
  <c r="AM391" i="14"/>
  <c r="AQ390" i="14"/>
  <c r="AR390" i="14"/>
  <c r="AP390" i="14"/>
  <c r="AV390" i="14"/>
  <c r="BB390" i="14"/>
  <c r="E390" i="14"/>
  <c r="AS391" i="14"/>
  <c r="AX390" i="14"/>
  <c r="AW390" i="14"/>
  <c r="BC390" i="14"/>
  <c r="F390" i="14"/>
  <c r="AY391" i="14"/>
  <c r="BD390" i="14"/>
  <c r="G390" i="14"/>
  <c r="BE391" i="14"/>
  <c r="H391" i="14"/>
  <c r="AC391" i="14"/>
  <c r="AD391" i="14"/>
  <c r="AE391" i="14"/>
  <c r="AF391" i="14"/>
  <c r="AB391" i="14"/>
  <c r="AH391" i="14"/>
  <c r="AN391" i="14"/>
  <c r="AT391" i="14"/>
  <c r="AZ391" i="14"/>
  <c r="C391" i="14"/>
  <c r="AG392" i="14"/>
  <c r="AJ391" i="14"/>
  <c r="AK391" i="14"/>
  <c r="AL391" i="14"/>
  <c r="AI391" i="14"/>
  <c r="AO391" i="14"/>
  <c r="AU391" i="14"/>
  <c r="BA391" i="14"/>
  <c r="D391" i="14"/>
  <c r="AM392" i="14"/>
  <c r="AQ391" i="14"/>
  <c r="AR391" i="14"/>
  <c r="AP391" i="14"/>
  <c r="AV391" i="14"/>
  <c r="BB391" i="14"/>
  <c r="E391" i="14"/>
  <c r="AS392" i="14"/>
  <c r="AX391" i="14"/>
  <c r="AW391" i="14"/>
  <c r="BC391" i="14"/>
  <c r="F391" i="14"/>
  <c r="AY392" i="14"/>
  <c r="BD391" i="14"/>
  <c r="G391" i="14"/>
  <c r="BE392" i="14"/>
  <c r="H392" i="14"/>
  <c r="AC392" i="14"/>
  <c r="AD392" i="14"/>
  <c r="AE392" i="14"/>
  <c r="AF392" i="14"/>
  <c r="AB392" i="14"/>
  <c r="AH392" i="14"/>
  <c r="AN392" i="14"/>
  <c r="AT392" i="14"/>
  <c r="AZ392" i="14"/>
  <c r="C392" i="14"/>
  <c r="AG393" i="14"/>
  <c r="AJ392" i="14"/>
  <c r="AK392" i="14"/>
  <c r="AL392" i="14"/>
  <c r="AI392" i="14"/>
  <c r="AO392" i="14"/>
  <c r="AU392" i="14"/>
  <c r="BA392" i="14"/>
  <c r="D392" i="14"/>
  <c r="AM393" i="14"/>
  <c r="AQ392" i="14"/>
  <c r="AR392" i="14"/>
  <c r="AP392" i="14"/>
  <c r="AV392" i="14"/>
  <c r="BB392" i="14"/>
  <c r="E392" i="14"/>
  <c r="AS393" i="14"/>
  <c r="AX392" i="14"/>
  <c r="AW392" i="14"/>
  <c r="BC392" i="14"/>
  <c r="F392" i="14"/>
  <c r="AY393" i="14"/>
  <c r="BD392" i="14"/>
  <c r="G392" i="14"/>
  <c r="BE393" i="14"/>
  <c r="H393" i="14"/>
  <c r="AC393" i="14"/>
  <c r="AD393" i="14"/>
  <c r="AE393" i="14"/>
  <c r="AF393" i="14"/>
  <c r="AB393" i="14"/>
  <c r="AH393" i="14"/>
  <c r="AN393" i="14"/>
  <c r="AT393" i="14"/>
  <c r="AZ393" i="14"/>
  <c r="C393" i="14"/>
  <c r="AG394" i="14"/>
  <c r="AJ393" i="14"/>
  <c r="AK393" i="14"/>
  <c r="AL393" i="14"/>
  <c r="AI393" i="14"/>
  <c r="AO393" i="14"/>
  <c r="AU393" i="14"/>
  <c r="BA393" i="14"/>
  <c r="D393" i="14"/>
  <c r="AM394" i="14"/>
  <c r="AQ393" i="14"/>
  <c r="AR393" i="14"/>
  <c r="AP393" i="14"/>
  <c r="AV393" i="14"/>
  <c r="BB393" i="14"/>
  <c r="E393" i="14"/>
  <c r="AS394" i="14"/>
  <c r="AX393" i="14"/>
  <c r="AW393" i="14"/>
  <c r="BC393" i="14"/>
  <c r="F393" i="14"/>
  <c r="AY394" i="14"/>
  <c r="BD393" i="14"/>
  <c r="G393" i="14"/>
  <c r="BE394" i="14"/>
  <c r="H394" i="14"/>
  <c r="AC394" i="14"/>
  <c r="AD394" i="14"/>
  <c r="AE394" i="14"/>
  <c r="AF394" i="14"/>
  <c r="AB394" i="14"/>
  <c r="AH394" i="14"/>
  <c r="AN394" i="14"/>
  <c r="AT394" i="14"/>
  <c r="AZ394" i="14"/>
  <c r="C394" i="14"/>
  <c r="AG395" i="14"/>
  <c r="AJ394" i="14"/>
  <c r="AK394" i="14"/>
  <c r="AL394" i="14"/>
  <c r="AI394" i="14"/>
  <c r="AO394" i="14"/>
  <c r="AU394" i="14"/>
  <c r="BA394" i="14"/>
  <c r="D394" i="14"/>
  <c r="AM395" i="14"/>
  <c r="AQ394" i="14"/>
  <c r="AR394" i="14"/>
  <c r="AP394" i="14"/>
  <c r="AV394" i="14"/>
  <c r="BB394" i="14"/>
  <c r="E394" i="14"/>
  <c r="AS395" i="14"/>
  <c r="AX394" i="14"/>
  <c r="AW394" i="14"/>
  <c r="BC394" i="14"/>
  <c r="F394" i="14"/>
  <c r="AY395" i="14"/>
  <c r="BD394" i="14"/>
  <c r="G394" i="14"/>
  <c r="BE395" i="14"/>
  <c r="H395" i="14"/>
  <c r="AC395" i="14"/>
  <c r="AD395" i="14"/>
  <c r="AE395" i="14"/>
  <c r="AF395" i="14"/>
  <c r="AB395" i="14"/>
  <c r="AH395" i="14"/>
  <c r="AN395" i="14"/>
  <c r="AT395" i="14"/>
  <c r="AZ395" i="14"/>
  <c r="C395" i="14"/>
  <c r="AG396" i="14"/>
  <c r="AJ395" i="14"/>
  <c r="AK395" i="14"/>
  <c r="AL395" i="14"/>
  <c r="AI395" i="14"/>
  <c r="AO395" i="14"/>
  <c r="AU395" i="14"/>
  <c r="BA395" i="14"/>
  <c r="D395" i="14"/>
  <c r="AM396" i="14"/>
  <c r="AQ395" i="14"/>
  <c r="AR395" i="14"/>
  <c r="AP395" i="14"/>
  <c r="AV395" i="14"/>
  <c r="BB395" i="14"/>
  <c r="E395" i="14"/>
  <c r="AS396" i="14"/>
  <c r="AX395" i="14"/>
  <c r="AW395" i="14"/>
  <c r="BC395" i="14"/>
  <c r="F395" i="14"/>
  <c r="AY396" i="14"/>
  <c r="BD395" i="14"/>
  <c r="G395" i="14"/>
  <c r="BE396" i="14"/>
  <c r="H396" i="14"/>
  <c r="AC396" i="14"/>
  <c r="AD396" i="14"/>
  <c r="AE396" i="14"/>
  <c r="AF396" i="14"/>
  <c r="AB396" i="14"/>
  <c r="AH396" i="14"/>
  <c r="AN396" i="14"/>
  <c r="AT396" i="14"/>
  <c r="AZ396" i="14"/>
  <c r="C396" i="14"/>
  <c r="AG397" i="14"/>
  <c r="AJ396" i="14"/>
  <c r="AK396" i="14"/>
  <c r="AL396" i="14"/>
  <c r="AI396" i="14"/>
  <c r="AO396" i="14"/>
  <c r="AU396" i="14"/>
  <c r="BA396" i="14"/>
  <c r="D396" i="14"/>
  <c r="AM397" i="14"/>
  <c r="AQ396" i="14"/>
  <c r="AR396" i="14"/>
  <c r="AP396" i="14"/>
  <c r="AV396" i="14"/>
  <c r="BB396" i="14"/>
  <c r="E396" i="14"/>
  <c r="AS397" i="14"/>
  <c r="AX396" i="14"/>
  <c r="AW396" i="14"/>
  <c r="BC396" i="14"/>
  <c r="F396" i="14"/>
  <c r="AY397" i="14"/>
  <c r="BD396" i="14"/>
  <c r="G396" i="14"/>
  <c r="BE397" i="14"/>
  <c r="H397" i="14"/>
  <c r="AC397" i="14"/>
  <c r="AD397" i="14"/>
  <c r="AE397" i="14"/>
  <c r="AF397" i="14"/>
  <c r="AB397" i="14"/>
  <c r="AH397" i="14"/>
  <c r="AN397" i="14"/>
  <c r="AT397" i="14"/>
  <c r="AZ397" i="14"/>
  <c r="C397" i="14"/>
  <c r="AG398" i="14"/>
  <c r="AJ397" i="14"/>
  <c r="AK397" i="14"/>
  <c r="AL397" i="14"/>
  <c r="AI397" i="14"/>
  <c r="AO397" i="14"/>
  <c r="AU397" i="14"/>
  <c r="BA397" i="14"/>
  <c r="D397" i="14"/>
  <c r="AM398" i="14"/>
  <c r="AQ397" i="14"/>
  <c r="AR397" i="14"/>
  <c r="AP397" i="14"/>
  <c r="AV397" i="14"/>
  <c r="BB397" i="14"/>
  <c r="E397" i="14"/>
  <c r="AS398" i="14"/>
  <c r="AX397" i="14"/>
  <c r="AW397" i="14"/>
  <c r="BC397" i="14"/>
  <c r="F397" i="14"/>
  <c r="AY398" i="14"/>
  <c r="BD397" i="14"/>
  <c r="G397" i="14"/>
  <c r="BE398" i="14"/>
  <c r="H398" i="14"/>
  <c r="AC398" i="14"/>
  <c r="AD398" i="14"/>
  <c r="AE398" i="14"/>
  <c r="AF398" i="14"/>
  <c r="AB398" i="14"/>
  <c r="AH398" i="14"/>
  <c r="AN398" i="14"/>
  <c r="AT398" i="14"/>
  <c r="AZ398" i="14"/>
  <c r="C398" i="14"/>
  <c r="AG399" i="14"/>
  <c r="AJ398" i="14"/>
  <c r="AK398" i="14"/>
  <c r="AL398" i="14"/>
  <c r="AI398" i="14"/>
  <c r="AO398" i="14"/>
  <c r="AU398" i="14"/>
  <c r="BA398" i="14"/>
  <c r="D398" i="14"/>
  <c r="AM399" i="14"/>
  <c r="AQ398" i="14"/>
  <c r="AR398" i="14"/>
  <c r="AP398" i="14"/>
  <c r="AV398" i="14"/>
  <c r="BB398" i="14"/>
  <c r="E398" i="14"/>
  <c r="AS399" i="14"/>
  <c r="AX398" i="14"/>
  <c r="AW398" i="14"/>
  <c r="BC398" i="14"/>
  <c r="F398" i="14"/>
  <c r="AY399" i="14"/>
  <c r="BD398" i="14"/>
  <c r="G398" i="14"/>
  <c r="BE399" i="14"/>
  <c r="H399" i="14"/>
  <c r="AC399" i="14"/>
  <c r="AD399" i="14"/>
  <c r="AE399" i="14"/>
  <c r="AF399" i="14"/>
  <c r="AB399" i="14"/>
  <c r="AH399" i="14"/>
  <c r="AN399" i="14"/>
  <c r="AT399" i="14"/>
  <c r="AZ399" i="14"/>
  <c r="C399" i="14"/>
  <c r="AG400" i="14"/>
  <c r="AJ399" i="14"/>
  <c r="AK399" i="14"/>
  <c r="AL399" i="14"/>
  <c r="AI399" i="14"/>
  <c r="AO399" i="14"/>
  <c r="AU399" i="14"/>
  <c r="BA399" i="14"/>
  <c r="D399" i="14"/>
  <c r="AM400" i="14"/>
  <c r="AQ399" i="14"/>
  <c r="AR399" i="14"/>
  <c r="AP399" i="14"/>
  <c r="AV399" i="14"/>
  <c r="BB399" i="14"/>
  <c r="E399" i="14"/>
  <c r="AS400" i="14"/>
  <c r="AX399" i="14"/>
  <c r="AW399" i="14"/>
  <c r="BC399" i="14"/>
  <c r="F399" i="14"/>
  <c r="AY400" i="14"/>
  <c r="BD399" i="14"/>
  <c r="G399" i="14"/>
  <c r="BE400" i="14"/>
  <c r="H400" i="14"/>
  <c r="AC400" i="14"/>
  <c r="AD400" i="14"/>
  <c r="AE400" i="14"/>
  <c r="AF400" i="14"/>
  <c r="AB400" i="14"/>
  <c r="AH400" i="14"/>
  <c r="AN400" i="14"/>
  <c r="AT400" i="14"/>
  <c r="AZ400" i="14"/>
  <c r="C400" i="14"/>
  <c r="AG401" i="14"/>
  <c r="AJ400" i="14"/>
  <c r="AK400" i="14"/>
  <c r="AL400" i="14"/>
  <c r="AI400" i="14"/>
  <c r="AO400" i="14"/>
  <c r="AU400" i="14"/>
  <c r="BA400" i="14"/>
  <c r="D400" i="14"/>
  <c r="AM401" i="14"/>
  <c r="AQ400" i="14"/>
  <c r="AR400" i="14"/>
  <c r="AP400" i="14"/>
  <c r="AV400" i="14"/>
  <c r="BB400" i="14"/>
  <c r="E400" i="14"/>
  <c r="AS401" i="14"/>
  <c r="AX400" i="14"/>
  <c r="AW400" i="14"/>
  <c r="BC400" i="14"/>
  <c r="F400" i="14"/>
  <c r="AY401" i="14"/>
  <c r="BD400" i="14"/>
  <c r="G400" i="14"/>
  <c r="BE401" i="14"/>
  <c r="H401" i="14"/>
  <c r="AC401" i="14"/>
  <c r="AD401" i="14"/>
  <c r="AE401" i="14"/>
  <c r="AF401" i="14"/>
  <c r="AB401" i="14"/>
  <c r="AH401" i="14"/>
  <c r="AN401" i="14"/>
  <c r="AT401" i="14"/>
  <c r="AZ401" i="14"/>
  <c r="C401" i="14"/>
  <c r="AG402" i="14"/>
  <c r="AJ401" i="14"/>
  <c r="AK401" i="14"/>
  <c r="AL401" i="14"/>
  <c r="AI401" i="14"/>
  <c r="AO401" i="14"/>
  <c r="AU401" i="14"/>
  <c r="BA401" i="14"/>
  <c r="D401" i="14"/>
  <c r="AM402" i="14"/>
  <c r="AQ401" i="14"/>
  <c r="AR401" i="14"/>
  <c r="AP401" i="14"/>
  <c r="AV401" i="14"/>
  <c r="BB401" i="14"/>
  <c r="E401" i="14"/>
  <c r="AS402" i="14"/>
  <c r="AX401" i="14"/>
  <c r="AW401" i="14"/>
  <c r="BC401" i="14"/>
  <c r="F401" i="14"/>
  <c r="AY402" i="14"/>
  <c r="BD401" i="14"/>
  <c r="G401" i="14"/>
  <c r="BE402" i="14"/>
  <c r="H402" i="14"/>
  <c r="AC402" i="14"/>
  <c r="AD402" i="14"/>
  <c r="AE402" i="14"/>
  <c r="AF402" i="14"/>
  <c r="AB402" i="14"/>
  <c r="AH402" i="14"/>
  <c r="AN402" i="14"/>
  <c r="AT402" i="14"/>
  <c r="AZ402" i="14"/>
  <c r="C402" i="14"/>
  <c r="AG403" i="14"/>
  <c r="AJ402" i="14"/>
  <c r="AK402" i="14"/>
  <c r="AL402" i="14"/>
  <c r="AI402" i="14"/>
  <c r="AO402" i="14"/>
  <c r="AU402" i="14"/>
  <c r="BA402" i="14"/>
  <c r="D402" i="14"/>
  <c r="AM403" i="14"/>
  <c r="AQ402" i="14"/>
  <c r="AR402" i="14"/>
  <c r="AP402" i="14"/>
  <c r="AV402" i="14"/>
  <c r="BB402" i="14"/>
  <c r="E402" i="14"/>
  <c r="AS403" i="14"/>
  <c r="AX402" i="14"/>
  <c r="AW402" i="14"/>
  <c r="BC402" i="14"/>
  <c r="F402" i="14"/>
  <c r="AY403" i="14"/>
  <c r="BD402" i="14"/>
  <c r="G402" i="14"/>
  <c r="BE403" i="14"/>
  <c r="H403" i="14"/>
  <c r="AC403" i="14"/>
  <c r="AD403" i="14"/>
  <c r="AE403" i="14"/>
  <c r="AF403" i="14"/>
  <c r="AB403" i="14"/>
  <c r="AH403" i="14"/>
  <c r="AN403" i="14"/>
  <c r="AT403" i="14"/>
  <c r="AZ403" i="14"/>
  <c r="C403" i="14"/>
  <c r="AG404" i="14"/>
  <c r="AJ403" i="14"/>
  <c r="AK403" i="14"/>
  <c r="AL403" i="14"/>
  <c r="AI403" i="14"/>
  <c r="AO403" i="14"/>
  <c r="AU403" i="14"/>
  <c r="BA403" i="14"/>
  <c r="D403" i="14"/>
  <c r="AM404" i="14"/>
  <c r="AQ403" i="14"/>
  <c r="AR403" i="14"/>
  <c r="AP403" i="14"/>
  <c r="AV403" i="14"/>
  <c r="BB403" i="14"/>
  <c r="E403" i="14"/>
  <c r="AS404" i="14"/>
  <c r="AX403" i="14"/>
  <c r="AW403" i="14"/>
  <c r="BC403" i="14"/>
  <c r="F403" i="14"/>
  <c r="AY404" i="14"/>
  <c r="BD403" i="14"/>
  <c r="G403" i="14"/>
  <c r="BE404" i="14"/>
  <c r="H404" i="14"/>
  <c r="AC404" i="14"/>
  <c r="AD404" i="14"/>
  <c r="AE404" i="14"/>
  <c r="AF404" i="14"/>
  <c r="AB404" i="14"/>
  <c r="AH404" i="14"/>
  <c r="AN404" i="14"/>
  <c r="AT404" i="14"/>
  <c r="AZ404" i="14"/>
  <c r="C404" i="14"/>
  <c r="AG405" i="14"/>
  <c r="AJ404" i="14"/>
  <c r="AK404" i="14"/>
  <c r="AL404" i="14"/>
  <c r="AI404" i="14"/>
  <c r="AO404" i="14"/>
  <c r="AU404" i="14"/>
  <c r="BA404" i="14"/>
  <c r="D404" i="14"/>
  <c r="AM405" i="14"/>
  <c r="AQ404" i="14"/>
  <c r="AR404" i="14"/>
  <c r="AP404" i="14"/>
  <c r="AV404" i="14"/>
  <c r="BB404" i="14"/>
  <c r="E404" i="14"/>
  <c r="AS405" i="14"/>
  <c r="AX404" i="14"/>
  <c r="AW404" i="14"/>
  <c r="BC404" i="14"/>
  <c r="F404" i="14"/>
  <c r="AY405" i="14"/>
  <c r="BD404" i="14"/>
  <c r="G404" i="14"/>
  <c r="BE405" i="14"/>
  <c r="H405" i="14"/>
  <c r="AC405" i="14"/>
  <c r="AD405" i="14"/>
  <c r="AE405" i="14"/>
  <c r="AF405" i="14"/>
  <c r="AB405" i="14"/>
  <c r="AH405" i="14"/>
  <c r="AN405" i="14"/>
  <c r="AT405" i="14"/>
  <c r="AZ405" i="14"/>
  <c r="C405" i="14"/>
  <c r="AG406" i="14"/>
  <c r="AJ405" i="14"/>
  <c r="AK405" i="14"/>
  <c r="AL405" i="14"/>
  <c r="AI405" i="14"/>
  <c r="AO405" i="14"/>
  <c r="AU405" i="14"/>
  <c r="BA405" i="14"/>
  <c r="D405" i="14"/>
  <c r="AM406" i="14"/>
  <c r="AQ405" i="14"/>
  <c r="AR405" i="14"/>
  <c r="AP405" i="14"/>
  <c r="AV405" i="14"/>
  <c r="BB405" i="14"/>
  <c r="E405" i="14"/>
  <c r="AS406" i="14"/>
  <c r="AX405" i="14"/>
  <c r="AW405" i="14"/>
  <c r="BC405" i="14"/>
  <c r="F405" i="14"/>
  <c r="AY406" i="14"/>
  <c r="BD405" i="14"/>
  <c r="G405" i="14"/>
  <c r="BE406" i="14"/>
  <c r="H406" i="14"/>
  <c r="AC406" i="14"/>
  <c r="AD406" i="14"/>
  <c r="AE406" i="14"/>
  <c r="AF406" i="14"/>
  <c r="AB406" i="14"/>
  <c r="AH406" i="14"/>
  <c r="AN406" i="14"/>
  <c r="AT406" i="14"/>
  <c r="AZ406" i="14"/>
  <c r="C406" i="14"/>
  <c r="AG407" i="14"/>
  <c r="AJ406" i="14"/>
  <c r="AK406" i="14"/>
  <c r="AL406" i="14"/>
  <c r="AI406" i="14"/>
  <c r="AO406" i="14"/>
  <c r="AU406" i="14"/>
  <c r="BA406" i="14"/>
  <c r="D406" i="14"/>
  <c r="AM407" i="14"/>
  <c r="AQ406" i="14"/>
  <c r="AR406" i="14"/>
  <c r="AP406" i="14"/>
  <c r="AV406" i="14"/>
  <c r="BB406" i="14"/>
  <c r="E406" i="14"/>
  <c r="AS407" i="14"/>
  <c r="AX406" i="14"/>
  <c r="AW406" i="14"/>
  <c r="BC406" i="14"/>
  <c r="F406" i="14"/>
  <c r="AY407" i="14"/>
  <c r="BD406" i="14"/>
  <c r="G406" i="14"/>
  <c r="BE407" i="14"/>
  <c r="H407" i="14"/>
  <c r="AC407" i="14"/>
  <c r="AD407" i="14"/>
  <c r="AE407" i="14"/>
  <c r="AF407" i="14"/>
  <c r="AB407" i="14"/>
  <c r="AH407" i="14"/>
  <c r="AN407" i="14"/>
  <c r="AT407" i="14"/>
  <c r="AZ407" i="14"/>
  <c r="C407" i="14"/>
  <c r="AG408" i="14"/>
  <c r="AJ407" i="14"/>
  <c r="AK407" i="14"/>
  <c r="AL407" i="14"/>
  <c r="AI407" i="14"/>
  <c r="AO407" i="14"/>
  <c r="AU407" i="14"/>
  <c r="BA407" i="14"/>
  <c r="D407" i="14"/>
  <c r="AM408" i="14"/>
  <c r="AQ407" i="14"/>
  <c r="AR407" i="14"/>
  <c r="AP407" i="14"/>
  <c r="AV407" i="14"/>
  <c r="BB407" i="14"/>
  <c r="E407" i="14"/>
  <c r="AS408" i="14"/>
  <c r="AX407" i="14"/>
  <c r="AW407" i="14"/>
  <c r="BC407" i="14"/>
  <c r="F407" i="14"/>
  <c r="AY408" i="14"/>
  <c r="BD407" i="14"/>
  <c r="G407" i="14"/>
  <c r="BE408" i="14"/>
  <c r="H408" i="14"/>
  <c r="AC408" i="14"/>
  <c r="AD408" i="14"/>
  <c r="AE408" i="14"/>
  <c r="AF408" i="14"/>
  <c r="AB408" i="14"/>
  <c r="AH408" i="14"/>
  <c r="AN408" i="14"/>
  <c r="AT408" i="14"/>
  <c r="AZ408" i="14"/>
  <c r="C408" i="14"/>
  <c r="AG409" i="14"/>
  <c r="AJ408" i="14"/>
  <c r="AK408" i="14"/>
  <c r="AL408" i="14"/>
  <c r="AI408" i="14"/>
  <c r="AO408" i="14"/>
  <c r="AU408" i="14"/>
  <c r="BA408" i="14"/>
  <c r="D408" i="14"/>
  <c r="AM409" i="14"/>
  <c r="AQ408" i="14"/>
  <c r="AR408" i="14"/>
  <c r="AP408" i="14"/>
  <c r="AV408" i="14"/>
  <c r="BB408" i="14"/>
  <c r="E408" i="14"/>
  <c r="AS409" i="14"/>
  <c r="AX408" i="14"/>
  <c r="AW408" i="14"/>
  <c r="BC408" i="14"/>
  <c r="F408" i="14"/>
  <c r="AY409" i="14"/>
  <c r="BD408" i="14"/>
  <c r="G408" i="14"/>
  <c r="BE409" i="14"/>
  <c r="H409" i="14"/>
  <c r="AC409" i="14"/>
  <c r="AD409" i="14"/>
  <c r="AE409" i="14"/>
  <c r="AF409" i="14"/>
  <c r="AB409" i="14"/>
  <c r="AH409" i="14"/>
  <c r="AN409" i="14"/>
  <c r="AT409" i="14"/>
  <c r="AZ409" i="14"/>
  <c r="C409" i="14"/>
  <c r="AG410" i="14"/>
  <c r="AJ409" i="14"/>
  <c r="AK409" i="14"/>
  <c r="AL409" i="14"/>
  <c r="AI409" i="14"/>
  <c r="AO409" i="14"/>
  <c r="AU409" i="14"/>
  <c r="BA409" i="14"/>
  <c r="D409" i="14"/>
  <c r="AM410" i="14"/>
  <c r="AQ409" i="14"/>
  <c r="AR409" i="14"/>
  <c r="AP409" i="14"/>
  <c r="AV409" i="14"/>
  <c r="BB409" i="14"/>
  <c r="E409" i="14"/>
  <c r="AS410" i="14"/>
  <c r="AX409" i="14"/>
  <c r="AW409" i="14"/>
  <c r="BC409" i="14"/>
  <c r="F409" i="14"/>
  <c r="AY410" i="14"/>
  <c r="BD409" i="14"/>
  <c r="G409" i="14"/>
  <c r="BE410" i="14"/>
  <c r="H410" i="14"/>
  <c r="AC410" i="14"/>
  <c r="AD410" i="14"/>
  <c r="AE410" i="14"/>
  <c r="AF410" i="14"/>
  <c r="AB410" i="14"/>
  <c r="AH410" i="14"/>
  <c r="AN410" i="14"/>
  <c r="AT410" i="14"/>
  <c r="AZ410" i="14"/>
  <c r="C410" i="14"/>
  <c r="AG411" i="14"/>
  <c r="AJ410" i="14"/>
  <c r="AK410" i="14"/>
  <c r="AL410" i="14"/>
  <c r="AI410" i="14"/>
  <c r="AO410" i="14"/>
  <c r="AU410" i="14"/>
  <c r="BA410" i="14"/>
  <c r="D410" i="14"/>
  <c r="AM411" i="14"/>
  <c r="AQ410" i="14"/>
  <c r="AR410" i="14"/>
  <c r="AP410" i="14"/>
  <c r="AV410" i="14"/>
  <c r="BB410" i="14"/>
  <c r="E410" i="14"/>
  <c r="AS411" i="14"/>
  <c r="AX410" i="14"/>
  <c r="AW410" i="14"/>
  <c r="BC410" i="14"/>
  <c r="F410" i="14"/>
  <c r="AY411" i="14"/>
  <c r="BD410" i="14"/>
  <c r="G410" i="14"/>
  <c r="BE411" i="14"/>
  <c r="H411" i="14"/>
  <c r="AC411" i="14"/>
  <c r="AD411" i="14"/>
  <c r="AE411" i="14"/>
  <c r="AF411" i="14"/>
  <c r="AB411" i="14"/>
  <c r="AH411" i="14"/>
  <c r="AN411" i="14"/>
  <c r="AT411" i="14"/>
  <c r="AZ411" i="14"/>
  <c r="C411" i="14"/>
  <c r="AG412" i="14"/>
  <c r="AJ411" i="14"/>
  <c r="AK411" i="14"/>
  <c r="AL411" i="14"/>
  <c r="AI411" i="14"/>
  <c r="AO411" i="14"/>
  <c r="AU411" i="14"/>
  <c r="BA411" i="14"/>
  <c r="D411" i="14"/>
  <c r="AM412" i="14"/>
  <c r="AQ411" i="14"/>
  <c r="AR411" i="14"/>
  <c r="AP411" i="14"/>
  <c r="AV411" i="14"/>
  <c r="BB411" i="14"/>
  <c r="E411" i="14"/>
  <c r="AS412" i="14"/>
  <c r="AX411" i="14"/>
  <c r="AW411" i="14"/>
  <c r="BC411" i="14"/>
  <c r="F411" i="14"/>
  <c r="AY412" i="14"/>
  <c r="BD411" i="14"/>
  <c r="G411" i="14"/>
  <c r="BE412" i="14"/>
  <c r="H412" i="14"/>
  <c r="AC412" i="14"/>
  <c r="AD412" i="14"/>
  <c r="AE412" i="14"/>
  <c r="AF412" i="14"/>
  <c r="AB412" i="14"/>
  <c r="AH412" i="14"/>
  <c r="AN412" i="14"/>
  <c r="AT412" i="14"/>
  <c r="AZ412" i="14"/>
  <c r="C412" i="14"/>
  <c r="AG413" i="14"/>
  <c r="AJ412" i="14"/>
  <c r="AK412" i="14"/>
  <c r="AL412" i="14"/>
  <c r="AI412" i="14"/>
  <c r="AO412" i="14"/>
  <c r="AU412" i="14"/>
  <c r="BA412" i="14"/>
  <c r="D412" i="14"/>
  <c r="AM413" i="14"/>
  <c r="AQ412" i="14"/>
  <c r="AR412" i="14"/>
  <c r="AP412" i="14"/>
  <c r="AV412" i="14"/>
  <c r="BB412" i="14"/>
  <c r="E412" i="14"/>
  <c r="AS413" i="14"/>
  <c r="AX412" i="14"/>
  <c r="AW412" i="14"/>
  <c r="BC412" i="14"/>
  <c r="F412" i="14"/>
  <c r="AY413" i="14"/>
  <c r="BD412" i="14"/>
  <c r="G412" i="14"/>
  <c r="BE413" i="14"/>
  <c r="H413" i="14"/>
  <c r="AC413" i="14"/>
  <c r="AD413" i="14"/>
  <c r="AE413" i="14"/>
  <c r="AF413" i="14"/>
  <c r="AB413" i="14"/>
  <c r="AH413" i="14"/>
  <c r="AN413" i="14"/>
  <c r="AT413" i="14"/>
  <c r="AZ413" i="14"/>
  <c r="C413" i="14"/>
  <c r="AG414" i="14"/>
  <c r="AJ413" i="14"/>
  <c r="AK413" i="14"/>
  <c r="AL413" i="14"/>
  <c r="AI413" i="14"/>
  <c r="AO413" i="14"/>
  <c r="AU413" i="14"/>
  <c r="BA413" i="14"/>
  <c r="D413" i="14"/>
  <c r="AM414" i="14"/>
  <c r="AQ413" i="14"/>
  <c r="AR413" i="14"/>
  <c r="AP413" i="14"/>
  <c r="AV413" i="14"/>
  <c r="BB413" i="14"/>
  <c r="E413" i="14"/>
  <c r="AS414" i="14"/>
  <c r="AX413" i="14"/>
  <c r="AW413" i="14"/>
  <c r="BC413" i="14"/>
  <c r="F413" i="14"/>
  <c r="AY414" i="14"/>
  <c r="BD413" i="14"/>
  <c r="G413" i="14"/>
  <c r="BE414" i="14"/>
  <c r="H414" i="14"/>
  <c r="AC414" i="14"/>
  <c r="AD414" i="14"/>
  <c r="AE414" i="14"/>
  <c r="AF414" i="14"/>
  <c r="AB414" i="14"/>
  <c r="AH414" i="14"/>
  <c r="AN414" i="14"/>
  <c r="AT414" i="14"/>
  <c r="AZ414" i="14"/>
  <c r="C414" i="14"/>
  <c r="AG415" i="14"/>
  <c r="AJ414" i="14"/>
  <c r="AK414" i="14"/>
  <c r="AL414" i="14"/>
  <c r="AI414" i="14"/>
  <c r="AO414" i="14"/>
  <c r="AU414" i="14"/>
  <c r="BA414" i="14"/>
  <c r="D414" i="14"/>
  <c r="AM415" i="14"/>
  <c r="AQ414" i="14"/>
  <c r="AR414" i="14"/>
  <c r="AP414" i="14"/>
  <c r="AV414" i="14"/>
  <c r="BB414" i="14"/>
  <c r="E414" i="14"/>
  <c r="AS415" i="14"/>
  <c r="AX414" i="14"/>
  <c r="AW414" i="14"/>
  <c r="BC414" i="14"/>
  <c r="F414" i="14"/>
  <c r="AY415" i="14"/>
  <c r="BD414" i="14"/>
  <c r="G414" i="14"/>
  <c r="BE415" i="14"/>
  <c r="H415" i="14"/>
  <c r="AC415" i="14"/>
  <c r="AD415" i="14"/>
  <c r="AE415" i="14"/>
  <c r="AF415" i="14"/>
  <c r="AB415" i="14"/>
  <c r="AH415" i="14"/>
  <c r="AN415" i="14"/>
  <c r="AT415" i="14"/>
  <c r="AZ415" i="14"/>
  <c r="C415" i="14"/>
  <c r="AG416" i="14"/>
  <c r="AJ415" i="14"/>
  <c r="AK415" i="14"/>
  <c r="AL415" i="14"/>
  <c r="AI415" i="14"/>
  <c r="AO415" i="14"/>
  <c r="AU415" i="14"/>
  <c r="BA415" i="14"/>
  <c r="D415" i="14"/>
  <c r="AM416" i="14"/>
  <c r="AQ415" i="14"/>
  <c r="AR415" i="14"/>
  <c r="AP415" i="14"/>
  <c r="AV415" i="14"/>
  <c r="BB415" i="14"/>
  <c r="E415" i="14"/>
  <c r="AS416" i="14"/>
  <c r="AX415" i="14"/>
  <c r="AW415" i="14"/>
  <c r="BC415" i="14"/>
  <c r="F415" i="14"/>
  <c r="AY416" i="14"/>
  <c r="BD415" i="14"/>
  <c r="G415" i="14"/>
  <c r="BE416" i="14"/>
  <c r="H416" i="14"/>
  <c r="AC416" i="14"/>
  <c r="AD416" i="14"/>
  <c r="AE416" i="14"/>
  <c r="AF416" i="14"/>
  <c r="AB416" i="14"/>
  <c r="AH416" i="14"/>
  <c r="AN416" i="14"/>
  <c r="AT416" i="14"/>
  <c r="AZ416" i="14"/>
  <c r="C416" i="14"/>
  <c r="AG417" i="14"/>
  <c r="AJ416" i="14"/>
  <c r="AK416" i="14"/>
  <c r="AL416" i="14"/>
  <c r="AI416" i="14"/>
  <c r="AO416" i="14"/>
  <c r="AU416" i="14"/>
  <c r="BA416" i="14"/>
  <c r="D416" i="14"/>
  <c r="AM417" i="14"/>
  <c r="AQ416" i="14"/>
  <c r="AR416" i="14"/>
  <c r="AP416" i="14"/>
  <c r="AV416" i="14"/>
  <c r="BB416" i="14"/>
  <c r="E416" i="14"/>
  <c r="AS417" i="14"/>
  <c r="AX416" i="14"/>
  <c r="AW416" i="14"/>
  <c r="BC416" i="14"/>
  <c r="F416" i="14"/>
  <c r="AY417" i="14"/>
  <c r="BD416" i="14"/>
  <c r="G416" i="14"/>
  <c r="BE417" i="14"/>
  <c r="H417" i="14"/>
  <c r="AC417" i="14"/>
  <c r="AD417" i="14"/>
  <c r="AE417" i="14"/>
  <c r="AF417" i="14"/>
  <c r="AB417" i="14"/>
  <c r="AH417" i="14"/>
  <c r="AN417" i="14"/>
  <c r="AT417" i="14"/>
  <c r="AZ417" i="14"/>
  <c r="C417" i="14"/>
  <c r="AG418" i="14"/>
  <c r="AJ417" i="14"/>
  <c r="AK417" i="14"/>
  <c r="AL417" i="14"/>
  <c r="AI417" i="14"/>
  <c r="AO417" i="14"/>
  <c r="AU417" i="14"/>
  <c r="BA417" i="14"/>
  <c r="D417" i="14"/>
  <c r="AM418" i="14"/>
  <c r="AQ417" i="14"/>
  <c r="AR417" i="14"/>
  <c r="AP417" i="14"/>
  <c r="AV417" i="14"/>
  <c r="BB417" i="14"/>
  <c r="E417" i="14"/>
  <c r="AS418" i="14"/>
  <c r="AX417" i="14"/>
  <c r="AW417" i="14"/>
  <c r="BC417" i="14"/>
  <c r="F417" i="14"/>
  <c r="AY418" i="14"/>
  <c r="BD417" i="14"/>
  <c r="G417" i="14"/>
  <c r="BE418" i="14"/>
  <c r="H418" i="14"/>
  <c r="AC418" i="14"/>
  <c r="AD418" i="14"/>
  <c r="AE418" i="14"/>
  <c r="AF418" i="14"/>
  <c r="AB418" i="14"/>
  <c r="AH418" i="14"/>
  <c r="AN418" i="14"/>
  <c r="AT418" i="14"/>
  <c r="AZ418" i="14"/>
  <c r="C418" i="14"/>
  <c r="AG419" i="14"/>
  <c r="AJ418" i="14"/>
  <c r="AK418" i="14"/>
  <c r="AL418" i="14"/>
  <c r="AI418" i="14"/>
  <c r="AO418" i="14"/>
  <c r="AU418" i="14"/>
  <c r="BA418" i="14"/>
  <c r="D418" i="14"/>
  <c r="AM419" i="14"/>
  <c r="AQ418" i="14"/>
  <c r="AR418" i="14"/>
  <c r="AP418" i="14"/>
  <c r="AV418" i="14"/>
  <c r="BB418" i="14"/>
  <c r="E418" i="14"/>
  <c r="AS419" i="14"/>
  <c r="AX418" i="14"/>
  <c r="AW418" i="14"/>
  <c r="BC418" i="14"/>
  <c r="F418" i="14"/>
  <c r="AY419" i="14"/>
  <c r="BD418" i="14"/>
  <c r="G418" i="14"/>
  <c r="BE419" i="14"/>
  <c r="H419" i="14"/>
  <c r="AC419" i="14"/>
  <c r="AD419" i="14"/>
  <c r="AE419" i="14"/>
  <c r="AF419" i="14"/>
  <c r="AB419" i="14"/>
  <c r="AH419" i="14"/>
  <c r="AN419" i="14"/>
  <c r="AT419" i="14"/>
  <c r="AZ419" i="14"/>
  <c r="C419" i="14"/>
  <c r="AG420" i="14"/>
  <c r="AJ419" i="14"/>
  <c r="AK419" i="14"/>
  <c r="AL419" i="14"/>
  <c r="AI419" i="14"/>
  <c r="AO419" i="14"/>
  <c r="AU419" i="14"/>
  <c r="BA419" i="14"/>
  <c r="D419" i="14"/>
  <c r="AM420" i="14"/>
  <c r="AQ419" i="14"/>
  <c r="AR419" i="14"/>
  <c r="AP419" i="14"/>
  <c r="AV419" i="14"/>
  <c r="BB419" i="14"/>
  <c r="E419" i="14"/>
  <c r="AS420" i="14"/>
  <c r="AX419" i="14"/>
  <c r="AW419" i="14"/>
  <c r="BC419" i="14"/>
  <c r="F419" i="14"/>
  <c r="AY420" i="14"/>
  <c r="BD419" i="14"/>
  <c r="G419" i="14"/>
  <c r="BE420" i="14"/>
  <c r="H420" i="14"/>
  <c r="AC420" i="14"/>
  <c r="AD420" i="14"/>
  <c r="AE420" i="14"/>
  <c r="AF420" i="14"/>
  <c r="AB420" i="14"/>
  <c r="AH420" i="14"/>
  <c r="AN420" i="14"/>
  <c r="AT420" i="14"/>
  <c r="AZ420" i="14"/>
  <c r="C420" i="14"/>
  <c r="AG421" i="14"/>
  <c r="AJ420" i="14"/>
  <c r="AK420" i="14"/>
  <c r="AL420" i="14"/>
  <c r="AI420" i="14"/>
  <c r="AO420" i="14"/>
  <c r="AU420" i="14"/>
  <c r="BA420" i="14"/>
  <c r="D420" i="14"/>
  <c r="AM421" i="14"/>
  <c r="AQ420" i="14"/>
  <c r="AR420" i="14"/>
  <c r="AP420" i="14"/>
  <c r="AV420" i="14"/>
  <c r="BB420" i="14"/>
  <c r="E420" i="14"/>
  <c r="AS421" i="14"/>
  <c r="AX420" i="14"/>
  <c r="AW420" i="14"/>
  <c r="BC420" i="14"/>
  <c r="F420" i="14"/>
  <c r="AY421" i="14"/>
  <c r="BD420" i="14"/>
  <c r="G420" i="14"/>
  <c r="BE421" i="14"/>
  <c r="H421" i="14"/>
  <c r="AC421" i="14"/>
  <c r="AD421" i="14"/>
  <c r="AE421" i="14"/>
  <c r="AF421" i="14"/>
  <c r="AB421" i="14"/>
  <c r="AH421" i="14"/>
  <c r="AN421" i="14"/>
  <c r="AT421" i="14"/>
  <c r="AZ421" i="14"/>
  <c r="C421" i="14"/>
  <c r="AG422" i="14"/>
  <c r="AJ421" i="14"/>
  <c r="AK421" i="14"/>
  <c r="AL421" i="14"/>
  <c r="AI421" i="14"/>
  <c r="AO421" i="14"/>
  <c r="AU421" i="14"/>
  <c r="BA421" i="14"/>
  <c r="D421" i="14"/>
  <c r="AM422" i="14"/>
  <c r="AQ421" i="14"/>
  <c r="AR421" i="14"/>
  <c r="AP421" i="14"/>
  <c r="AV421" i="14"/>
  <c r="BB421" i="14"/>
  <c r="E421" i="14"/>
  <c r="AS422" i="14"/>
  <c r="AX421" i="14"/>
  <c r="AW421" i="14"/>
  <c r="BC421" i="14"/>
  <c r="F421" i="14"/>
  <c r="AY422" i="14"/>
  <c r="BD421" i="14"/>
  <c r="G421" i="14"/>
  <c r="BE422" i="14"/>
  <c r="H422" i="14"/>
  <c r="AC422" i="14"/>
  <c r="AD422" i="14"/>
  <c r="AE422" i="14"/>
  <c r="AF422" i="14"/>
  <c r="AB422" i="14"/>
  <c r="AH422" i="14"/>
  <c r="AN422" i="14"/>
  <c r="AT422" i="14"/>
  <c r="AZ422" i="14"/>
  <c r="C422" i="14"/>
  <c r="AG423" i="14"/>
  <c r="AJ422" i="14"/>
  <c r="AK422" i="14"/>
  <c r="AL422" i="14"/>
  <c r="AI422" i="14"/>
  <c r="AO422" i="14"/>
  <c r="AU422" i="14"/>
  <c r="BA422" i="14"/>
  <c r="D422" i="14"/>
  <c r="AM423" i="14"/>
  <c r="AQ422" i="14"/>
  <c r="AR422" i="14"/>
  <c r="AP422" i="14"/>
  <c r="AV422" i="14"/>
  <c r="BB422" i="14"/>
  <c r="E422" i="14"/>
  <c r="AS423" i="14"/>
  <c r="AX422" i="14"/>
  <c r="AW422" i="14"/>
  <c r="BC422" i="14"/>
  <c r="F422" i="14"/>
  <c r="AY423" i="14"/>
  <c r="BD422" i="14"/>
  <c r="G422" i="14"/>
  <c r="BE423" i="14"/>
  <c r="H423" i="14"/>
  <c r="AC423" i="14"/>
  <c r="AD423" i="14"/>
  <c r="AE423" i="14"/>
  <c r="AF423" i="14"/>
  <c r="AB423" i="14"/>
  <c r="AH423" i="14"/>
  <c r="AN423" i="14"/>
  <c r="AT423" i="14"/>
  <c r="AZ423" i="14"/>
  <c r="C423" i="14"/>
  <c r="AG424" i="14"/>
  <c r="AJ423" i="14"/>
  <c r="AK423" i="14"/>
  <c r="AL423" i="14"/>
  <c r="AI423" i="14"/>
  <c r="AO423" i="14"/>
  <c r="AU423" i="14"/>
  <c r="BA423" i="14"/>
  <c r="D423" i="14"/>
  <c r="AM424" i="14"/>
  <c r="AQ423" i="14"/>
  <c r="AR423" i="14"/>
  <c r="AP423" i="14"/>
  <c r="AV423" i="14"/>
  <c r="BB423" i="14"/>
  <c r="E423" i="14"/>
  <c r="AS424" i="14"/>
  <c r="AX423" i="14"/>
  <c r="AW423" i="14"/>
  <c r="BC423" i="14"/>
  <c r="F423" i="14"/>
  <c r="AY424" i="14"/>
  <c r="BD423" i="14"/>
  <c r="G423" i="14"/>
  <c r="BE424" i="14"/>
  <c r="H424" i="14"/>
  <c r="AC424" i="14"/>
  <c r="AD424" i="14"/>
  <c r="AE424" i="14"/>
  <c r="AF424" i="14"/>
  <c r="AB424" i="14"/>
  <c r="AH424" i="14"/>
  <c r="AN424" i="14"/>
  <c r="AT424" i="14"/>
  <c r="AZ424" i="14"/>
  <c r="C424" i="14"/>
  <c r="AG425" i="14"/>
  <c r="AJ424" i="14"/>
  <c r="AK424" i="14"/>
  <c r="AL424" i="14"/>
  <c r="AI424" i="14"/>
  <c r="AO424" i="14"/>
  <c r="AU424" i="14"/>
  <c r="BA424" i="14"/>
  <c r="D424" i="14"/>
  <c r="AM425" i="14"/>
  <c r="AQ424" i="14"/>
  <c r="AR424" i="14"/>
  <c r="AP424" i="14"/>
  <c r="AV424" i="14"/>
  <c r="BB424" i="14"/>
  <c r="E424" i="14"/>
  <c r="AS425" i="14"/>
  <c r="AX424" i="14"/>
  <c r="AW424" i="14"/>
  <c r="BC424" i="14"/>
  <c r="F424" i="14"/>
  <c r="AY425" i="14"/>
  <c r="BD424" i="14"/>
  <c r="G424" i="14"/>
  <c r="BE425" i="14"/>
  <c r="H425" i="14"/>
  <c r="AC425" i="14"/>
  <c r="AD425" i="14"/>
  <c r="AE425" i="14"/>
  <c r="AF425" i="14"/>
  <c r="AB425" i="14"/>
  <c r="AH425" i="14"/>
  <c r="AN425" i="14"/>
  <c r="AT425" i="14"/>
  <c r="AZ425" i="14"/>
  <c r="C425" i="14"/>
  <c r="AG426" i="14"/>
  <c r="AJ425" i="14"/>
  <c r="AK425" i="14"/>
  <c r="AL425" i="14"/>
  <c r="AI425" i="14"/>
  <c r="AO425" i="14"/>
  <c r="AU425" i="14"/>
  <c r="BA425" i="14"/>
  <c r="D425" i="14"/>
  <c r="AM426" i="14"/>
  <c r="AQ425" i="14"/>
  <c r="AR425" i="14"/>
  <c r="AP425" i="14"/>
  <c r="AV425" i="14"/>
  <c r="BB425" i="14"/>
  <c r="E425" i="14"/>
  <c r="AS426" i="14"/>
  <c r="AX425" i="14"/>
  <c r="AW425" i="14"/>
  <c r="BC425" i="14"/>
  <c r="F425" i="14"/>
  <c r="AY426" i="14"/>
  <c r="BD425" i="14"/>
  <c r="G425" i="14"/>
  <c r="BE426" i="14"/>
  <c r="H426" i="14"/>
  <c r="AC426" i="14"/>
  <c r="AD426" i="14"/>
  <c r="AE426" i="14"/>
  <c r="AF426" i="14"/>
  <c r="AB426" i="14"/>
  <c r="AH426" i="14"/>
  <c r="AN426" i="14"/>
  <c r="AT426" i="14"/>
  <c r="AZ426" i="14"/>
  <c r="C426" i="14"/>
  <c r="AG427" i="14"/>
  <c r="AJ426" i="14"/>
  <c r="AK426" i="14"/>
  <c r="AL426" i="14"/>
  <c r="AI426" i="14"/>
  <c r="AO426" i="14"/>
  <c r="AU426" i="14"/>
  <c r="BA426" i="14"/>
  <c r="D426" i="14"/>
  <c r="AM427" i="14"/>
  <c r="AQ426" i="14"/>
  <c r="AR426" i="14"/>
  <c r="AP426" i="14"/>
  <c r="AV426" i="14"/>
  <c r="BB426" i="14"/>
  <c r="E426" i="14"/>
  <c r="AS427" i="14"/>
  <c r="AX426" i="14"/>
  <c r="AW426" i="14"/>
  <c r="BC426" i="14"/>
  <c r="F426" i="14"/>
  <c r="AY427" i="14"/>
  <c r="BD426" i="14"/>
  <c r="G426" i="14"/>
  <c r="BE427" i="14"/>
  <c r="H427" i="14"/>
  <c r="AC427" i="14"/>
  <c r="AD427" i="14"/>
  <c r="AE427" i="14"/>
  <c r="AF427" i="14"/>
  <c r="AB427" i="14"/>
  <c r="AH427" i="14"/>
  <c r="AN427" i="14"/>
  <c r="AT427" i="14"/>
  <c r="AZ427" i="14"/>
  <c r="C427" i="14"/>
  <c r="AG428" i="14"/>
  <c r="AJ427" i="14"/>
  <c r="AK427" i="14"/>
  <c r="AL427" i="14"/>
  <c r="AI427" i="14"/>
  <c r="AO427" i="14"/>
  <c r="AU427" i="14"/>
  <c r="BA427" i="14"/>
  <c r="D427" i="14"/>
  <c r="AM428" i="14"/>
  <c r="AQ427" i="14"/>
  <c r="AR427" i="14"/>
  <c r="AP427" i="14"/>
  <c r="AV427" i="14"/>
  <c r="BB427" i="14"/>
  <c r="E427" i="14"/>
  <c r="AS428" i="14"/>
  <c r="AX427" i="14"/>
  <c r="AW427" i="14"/>
  <c r="BC427" i="14"/>
  <c r="F427" i="14"/>
  <c r="AY428" i="14"/>
  <c r="BD427" i="14"/>
  <c r="G427" i="14"/>
  <c r="BE428" i="14"/>
  <c r="H428" i="14"/>
  <c r="AC428" i="14"/>
  <c r="AD428" i="14"/>
  <c r="AE428" i="14"/>
  <c r="AF428" i="14"/>
  <c r="AB428" i="14"/>
  <c r="AH428" i="14"/>
  <c r="AN428" i="14"/>
  <c r="AT428" i="14"/>
  <c r="AZ428" i="14"/>
  <c r="C428" i="14"/>
  <c r="AG429" i="14"/>
  <c r="AJ428" i="14"/>
  <c r="AK428" i="14"/>
  <c r="AL428" i="14"/>
  <c r="AI428" i="14"/>
  <c r="AO428" i="14"/>
  <c r="AU428" i="14"/>
  <c r="BA428" i="14"/>
  <c r="D428" i="14"/>
  <c r="AM429" i="14"/>
  <c r="AQ428" i="14"/>
  <c r="AR428" i="14"/>
  <c r="AP428" i="14"/>
  <c r="AV428" i="14"/>
  <c r="BB428" i="14"/>
  <c r="E428" i="14"/>
  <c r="AS429" i="14"/>
  <c r="AX428" i="14"/>
  <c r="AW428" i="14"/>
  <c r="BC428" i="14"/>
  <c r="F428" i="14"/>
  <c r="AY429" i="14"/>
  <c r="BD428" i="14"/>
  <c r="G428" i="14"/>
  <c r="BE429" i="14"/>
  <c r="H429" i="14"/>
  <c r="AC429" i="14"/>
  <c r="AD429" i="14"/>
  <c r="AE429" i="14"/>
  <c r="AF429" i="14"/>
  <c r="AB429" i="14"/>
  <c r="AH429" i="14"/>
  <c r="AN429" i="14"/>
  <c r="AT429" i="14"/>
  <c r="AZ429" i="14"/>
  <c r="C429" i="14"/>
  <c r="AG430" i="14"/>
  <c r="AJ429" i="14"/>
  <c r="AK429" i="14"/>
  <c r="AL429" i="14"/>
  <c r="AI429" i="14"/>
  <c r="AO429" i="14"/>
  <c r="AU429" i="14"/>
  <c r="BA429" i="14"/>
  <c r="D429" i="14"/>
  <c r="AM430" i="14"/>
  <c r="AQ429" i="14"/>
  <c r="AR429" i="14"/>
  <c r="AP429" i="14"/>
  <c r="AV429" i="14"/>
  <c r="BB429" i="14"/>
  <c r="E429" i="14"/>
  <c r="AS430" i="14"/>
  <c r="AX429" i="14"/>
  <c r="AW429" i="14"/>
  <c r="BC429" i="14"/>
  <c r="F429" i="14"/>
  <c r="AY430" i="14"/>
  <c r="BD429" i="14"/>
  <c r="G429" i="14"/>
  <c r="BE430" i="14"/>
  <c r="H430" i="14"/>
  <c r="AC430" i="14"/>
  <c r="AD430" i="14"/>
  <c r="AE430" i="14"/>
  <c r="AF430" i="14"/>
  <c r="AB430" i="14"/>
  <c r="AH430" i="14"/>
  <c r="AN430" i="14"/>
  <c r="AT430" i="14"/>
  <c r="AZ430" i="14"/>
  <c r="C430" i="14"/>
  <c r="AG431" i="14"/>
  <c r="AJ430" i="14"/>
  <c r="AK430" i="14"/>
  <c r="AL430" i="14"/>
  <c r="AI430" i="14"/>
  <c r="AO430" i="14"/>
  <c r="AU430" i="14"/>
  <c r="BA430" i="14"/>
  <c r="D430" i="14"/>
  <c r="AM431" i="14"/>
  <c r="AQ430" i="14"/>
  <c r="AR430" i="14"/>
  <c r="AP430" i="14"/>
  <c r="AV430" i="14"/>
  <c r="BB430" i="14"/>
  <c r="E430" i="14"/>
  <c r="AS431" i="14"/>
  <c r="AX430" i="14"/>
  <c r="AW430" i="14"/>
  <c r="BC430" i="14"/>
  <c r="F430" i="14"/>
  <c r="AY431" i="14"/>
  <c r="BD430" i="14"/>
  <c r="G430" i="14"/>
  <c r="BE431" i="14"/>
  <c r="H431" i="14"/>
  <c r="AC431" i="14"/>
  <c r="AD431" i="14"/>
  <c r="AE431" i="14"/>
  <c r="AF431" i="14"/>
  <c r="AB431" i="14"/>
  <c r="AH431" i="14"/>
  <c r="AN431" i="14"/>
  <c r="AT431" i="14"/>
  <c r="AZ431" i="14"/>
  <c r="C431" i="14"/>
  <c r="AG432" i="14"/>
  <c r="AJ431" i="14"/>
  <c r="AK431" i="14"/>
  <c r="AL431" i="14"/>
  <c r="AI431" i="14"/>
  <c r="AO431" i="14"/>
  <c r="AU431" i="14"/>
  <c r="BA431" i="14"/>
  <c r="D431" i="14"/>
  <c r="AM432" i="14"/>
  <c r="AQ431" i="14"/>
  <c r="AR431" i="14"/>
  <c r="AP431" i="14"/>
  <c r="AV431" i="14"/>
  <c r="BB431" i="14"/>
  <c r="E431" i="14"/>
  <c r="AS432" i="14"/>
  <c r="AX431" i="14"/>
  <c r="AW431" i="14"/>
  <c r="BC431" i="14"/>
  <c r="F431" i="14"/>
  <c r="AY432" i="14"/>
  <c r="BD431" i="14"/>
  <c r="G431" i="14"/>
  <c r="BE432" i="14"/>
  <c r="H432" i="14"/>
  <c r="AC432" i="14"/>
  <c r="AD432" i="14"/>
  <c r="AE432" i="14"/>
  <c r="AF432" i="14"/>
  <c r="AB432" i="14"/>
  <c r="AH432" i="14"/>
  <c r="AN432" i="14"/>
  <c r="AT432" i="14"/>
  <c r="AZ432" i="14"/>
  <c r="C432" i="14"/>
  <c r="AG433" i="14"/>
  <c r="AJ432" i="14"/>
  <c r="AK432" i="14"/>
  <c r="AL432" i="14"/>
  <c r="AI432" i="14"/>
  <c r="AO432" i="14"/>
  <c r="AU432" i="14"/>
  <c r="BA432" i="14"/>
  <c r="D432" i="14"/>
  <c r="AM433" i="14"/>
  <c r="AQ432" i="14"/>
  <c r="AR432" i="14"/>
  <c r="AP432" i="14"/>
  <c r="AV432" i="14"/>
  <c r="BB432" i="14"/>
  <c r="E432" i="14"/>
  <c r="AS433" i="14"/>
  <c r="AX432" i="14"/>
  <c r="AW432" i="14"/>
  <c r="BC432" i="14"/>
  <c r="F432" i="14"/>
  <c r="AY433" i="14"/>
  <c r="BD432" i="14"/>
  <c r="G432" i="14"/>
  <c r="BE433" i="14"/>
  <c r="H433" i="14"/>
  <c r="AC433" i="14"/>
  <c r="AD433" i="14"/>
  <c r="AE433" i="14"/>
  <c r="AF433" i="14"/>
  <c r="AB433" i="14"/>
  <c r="AH433" i="14"/>
  <c r="AN433" i="14"/>
  <c r="AT433" i="14"/>
  <c r="AZ433" i="14"/>
  <c r="C433" i="14"/>
  <c r="AG434" i="14"/>
  <c r="AJ433" i="14"/>
  <c r="AK433" i="14"/>
  <c r="AL433" i="14"/>
  <c r="AI433" i="14"/>
  <c r="AO433" i="14"/>
  <c r="AU433" i="14"/>
  <c r="BA433" i="14"/>
  <c r="D433" i="14"/>
  <c r="AM434" i="14"/>
  <c r="AQ433" i="14"/>
  <c r="AR433" i="14"/>
  <c r="AP433" i="14"/>
  <c r="AV433" i="14"/>
  <c r="BB433" i="14"/>
  <c r="E433" i="14"/>
  <c r="AS434" i="14"/>
  <c r="AX433" i="14"/>
  <c r="AW433" i="14"/>
  <c r="BC433" i="14"/>
  <c r="F433" i="14"/>
  <c r="AY434" i="14"/>
  <c r="BD433" i="14"/>
  <c r="G433" i="14"/>
  <c r="BE434" i="14"/>
  <c r="H434" i="14"/>
  <c r="AC434" i="14"/>
  <c r="AD434" i="14"/>
  <c r="AE434" i="14"/>
  <c r="AF434" i="14"/>
  <c r="AB434" i="14"/>
  <c r="AH434" i="14"/>
  <c r="AN434" i="14"/>
  <c r="AT434" i="14"/>
  <c r="AZ434" i="14"/>
  <c r="C434" i="14"/>
  <c r="AG435" i="14"/>
  <c r="AJ434" i="14"/>
  <c r="AK434" i="14"/>
  <c r="AL434" i="14"/>
  <c r="AI434" i="14"/>
  <c r="AO434" i="14"/>
  <c r="AU434" i="14"/>
  <c r="BA434" i="14"/>
  <c r="D434" i="14"/>
  <c r="AM435" i="14"/>
  <c r="AQ434" i="14"/>
  <c r="AR434" i="14"/>
  <c r="AP434" i="14"/>
  <c r="AV434" i="14"/>
  <c r="BB434" i="14"/>
  <c r="E434" i="14"/>
  <c r="AS435" i="14"/>
  <c r="AX434" i="14"/>
  <c r="AW434" i="14"/>
  <c r="BC434" i="14"/>
  <c r="F434" i="14"/>
  <c r="AY435" i="14"/>
  <c r="BD434" i="14"/>
  <c r="G434" i="14"/>
  <c r="BE435" i="14"/>
  <c r="H435" i="14"/>
  <c r="AC435" i="14"/>
  <c r="AD435" i="14"/>
  <c r="AE435" i="14"/>
  <c r="AF435" i="14"/>
  <c r="AB435" i="14"/>
  <c r="AH435" i="14"/>
  <c r="AN435" i="14"/>
  <c r="AT435" i="14"/>
  <c r="AZ435" i="14"/>
  <c r="C435" i="14"/>
  <c r="AG436" i="14"/>
  <c r="AJ435" i="14"/>
  <c r="AK435" i="14"/>
  <c r="AL435" i="14"/>
  <c r="AI435" i="14"/>
  <c r="AO435" i="14"/>
  <c r="AU435" i="14"/>
  <c r="BA435" i="14"/>
  <c r="D435" i="14"/>
  <c r="AM436" i="14"/>
  <c r="AQ435" i="14"/>
  <c r="AR435" i="14"/>
  <c r="AP435" i="14"/>
  <c r="AV435" i="14"/>
  <c r="BB435" i="14"/>
  <c r="E435" i="14"/>
  <c r="AS436" i="14"/>
  <c r="AX435" i="14"/>
  <c r="AW435" i="14"/>
  <c r="BC435" i="14"/>
  <c r="F435" i="14"/>
  <c r="AY436" i="14"/>
  <c r="BD435" i="14"/>
  <c r="G435" i="14"/>
  <c r="BE436" i="14"/>
  <c r="H436" i="14"/>
  <c r="AC436" i="14"/>
  <c r="AD436" i="14"/>
  <c r="AE436" i="14"/>
  <c r="AF436" i="14"/>
  <c r="AB436" i="14"/>
  <c r="AH436" i="14"/>
  <c r="AN436" i="14"/>
  <c r="AT436" i="14"/>
  <c r="AZ436" i="14"/>
  <c r="C436" i="14"/>
  <c r="AG437" i="14"/>
  <c r="AJ436" i="14"/>
  <c r="AK436" i="14"/>
  <c r="AL436" i="14"/>
  <c r="AI436" i="14"/>
  <c r="AO436" i="14"/>
  <c r="AU436" i="14"/>
  <c r="BA436" i="14"/>
  <c r="D436" i="14"/>
  <c r="AM437" i="14"/>
  <c r="AQ436" i="14"/>
  <c r="AR436" i="14"/>
  <c r="AP436" i="14"/>
  <c r="AV436" i="14"/>
  <c r="BB436" i="14"/>
  <c r="E436" i="14"/>
  <c r="AS437" i="14"/>
  <c r="AX436" i="14"/>
  <c r="AW436" i="14"/>
  <c r="BC436" i="14"/>
  <c r="F436" i="14"/>
  <c r="AY437" i="14"/>
  <c r="BD436" i="14"/>
  <c r="G436" i="14"/>
  <c r="BE437" i="14"/>
  <c r="H437" i="14"/>
  <c r="AC437" i="14"/>
  <c r="AD437" i="14"/>
  <c r="AE437" i="14"/>
  <c r="AF437" i="14"/>
  <c r="AB437" i="14"/>
  <c r="AH437" i="14"/>
  <c r="AN437" i="14"/>
  <c r="AT437" i="14"/>
  <c r="AZ437" i="14"/>
  <c r="C437" i="14"/>
  <c r="AG438" i="14"/>
  <c r="AJ437" i="14"/>
  <c r="AK437" i="14"/>
  <c r="AL437" i="14"/>
  <c r="AI437" i="14"/>
  <c r="AO437" i="14"/>
  <c r="AU437" i="14"/>
  <c r="BA437" i="14"/>
  <c r="D437" i="14"/>
  <c r="AM438" i="14"/>
  <c r="AQ437" i="14"/>
  <c r="AR437" i="14"/>
  <c r="AP437" i="14"/>
  <c r="AV437" i="14"/>
  <c r="BB437" i="14"/>
  <c r="E437" i="14"/>
  <c r="AS438" i="14"/>
  <c r="AX437" i="14"/>
  <c r="AW437" i="14"/>
  <c r="BC437" i="14"/>
  <c r="F437" i="14"/>
  <c r="AY438" i="14"/>
  <c r="BD437" i="14"/>
  <c r="G437" i="14"/>
  <c r="BE438" i="14"/>
  <c r="H438" i="14"/>
  <c r="AC438" i="14"/>
  <c r="AD438" i="14"/>
  <c r="AE438" i="14"/>
  <c r="AF438" i="14"/>
  <c r="AB438" i="14"/>
  <c r="AH438" i="14"/>
  <c r="AN438" i="14"/>
  <c r="AT438" i="14"/>
  <c r="AZ438" i="14"/>
  <c r="C438" i="14"/>
  <c r="AG439" i="14"/>
  <c r="AJ438" i="14"/>
  <c r="AK438" i="14"/>
  <c r="AL438" i="14"/>
  <c r="AI438" i="14"/>
  <c r="AO438" i="14"/>
  <c r="AU438" i="14"/>
  <c r="BA438" i="14"/>
  <c r="D438" i="14"/>
  <c r="AM439" i="14"/>
  <c r="AQ438" i="14"/>
  <c r="AR438" i="14"/>
  <c r="AP438" i="14"/>
  <c r="AV438" i="14"/>
  <c r="BB438" i="14"/>
  <c r="E438" i="14"/>
  <c r="AS439" i="14"/>
  <c r="AX438" i="14"/>
  <c r="AW438" i="14"/>
  <c r="BC438" i="14"/>
  <c r="F438" i="14"/>
  <c r="AY439" i="14"/>
  <c r="BD438" i="14"/>
  <c r="G438" i="14"/>
  <c r="BE439" i="14"/>
  <c r="H439" i="14"/>
  <c r="AC439" i="14"/>
  <c r="AD439" i="14"/>
  <c r="AE439" i="14"/>
  <c r="AF439" i="14"/>
  <c r="AB439" i="14"/>
  <c r="AH439" i="14"/>
  <c r="AN439" i="14"/>
  <c r="AT439" i="14"/>
  <c r="AZ439" i="14"/>
  <c r="C439" i="14"/>
  <c r="AG440" i="14"/>
  <c r="AJ439" i="14"/>
  <c r="AK439" i="14"/>
  <c r="AL439" i="14"/>
  <c r="AI439" i="14"/>
  <c r="AO439" i="14"/>
  <c r="AU439" i="14"/>
  <c r="BA439" i="14"/>
  <c r="D439" i="14"/>
  <c r="AM440" i="14"/>
  <c r="AQ439" i="14"/>
  <c r="AR439" i="14"/>
  <c r="AP439" i="14"/>
  <c r="AV439" i="14"/>
  <c r="BB439" i="14"/>
  <c r="E439" i="14"/>
  <c r="AS440" i="14"/>
  <c r="AX439" i="14"/>
  <c r="AW439" i="14"/>
  <c r="BC439" i="14"/>
  <c r="F439" i="14"/>
  <c r="AY440" i="14"/>
  <c r="BD439" i="14"/>
  <c r="G439" i="14"/>
  <c r="BE440" i="14"/>
  <c r="H440" i="14"/>
  <c r="AC440" i="14"/>
  <c r="AD440" i="14"/>
  <c r="AE440" i="14"/>
  <c r="AF440" i="14"/>
  <c r="AB440" i="14"/>
  <c r="AH440" i="14"/>
  <c r="AN440" i="14"/>
  <c r="AT440" i="14"/>
  <c r="AZ440" i="14"/>
  <c r="C440" i="14"/>
  <c r="AG441" i="14"/>
  <c r="AJ440" i="14"/>
  <c r="AK440" i="14"/>
  <c r="AL440" i="14"/>
  <c r="AI440" i="14"/>
  <c r="AO440" i="14"/>
  <c r="AU440" i="14"/>
  <c r="BA440" i="14"/>
  <c r="D440" i="14"/>
  <c r="AM441" i="14"/>
  <c r="AQ440" i="14"/>
  <c r="AR440" i="14"/>
  <c r="AP440" i="14"/>
  <c r="AV440" i="14"/>
  <c r="BB440" i="14"/>
  <c r="E440" i="14"/>
  <c r="AS441" i="14"/>
  <c r="AX440" i="14"/>
  <c r="AW440" i="14"/>
  <c r="BC440" i="14"/>
  <c r="F440" i="14"/>
  <c r="AY441" i="14"/>
  <c r="BD440" i="14"/>
  <c r="G440" i="14"/>
  <c r="BE441" i="14"/>
  <c r="H441" i="14"/>
  <c r="AC441" i="14"/>
  <c r="AD441" i="14"/>
  <c r="AE441" i="14"/>
  <c r="AF441" i="14"/>
  <c r="AB441" i="14"/>
  <c r="AH441" i="14"/>
  <c r="AN441" i="14"/>
  <c r="AT441" i="14"/>
  <c r="AZ441" i="14"/>
  <c r="C441" i="14"/>
  <c r="AG442" i="14"/>
  <c r="AJ441" i="14"/>
  <c r="AK441" i="14"/>
  <c r="AL441" i="14"/>
  <c r="AI441" i="14"/>
  <c r="AO441" i="14"/>
  <c r="AU441" i="14"/>
  <c r="BA441" i="14"/>
  <c r="D441" i="14"/>
  <c r="AM442" i="14"/>
  <c r="AQ441" i="14"/>
  <c r="AR441" i="14"/>
  <c r="AP441" i="14"/>
  <c r="AV441" i="14"/>
  <c r="BB441" i="14"/>
  <c r="E441" i="14"/>
  <c r="AS442" i="14"/>
  <c r="AX441" i="14"/>
  <c r="AW441" i="14"/>
  <c r="BC441" i="14"/>
  <c r="F441" i="14"/>
  <c r="AY442" i="14"/>
  <c r="BD441" i="14"/>
  <c r="G441" i="14"/>
  <c r="BE442" i="14"/>
  <c r="H442" i="14"/>
  <c r="AC442" i="14"/>
  <c r="AD442" i="14"/>
  <c r="AE442" i="14"/>
  <c r="AF442" i="14"/>
  <c r="AB442" i="14"/>
  <c r="AH442" i="14"/>
  <c r="AN442" i="14"/>
  <c r="AT442" i="14"/>
  <c r="AZ442" i="14"/>
  <c r="C442" i="14"/>
  <c r="AG443" i="14"/>
  <c r="AJ442" i="14"/>
  <c r="AK442" i="14"/>
  <c r="AL442" i="14"/>
  <c r="AI442" i="14"/>
  <c r="AO442" i="14"/>
  <c r="AU442" i="14"/>
  <c r="BA442" i="14"/>
  <c r="D442" i="14"/>
  <c r="AM443" i="14"/>
  <c r="AQ442" i="14"/>
  <c r="AR442" i="14"/>
  <c r="AP442" i="14"/>
  <c r="AV442" i="14"/>
  <c r="BB442" i="14"/>
  <c r="E442" i="14"/>
  <c r="AS443" i="14"/>
  <c r="AX442" i="14"/>
  <c r="AW442" i="14"/>
  <c r="BC442" i="14"/>
  <c r="F442" i="14"/>
  <c r="AY443" i="14"/>
  <c r="BD442" i="14"/>
  <c r="G442" i="14"/>
  <c r="BE443" i="14"/>
  <c r="H443" i="14"/>
  <c r="AC443" i="14"/>
  <c r="AD443" i="14"/>
  <c r="AE443" i="14"/>
  <c r="AF443" i="14"/>
  <c r="AB443" i="14"/>
  <c r="AH443" i="14"/>
  <c r="AN443" i="14"/>
  <c r="AT443" i="14"/>
  <c r="AZ443" i="14"/>
  <c r="C443" i="14"/>
  <c r="AG444" i="14"/>
  <c r="AJ443" i="14"/>
  <c r="AK443" i="14"/>
  <c r="AL443" i="14"/>
  <c r="AI443" i="14"/>
  <c r="AO443" i="14"/>
  <c r="AU443" i="14"/>
  <c r="BA443" i="14"/>
  <c r="D443" i="14"/>
  <c r="AM444" i="14"/>
  <c r="AQ443" i="14"/>
  <c r="AR443" i="14"/>
  <c r="AP443" i="14"/>
  <c r="AV443" i="14"/>
  <c r="BB443" i="14"/>
  <c r="E443" i="14"/>
  <c r="AS444" i="14"/>
  <c r="AX443" i="14"/>
  <c r="AW443" i="14"/>
  <c r="BC443" i="14"/>
  <c r="F443" i="14"/>
  <c r="AY444" i="14"/>
  <c r="BD443" i="14"/>
  <c r="G443" i="14"/>
  <c r="BE444" i="14"/>
  <c r="H444" i="14"/>
  <c r="AC444" i="14"/>
  <c r="AD444" i="14"/>
  <c r="AE444" i="14"/>
  <c r="AF444" i="14"/>
  <c r="AB444" i="14"/>
  <c r="AH444" i="14"/>
  <c r="AN444" i="14"/>
  <c r="AT444" i="14"/>
  <c r="AZ444" i="14"/>
  <c r="C444" i="14"/>
  <c r="AG445" i="14"/>
  <c r="AJ444" i="14"/>
  <c r="AK444" i="14"/>
  <c r="AL444" i="14"/>
  <c r="AI444" i="14"/>
  <c r="AO444" i="14"/>
  <c r="AU444" i="14"/>
  <c r="BA444" i="14"/>
  <c r="D444" i="14"/>
  <c r="AM445" i="14"/>
  <c r="AQ444" i="14"/>
  <c r="AR444" i="14"/>
  <c r="AP444" i="14"/>
  <c r="AV444" i="14"/>
  <c r="BB444" i="14"/>
  <c r="E444" i="14"/>
  <c r="AS445" i="14"/>
  <c r="AX444" i="14"/>
  <c r="AW444" i="14"/>
  <c r="BC444" i="14"/>
  <c r="F444" i="14"/>
  <c r="AY445" i="14"/>
  <c r="BD444" i="14"/>
  <c r="G444" i="14"/>
  <c r="BE445" i="14"/>
  <c r="H445" i="14"/>
  <c r="AC445" i="14"/>
  <c r="AD445" i="14"/>
  <c r="AE445" i="14"/>
  <c r="AF445" i="14"/>
  <c r="AB445" i="14"/>
  <c r="AH445" i="14"/>
  <c r="AN445" i="14"/>
  <c r="AT445" i="14"/>
  <c r="AZ445" i="14"/>
  <c r="C445" i="14"/>
  <c r="AG446" i="14"/>
  <c r="AJ445" i="14"/>
  <c r="AK445" i="14"/>
  <c r="AL445" i="14"/>
  <c r="AI445" i="14"/>
  <c r="AO445" i="14"/>
  <c r="AU445" i="14"/>
  <c r="BA445" i="14"/>
  <c r="D445" i="14"/>
  <c r="AM446" i="14"/>
  <c r="AQ445" i="14"/>
  <c r="AR445" i="14"/>
  <c r="AP445" i="14"/>
  <c r="AV445" i="14"/>
  <c r="BB445" i="14"/>
  <c r="E445" i="14"/>
  <c r="AS446" i="14"/>
  <c r="AX445" i="14"/>
  <c r="AW445" i="14"/>
  <c r="BC445" i="14"/>
  <c r="F445" i="14"/>
  <c r="AY446" i="14"/>
  <c r="BD445" i="14"/>
  <c r="G445" i="14"/>
  <c r="BE446" i="14"/>
  <c r="H446" i="14"/>
  <c r="AC446" i="14"/>
  <c r="AD446" i="14"/>
  <c r="AE446" i="14"/>
  <c r="AF446" i="14"/>
  <c r="AB446" i="14"/>
  <c r="AH446" i="14"/>
  <c r="AN446" i="14"/>
  <c r="AT446" i="14"/>
  <c r="AZ446" i="14"/>
  <c r="C446" i="14"/>
  <c r="AG447" i="14"/>
  <c r="AJ446" i="14"/>
  <c r="AK446" i="14"/>
  <c r="AL446" i="14"/>
  <c r="AI446" i="14"/>
  <c r="AO446" i="14"/>
  <c r="AU446" i="14"/>
  <c r="BA446" i="14"/>
  <c r="D446" i="14"/>
  <c r="AM447" i="14"/>
  <c r="AQ446" i="14"/>
  <c r="AR446" i="14"/>
  <c r="AP446" i="14"/>
  <c r="AV446" i="14"/>
  <c r="BB446" i="14"/>
  <c r="E446" i="14"/>
  <c r="AS447" i="14"/>
  <c r="AX446" i="14"/>
  <c r="AW446" i="14"/>
  <c r="BC446" i="14"/>
  <c r="F446" i="14"/>
  <c r="AY447" i="14"/>
  <c r="BD446" i="14"/>
  <c r="G446" i="14"/>
  <c r="BE447" i="14"/>
  <c r="H447" i="14"/>
  <c r="AC447" i="14"/>
  <c r="AD447" i="14"/>
  <c r="AE447" i="14"/>
  <c r="AF447" i="14"/>
  <c r="AB447" i="14"/>
  <c r="AH447" i="14"/>
  <c r="AN447" i="14"/>
  <c r="AT447" i="14"/>
  <c r="AZ447" i="14"/>
  <c r="C447" i="14"/>
  <c r="AG448" i="14"/>
  <c r="AJ447" i="14"/>
  <c r="AK447" i="14"/>
  <c r="AL447" i="14"/>
  <c r="AI447" i="14"/>
  <c r="AO447" i="14"/>
  <c r="AU447" i="14"/>
  <c r="BA447" i="14"/>
  <c r="D447" i="14"/>
  <c r="AM448" i="14"/>
  <c r="AQ447" i="14"/>
  <c r="AR447" i="14"/>
  <c r="AP447" i="14"/>
  <c r="AV447" i="14"/>
  <c r="BB447" i="14"/>
  <c r="E447" i="14"/>
  <c r="AS448" i="14"/>
  <c r="AX447" i="14"/>
  <c r="AW447" i="14"/>
  <c r="BC447" i="14"/>
  <c r="F447" i="14"/>
  <c r="AY448" i="14"/>
  <c r="BD447" i="14"/>
  <c r="G447" i="14"/>
  <c r="BE448" i="14"/>
  <c r="H448" i="14"/>
  <c r="AC448" i="14"/>
  <c r="AD448" i="14"/>
  <c r="AE448" i="14"/>
  <c r="AF448" i="14"/>
  <c r="AB448" i="14"/>
  <c r="AH448" i="14"/>
  <c r="AN448" i="14"/>
  <c r="AT448" i="14"/>
  <c r="AZ448" i="14"/>
  <c r="C448" i="14"/>
  <c r="AG449" i="14"/>
  <c r="AJ448" i="14"/>
  <c r="AK448" i="14"/>
  <c r="AL448" i="14"/>
  <c r="AI448" i="14"/>
  <c r="AO448" i="14"/>
  <c r="AU448" i="14"/>
  <c r="BA448" i="14"/>
  <c r="D448" i="14"/>
  <c r="AM449" i="14"/>
  <c r="AQ448" i="14"/>
  <c r="AR448" i="14"/>
  <c r="AP448" i="14"/>
  <c r="AV448" i="14"/>
  <c r="BB448" i="14"/>
  <c r="E448" i="14"/>
  <c r="AS449" i="14"/>
  <c r="AX448" i="14"/>
  <c r="AW448" i="14"/>
  <c r="BC448" i="14"/>
  <c r="F448" i="14"/>
  <c r="AY449" i="14"/>
  <c r="BD448" i="14"/>
  <c r="G448" i="14"/>
  <c r="BE449" i="14"/>
  <c r="H449" i="14"/>
  <c r="AC449" i="14"/>
  <c r="AD449" i="14"/>
  <c r="AE449" i="14"/>
  <c r="AF449" i="14"/>
  <c r="AB449" i="14"/>
  <c r="AH449" i="14"/>
  <c r="AN449" i="14"/>
  <c r="AT449" i="14"/>
  <c r="AZ449" i="14"/>
  <c r="C449" i="14"/>
  <c r="AG450" i="14"/>
  <c r="AJ449" i="14"/>
  <c r="AK449" i="14"/>
  <c r="AL449" i="14"/>
  <c r="AI449" i="14"/>
  <c r="AO449" i="14"/>
  <c r="AU449" i="14"/>
  <c r="BA449" i="14"/>
  <c r="D449" i="14"/>
  <c r="AM450" i="14"/>
  <c r="AQ449" i="14"/>
  <c r="AR449" i="14"/>
  <c r="AP449" i="14"/>
  <c r="AV449" i="14"/>
  <c r="BB449" i="14"/>
  <c r="E449" i="14"/>
  <c r="AS450" i="14"/>
  <c r="AX449" i="14"/>
  <c r="AW449" i="14"/>
  <c r="BC449" i="14"/>
  <c r="F449" i="14"/>
  <c r="AY450" i="14"/>
  <c r="BD449" i="14"/>
  <c r="G449" i="14"/>
  <c r="BE450" i="14"/>
  <c r="H450" i="14"/>
  <c r="AC450" i="14"/>
  <c r="AD450" i="14"/>
  <c r="AE450" i="14"/>
  <c r="AF450" i="14"/>
  <c r="AB450" i="14"/>
  <c r="AH450" i="14"/>
  <c r="AN450" i="14"/>
  <c r="AT450" i="14"/>
  <c r="AZ450" i="14"/>
  <c r="C450" i="14"/>
  <c r="AG451" i="14"/>
  <c r="AJ450" i="14"/>
  <c r="AK450" i="14"/>
  <c r="AL450" i="14"/>
  <c r="AI450" i="14"/>
  <c r="AO450" i="14"/>
  <c r="AU450" i="14"/>
  <c r="BA450" i="14"/>
  <c r="D450" i="14"/>
  <c r="AM451" i="14"/>
  <c r="AQ450" i="14"/>
  <c r="AR450" i="14"/>
  <c r="AP450" i="14"/>
  <c r="AV450" i="14"/>
  <c r="BB450" i="14"/>
  <c r="E450" i="14"/>
  <c r="AS451" i="14"/>
  <c r="AX450" i="14"/>
  <c r="AW450" i="14"/>
  <c r="BC450" i="14"/>
  <c r="F450" i="14"/>
  <c r="AY451" i="14"/>
  <c r="BD450" i="14"/>
  <c r="G450" i="14"/>
  <c r="BE451" i="14"/>
  <c r="H451" i="14"/>
  <c r="AC451" i="14"/>
  <c r="AD451" i="14"/>
  <c r="AE451" i="14"/>
  <c r="AF451" i="14"/>
  <c r="AB451" i="14"/>
  <c r="AH451" i="14"/>
  <c r="AN451" i="14"/>
  <c r="AT451" i="14"/>
  <c r="AZ451" i="14"/>
  <c r="C451" i="14"/>
  <c r="AG452" i="14"/>
  <c r="AJ451" i="14"/>
  <c r="AK451" i="14"/>
  <c r="AL451" i="14"/>
  <c r="AI451" i="14"/>
  <c r="AO451" i="14"/>
  <c r="AU451" i="14"/>
  <c r="BA451" i="14"/>
  <c r="D451" i="14"/>
  <c r="AM452" i="14"/>
  <c r="AQ451" i="14"/>
  <c r="AR451" i="14"/>
  <c r="AP451" i="14"/>
  <c r="AV451" i="14"/>
  <c r="BB451" i="14"/>
  <c r="E451" i="14"/>
  <c r="AS452" i="14"/>
  <c r="AX451" i="14"/>
  <c r="AW451" i="14"/>
  <c r="BC451" i="14"/>
  <c r="F451" i="14"/>
  <c r="AY452" i="14"/>
  <c r="BD451" i="14"/>
  <c r="G451" i="14"/>
  <c r="BE452" i="14"/>
  <c r="H452" i="14"/>
  <c r="AC452" i="14"/>
  <c r="AD452" i="14"/>
  <c r="AE452" i="14"/>
  <c r="AF452" i="14"/>
  <c r="AB452" i="14"/>
  <c r="AH452" i="14"/>
  <c r="AN452" i="14"/>
  <c r="AT452" i="14"/>
  <c r="AZ452" i="14"/>
  <c r="C452" i="14"/>
  <c r="AG453" i="14"/>
  <c r="AJ452" i="14"/>
  <c r="AK452" i="14"/>
  <c r="AL452" i="14"/>
  <c r="AI452" i="14"/>
  <c r="AO452" i="14"/>
  <c r="AU452" i="14"/>
  <c r="BA452" i="14"/>
  <c r="D452" i="14"/>
  <c r="AM453" i="14"/>
  <c r="AQ452" i="14"/>
  <c r="AR452" i="14"/>
  <c r="AP452" i="14"/>
  <c r="AV452" i="14"/>
  <c r="BB452" i="14"/>
  <c r="E452" i="14"/>
  <c r="AS453" i="14"/>
  <c r="AX452" i="14"/>
  <c r="AW452" i="14"/>
  <c r="BC452" i="14"/>
  <c r="F452" i="14"/>
  <c r="AY453" i="14"/>
  <c r="BD452" i="14"/>
  <c r="G452" i="14"/>
  <c r="BE453" i="14"/>
  <c r="H453" i="14"/>
  <c r="AC453" i="14"/>
  <c r="AD453" i="14"/>
  <c r="AE453" i="14"/>
  <c r="AF453" i="14"/>
  <c r="AB453" i="14"/>
  <c r="AH453" i="14"/>
  <c r="AN453" i="14"/>
  <c r="AT453" i="14"/>
  <c r="AZ453" i="14"/>
  <c r="C453" i="14"/>
  <c r="AG454" i="14"/>
  <c r="AJ453" i="14"/>
  <c r="AK453" i="14"/>
  <c r="AL453" i="14"/>
  <c r="AI453" i="14"/>
  <c r="AO453" i="14"/>
  <c r="AU453" i="14"/>
  <c r="BA453" i="14"/>
  <c r="D453" i="14"/>
  <c r="AM454" i="14"/>
  <c r="AQ453" i="14"/>
  <c r="AR453" i="14"/>
  <c r="AP453" i="14"/>
  <c r="AV453" i="14"/>
  <c r="BB453" i="14"/>
  <c r="E453" i="14"/>
  <c r="AS454" i="14"/>
  <c r="AX453" i="14"/>
  <c r="AW453" i="14"/>
  <c r="BC453" i="14"/>
  <c r="F453" i="14"/>
  <c r="AY454" i="14"/>
  <c r="BD453" i="14"/>
  <c r="G453" i="14"/>
  <c r="BE454" i="14"/>
  <c r="H454" i="14"/>
  <c r="AC454" i="14"/>
  <c r="AD454" i="14"/>
  <c r="AE454" i="14"/>
  <c r="AF454" i="14"/>
  <c r="AB454" i="14"/>
  <c r="AH454" i="14"/>
  <c r="AN454" i="14"/>
  <c r="AT454" i="14"/>
  <c r="AZ454" i="14"/>
  <c r="C454" i="14"/>
  <c r="AG455" i="14"/>
  <c r="AJ454" i="14"/>
  <c r="AK454" i="14"/>
  <c r="AL454" i="14"/>
  <c r="AI454" i="14"/>
  <c r="AO454" i="14"/>
  <c r="AU454" i="14"/>
  <c r="BA454" i="14"/>
  <c r="D454" i="14"/>
  <c r="AM455" i="14"/>
  <c r="AQ454" i="14"/>
  <c r="AR454" i="14"/>
  <c r="AP454" i="14"/>
  <c r="AV454" i="14"/>
  <c r="BB454" i="14"/>
  <c r="E454" i="14"/>
  <c r="AS455" i="14"/>
  <c r="AX454" i="14"/>
  <c r="AW454" i="14"/>
  <c r="BC454" i="14"/>
  <c r="F454" i="14"/>
  <c r="AY455" i="14"/>
  <c r="BD454" i="14"/>
  <c r="G454" i="14"/>
  <c r="BE455" i="14"/>
  <c r="H455" i="14"/>
  <c r="AC455" i="14"/>
  <c r="AD455" i="14"/>
  <c r="AE455" i="14"/>
  <c r="AF455" i="14"/>
  <c r="AB455" i="14"/>
  <c r="AH455" i="14"/>
  <c r="AN455" i="14"/>
  <c r="AT455" i="14"/>
  <c r="AZ455" i="14"/>
  <c r="C455" i="14"/>
  <c r="AG456" i="14"/>
  <c r="AJ455" i="14"/>
  <c r="AK455" i="14"/>
  <c r="AL455" i="14"/>
  <c r="AI455" i="14"/>
  <c r="AO455" i="14"/>
  <c r="AU455" i="14"/>
  <c r="BA455" i="14"/>
  <c r="D455" i="14"/>
  <c r="AM456" i="14"/>
  <c r="AQ455" i="14"/>
  <c r="AR455" i="14"/>
  <c r="AP455" i="14"/>
  <c r="AV455" i="14"/>
  <c r="BB455" i="14"/>
  <c r="E455" i="14"/>
  <c r="AS456" i="14"/>
  <c r="AX455" i="14"/>
  <c r="AW455" i="14"/>
  <c r="BC455" i="14"/>
  <c r="F455" i="14"/>
  <c r="AY456" i="14"/>
  <c r="BD455" i="14"/>
  <c r="G455" i="14"/>
  <c r="BE456" i="14"/>
  <c r="H456" i="14"/>
  <c r="AC456" i="14"/>
  <c r="AD456" i="14"/>
  <c r="AE456" i="14"/>
  <c r="AF456" i="14"/>
  <c r="AB456" i="14"/>
  <c r="AH456" i="14"/>
  <c r="AN456" i="14"/>
  <c r="AT456" i="14"/>
  <c r="AZ456" i="14"/>
  <c r="C456" i="14"/>
  <c r="AG457" i="14"/>
  <c r="AJ456" i="14"/>
  <c r="AK456" i="14"/>
  <c r="AL456" i="14"/>
  <c r="AI456" i="14"/>
  <c r="AO456" i="14"/>
  <c r="AU456" i="14"/>
  <c r="BA456" i="14"/>
  <c r="D456" i="14"/>
  <c r="AM457" i="14"/>
  <c r="AQ456" i="14"/>
  <c r="AR456" i="14"/>
  <c r="AP456" i="14"/>
  <c r="AV456" i="14"/>
  <c r="BB456" i="14"/>
  <c r="E456" i="14"/>
  <c r="AS457" i="14"/>
  <c r="AX456" i="14"/>
  <c r="AW456" i="14"/>
  <c r="BC456" i="14"/>
  <c r="F456" i="14"/>
  <c r="AY457" i="14"/>
  <c r="BD456" i="14"/>
  <c r="G456" i="14"/>
  <c r="BE457" i="14"/>
  <c r="H457" i="14"/>
  <c r="AC457" i="14"/>
  <c r="AD457" i="14"/>
  <c r="AE457" i="14"/>
  <c r="AF457" i="14"/>
  <c r="AB457" i="14"/>
  <c r="AH457" i="14"/>
  <c r="AN457" i="14"/>
  <c r="AT457" i="14"/>
  <c r="AZ457" i="14"/>
  <c r="C457" i="14"/>
  <c r="AG458" i="14"/>
  <c r="AJ457" i="14"/>
  <c r="AK457" i="14"/>
  <c r="AL457" i="14"/>
  <c r="AI457" i="14"/>
  <c r="AO457" i="14"/>
  <c r="AU457" i="14"/>
  <c r="BA457" i="14"/>
  <c r="D457" i="14"/>
  <c r="AM458" i="14"/>
  <c r="AQ457" i="14"/>
  <c r="AR457" i="14"/>
  <c r="AP457" i="14"/>
  <c r="AV457" i="14"/>
  <c r="BB457" i="14"/>
  <c r="E457" i="14"/>
  <c r="AS458" i="14"/>
  <c r="AX457" i="14"/>
  <c r="AW457" i="14"/>
  <c r="BC457" i="14"/>
  <c r="F457" i="14"/>
  <c r="AY458" i="14"/>
  <c r="BD457" i="14"/>
  <c r="G457" i="14"/>
  <c r="BE458" i="14"/>
  <c r="H458" i="14"/>
  <c r="AC458" i="14"/>
  <c r="AD458" i="14"/>
  <c r="AE458" i="14"/>
  <c r="AF458" i="14"/>
  <c r="AB458" i="14"/>
  <c r="AH458" i="14"/>
  <c r="AN458" i="14"/>
  <c r="AT458" i="14"/>
  <c r="AZ458" i="14"/>
  <c r="C458" i="14"/>
  <c r="AG459" i="14"/>
  <c r="AJ458" i="14"/>
  <c r="AK458" i="14"/>
  <c r="AL458" i="14"/>
  <c r="AI458" i="14"/>
  <c r="AO458" i="14"/>
  <c r="AU458" i="14"/>
  <c r="BA458" i="14"/>
  <c r="D458" i="14"/>
  <c r="AM459" i="14"/>
  <c r="AQ458" i="14"/>
  <c r="AR458" i="14"/>
  <c r="AP458" i="14"/>
  <c r="AV458" i="14"/>
  <c r="BB458" i="14"/>
  <c r="E458" i="14"/>
  <c r="AS459" i="14"/>
  <c r="AX458" i="14"/>
  <c r="AW458" i="14"/>
  <c r="BC458" i="14"/>
  <c r="F458" i="14"/>
  <c r="AY459" i="14"/>
  <c r="BD458" i="14"/>
  <c r="G458" i="14"/>
  <c r="BE459" i="14"/>
  <c r="H459" i="14"/>
  <c r="AC459" i="14"/>
  <c r="AD459" i="14"/>
  <c r="AE459" i="14"/>
  <c r="AF459" i="14"/>
  <c r="AB459" i="14"/>
  <c r="AH459" i="14"/>
  <c r="AN459" i="14"/>
  <c r="AT459" i="14"/>
  <c r="AZ459" i="14"/>
  <c r="C459" i="14"/>
  <c r="AG460" i="14"/>
  <c r="AJ459" i="14"/>
  <c r="AK459" i="14"/>
  <c r="AL459" i="14"/>
  <c r="AI459" i="14"/>
  <c r="AO459" i="14"/>
  <c r="AU459" i="14"/>
  <c r="BA459" i="14"/>
  <c r="D459" i="14"/>
  <c r="AM460" i="14"/>
  <c r="AQ459" i="14"/>
  <c r="AR459" i="14"/>
  <c r="AP459" i="14"/>
  <c r="AV459" i="14"/>
  <c r="BB459" i="14"/>
  <c r="E459" i="14"/>
  <c r="AS460" i="14"/>
  <c r="AX459" i="14"/>
  <c r="AW459" i="14"/>
  <c r="BC459" i="14"/>
  <c r="F459" i="14"/>
  <c r="AY460" i="14"/>
  <c r="BD459" i="14"/>
  <c r="G459" i="14"/>
  <c r="BE460" i="14"/>
  <c r="H460" i="14"/>
  <c r="AC460" i="14"/>
  <c r="AD460" i="14"/>
  <c r="AE460" i="14"/>
  <c r="AF460" i="14"/>
  <c r="AB460" i="14"/>
  <c r="AH460" i="14"/>
  <c r="AN460" i="14"/>
  <c r="AT460" i="14"/>
  <c r="AZ460" i="14"/>
  <c r="C460" i="14"/>
  <c r="AG461" i="14"/>
  <c r="AJ460" i="14"/>
  <c r="AK460" i="14"/>
  <c r="AL460" i="14"/>
  <c r="AI460" i="14"/>
  <c r="AO460" i="14"/>
  <c r="AU460" i="14"/>
  <c r="BA460" i="14"/>
  <c r="D460" i="14"/>
  <c r="AM461" i="14"/>
  <c r="AQ460" i="14"/>
  <c r="AR460" i="14"/>
  <c r="AP460" i="14"/>
  <c r="AV460" i="14"/>
  <c r="BB460" i="14"/>
  <c r="E460" i="14"/>
  <c r="AS461" i="14"/>
  <c r="AX460" i="14"/>
  <c r="AW460" i="14"/>
  <c r="BC460" i="14"/>
  <c r="F460" i="14"/>
  <c r="AY461" i="14"/>
  <c r="BD460" i="14"/>
  <c r="G460" i="14"/>
  <c r="BE461" i="14"/>
  <c r="H461" i="14"/>
  <c r="AC461" i="14"/>
  <c r="AD461" i="14"/>
  <c r="AE461" i="14"/>
  <c r="AF461" i="14"/>
  <c r="AB461" i="14"/>
  <c r="AH461" i="14"/>
  <c r="AN461" i="14"/>
  <c r="AT461" i="14"/>
  <c r="AZ461" i="14"/>
  <c r="C461" i="14"/>
  <c r="AG462" i="14"/>
  <c r="AJ461" i="14"/>
  <c r="AK461" i="14"/>
  <c r="AL461" i="14"/>
  <c r="AI461" i="14"/>
  <c r="AO461" i="14"/>
  <c r="AU461" i="14"/>
  <c r="BA461" i="14"/>
  <c r="D461" i="14"/>
  <c r="AM462" i="14"/>
  <c r="AQ461" i="14"/>
  <c r="AR461" i="14"/>
  <c r="AP461" i="14"/>
  <c r="AV461" i="14"/>
  <c r="BB461" i="14"/>
  <c r="E461" i="14"/>
  <c r="AS462" i="14"/>
  <c r="AX461" i="14"/>
  <c r="AW461" i="14"/>
  <c r="BC461" i="14"/>
  <c r="F461" i="14"/>
  <c r="AY462" i="14"/>
  <c r="BD461" i="14"/>
  <c r="G461" i="14"/>
  <c r="BE462" i="14"/>
  <c r="H462" i="14"/>
  <c r="AC462" i="14"/>
  <c r="AD462" i="14"/>
  <c r="AE462" i="14"/>
  <c r="AF462" i="14"/>
  <c r="AB462" i="14"/>
  <c r="AH462" i="14"/>
  <c r="AN462" i="14"/>
  <c r="AT462" i="14"/>
  <c r="AZ462" i="14"/>
  <c r="C462" i="14"/>
  <c r="AG463" i="14"/>
  <c r="AJ462" i="14"/>
  <c r="AK462" i="14"/>
  <c r="AL462" i="14"/>
  <c r="AI462" i="14"/>
  <c r="AO462" i="14"/>
  <c r="AU462" i="14"/>
  <c r="BA462" i="14"/>
  <c r="D462" i="14"/>
  <c r="AM463" i="14"/>
  <c r="AQ462" i="14"/>
  <c r="AR462" i="14"/>
  <c r="AP462" i="14"/>
  <c r="AV462" i="14"/>
  <c r="BB462" i="14"/>
  <c r="E462" i="14"/>
  <c r="AS463" i="14"/>
  <c r="AX462" i="14"/>
  <c r="AW462" i="14"/>
  <c r="BC462" i="14"/>
  <c r="F462" i="14"/>
  <c r="AY463" i="14"/>
  <c r="BD462" i="14"/>
  <c r="G462" i="14"/>
  <c r="BE463" i="14"/>
  <c r="H463" i="14"/>
  <c r="AC463" i="14"/>
  <c r="AD463" i="14"/>
  <c r="AE463" i="14"/>
  <c r="AF463" i="14"/>
  <c r="AB463" i="14"/>
  <c r="AH463" i="14"/>
  <c r="AN463" i="14"/>
  <c r="AT463" i="14"/>
  <c r="AZ463" i="14"/>
  <c r="C463" i="14"/>
  <c r="AG464" i="14"/>
  <c r="AJ463" i="14"/>
  <c r="AK463" i="14"/>
  <c r="AL463" i="14"/>
  <c r="AI463" i="14"/>
  <c r="AO463" i="14"/>
  <c r="AU463" i="14"/>
  <c r="BA463" i="14"/>
  <c r="D463" i="14"/>
  <c r="AM464" i="14"/>
  <c r="AQ463" i="14"/>
  <c r="AR463" i="14"/>
  <c r="AP463" i="14"/>
  <c r="AV463" i="14"/>
  <c r="BB463" i="14"/>
  <c r="E463" i="14"/>
  <c r="AS464" i="14"/>
  <c r="AX463" i="14"/>
  <c r="AW463" i="14"/>
  <c r="BC463" i="14"/>
  <c r="F463" i="14"/>
  <c r="AY464" i="14"/>
  <c r="BD463" i="14"/>
  <c r="G463" i="14"/>
  <c r="BE464" i="14"/>
  <c r="H464" i="14"/>
  <c r="AC464" i="14"/>
  <c r="AD464" i="14"/>
  <c r="AE464" i="14"/>
  <c r="AF464" i="14"/>
  <c r="AB464" i="14"/>
  <c r="AH464" i="14"/>
  <c r="AN464" i="14"/>
  <c r="AT464" i="14"/>
  <c r="AZ464" i="14"/>
  <c r="C464" i="14"/>
  <c r="AG465" i="14"/>
  <c r="AJ464" i="14"/>
  <c r="AK464" i="14"/>
  <c r="AL464" i="14"/>
  <c r="AI464" i="14"/>
  <c r="AO464" i="14"/>
  <c r="AU464" i="14"/>
  <c r="BA464" i="14"/>
  <c r="D464" i="14"/>
  <c r="AM465" i="14"/>
  <c r="AQ464" i="14"/>
  <c r="AR464" i="14"/>
  <c r="AP464" i="14"/>
  <c r="AV464" i="14"/>
  <c r="BB464" i="14"/>
  <c r="E464" i="14"/>
  <c r="AS465" i="14"/>
  <c r="AX464" i="14"/>
  <c r="AW464" i="14"/>
  <c r="BC464" i="14"/>
  <c r="F464" i="14"/>
  <c r="AY465" i="14"/>
  <c r="BD464" i="14"/>
  <c r="G464" i="14"/>
  <c r="BE465" i="14"/>
  <c r="H465" i="14"/>
  <c r="AC465" i="14"/>
  <c r="AD465" i="14"/>
  <c r="AE465" i="14"/>
  <c r="AF465" i="14"/>
  <c r="AB465" i="14"/>
  <c r="AH465" i="14"/>
  <c r="AN465" i="14"/>
  <c r="AT465" i="14"/>
  <c r="AZ465" i="14"/>
  <c r="C465" i="14"/>
  <c r="AG466" i="14"/>
  <c r="AJ465" i="14"/>
  <c r="AK465" i="14"/>
  <c r="AL465" i="14"/>
  <c r="AI465" i="14"/>
  <c r="AO465" i="14"/>
  <c r="AU465" i="14"/>
  <c r="BA465" i="14"/>
  <c r="D465" i="14"/>
  <c r="AM466" i="14"/>
  <c r="AQ465" i="14"/>
  <c r="AR465" i="14"/>
  <c r="AP465" i="14"/>
  <c r="AV465" i="14"/>
  <c r="BB465" i="14"/>
  <c r="E465" i="14"/>
  <c r="AS466" i="14"/>
  <c r="AX465" i="14"/>
  <c r="AW465" i="14"/>
  <c r="BC465" i="14"/>
  <c r="F465" i="14"/>
  <c r="AY466" i="14"/>
  <c r="BD465" i="14"/>
  <c r="G465" i="14"/>
  <c r="BE466" i="14"/>
  <c r="H466" i="14"/>
  <c r="AC466" i="14"/>
  <c r="AD466" i="14"/>
  <c r="AE466" i="14"/>
  <c r="AF466" i="14"/>
  <c r="AB466" i="14"/>
  <c r="AH466" i="14"/>
  <c r="AN466" i="14"/>
  <c r="AT466" i="14"/>
  <c r="AZ466" i="14"/>
  <c r="C466" i="14"/>
  <c r="AG467" i="14"/>
  <c r="AJ466" i="14"/>
  <c r="AK466" i="14"/>
  <c r="AL466" i="14"/>
  <c r="AI466" i="14"/>
  <c r="AO466" i="14"/>
  <c r="AU466" i="14"/>
  <c r="BA466" i="14"/>
  <c r="D466" i="14"/>
  <c r="AM467" i="14"/>
  <c r="AQ466" i="14"/>
  <c r="AR466" i="14"/>
  <c r="AP466" i="14"/>
  <c r="AV466" i="14"/>
  <c r="BB466" i="14"/>
  <c r="E466" i="14"/>
  <c r="AS467" i="14"/>
  <c r="AX466" i="14"/>
  <c r="AW466" i="14"/>
  <c r="BC466" i="14"/>
  <c r="F466" i="14"/>
  <c r="AY467" i="14"/>
  <c r="BD466" i="14"/>
  <c r="G466" i="14"/>
  <c r="BE467" i="14"/>
  <c r="H467" i="14"/>
  <c r="AC467" i="14"/>
  <c r="AD467" i="14"/>
  <c r="AE467" i="14"/>
  <c r="AF467" i="14"/>
  <c r="AB467" i="14"/>
  <c r="AH467" i="14"/>
  <c r="AN467" i="14"/>
  <c r="AT467" i="14"/>
  <c r="AZ467" i="14"/>
  <c r="C467" i="14"/>
  <c r="AG468" i="14"/>
  <c r="AJ467" i="14"/>
  <c r="AK467" i="14"/>
  <c r="AL467" i="14"/>
  <c r="AI467" i="14"/>
  <c r="AO467" i="14"/>
  <c r="AU467" i="14"/>
  <c r="BA467" i="14"/>
  <c r="D467" i="14"/>
  <c r="AM468" i="14"/>
  <c r="AQ467" i="14"/>
  <c r="AR467" i="14"/>
  <c r="AP467" i="14"/>
  <c r="AV467" i="14"/>
  <c r="BB467" i="14"/>
  <c r="E467" i="14"/>
  <c r="AS468" i="14"/>
  <c r="AX467" i="14"/>
  <c r="AW467" i="14"/>
  <c r="BC467" i="14"/>
  <c r="F467" i="14"/>
  <c r="AY468" i="14"/>
  <c r="BD467" i="14"/>
  <c r="G467" i="14"/>
  <c r="BE468" i="14"/>
  <c r="H468" i="14"/>
  <c r="AC468" i="14"/>
  <c r="AD468" i="14"/>
  <c r="AE468" i="14"/>
  <c r="AF468" i="14"/>
  <c r="AB468" i="14"/>
  <c r="AH468" i="14"/>
  <c r="AN468" i="14"/>
  <c r="AT468" i="14"/>
  <c r="AZ468" i="14"/>
  <c r="C468" i="14"/>
  <c r="AG469" i="14"/>
  <c r="AJ468" i="14"/>
  <c r="AK468" i="14"/>
  <c r="AL468" i="14"/>
  <c r="AI468" i="14"/>
  <c r="AO468" i="14"/>
  <c r="AU468" i="14"/>
  <c r="BA468" i="14"/>
  <c r="D468" i="14"/>
  <c r="AM469" i="14"/>
  <c r="AQ468" i="14"/>
  <c r="AR468" i="14"/>
  <c r="AP468" i="14"/>
  <c r="AV468" i="14"/>
  <c r="BB468" i="14"/>
  <c r="E468" i="14"/>
  <c r="AS469" i="14"/>
  <c r="AX468" i="14"/>
  <c r="AW468" i="14"/>
  <c r="BC468" i="14"/>
  <c r="F468" i="14"/>
  <c r="AY469" i="14"/>
  <c r="BD468" i="14"/>
  <c r="G468" i="14"/>
  <c r="BE469" i="14"/>
  <c r="H469" i="14"/>
  <c r="AC469" i="14"/>
  <c r="AD469" i="14"/>
  <c r="AE469" i="14"/>
  <c r="AF469" i="14"/>
  <c r="AB469" i="14"/>
  <c r="AH469" i="14"/>
  <c r="AN469" i="14"/>
  <c r="AT469" i="14"/>
  <c r="AZ469" i="14"/>
  <c r="C469" i="14"/>
  <c r="AG470" i="14"/>
  <c r="AJ469" i="14"/>
  <c r="AK469" i="14"/>
  <c r="AL469" i="14"/>
  <c r="AI469" i="14"/>
  <c r="AO469" i="14"/>
  <c r="AU469" i="14"/>
  <c r="BA469" i="14"/>
  <c r="D469" i="14"/>
  <c r="AM470" i="14"/>
  <c r="AQ469" i="14"/>
  <c r="AR469" i="14"/>
  <c r="AP469" i="14"/>
  <c r="AV469" i="14"/>
  <c r="BB469" i="14"/>
  <c r="E469" i="14"/>
  <c r="AS470" i="14"/>
  <c r="AX469" i="14"/>
  <c r="AW469" i="14"/>
  <c r="BC469" i="14"/>
  <c r="F469" i="14"/>
  <c r="AY470" i="14"/>
  <c r="BD469" i="14"/>
  <c r="G469" i="14"/>
  <c r="BE470" i="14"/>
  <c r="H470" i="14"/>
  <c r="AC470" i="14"/>
  <c r="AD470" i="14"/>
  <c r="AE470" i="14"/>
  <c r="AF470" i="14"/>
  <c r="AB470" i="14"/>
  <c r="AH470" i="14"/>
  <c r="AN470" i="14"/>
  <c r="AT470" i="14"/>
  <c r="AZ470" i="14"/>
  <c r="C470" i="14"/>
  <c r="AG471" i="14"/>
  <c r="AJ470" i="14"/>
  <c r="AK470" i="14"/>
  <c r="AL470" i="14"/>
  <c r="AI470" i="14"/>
  <c r="AO470" i="14"/>
  <c r="AU470" i="14"/>
  <c r="BA470" i="14"/>
  <c r="D470" i="14"/>
  <c r="AM471" i="14"/>
  <c r="AQ470" i="14"/>
  <c r="AR470" i="14"/>
  <c r="AP470" i="14"/>
  <c r="AV470" i="14"/>
  <c r="BB470" i="14"/>
  <c r="E470" i="14"/>
  <c r="AS471" i="14"/>
  <c r="AX470" i="14"/>
  <c r="AW470" i="14"/>
  <c r="BC470" i="14"/>
  <c r="F470" i="14"/>
  <c r="AY471" i="14"/>
  <c r="BD470" i="14"/>
  <c r="G470" i="14"/>
  <c r="BE471" i="14"/>
  <c r="H471" i="14"/>
  <c r="AC471" i="14"/>
  <c r="AD471" i="14"/>
  <c r="AE471" i="14"/>
  <c r="AF471" i="14"/>
  <c r="AB471" i="14"/>
  <c r="AH471" i="14"/>
  <c r="AN471" i="14"/>
  <c r="AT471" i="14"/>
  <c r="AZ471" i="14"/>
  <c r="C471" i="14"/>
  <c r="AG472" i="14"/>
  <c r="AJ471" i="14"/>
  <c r="AK471" i="14"/>
  <c r="AL471" i="14"/>
  <c r="AI471" i="14"/>
  <c r="AO471" i="14"/>
  <c r="AU471" i="14"/>
  <c r="BA471" i="14"/>
  <c r="D471" i="14"/>
  <c r="AM472" i="14"/>
  <c r="AQ471" i="14"/>
  <c r="AR471" i="14"/>
  <c r="AP471" i="14"/>
  <c r="AV471" i="14"/>
  <c r="BB471" i="14"/>
  <c r="E471" i="14"/>
  <c r="AS472" i="14"/>
  <c r="AX471" i="14"/>
  <c r="AW471" i="14"/>
  <c r="BC471" i="14"/>
  <c r="F471" i="14"/>
  <c r="AY472" i="14"/>
  <c r="BD471" i="14"/>
  <c r="G471" i="14"/>
  <c r="BE472" i="14"/>
  <c r="H472" i="14"/>
  <c r="AC472" i="14"/>
  <c r="AD472" i="14"/>
  <c r="AE472" i="14"/>
  <c r="AF472" i="14"/>
  <c r="AB472" i="14"/>
  <c r="AH472" i="14"/>
  <c r="AN472" i="14"/>
  <c r="AT472" i="14"/>
  <c r="AZ472" i="14"/>
  <c r="C472" i="14"/>
  <c r="AG473" i="14"/>
  <c r="AJ472" i="14"/>
  <c r="AK472" i="14"/>
  <c r="AL472" i="14"/>
  <c r="AI472" i="14"/>
  <c r="AO472" i="14"/>
  <c r="AU472" i="14"/>
  <c r="BA472" i="14"/>
  <c r="D472" i="14"/>
  <c r="AM473" i="14"/>
  <c r="AQ472" i="14"/>
  <c r="AR472" i="14"/>
  <c r="AP472" i="14"/>
  <c r="AV472" i="14"/>
  <c r="BB472" i="14"/>
  <c r="E472" i="14"/>
  <c r="AS473" i="14"/>
  <c r="AX472" i="14"/>
  <c r="AW472" i="14"/>
  <c r="BC472" i="14"/>
  <c r="F472" i="14"/>
  <c r="AY473" i="14"/>
  <c r="BD472" i="14"/>
  <c r="G472" i="14"/>
  <c r="BE473" i="14"/>
  <c r="H473" i="14"/>
  <c r="AC473" i="14"/>
  <c r="AD473" i="14"/>
  <c r="AE473" i="14"/>
  <c r="AF473" i="14"/>
  <c r="AB473" i="14"/>
  <c r="AH473" i="14"/>
  <c r="AN473" i="14"/>
  <c r="AT473" i="14"/>
  <c r="AZ473" i="14"/>
  <c r="C473" i="14"/>
  <c r="AG474" i="14"/>
  <c r="AJ473" i="14"/>
  <c r="AK473" i="14"/>
  <c r="AL473" i="14"/>
  <c r="AI473" i="14"/>
  <c r="AO473" i="14"/>
  <c r="AU473" i="14"/>
  <c r="BA473" i="14"/>
  <c r="D473" i="14"/>
  <c r="AM474" i="14"/>
  <c r="AQ473" i="14"/>
  <c r="AR473" i="14"/>
  <c r="AP473" i="14"/>
  <c r="AV473" i="14"/>
  <c r="BB473" i="14"/>
  <c r="E473" i="14"/>
  <c r="AS474" i="14"/>
  <c r="AX473" i="14"/>
  <c r="AW473" i="14"/>
  <c r="BC473" i="14"/>
  <c r="F473" i="14"/>
  <c r="AY474" i="14"/>
  <c r="BD473" i="14"/>
  <c r="G473" i="14"/>
  <c r="BE474" i="14"/>
  <c r="H474" i="14"/>
  <c r="AC474" i="14"/>
  <c r="AD474" i="14"/>
  <c r="AE474" i="14"/>
  <c r="AF474" i="14"/>
  <c r="AB474" i="14"/>
  <c r="AH474" i="14"/>
  <c r="AN474" i="14"/>
  <c r="AT474" i="14"/>
  <c r="AZ474" i="14"/>
  <c r="C474" i="14"/>
  <c r="AG475" i="14"/>
  <c r="AJ474" i="14"/>
  <c r="AK474" i="14"/>
  <c r="AL474" i="14"/>
  <c r="AI474" i="14"/>
  <c r="AO474" i="14"/>
  <c r="AU474" i="14"/>
  <c r="BA474" i="14"/>
  <c r="D474" i="14"/>
  <c r="AM475" i="14"/>
  <c r="AQ474" i="14"/>
  <c r="AR474" i="14"/>
  <c r="AP474" i="14"/>
  <c r="AV474" i="14"/>
  <c r="BB474" i="14"/>
  <c r="E474" i="14"/>
  <c r="AS475" i="14"/>
  <c r="AX474" i="14"/>
  <c r="AW474" i="14"/>
  <c r="BC474" i="14"/>
  <c r="F474" i="14"/>
  <c r="AY475" i="14"/>
  <c r="BD474" i="14"/>
  <c r="G474" i="14"/>
  <c r="BE475" i="14"/>
  <c r="H475" i="14"/>
  <c r="AC475" i="14"/>
  <c r="AD475" i="14"/>
  <c r="AE475" i="14"/>
  <c r="AF475" i="14"/>
  <c r="AB475" i="14"/>
  <c r="AH475" i="14"/>
  <c r="AN475" i="14"/>
  <c r="AT475" i="14"/>
  <c r="AZ475" i="14"/>
  <c r="C475" i="14"/>
  <c r="AG476" i="14"/>
  <c r="AJ475" i="14"/>
  <c r="AK475" i="14"/>
  <c r="AL475" i="14"/>
  <c r="AI475" i="14"/>
  <c r="AO475" i="14"/>
  <c r="AU475" i="14"/>
  <c r="BA475" i="14"/>
  <c r="D475" i="14"/>
  <c r="AM476" i="14"/>
  <c r="AQ475" i="14"/>
  <c r="AR475" i="14"/>
  <c r="AP475" i="14"/>
  <c r="AV475" i="14"/>
  <c r="BB475" i="14"/>
  <c r="E475" i="14"/>
  <c r="AS476" i="14"/>
  <c r="AX475" i="14"/>
  <c r="AW475" i="14"/>
  <c r="BC475" i="14"/>
  <c r="F475" i="14"/>
  <c r="AY476" i="14"/>
  <c r="BD475" i="14"/>
  <c r="G475" i="14"/>
  <c r="BE476" i="14"/>
  <c r="H476" i="14"/>
  <c r="AC476" i="14"/>
  <c r="AD476" i="14"/>
  <c r="AE476" i="14"/>
  <c r="AF476" i="14"/>
  <c r="AB476" i="14"/>
  <c r="AH476" i="14"/>
  <c r="AN476" i="14"/>
  <c r="AT476" i="14"/>
  <c r="AZ476" i="14"/>
  <c r="C476" i="14"/>
  <c r="AG477" i="14"/>
  <c r="AJ476" i="14"/>
  <c r="AK476" i="14"/>
  <c r="AL476" i="14"/>
  <c r="AI476" i="14"/>
  <c r="AO476" i="14"/>
  <c r="AU476" i="14"/>
  <c r="BA476" i="14"/>
  <c r="D476" i="14"/>
  <c r="AM477" i="14"/>
  <c r="AQ476" i="14"/>
  <c r="AR476" i="14"/>
  <c r="AP476" i="14"/>
  <c r="AV476" i="14"/>
  <c r="BB476" i="14"/>
  <c r="E476" i="14"/>
  <c r="AS477" i="14"/>
  <c r="AX476" i="14"/>
  <c r="AW476" i="14"/>
  <c r="BC476" i="14"/>
  <c r="F476" i="14"/>
  <c r="AY477" i="14"/>
  <c r="BD476" i="14"/>
  <c r="G476" i="14"/>
  <c r="BE477" i="14"/>
  <c r="H477" i="14"/>
  <c r="AC477" i="14"/>
  <c r="AD477" i="14"/>
  <c r="AE477" i="14"/>
  <c r="AF477" i="14"/>
  <c r="AB477" i="14"/>
  <c r="AH477" i="14"/>
  <c r="AN477" i="14"/>
  <c r="AT477" i="14"/>
  <c r="AZ477" i="14"/>
  <c r="C477" i="14"/>
  <c r="AG478" i="14"/>
  <c r="AJ477" i="14"/>
  <c r="AK477" i="14"/>
  <c r="AL477" i="14"/>
  <c r="AI477" i="14"/>
  <c r="AO477" i="14"/>
  <c r="AU477" i="14"/>
  <c r="BA477" i="14"/>
  <c r="D477" i="14"/>
  <c r="AM478" i="14"/>
  <c r="AQ477" i="14"/>
  <c r="AR477" i="14"/>
  <c r="AP477" i="14"/>
  <c r="AV477" i="14"/>
  <c r="BB477" i="14"/>
  <c r="E477" i="14"/>
  <c r="AS478" i="14"/>
  <c r="AX477" i="14"/>
  <c r="AW477" i="14"/>
  <c r="BC477" i="14"/>
  <c r="F477" i="14"/>
  <c r="AY478" i="14"/>
  <c r="BD477" i="14"/>
  <c r="G477" i="14"/>
  <c r="BE478" i="14"/>
  <c r="H478" i="14"/>
  <c r="AC478" i="14"/>
  <c r="AD478" i="14"/>
  <c r="AE478" i="14"/>
  <c r="AF478" i="14"/>
  <c r="AB478" i="14"/>
  <c r="AH478" i="14"/>
  <c r="AN478" i="14"/>
  <c r="AT478" i="14"/>
  <c r="AZ478" i="14"/>
  <c r="C478" i="14"/>
  <c r="AG479" i="14"/>
  <c r="AJ478" i="14"/>
  <c r="AK478" i="14"/>
  <c r="AL478" i="14"/>
  <c r="AI478" i="14"/>
  <c r="AO478" i="14"/>
  <c r="AU478" i="14"/>
  <c r="BA478" i="14"/>
  <c r="D478" i="14"/>
  <c r="AM479" i="14"/>
  <c r="AQ478" i="14"/>
  <c r="AR478" i="14"/>
  <c r="AP478" i="14"/>
  <c r="AV478" i="14"/>
  <c r="BB478" i="14"/>
  <c r="E478" i="14"/>
  <c r="AS479" i="14"/>
  <c r="AX478" i="14"/>
  <c r="AW478" i="14"/>
  <c r="BC478" i="14"/>
  <c r="F478" i="14"/>
  <c r="AY479" i="14"/>
  <c r="BD478" i="14"/>
  <c r="G478" i="14"/>
  <c r="BE479" i="14"/>
  <c r="H479" i="14"/>
  <c r="AC479" i="14"/>
  <c r="AD479" i="14"/>
  <c r="AE479" i="14"/>
  <c r="AF479" i="14"/>
  <c r="AB479" i="14"/>
  <c r="AH479" i="14"/>
  <c r="AN479" i="14"/>
  <c r="AT479" i="14"/>
  <c r="AZ479" i="14"/>
  <c r="C479" i="14"/>
  <c r="AG480" i="14"/>
  <c r="AJ479" i="14"/>
  <c r="AK479" i="14"/>
  <c r="AL479" i="14"/>
  <c r="AI479" i="14"/>
  <c r="AO479" i="14"/>
  <c r="AU479" i="14"/>
  <c r="BA479" i="14"/>
  <c r="D479" i="14"/>
  <c r="AM480" i="14"/>
  <c r="AQ479" i="14"/>
  <c r="AR479" i="14"/>
  <c r="AP479" i="14"/>
  <c r="AV479" i="14"/>
  <c r="BB479" i="14"/>
  <c r="E479" i="14"/>
  <c r="AS480" i="14"/>
  <c r="AX479" i="14"/>
  <c r="AW479" i="14"/>
  <c r="BC479" i="14"/>
  <c r="F479" i="14"/>
  <c r="AY480" i="14"/>
  <c r="BD479" i="14"/>
  <c r="G479" i="14"/>
  <c r="BE480" i="14"/>
  <c r="H480" i="14"/>
  <c r="AC480" i="14"/>
  <c r="AD480" i="14"/>
  <c r="AE480" i="14"/>
  <c r="AF480" i="14"/>
  <c r="AB480" i="14"/>
  <c r="AH480" i="14"/>
  <c r="AN480" i="14"/>
  <c r="AT480" i="14"/>
  <c r="AZ480" i="14"/>
  <c r="C480" i="14"/>
  <c r="AG481" i="14"/>
  <c r="AJ480" i="14"/>
  <c r="AK480" i="14"/>
  <c r="AL480" i="14"/>
  <c r="AI480" i="14"/>
  <c r="AO480" i="14"/>
  <c r="AU480" i="14"/>
  <c r="BA480" i="14"/>
  <c r="D480" i="14"/>
  <c r="AM481" i="14"/>
  <c r="AQ480" i="14"/>
  <c r="AR480" i="14"/>
  <c r="AP480" i="14"/>
  <c r="AV480" i="14"/>
  <c r="BB480" i="14"/>
  <c r="E480" i="14"/>
  <c r="AS481" i="14"/>
  <c r="AX480" i="14"/>
  <c r="AW480" i="14"/>
  <c r="BC480" i="14"/>
  <c r="F480" i="14"/>
  <c r="AY481" i="14"/>
  <c r="BD480" i="14"/>
  <c r="G480" i="14"/>
  <c r="BE481" i="14"/>
  <c r="H481" i="14"/>
  <c r="AC481" i="14"/>
  <c r="AD481" i="14"/>
  <c r="AE481" i="14"/>
  <c r="AF481" i="14"/>
  <c r="AB481" i="14"/>
  <c r="AH481" i="14"/>
  <c r="AN481" i="14"/>
  <c r="AT481" i="14"/>
  <c r="AZ481" i="14"/>
  <c r="C481" i="14"/>
  <c r="AG482" i="14"/>
  <c r="AJ481" i="14"/>
  <c r="AK481" i="14"/>
  <c r="AL481" i="14"/>
  <c r="AI481" i="14"/>
  <c r="AO481" i="14"/>
  <c r="AU481" i="14"/>
  <c r="BA481" i="14"/>
  <c r="D481" i="14"/>
  <c r="AM482" i="14"/>
  <c r="AQ481" i="14"/>
  <c r="AR481" i="14"/>
  <c r="AP481" i="14"/>
  <c r="AV481" i="14"/>
  <c r="BB481" i="14"/>
  <c r="E481" i="14"/>
  <c r="AS482" i="14"/>
  <c r="AX481" i="14"/>
  <c r="AW481" i="14"/>
  <c r="BC481" i="14"/>
  <c r="F481" i="14"/>
  <c r="AY482" i="14"/>
  <c r="BD481" i="14"/>
  <c r="G481" i="14"/>
  <c r="BE482" i="14"/>
  <c r="H482" i="14"/>
  <c r="AC482" i="14"/>
  <c r="AD482" i="14"/>
  <c r="AE482" i="14"/>
  <c r="AF482" i="14"/>
  <c r="AB482" i="14"/>
  <c r="AH482" i="14"/>
  <c r="AN482" i="14"/>
  <c r="AT482" i="14"/>
  <c r="AZ482" i="14"/>
  <c r="C482" i="14"/>
  <c r="AG483" i="14"/>
  <c r="AJ482" i="14"/>
  <c r="AK482" i="14"/>
  <c r="AL482" i="14"/>
  <c r="AI482" i="14"/>
  <c r="AO482" i="14"/>
  <c r="AU482" i="14"/>
  <c r="BA482" i="14"/>
  <c r="D482" i="14"/>
  <c r="AM483" i="14"/>
  <c r="AQ482" i="14"/>
  <c r="AR482" i="14"/>
  <c r="AP482" i="14"/>
  <c r="AV482" i="14"/>
  <c r="BB482" i="14"/>
  <c r="E482" i="14"/>
  <c r="AS483" i="14"/>
  <c r="AX482" i="14"/>
  <c r="AW482" i="14"/>
  <c r="BC482" i="14"/>
  <c r="F482" i="14"/>
  <c r="AY483" i="14"/>
  <c r="BD482" i="14"/>
  <c r="G482" i="14"/>
  <c r="BE483" i="14"/>
  <c r="H483" i="14"/>
  <c r="AC483" i="14"/>
  <c r="AD483" i="14"/>
  <c r="AE483" i="14"/>
  <c r="AF483" i="14"/>
  <c r="AB483" i="14"/>
  <c r="AH483" i="14"/>
  <c r="AN483" i="14"/>
  <c r="AT483" i="14"/>
  <c r="AZ483" i="14"/>
  <c r="C483" i="14"/>
  <c r="AG484" i="14"/>
  <c r="AJ483" i="14"/>
  <c r="AK483" i="14"/>
  <c r="AL483" i="14"/>
  <c r="AI483" i="14"/>
  <c r="AO483" i="14"/>
  <c r="AU483" i="14"/>
  <c r="BA483" i="14"/>
  <c r="D483" i="14"/>
  <c r="AM484" i="14"/>
  <c r="AQ483" i="14"/>
  <c r="AR483" i="14"/>
  <c r="AP483" i="14"/>
  <c r="AV483" i="14"/>
  <c r="BB483" i="14"/>
  <c r="E483" i="14"/>
  <c r="AS484" i="14"/>
  <c r="AX483" i="14"/>
  <c r="AW483" i="14"/>
  <c r="BC483" i="14"/>
  <c r="F483" i="14"/>
  <c r="AY484" i="14"/>
  <c r="BD483" i="14"/>
  <c r="G483" i="14"/>
  <c r="BE484" i="14"/>
  <c r="H484" i="14"/>
  <c r="AC484" i="14"/>
  <c r="AD484" i="14"/>
  <c r="AE484" i="14"/>
  <c r="AF484" i="14"/>
  <c r="AB484" i="14"/>
  <c r="AH484" i="14"/>
  <c r="AN484" i="14"/>
  <c r="AT484" i="14"/>
  <c r="AZ484" i="14"/>
  <c r="C484" i="14"/>
  <c r="AG485" i="14"/>
  <c r="AJ484" i="14"/>
  <c r="AK484" i="14"/>
  <c r="AL484" i="14"/>
  <c r="AI484" i="14"/>
  <c r="AO484" i="14"/>
  <c r="AU484" i="14"/>
  <c r="BA484" i="14"/>
  <c r="D484" i="14"/>
  <c r="AM485" i="14"/>
  <c r="AQ484" i="14"/>
  <c r="AR484" i="14"/>
  <c r="AP484" i="14"/>
  <c r="AV484" i="14"/>
  <c r="BB484" i="14"/>
  <c r="E484" i="14"/>
  <c r="AS485" i="14"/>
  <c r="AX484" i="14"/>
  <c r="AW484" i="14"/>
  <c r="BC484" i="14"/>
  <c r="F484" i="14"/>
  <c r="AY485" i="14"/>
  <c r="BD484" i="14"/>
  <c r="G484" i="14"/>
  <c r="BE485" i="14"/>
  <c r="H485" i="14"/>
  <c r="AC485" i="14"/>
  <c r="AD485" i="14"/>
  <c r="AE485" i="14"/>
  <c r="AF485" i="14"/>
  <c r="AB485" i="14"/>
  <c r="AH485" i="14"/>
  <c r="AN485" i="14"/>
  <c r="AT485" i="14"/>
  <c r="AZ485" i="14"/>
  <c r="C485" i="14"/>
  <c r="AG486" i="14"/>
  <c r="AJ485" i="14"/>
  <c r="AK485" i="14"/>
  <c r="AL485" i="14"/>
  <c r="AI485" i="14"/>
  <c r="AO485" i="14"/>
  <c r="AU485" i="14"/>
  <c r="BA485" i="14"/>
  <c r="D485" i="14"/>
  <c r="AM486" i="14"/>
  <c r="AQ485" i="14"/>
  <c r="AR485" i="14"/>
  <c r="AP485" i="14"/>
  <c r="AV485" i="14"/>
  <c r="BB485" i="14"/>
  <c r="E485" i="14"/>
  <c r="AS486" i="14"/>
  <c r="AX485" i="14"/>
  <c r="AW485" i="14"/>
  <c r="BC485" i="14"/>
  <c r="F485" i="14"/>
  <c r="AY486" i="14"/>
  <c r="BD485" i="14"/>
  <c r="G485" i="14"/>
  <c r="BE486" i="14"/>
  <c r="H486" i="14"/>
  <c r="AC486" i="14"/>
  <c r="AD486" i="14"/>
  <c r="AE486" i="14"/>
  <c r="AF486" i="14"/>
  <c r="AB486" i="14"/>
  <c r="AH486" i="14"/>
  <c r="AN486" i="14"/>
  <c r="AT486" i="14"/>
  <c r="AZ486" i="14"/>
  <c r="C486" i="14"/>
  <c r="AG487" i="14"/>
  <c r="AJ486" i="14"/>
  <c r="AK486" i="14"/>
  <c r="AL486" i="14"/>
  <c r="AI486" i="14"/>
  <c r="AO486" i="14"/>
  <c r="AU486" i="14"/>
  <c r="BA486" i="14"/>
  <c r="D486" i="14"/>
  <c r="AM487" i="14"/>
  <c r="AQ486" i="14"/>
  <c r="AR486" i="14"/>
  <c r="AP486" i="14"/>
  <c r="AV486" i="14"/>
  <c r="BB486" i="14"/>
  <c r="E486" i="14"/>
  <c r="AS487" i="14"/>
  <c r="AX486" i="14"/>
  <c r="AW486" i="14"/>
  <c r="BC486" i="14"/>
  <c r="F486" i="14"/>
  <c r="AY487" i="14"/>
  <c r="BD486" i="14"/>
  <c r="G486" i="14"/>
  <c r="BE487" i="14"/>
  <c r="H487" i="14"/>
  <c r="AC487" i="14"/>
  <c r="AD487" i="14"/>
  <c r="AE487" i="14"/>
  <c r="AF487" i="14"/>
  <c r="AB487" i="14"/>
  <c r="AH487" i="14"/>
  <c r="AN487" i="14"/>
  <c r="AT487" i="14"/>
  <c r="AZ487" i="14"/>
  <c r="C487" i="14"/>
  <c r="AG488" i="14"/>
  <c r="AJ487" i="14"/>
  <c r="AK487" i="14"/>
  <c r="AL487" i="14"/>
  <c r="AI487" i="14"/>
  <c r="AO487" i="14"/>
  <c r="AU487" i="14"/>
  <c r="BA487" i="14"/>
  <c r="D487" i="14"/>
  <c r="AM488" i="14"/>
  <c r="AQ487" i="14"/>
  <c r="AR487" i="14"/>
  <c r="AP487" i="14"/>
  <c r="AV487" i="14"/>
  <c r="BB487" i="14"/>
  <c r="E487" i="14"/>
  <c r="AS488" i="14"/>
  <c r="AX487" i="14"/>
  <c r="AW487" i="14"/>
  <c r="BC487" i="14"/>
  <c r="F487" i="14"/>
  <c r="AY488" i="14"/>
  <c r="BD487" i="14"/>
  <c r="G487" i="14"/>
  <c r="BE488" i="14"/>
  <c r="H488" i="14"/>
  <c r="AC488" i="14"/>
  <c r="AD488" i="14"/>
  <c r="AE488" i="14"/>
  <c r="AF488" i="14"/>
  <c r="AB488" i="14"/>
  <c r="AH488" i="14"/>
  <c r="AN488" i="14"/>
  <c r="AT488" i="14"/>
  <c r="AZ488" i="14"/>
  <c r="C488" i="14"/>
  <c r="AG489" i="14"/>
  <c r="AJ488" i="14"/>
  <c r="AK488" i="14"/>
  <c r="AL488" i="14"/>
  <c r="AI488" i="14"/>
  <c r="AO488" i="14"/>
  <c r="AU488" i="14"/>
  <c r="BA488" i="14"/>
  <c r="D488" i="14"/>
  <c r="AM489" i="14"/>
  <c r="AQ488" i="14"/>
  <c r="AR488" i="14"/>
  <c r="AP488" i="14"/>
  <c r="AV488" i="14"/>
  <c r="BB488" i="14"/>
  <c r="E488" i="14"/>
  <c r="AS489" i="14"/>
  <c r="AX488" i="14"/>
  <c r="AW488" i="14"/>
  <c r="BC488" i="14"/>
  <c r="F488" i="14"/>
  <c r="AY489" i="14"/>
  <c r="BD488" i="14"/>
  <c r="G488" i="14"/>
  <c r="BE489" i="14"/>
  <c r="H489" i="14"/>
  <c r="AC489" i="14"/>
  <c r="AD489" i="14"/>
  <c r="AE489" i="14"/>
  <c r="AF489" i="14"/>
  <c r="AB489" i="14"/>
  <c r="AH489" i="14"/>
  <c r="AN489" i="14"/>
  <c r="AT489" i="14"/>
  <c r="AZ489" i="14"/>
  <c r="C489" i="14"/>
  <c r="AG490" i="14"/>
  <c r="AJ489" i="14"/>
  <c r="AK489" i="14"/>
  <c r="AL489" i="14"/>
  <c r="AI489" i="14"/>
  <c r="AO489" i="14"/>
  <c r="AU489" i="14"/>
  <c r="BA489" i="14"/>
  <c r="D489" i="14"/>
  <c r="AM490" i="14"/>
  <c r="AQ489" i="14"/>
  <c r="AR489" i="14"/>
  <c r="AP489" i="14"/>
  <c r="AV489" i="14"/>
  <c r="BB489" i="14"/>
  <c r="E489" i="14"/>
  <c r="AS490" i="14"/>
  <c r="AX489" i="14"/>
  <c r="AW489" i="14"/>
  <c r="BC489" i="14"/>
  <c r="F489" i="14"/>
  <c r="AY490" i="14"/>
  <c r="BD489" i="14"/>
  <c r="G489" i="14"/>
  <c r="BE490" i="14"/>
  <c r="H490" i="14"/>
  <c r="AC490" i="14"/>
  <c r="AD490" i="14"/>
  <c r="AE490" i="14"/>
  <c r="AF490" i="14"/>
  <c r="AB490" i="14"/>
  <c r="AH490" i="14"/>
  <c r="AN490" i="14"/>
  <c r="AT490" i="14"/>
  <c r="AZ490" i="14"/>
  <c r="C490" i="14"/>
  <c r="AG491" i="14"/>
  <c r="AJ490" i="14"/>
  <c r="AK490" i="14"/>
  <c r="AL490" i="14"/>
  <c r="AI490" i="14"/>
  <c r="AO490" i="14"/>
  <c r="AU490" i="14"/>
  <c r="BA490" i="14"/>
  <c r="D490" i="14"/>
  <c r="AM491" i="14"/>
  <c r="AQ490" i="14"/>
  <c r="AR490" i="14"/>
  <c r="AP490" i="14"/>
  <c r="AV490" i="14"/>
  <c r="BB490" i="14"/>
  <c r="E490" i="14"/>
  <c r="AS491" i="14"/>
  <c r="AX490" i="14"/>
  <c r="AW490" i="14"/>
  <c r="BC490" i="14"/>
  <c r="F490" i="14"/>
  <c r="AY491" i="14"/>
  <c r="BD490" i="14"/>
  <c r="G490" i="14"/>
  <c r="BE491" i="14"/>
  <c r="H491" i="14"/>
  <c r="AC491" i="14"/>
  <c r="AD491" i="14"/>
  <c r="AE491" i="14"/>
  <c r="AF491" i="14"/>
  <c r="AB491" i="14"/>
  <c r="AH491" i="14"/>
  <c r="AN491" i="14"/>
  <c r="AT491" i="14"/>
  <c r="AZ491" i="14"/>
  <c r="C491" i="14"/>
  <c r="AG492" i="14"/>
  <c r="AJ491" i="14"/>
  <c r="AK491" i="14"/>
  <c r="AL491" i="14"/>
  <c r="AI491" i="14"/>
  <c r="AO491" i="14"/>
  <c r="AU491" i="14"/>
  <c r="BA491" i="14"/>
  <c r="D491" i="14"/>
  <c r="AM492" i="14"/>
  <c r="AQ491" i="14"/>
  <c r="AR491" i="14"/>
  <c r="AP491" i="14"/>
  <c r="AV491" i="14"/>
  <c r="BB491" i="14"/>
  <c r="E491" i="14"/>
  <c r="AS492" i="14"/>
  <c r="AX491" i="14"/>
  <c r="AW491" i="14"/>
  <c r="BC491" i="14"/>
  <c r="F491" i="14"/>
  <c r="AY492" i="14"/>
  <c r="BD491" i="14"/>
  <c r="G491" i="14"/>
  <c r="BE492" i="14"/>
  <c r="H492" i="14"/>
  <c r="AC492" i="14"/>
  <c r="AD492" i="14"/>
  <c r="AE492" i="14"/>
  <c r="AF492" i="14"/>
  <c r="AB492" i="14"/>
  <c r="AH492" i="14"/>
  <c r="AN492" i="14"/>
  <c r="AT492" i="14"/>
  <c r="AZ492" i="14"/>
  <c r="C492" i="14"/>
  <c r="AG493" i="14"/>
  <c r="AJ492" i="14"/>
  <c r="AK492" i="14"/>
  <c r="AL492" i="14"/>
  <c r="AI492" i="14"/>
  <c r="AO492" i="14"/>
  <c r="AU492" i="14"/>
  <c r="BA492" i="14"/>
  <c r="D492" i="14"/>
  <c r="AM493" i="14"/>
  <c r="AQ492" i="14"/>
  <c r="AR492" i="14"/>
  <c r="AP492" i="14"/>
  <c r="AV492" i="14"/>
  <c r="BB492" i="14"/>
  <c r="E492" i="14"/>
  <c r="AS493" i="14"/>
  <c r="AX492" i="14"/>
  <c r="AW492" i="14"/>
  <c r="BC492" i="14"/>
  <c r="F492" i="14"/>
  <c r="AY493" i="14"/>
  <c r="BD492" i="14"/>
  <c r="G492" i="14"/>
  <c r="BE493" i="14"/>
  <c r="H493" i="14"/>
  <c r="AC493" i="14"/>
  <c r="AD493" i="14"/>
  <c r="AE493" i="14"/>
  <c r="AF493" i="14"/>
  <c r="AB493" i="14"/>
  <c r="AH493" i="14"/>
  <c r="AN493" i="14"/>
  <c r="AT493" i="14"/>
  <c r="AZ493" i="14"/>
  <c r="C493" i="14"/>
  <c r="AG494" i="14"/>
  <c r="AJ493" i="14"/>
  <c r="AK493" i="14"/>
  <c r="AL493" i="14"/>
  <c r="AI493" i="14"/>
  <c r="AO493" i="14"/>
  <c r="AU493" i="14"/>
  <c r="BA493" i="14"/>
  <c r="D493" i="14"/>
  <c r="AM494" i="14"/>
  <c r="AQ493" i="14"/>
  <c r="AR493" i="14"/>
  <c r="AP493" i="14"/>
  <c r="AV493" i="14"/>
  <c r="BB493" i="14"/>
  <c r="E493" i="14"/>
  <c r="AS494" i="14"/>
  <c r="AX493" i="14"/>
  <c r="AW493" i="14"/>
  <c r="BC493" i="14"/>
  <c r="F493" i="14"/>
  <c r="AY494" i="14"/>
  <c r="BD493" i="14"/>
  <c r="G493" i="14"/>
  <c r="BE494" i="14"/>
  <c r="H494" i="14"/>
  <c r="AC494" i="14"/>
  <c r="AD494" i="14"/>
  <c r="AE494" i="14"/>
  <c r="AF494" i="14"/>
  <c r="AB494" i="14"/>
  <c r="AH494" i="14"/>
  <c r="AN494" i="14"/>
  <c r="AT494" i="14"/>
  <c r="AZ494" i="14"/>
  <c r="C494" i="14"/>
  <c r="AG495" i="14"/>
  <c r="AJ494" i="14"/>
  <c r="AK494" i="14"/>
  <c r="AL494" i="14"/>
  <c r="AI494" i="14"/>
  <c r="AO494" i="14"/>
  <c r="AU494" i="14"/>
  <c r="BA494" i="14"/>
  <c r="D494" i="14"/>
  <c r="AM495" i="14"/>
  <c r="AQ494" i="14"/>
  <c r="AR494" i="14"/>
  <c r="AP494" i="14"/>
  <c r="AV494" i="14"/>
  <c r="BB494" i="14"/>
  <c r="E494" i="14"/>
  <c r="AS495" i="14"/>
  <c r="AX494" i="14"/>
  <c r="AW494" i="14"/>
  <c r="BC494" i="14"/>
  <c r="F494" i="14"/>
  <c r="AY495" i="14"/>
  <c r="BD494" i="14"/>
  <c r="G494" i="14"/>
  <c r="BE495" i="14"/>
  <c r="H495" i="14"/>
  <c r="AC495" i="14"/>
  <c r="AD495" i="14"/>
  <c r="AE495" i="14"/>
  <c r="AF495" i="14"/>
  <c r="AB495" i="14"/>
  <c r="AH495" i="14"/>
  <c r="AN495" i="14"/>
  <c r="AT495" i="14"/>
  <c r="AZ495" i="14"/>
  <c r="C495" i="14"/>
  <c r="AG496" i="14"/>
  <c r="AJ495" i="14"/>
  <c r="AK495" i="14"/>
  <c r="AL495" i="14"/>
  <c r="AI495" i="14"/>
  <c r="AO495" i="14"/>
  <c r="AU495" i="14"/>
  <c r="BA495" i="14"/>
  <c r="D495" i="14"/>
  <c r="AM496" i="14"/>
  <c r="AQ495" i="14"/>
  <c r="AR495" i="14"/>
  <c r="AP495" i="14"/>
  <c r="AV495" i="14"/>
  <c r="BB495" i="14"/>
  <c r="E495" i="14"/>
  <c r="AS496" i="14"/>
  <c r="AX495" i="14"/>
  <c r="AW495" i="14"/>
  <c r="BC495" i="14"/>
  <c r="F495" i="14"/>
  <c r="AY496" i="14"/>
  <c r="BD495" i="14"/>
  <c r="G495" i="14"/>
  <c r="BE496" i="14"/>
  <c r="H496" i="14"/>
  <c r="AC496" i="14"/>
  <c r="AD496" i="14"/>
  <c r="AE496" i="14"/>
  <c r="AF496" i="14"/>
  <c r="AB496" i="14"/>
  <c r="AH496" i="14"/>
  <c r="AN496" i="14"/>
  <c r="AT496" i="14"/>
  <c r="AZ496" i="14"/>
  <c r="C496" i="14"/>
  <c r="AG497" i="14"/>
  <c r="AJ496" i="14"/>
  <c r="AK496" i="14"/>
  <c r="AL496" i="14"/>
  <c r="AI496" i="14"/>
  <c r="AO496" i="14"/>
  <c r="AU496" i="14"/>
  <c r="BA496" i="14"/>
  <c r="D496" i="14"/>
  <c r="AM497" i="14"/>
  <c r="AQ496" i="14"/>
  <c r="AR496" i="14"/>
  <c r="AP496" i="14"/>
  <c r="AV496" i="14"/>
  <c r="BB496" i="14"/>
  <c r="E496" i="14"/>
  <c r="AS497" i="14"/>
  <c r="AX496" i="14"/>
  <c r="AW496" i="14"/>
  <c r="BC496" i="14"/>
  <c r="F496" i="14"/>
  <c r="AY497" i="14"/>
  <c r="BD496" i="14"/>
  <c r="G496" i="14"/>
  <c r="BE497" i="14"/>
  <c r="H497" i="14"/>
  <c r="AC497" i="14"/>
  <c r="AD497" i="14"/>
  <c r="AE497" i="14"/>
  <c r="AF497" i="14"/>
  <c r="AB497" i="14"/>
  <c r="AH497" i="14"/>
  <c r="AN497" i="14"/>
  <c r="AT497" i="14"/>
  <c r="AZ497" i="14"/>
  <c r="C497" i="14"/>
  <c r="AG498" i="14"/>
  <c r="AJ497" i="14"/>
  <c r="AK497" i="14"/>
  <c r="AL497" i="14"/>
  <c r="AI497" i="14"/>
  <c r="AO497" i="14"/>
  <c r="AU497" i="14"/>
  <c r="BA497" i="14"/>
  <c r="D497" i="14"/>
  <c r="AM498" i="14"/>
  <c r="AQ497" i="14"/>
  <c r="AR497" i="14"/>
  <c r="AP497" i="14"/>
  <c r="AV497" i="14"/>
  <c r="BB497" i="14"/>
  <c r="E497" i="14"/>
  <c r="AS498" i="14"/>
  <c r="AX497" i="14"/>
  <c r="AW497" i="14"/>
  <c r="BC497" i="14"/>
  <c r="F497" i="14"/>
  <c r="AY498" i="14"/>
  <c r="BD497" i="14"/>
  <c r="G497" i="14"/>
  <c r="BE498" i="14"/>
  <c r="H498" i="14"/>
  <c r="AC498" i="14"/>
  <c r="AD498" i="14"/>
  <c r="AE498" i="14"/>
  <c r="AF498" i="14"/>
  <c r="AB498" i="14"/>
  <c r="AH498" i="14"/>
  <c r="AN498" i="14"/>
  <c r="AT498" i="14"/>
  <c r="AZ498" i="14"/>
  <c r="C498" i="14"/>
  <c r="AG499" i="14"/>
  <c r="AJ498" i="14"/>
  <c r="AK498" i="14"/>
  <c r="AL498" i="14"/>
  <c r="AI498" i="14"/>
  <c r="AO498" i="14"/>
  <c r="AU498" i="14"/>
  <c r="BA498" i="14"/>
  <c r="D498" i="14"/>
  <c r="AM499" i="14"/>
  <c r="AQ498" i="14"/>
  <c r="AR498" i="14"/>
  <c r="AP498" i="14"/>
  <c r="AV498" i="14"/>
  <c r="BB498" i="14"/>
  <c r="E498" i="14"/>
  <c r="AS499" i="14"/>
  <c r="AX498" i="14"/>
  <c r="AW498" i="14"/>
  <c r="BC498" i="14"/>
  <c r="F498" i="14"/>
  <c r="AY499" i="14"/>
  <c r="BD498" i="14"/>
  <c r="G498" i="14"/>
  <c r="BE499" i="14"/>
  <c r="H499" i="14"/>
  <c r="AC499" i="14"/>
  <c r="AD499" i="14"/>
  <c r="AE499" i="14"/>
  <c r="AF499" i="14"/>
  <c r="AB499" i="14"/>
  <c r="AH499" i="14"/>
  <c r="AN499" i="14"/>
  <c r="AT499" i="14"/>
  <c r="AZ499" i="14"/>
  <c r="C499" i="14"/>
  <c r="AG500" i="14"/>
  <c r="AJ499" i="14"/>
  <c r="AK499" i="14"/>
  <c r="AL499" i="14"/>
  <c r="AI499" i="14"/>
  <c r="AO499" i="14"/>
  <c r="AU499" i="14"/>
  <c r="BA499" i="14"/>
  <c r="D499" i="14"/>
  <c r="AM500" i="14"/>
  <c r="AQ499" i="14"/>
  <c r="AR499" i="14"/>
  <c r="AP499" i="14"/>
  <c r="AV499" i="14"/>
  <c r="BB499" i="14"/>
  <c r="E499" i="14"/>
  <c r="AS500" i="14"/>
  <c r="AX499" i="14"/>
  <c r="AW499" i="14"/>
  <c r="BC499" i="14"/>
  <c r="F499" i="14"/>
  <c r="AY500" i="14"/>
  <c r="BD499" i="14"/>
  <c r="G499" i="14"/>
  <c r="BE500" i="14"/>
  <c r="H500" i="14"/>
  <c r="AC500" i="14"/>
  <c r="AD500" i="14"/>
  <c r="AE500" i="14"/>
  <c r="AF500" i="14"/>
  <c r="AB500" i="14"/>
  <c r="AH500" i="14"/>
  <c r="AN500" i="14"/>
  <c r="AT500" i="14"/>
  <c r="AZ500" i="14"/>
  <c r="C500" i="14"/>
  <c r="AG501" i="14"/>
  <c r="AJ500" i="14"/>
  <c r="AK500" i="14"/>
  <c r="AL500" i="14"/>
  <c r="AI500" i="14"/>
  <c r="AO500" i="14"/>
  <c r="AU500" i="14"/>
  <c r="BA500" i="14"/>
  <c r="D500" i="14"/>
  <c r="AM501" i="14"/>
  <c r="AQ500" i="14"/>
  <c r="AR500" i="14"/>
  <c r="AP500" i="14"/>
  <c r="AV500" i="14"/>
  <c r="BB500" i="14"/>
  <c r="E500" i="14"/>
  <c r="AS501" i="14"/>
  <c r="AX500" i="14"/>
  <c r="AW500" i="14"/>
  <c r="BC500" i="14"/>
  <c r="F500" i="14"/>
  <c r="AY501" i="14"/>
  <c r="BD500" i="14"/>
  <c r="G500" i="14"/>
  <c r="BE501" i="14"/>
  <c r="H501" i="14"/>
  <c r="AC501" i="14"/>
  <c r="AD501" i="14"/>
  <c r="AE501" i="14"/>
  <c r="AF501" i="14"/>
  <c r="AB501" i="14"/>
  <c r="AH501" i="14"/>
  <c r="AN501" i="14"/>
  <c r="AT501" i="14"/>
  <c r="AZ501" i="14"/>
  <c r="C501" i="14"/>
  <c r="AG502" i="14"/>
  <c r="AJ501" i="14"/>
  <c r="AK501" i="14"/>
  <c r="AL501" i="14"/>
  <c r="AI501" i="14"/>
  <c r="AO501" i="14"/>
  <c r="AU501" i="14"/>
  <c r="BA501" i="14"/>
  <c r="D501" i="14"/>
  <c r="AM502" i="14"/>
  <c r="AQ501" i="14"/>
  <c r="AR501" i="14"/>
  <c r="AP501" i="14"/>
  <c r="AV501" i="14"/>
  <c r="BB501" i="14"/>
  <c r="E501" i="14"/>
  <c r="AS502" i="14"/>
  <c r="AX501" i="14"/>
  <c r="AW501" i="14"/>
  <c r="BC501" i="14"/>
  <c r="F501" i="14"/>
  <c r="AY502" i="14"/>
  <c r="BD501" i="14"/>
  <c r="G501" i="14"/>
  <c r="BE502" i="14"/>
  <c r="H502" i="14"/>
  <c r="AC502" i="14"/>
  <c r="AD502" i="14"/>
  <c r="AE502" i="14"/>
  <c r="AF502" i="14"/>
  <c r="AB502" i="14"/>
  <c r="AH502" i="14"/>
  <c r="AN502" i="14"/>
  <c r="AT502" i="14"/>
  <c r="AZ502" i="14"/>
  <c r="C502" i="14"/>
  <c r="AG503" i="14"/>
  <c r="AJ502" i="14"/>
  <c r="AK502" i="14"/>
  <c r="AL502" i="14"/>
  <c r="AI502" i="14"/>
  <c r="AO502" i="14"/>
  <c r="AU502" i="14"/>
  <c r="BA502" i="14"/>
  <c r="D502" i="14"/>
  <c r="AM503" i="14"/>
  <c r="AQ502" i="14"/>
  <c r="AR502" i="14"/>
  <c r="AP502" i="14"/>
  <c r="AV502" i="14"/>
  <c r="BB502" i="14"/>
  <c r="E502" i="14"/>
  <c r="AS503" i="14"/>
  <c r="AX502" i="14"/>
  <c r="AW502" i="14"/>
  <c r="BC502" i="14"/>
  <c r="F502" i="14"/>
  <c r="AY503" i="14"/>
  <c r="BD502" i="14"/>
  <c r="G502" i="14"/>
  <c r="BE503" i="14"/>
  <c r="H503" i="14"/>
  <c r="AC503" i="14"/>
  <c r="AD503" i="14"/>
  <c r="AE503" i="14"/>
  <c r="AF503" i="14"/>
  <c r="AB503" i="14"/>
  <c r="AH503" i="14"/>
  <c r="AN503" i="14"/>
  <c r="AT503" i="14"/>
  <c r="AZ503" i="14"/>
  <c r="C503" i="14"/>
  <c r="AG504" i="14"/>
  <c r="AJ503" i="14"/>
  <c r="AK503" i="14"/>
  <c r="AL503" i="14"/>
  <c r="AI503" i="14"/>
  <c r="AO503" i="14"/>
  <c r="AU503" i="14"/>
  <c r="BA503" i="14"/>
  <c r="D503" i="14"/>
  <c r="AM504" i="14"/>
  <c r="AQ503" i="14"/>
  <c r="AR503" i="14"/>
  <c r="AP503" i="14"/>
  <c r="AV503" i="14"/>
  <c r="BB503" i="14"/>
  <c r="E503" i="14"/>
  <c r="AS504" i="14"/>
  <c r="AX503" i="14"/>
  <c r="AW503" i="14"/>
  <c r="BC503" i="14"/>
  <c r="F503" i="14"/>
  <c r="AY504" i="14"/>
  <c r="BD503" i="14"/>
  <c r="G503" i="14"/>
  <c r="BE504" i="14"/>
  <c r="H504" i="14"/>
  <c r="AC504" i="14"/>
  <c r="AD504" i="14"/>
  <c r="AE504" i="14"/>
  <c r="AF504" i="14"/>
  <c r="AB504" i="14"/>
  <c r="AH504" i="14"/>
  <c r="AN504" i="14"/>
  <c r="AT504" i="14"/>
  <c r="AZ504" i="14"/>
  <c r="C504" i="14"/>
  <c r="AG505" i="14"/>
  <c r="AJ504" i="14"/>
  <c r="AK504" i="14"/>
  <c r="AL504" i="14"/>
  <c r="AI504" i="14"/>
  <c r="AO504" i="14"/>
  <c r="AU504" i="14"/>
  <c r="BA504" i="14"/>
  <c r="D504" i="14"/>
  <c r="AM505" i="14"/>
  <c r="AQ504" i="14"/>
  <c r="AR504" i="14"/>
  <c r="AP504" i="14"/>
  <c r="AV504" i="14"/>
  <c r="BB504" i="14"/>
  <c r="E504" i="14"/>
  <c r="AS505" i="14"/>
  <c r="AX504" i="14"/>
  <c r="AW504" i="14"/>
  <c r="BC504" i="14"/>
  <c r="F504" i="14"/>
  <c r="AY505" i="14"/>
  <c r="BD504" i="14"/>
  <c r="G504" i="14"/>
  <c r="BE505" i="14"/>
  <c r="H505" i="14"/>
  <c r="AC505" i="14"/>
  <c r="AD505" i="14"/>
  <c r="AE505" i="14"/>
  <c r="AF505" i="14"/>
  <c r="AB505" i="14"/>
  <c r="AH505" i="14"/>
  <c r="AN505" i="14"/>
  <c r="AT505" i="14"/>
  <c r="AZ505" i="14"/>
  <c r="C505" i="14"/>
  <c r="AG506" i="14"/>
  <c r="AJ505" i="14"/>
  <c r="AK505" i="14"/>
  <c r="AL505" i="14"/>
  <c r="AI505" i="14"/>
  <c r="AO505" i="14"/>
  <c r="AU505" i="14"/>
  <c r="BA505" i="14"/>
  <c r="D505" i="14"/>
  <c r="AM506" i="14"/>
  <c r="AQ505" i="14"/>
  <c r="AR505" i="14"/>
  <c r="AP505" i="14"/>
  <c r="AV505" i="14"/>
  <c r="BB505" i="14"/>
  <c r="E505" i="14"/>
  <c r="AS506" i="14"/>
  <c r="AX505" i="14"/>
  <c r="AW505" i="14"/>
  <c r="BC505" i="14"/>
  <c r="F505" i="14"/>
  <c r="AY506" i="14"/>
  <c r="BD505" i="14"/>
  <c r="G505" i="14"/>
  <c r="BE506" i="14"/>
  <c r="H506" i="14"/>
  <c r="AC506" i="14"/>
  <c r="AD506" i="14"/>
  <c r="AE506" i="14"/>
  <c r="AF506" i="14"/>
  <c r="AB506" i="14"/>
  <c r="AH506" i="14"/>
  <c r="AN506" i="14"/>
  <c r="AT506" i="14"/>
  <c r="AZ506" i="14"/>
  <c r="C506" i="14"/>
  <c r="AG507" i="14"/>
  <c r="AJ506" i="14"/>
  <c r="AK506" i="14"/>
  <c r="AL506" i="14"/>
  <c r="AI506" i="14"/>
  <c r="AO506" i="14"/>
  <c r="AU506" i="14"/>
  <c r="BA506" i="14"/>
  <c r="D506" i="14"/>
  <c r="AM507" i="14"/>
  <c r="AQ506" i="14"/>
  <c r="AR506" i="14"/>
  <c r="AP506" i="14"/>
  <c r="AV506" i="14"/>
  <c r="BB506" i="14"/>
  <c r="E506" i="14"/>
  <c r="AS507" i="14"/>
  <c r="AX506" i="14"/>
  <c r="AW506" i="14"/>
  <c r="BC506" i="14"/>
  <c r="F506" i="14"/>
  <c r="AY507" i="14"/>
  <c r="BD506" i="14"/>
  <c r="G506" i="14"/>
  <c r="BE507" i="14"/>
  <c r="H507" i="14"/>
  <c r="AC507" i="14"/>
  <c r="AD507" i="14"/>
  <c r="AE507" i="14"/>
  <c r="AF507" i="14"/>
  <c r="AB507" i="14"/>
  <c r="AH507" i="14"/>
  <c r="AN507" i="14"/>
  <c r="AT507" i="14"/>
  <c r="AZ507" i="14"/>
  <c r="C507" i="14"/>
  <c r="AG508" i="14"/>
  <c r="AJ507" i="14"/>
  <c r="AK507" i="14"/>
  <c r="AL507" i="14"/>
  <c r="AI507" i="14"/>
  <c r="AO507" i="14"/>
  <c r="AU507" i="14"/>
  <c r="BA507" i="14"/>
  <c r="D507" i="14"/>
  <c r="AM508" i="14"/>
  <c r="AQ507" i="14"/>
  <c r="AR507" i="14"/>
  <c r="AP507" i="14"/>
  <c r="AV507" i="14"/>
  <c r="BB507" i="14"/>
  <c r="E507" i="14"/>
  <c r="AS508" i="14"/>
  <c r="AX507" i="14"/>
  <c r="AW507" i="14"/>
  <c r="BC507" i="14"/>
  <c r="F507" i="14"/>
  <c r="AY508" i="14"/>
  <c r="BD507" i="14"/>
  <c r="G507" i="14"/>
  <c r="BE508" i="14"/>
  <c r="H508" i="14"/>
  <c r="AC508" i="14"/>
  <c r="AD508" i="14"/>
  <c r="AE508" i="14"/>
  <c r="AF508" i="14"/>
  <c r="AB508" i="14"/>
  <c r="AH508" i="14"/>
  <c r="AN508" i="14"/>
  <c r="AT508" i="14"/>
  <c r="AZ508" i="14"/>
  <c r="C508" i="14"/>
  <c r="AG509" i="14"/>
  <c r="AJ508" i="14"/>
  <c r="AK508" i="14"/>
  <c r="AL508" i="14"/>
  <c r="AI508" i="14"/>
  <c r="AO508" i="14"/>
  <c r="AU508" i="14"/>
  <c r="BA508" i="14"/>
  <c r="D508" i="14"/>
  <c r="AM509" i="14"/>
  <c r="AQ508" i="14"/>
  <c r="AR508" i="14"/>
  <c r="AP508" i="14"/>
  <c r="AV508" i="14"/>
  <c r="BB508" i="14"/>
  <c r="E508" i="14"/>
  <c r="AS509" i="14"/>
  <c r="AX508" i="14"/>
  <c r="AW508" i="14"/>
  <c r="BC508" i="14"/>
  <c r="F508" i="14"/>
  <c r="AY509" i="14"/>
  <c r="BD508" i="14"/>
  <c r="G508" i="14"/>
  <c r="BE509" i="14"/>
  <c r="H509" i="14"/>
  <c r="AC509" i="14"/>
  <c r="AD509" i="14"/>
  <c r="AE509" i="14"/>
  <c r="AF509" i="14"/>
  <c r="AB509" i="14"/>
  <c r="AH509" i="14"/>
  <c r="AN509" i="14"/>
  <c r="AT509" i="14"/>
  <c r="AZ509" i="14"/>
  <c r="C509" i="14"/>
  <c r="AG510" i="14"/>
  <c r="AJ509" i="14"/>
  <c r="AK509" i="14"/>
  <c r="AL509" i="14"/>
  <c r="AI509" i="14"/>
  <c r="AO509" i="14"/>
  <c r="AU509" i="14"/>
  <c r="BA509" i="14"/>
  <c r="D509" i="14"/>
  <c r="AM510" i="14"/>
  <c r="AQ509" i="14"/>
  <c r="AR509" i="14"/>
  <c r="AP509" i="14"/>
  <c r="AV509" i="14"/>
  <c r="BB509" i="14"/>
  <c r="E509" i="14"/>
  <c r="AS510" i="14"/>
  <c r="AX509" i="14"/>
  <c r="AW509" i="14"/>
  <c r="BC509" i="14"/>
  <c r="F509" i="14"/>
  <c r="AY510" i="14"/>
  <c r="BD509" i="14"/>
  <c r="G509" i="14"/>
  <c r="BE510" i="14"/>
  <c r="H510" i="14"/>
  <c r="AC510" i="14"/>
  <c r="AD510" i="14"/>
  <c r="AE510" i="14"/>
  <c r="AF510" i="14"/>
  <c r="AB510" i="14"/>
  <c r="AH510" i="14"/>
  <c r="AN510" i="14"/>
  <c r="AT510" i="14"/>
  <c r="AZ510" i="14"/>
  <c r="C510" i="14"/>
  <c r="AG511" i="14"/>
  <c r="AJ510" i="14"/>
  <c r="AK510" i="14"/>
  <c r="AL510" i="14"/>
  <c r="AI510" i="14"/>
  <c r="AO510" i="14"/>
  <c r="AU510" i="14"/>
  <c r="BA510" i="14"/>
  <c r="D510" i="14"/>
  <c r="AM511" i="14"/>
  <c r="AQ510" i="14"/>
  <c r="AR510" i="14"/>
  <c r="AP510" i="14"/>
  <c r="AV510" i="14"/>
  <c r="BB510" i="14"/>
  <c r="E510" i="14"/>
  <c r="AS511" i="14"/>
  <c r="AX510" i="14"/>
  <c r="AW510" i="14"/>
  <c r="BC510" i="14"/>
  <c r="F510" i="14"/>
  <c r="AY511" i="14"/>
  <c r="BD510" i="14"/>
  <c r="G510" i="14"/>
  <c r="BE511" i="14"/>
  <c r="H511" i="14"/>
  <c r="AC511" i="14"/>
  <c r="AD511" i="14"/>
  <c r="AE511" i="14"/>
  <c r="AF511" i="14"/>
  <c r="AB511" i="14"/>
  <c r="AH511" i="14"/>
  <c r="AN511" i="14"/>
  <c r="AT511" i="14"/>
  <c r="AZ511" i="14"/>
  <c r="C511" i="14"/>
  <c r="AG512" i="14"/>
  <c r="AJ511" i="14"/>
  <c r="AK511" i="14"/>
  <c r="AL511" i="14"/>
  <c r="AI511" i="14"/>
  <c r="AO511" i="14"/>
  <c r="AU511" i="14"/>
  <c r="BA511" i="14"/>
  <c r="D511" i="14"/>
  <c r="AM512" i="14"/>
  <c r="AQ511" i="14"/>
  <c r="AR511" i="14"/>
  <c r="AP511" i="14"/>
  <c r="AV511" i="14"/>
  <c r="BB511" i="14"/>
  <c r="E511" i="14"/>
  <c r="AS512" i="14"/>
  <c r="AX511" i="14"/>
  <c r="AW511" i="14"/>
  <c r="BC511" i="14"/>
  <c r="F511" i="14"/>
  <c r="AY512" i="14"/>
  <c r="BD511" i="14"/>
  <c r="G511" i="14"/>
  <c r="BE512" i="14"/>
  <c r="H512" i="14"/>
  <c r="AC512" i="14"/>
  <c r="AD512" i="14"/>
  <c r="AE512" i="14"/>
  <c r="AF512" i="14"/>
  <c r="AB512" i="14"/>
  <c r="AH512" i="14"/>
  <c r="AN512" i="14"/>
  <c r="AT512" i="14"/>
  <c r="AZ512" i="14"/>
  <c r="C512" i="14"/>
  <c r="AG513" i="14"/>
  <c r="AJ512" i="14"/>
  <c r="AK512" i="14"/>
  <c r="AL512" i="14"/>
  <c r="AI512" i="14"/>
  <c r="AO512" i="14"/>
  <c r="AU512" i="14"/>
  <c r="BA512" i="14"/>
  <c r="D512" i="14"/>
  <c r="AM513" i="14"/>
  <c r="AQ512" i="14"/>
  <c r="AR512" i="14"/>
  <c r="AP512" i="14"/>
  <c r="AV512" i="14"/>
  <c r="BB512" i="14"/>
  <c r="E512" i="14"/>
  <c r="AS513" i="14"/>
  <c r="AX512" i="14"/>
  <c r="AW512" i="14"/>
  <c r="BC512" i="14"/>
  <c r="F512" i="14"/>
  <c r="AY513" i="14"/>
  <c r="BD512" i="14"/>
  <c r="G512" i="14"/>
  <c r="BE513" i="14"/>
  <c r="H513" i="14"/>
  <c r="AC513" i="14"/>
  <c r="AD513" i="14"/>
  <c r="AE513" i="14"/>
  <c r="AF513" i="14"/>
  <c r="AB513" i="14"/>
  <c r="AH513" i="14"/>
  <c r="AN513" i="14"/>
  <c r="AT513" i="14"/>
  <c r="AZ513" i="14"/>
  <c r="C513" i="14"/>
  <c r="AG514" i="14"/>
  <c r="AJ513" i="14"/>
  <c r="AK513" i="14"/>
  <c r="AL513" i="14"/>
  <c r="AI513" i="14"/>
  <c r="AO513" i="14"/>
  <c r="AU513" i="14"/>
  <c r="BA513" i="14"/>
  <c r="D513" i="14"/>
  <c r="AM514" i="14"/>
  <c r="AQ513" i="14"/>
  <c r="AR513" i="14"/>
  <c r="AP513" i="14"/>
  <c r="AV513" i="14"/>
  <c r="BB513" i="14"/>
  <c r="E513" i="14"/>
  <c r="AS514" i="14"/>
  <c r="AX513" i="14"/>
  <c r="AW513" i="14"/>
  <c r="BC513" i="14"/>
  <c r="F513" i="14"/>
  <c r="AY514" i="14"/>
  <c r="BD513" i="14"/>
  <c r="G513" i="14"/>
  <c r="BE514" i="14"/>
  <c r="H514" i="14"/>
  <c r="AC514" i="14"/>
  <c r="AD514" i="14"/>
  <c r="AE514" i="14"/>
  <c r="AF514" i="14"/>
  <c r="AB514" i="14"/>
  <c r="AH514" i="14"/>
  <c r="AN514" i="14"/>
  <c r="AT514" i="14"/>
  <c r="AZ514" i="14"/>
  <c r="C514" i="14"/>
  <c r="AG515" i="14"/>
  <c r="AJ514" i="14"/>
  <c r="AK514" i="14"/>
  <c r="AL514" i="14"/>
  <c r="AI514" i="14"/>
  <c r="AO514" i="14"/>
  <c r="AU514" i="14"/>
  <c r="BA514" i="14"/>
  <c r="D514" i="14"/>
  <c r="AM515" i="14"/>
  <c r="AQ514" i="14"/>
  <c r="AR514" i="14"/>
  <c r="AP514" i="14"/>
  <c r="AV514" i="14"/>
  <c r="BB514" i="14"/>
  <c r="E514" i="14"/>
  <c r="AS515" i="14"/>
  <c r="AX514" i="14"/>
  <c r="AW514" i="14"/>
  <c r="BC514" i="14"/>
  <c r="F514" i="14"/>
  <c r="AY515" i="14"/>
  <c r="BD514" i="14"/>
  <c r="G514" i="14"/>
  <c r="BE515" i="14"/>
  <c r="H515" i="14"/>
  <c r="AC515" i="14"/>
  <c r="AD515" i="14"/>
  <c r="AE515" i="14"/>
  <c r="AF515" i="14"/>
  <c r="AB515" i="14"/>
  <c r="AH515" i="14"/>
  <c r="AN515" i="14"/>
  <c r="AT515" i="14"/>
  <c r="AZ515" i="14"/>
  <c r="C515" i="14"/>
  <c r="AG516" i="14"/>
  <c r="AJ515" i="14"/>
  <c r="AK515" i="14"/>
  <c r="AL515" i="14"/>
  <c r="AI515" i="14"/>
  <c r="AO515" i="14"/>
  <c r="AU515" i="14"/>
  <c r="BA515" i="14"/>
  <c r="D515" i="14"/>
  <c r="AM516" i="14"/>
  <c r="AQ515" i="14"/>
  <c r="AR515" i="14"/>
  <c r="AP515" i="14"/>
  <c r="AV515" i="14"/>
  <c r="BB515" i="14"/>
  <c r="E515" i="14"/>
  <c r="AS516" i="14"/>
  <c r="AX515" i="14"/>
  <c r="AW515" i="14"/>
  <c r="BC515" i="14"/>
  <c r="F515" i="14"/>
  <c r="AY516" i="14"/>
  <c r="BD515" i="14"/>
  <c r="G515" i="14"/>
  <c r="BE516" i="14"/>
  <c r="H516" i="14"/>
  <c r="AC516" i="14"/>
  <c r="AD516" i="14"/>
  <c r="AE516" i="14"/>
  <c r="AF516" i="14"/>
  <c r="AB516" i="14"/>
  <c r="AH516" i="14"/>
  <c r="AN516" i="14"/>
  <c r="AT516" i="14"/>
  <c r="AZ516" i="14"/>
  <c r="C516" i="14"/>
  <c r="AG517" i="14"/>
  <c r="AJ516" i="14"/>
  <c r="AK516" i="14"/>
  <c r="AL516" i="14"/>
  <c r="AI516" i="14"/>
  <c r="AO516" i="14"/>
  <c r="AU516" i="14"/>
  <c r="BA516" i="14"/>
  <c r="D516" i="14"/>
  <c r="AM517" i="14"/>
  <c r="AQ516" i="14"/>
  <c r="AR516" i="14"/>
  <c r="AP516" i="14"/>
  <c r="AV516" i="14"/>
  <c r="BB516" i="14"/>
  <c r="E516" i="14"/>
  <c r="AS517" i="14"/>
  <c r="AX516" i="14"/>
  <c r="AW516" i="14"/>
  <c r="BC516" i="14"/>
  <c r="F516" i="14"/>
  <c r="AY517" i="14"/>
  <c r="BD516" i="14"/>
  <c r="G516" i="14"/>
  <c r="BE517" i="14"/>
  <c r="H517" i="14"/>
  <c r="AC517" i="14"/>
  <c r="AD517" i="14"/>
  <c r="AE517" i="14"/>
  <c r="AF517" i="14"/>
  <c r="AB517" i="14"/>
  <c r="AH517" i="14"/>
  <c r="AN517" i="14"/>
  <c r="AT517" i="14"/>
  <c r="AZ517" i="14"/>
  <c r="C517" i="14"/>
  <c r="AG518" i="14"/>
  <c r="AJ517" i="14"/>
  <c r="AK517" i="14"/>
  <c r="AL517" i="14"/>
  <c r="AI517" i="14"/>
  <c r="AO517" i="14"/>
  <c r="AU517" i="14"/>
  <c r="BA517" i="14"/>
  <c r="D517" i="14"/>
  <c r="AM518" i="14"/>
  <c r="AQ517" i="14"/>
  <c r="AR517" i="14"/>
  <c r="AP517" i="14"/>
  <c r="AV517" i="14"/>
  <c r="BB517" i="14"/>
  <c r="E517" i="14"/>
  <c r="AS518" i="14"/>
  <c r="AX517" i="14"/>
  <c r="AW517" i="14"/>
  <c r="BC517" i="14"/>
  <c r="F517" i="14"/>
  <c r="AY518" i="14"/>
  <c r="BD517" i="14"/>
  <c r="G517" i="14"/>
  <c r="BE518" i="14"/>
  <c r="H518" i="14"/>
  <c r="AC518" i="14"/>
  <c r="AD518" i="14"/>
  <c r="AE518" i="14"/>
  <c r="AF518" i="14"/>
  <c r="AB518" i="14"/>
  <c r="AH518" i="14"/>
  <c r="AN518" i="14"/>
  <c r="AT518" i="14"/>
  <c r="AZ518" i="14"/>
  <c r="C518" i="14"/>
  <c r="AG519" i="14"/>
  <c r="AJ518" i="14"/>
  <c r="AK518" i="14"/>
  <c r="AL518" i="14"/>
  <c r="AI518" i="14"/>
  <c r="AO518" i="14"/>
  <c r="AU518" i="14"/>
  <c r="BA518" i="14"/>
  <c r="D518" i="14"/>
  <c r="AM519" i="14"/>
  <c r="AQ518" i="14"/>
  <c r="AR518" i="14"/>
  <c r="AP518" i="14"/>
  <c r="AV518" i="14"/>
  <c r="BB518" i="14"/>
  <c r="E518" i="14"/>
  <c r="AS519" i="14"/>
  <c r="AX518" i="14"/>
  <c r="AW518" i="14"/>
  <c r="BC518" i="14"/>
  <c r="F518" i="14"/>
  <c r="AY519" i="14"/>
  <c r="BD518" i="14"/>
  <c r="G518" i="14"/>
  <c r="BE519" i="14"/>
  <c r="H519" i="14"/>
  <c r="AC519" i="14"/>
  <c r="AD519" i="14"/>
  <c r="AE519" i="14"/>
  <c r="AF519" i="14"/>
  <c r="AB519" i="14"/>
  <c r="AH519" i="14"/>
  <c r="AN519" i="14"/>
  <c r="AT519" i="14"/>
  <c r="AZ519" i="14"/>
  <c r="C519" i="14"/>
  <c r="AG520" i="14"/>
  <c r="AJ519" i="14"/>
  <c r="AK519" i="14"/>
  <c r="AL519" i="14"/>
  <c r="AI519" i="14"/>
  <c r="AO519" i="14"/>
  <c r="AU519" i="14"/>
  <c r="BA519" i="14"/>
  <c r="D519" i="14"/>
  <c r="AM520" i="14"/>
  <c r="AQ519" i="14"/>
  <c r="AR519" i="14"/>
  <c r="AP519" i="14"/>
  <c r="AV519" i="14"/>
  <c r="BB519" i="14"/>
  <c r="E519" i="14"/>
  <c r="AS520" i="14"/>
  <c r="AX519" i="14"/>
  <c r="AW519" i="14"/>
  <c r="BC519" i="14"/>
  <c r="F519" i="14"/>
  <c r="AY520" i="14"/>
  <c r="BD519" i="14"/>
  <c r="G519" i="14"/>
  <c r="BE520" i="14"/>
  <c r="H520" i="14"/>
  <c r="AC520" i="14"/>
  <c r="AD520" i="14"/>
  <c r="AE520" i="14"/>
  <c r="AF520" i="14"/>
  <c r="AB520" i="14"/>
  <c r="AH520" i="14"/>
  <c r="AN520" i="14"/>
  <c r="AT520" i="14"/>
  <c r="AZ520" i="14"/>
  <c r="C520" i="14"/>
  <c r="AG521" i="14"/>
  <c r="AJ520" i="14"/>
  <c r="AK520" i="14"/>
  <c r="AL520" i="14"/>
  <c r="AI520" i="14"/>
  <c r="AO520" i="14"/>
  <c r="AU520" i="14"/>
  <c r="BA520" i="14"/>
  <c r="D520" i="14"/>
  <c r="AM521" i="14"/>
  <c r="AQ520" i="14"/>
  <c r="AR520" i="14"/>
  <c r="AP520" i="14"/>
  <c r="AV520" i="14"/>
  <c r="BB520" i="14"/>
  <c r="E520" i="14"/>
  <c r="AS521" i="14"/>
  <c r="AX520" i="14"/>
  <c r="AW520" i="14"/>
  <c r="BC520" i="14"/>
  <c r="F520" i="14"/>
  <c r="AY521" i="14"/>
  <c r="BD520" i="14"/>
  <c r="G520" i="14"/>
  <c r="BE521" i="14"/>
  <c r="H521" i="14"/>
  <c r="AC521" i="14"/>
  <c r="AD521" i="14"/>
  <c r="AE521" i="14"/>
  <c r="AF521" i="14"/>
  <c r="AB521" i="14"/>
  <c r="AH521" i="14"/>
  <c r="AN521" i="14"/>
  <c r="AT521" i="14"/>
  <c r="AZ521" i="14"/>
  <c r="C521" i="14"/>
  <c r="AG522" i="14"/>
  <c r="AJ521" i="14"/>
  <c r="AK521" i="14"/>
  <c r="AL521" i="14"/>
  <c r="AI521" i="14"/>
  <c r="AO521" i="14"/>
  <c r="AU521" i="14"/>
  <c r="BA521" i="14"/>
  <c r="D521" i="14"/>
  <c r="AM522" i="14"/>
  <c r="AQ521" i="14"/>
  <c r="AR521" i="14"/>
  <c r="AP521" i="14"/>
  <c r="AV521" i="14"/>
  <c r="BB521" i="14"/>
  <c r="E521" i="14"/>
  <c r="AS522" i="14"/>
  <c r="AX521" i="14"/>
  <c r="AW521" i="14"/>
  <c r="BC521" i="14"/>
  <c r="F521" i="14"/>
  <c r="AY522" i="14"/>
  <c r="BD521" i="14"/>
  <c r="G521" i="14"/>
  <c r="BE522" i="14"/>
  <c r="H522" i="14"/>
  <c r="AC522" i="14"/>
  <c r="AD522" i="14"/>
  <c r="AE522" i="14"/>
  <c r="AF522" i="14"/>
  <c r="AB522" i="14"/>
  <c r="AH522" i="14"/>
  <c r="AN522" i="14"/>
  <c r="AT522" i="14"/>
  <c r="AZ522" i="14"/>
  <c r="C522" i="14"/>
  <c r="AG523" i="14"/>
  <c r="AJ522" i="14"/>
  <c r="AK522" i="14"/>
  <c r="AL522" i="14"/>
  <c r="AI522" i="14"/>
  <c r="AO522" i="14"/>
  <c r="AU522" i="14"/>
  <c r="BA522" i="14"/>
  <c r="D522" i="14"/>
  <c r="AM523" i="14"/>
  <c r="AQ522" i="14"/>
  <c r="AR522" i="14"/>
  <c r="AP522" i="14"/>
  <c r="AV522" i="14"/>
  <c r="BB522" i="14"/>
  <c r="E522" i="14"/>
  <c r="AS523" i="14"/>
  <c r="AX522" i="14"/>
  <c r="AW522" i="14"/>
  <c r="BC522" i="14"/>
  <c r="F522" i="14"/>
  <c r="AY523" i="14"/>
  <c r="BD522" i="14"/>
  <c r="G522" i="14"/>
  <c r="BE523" i="14"/>
  <c r="H523" i="14"/>
  <c r="AC523" i="14"/>
  <c r="AD523" i="14"/>
  <c r="AE523" i="14"/>
  <c r="AF523" i="14"/>
  <c r="AB523" i="14"/>
  <c r="AH523" i="14"/>
  <c r="AN523" i="14"/>
  <c r="AT523" i="14"/>
  <c r="AZ523" i="14"/>
  <c r="C523" i="14"/>
  <c r="AG524" i="14"/>
  <c r="AJ523" i="14"/>
  <c r="AK523" i="14"/>
  <c r="AL523" i="14"/>
  <c r="AI523" i="14"/>
  <c r="AO523" i="14"/>
  <c r="AU523" i="14"/>
  <c r="BA523" i="14"/>
  <c r="D523" i="14"/>
  <c r="AM524" i="14"/>
  <c r="AQ523" i="14"/>
  <c r="AR523" i="14"/>
  <c r="AP523" i="14"/>
  <c r="AV523" i="14"/>
  <c r="BB523" i="14"/>
  <c r="E523" i="14"/>
  <c r="AS524" i="14"/>
  <c r="AX523" i="14"/>
  <c r="AW523" i="14"/>
  <c r="BC523" i="14"/>
  <c r="F523" i="14"/>
  <c r="AY524" i="14"/>
  <c r="BD523" i="14"/>
  <c r="G523" i="14"/>
  <c r="BE524" i="14"/>
  <c r="H524" i="14"/>
  <c r="AC524" i="14"/>
  <c r="AD524" i="14"/>
  <c r="AE524" i="14"/>
  <c r="AF524" i="14"/>
  <c r="AB524" i="14"/>
  <c r="AH524" i="14"/>
  <c r="AN524" i="14"/>
  <c r="AT524" i="14"/>
  <c r="AZ524" i="14"/>
  <c r="C524" i="14"/>
  <c r="AG525" i="14"/>
  <c r="AJ524" i="14"/>
  <c r="AK524" i="14"/>
  <c r="AL524" i="14"/>
  <c r="AI524" i="14"/>
  <c r="AO524" i="14"/>
  <c r="AU524" i="14"/>
  <c r="BA524" i="14"/>
  <c r="D524" i="14"/>
  <c r="AM525" i="14"/>
  <c r="AQ524" i="14"/>
  <c r="AR524" i="14"/>
  <c r="AP524" i="14"/>
  <c r="AV524" i="14"/>
  <c r="BB524" i="14"/>
  <c r="E524" i="14"/>
  <c r="AS525" i="14"/>
  <c r="AX524" i="14"/>
  <c r="AW524" i="14"/>
  <c r="BC524" i="14"/>
  <c r="F524" i="14"/>
  <c r="AY525" i="14"/>
  <c r="BD524" i="14"/>
  <c r="G524" i="14"/>
  <c r="BE525" i="14"/>
  <c r="H525" i="14"/>
  <c r="AC525" i="14"/>
  <c r="AD525" i="14"/>
  <c r="AE525" i="14"/>
  <c r="AF525" i="14"/>
  <c r="AB525" i="14"/>
  <c r="AH525" i="14"/>
  <c r="AN525" i="14"/>
  <c r="AT525" i="14"/>
  <c r="AZ525" i="14"/>
  <c r="C525" i="14"/>
  <c r="AG526" i="14"/>
  <c r="AJ525" i="14"/>
  <c r="AK525" i="14"/>
  <c r="AL525" i="14"/>
  <c r="AI525" i="14"/>
  <c r="AO525" i="14"/>
  <c r="AU525" i="14"/>
  <c r="BA525" i="14"/>
  <c r="D525" i="14"/>
  <c r="AM526" i="14"/>
  <c r="AQ525" i="14"/>
  <c r="AR525" i="14"/>
  <c r="AP525" i="14"/>
  <c r="AV525" i="14"/>
  <c r="BB525" i="14"/>
  <c r="E525" i="14"/>
  <c r="AS526" i="14"/>
  <c r="AX525" i="14"/>
  <c r="AW525" i="14"/>
  <c r="BC525" i="14"/>
  <c r="F525" i="14"/>
  <c r="AY526" i="14"/>
  <c r="BD525" i="14"/>
  <c r="G525" i="14"/>
  <c r="BE526" i="14"/>
  <c r="H526" i="14"/>
  <c r="AC526" i="14"/>
  <c r="AD526" i="14"/>
  <c r="AE526" i="14"/>
  <c r="AF526" i="14"/>
  <c r="AB526" i="14"/>
  <c r="AH526" i="14"/>
  <c r="AN526" i="14"/>
  <c r="AT526" i="14"/>
  <c r="AZ526" i="14"/>
  <c r="C526" i="14"/>
  <c r="AJ526" i="14"/>
  <c r="AK526" i="14"/>
  <c r="AL526" i="14"/>
  <c r="AI526" i="14"/>
  <c r="AO526" i="14"/>
  <c r="AU526" i="14"/>
  <c r="BA526" i="14"/>
  <c r="D526" i="14"/>
  <c r="AQ526" i="14"/>
  <c r="AR526" i="14"/>
  <c r="AP526" i="14"/>
  <c r="AV526" i="14"/>
  <c r="BB526" i="14"/>
  <c r="E526" i="14"/>
  <c r="AX526" i="14"/>
  <c r="AW526" i="14"/>
  <c r="BC526" i="14"/>
  <c r="F526" i="14"/>
  <c r="BD526" i="14"/>
  <c r="G526" i="14"/>
  <c r="H527" i="14"/>
  <c r="C527" i="14"/>
  <c r="D527" i="14"/>
  <c r="E527" i="14"/>
  <c r="F527" i="14"/>
  <c r="G527" i="14"/>
  <c r="I527" i="14"/>
  <c r="S527" i="14"/>
  <c r="R527" i="14"/>
  <c r="Q527" i="14"/>
  <c r="P527" i="14"/>
  <c r="O527" i="14"/>
  <c r="N527" i="14"/>
  <c r="L527" i="14"/>
  <c r="K527" i="14"/>
  <c r="I526" i="14"/>
  <c r="S526" i="14"/>
  <c r="R526" i="14"/>
  <c r="Q526" i="14"/>
  <c r="P526" i="14"/>
  <c r="O526" i="14"/>
  <c r="N526" i="14"/>
  <c r="L526" i="14"/>
  <c r="K526" i="14"/>
  <c r="I525" i="14"/>
  <c r="S525" i="14"/>
  <c r="R525" i="14"/>
  <c r="Q525" i="14"/>
  <c r="P525" i="14"/>
  <c r="O525" i="14"/>
  <c r="N525" i="14"/>
  <c r="L525" i="14"/>
  <c r="K525" i="14"/>
  <c r="I524" i="14"/>
  <c r="S524" i="14"/>
  <c r="R524" i="14"/>
  <c r="Q524" i="14"/>
  <c r="P524" i="14"/>
  <c r="O524" i="14"/>
  <c r="N524" i="14"/>
  <c r="L524" i="14"/>
  <c r="K524" i="14"/>
  <c r="I523" i="14"/>
  <c r="S523" i="14"/>
  <c r="R523" i="14"/>
  <c r="Q523" i="14"/>
  <c r="P523" i="14"/>
  <c r="O523" i="14"/>
  <c r="N523" i="14"/>
  <c r="L523" i="14"/>
  <c r="K523" i="14"/>
  <c r="I522" i="14"/>
  <c r="S522" i="14"/>
  <c r="R522" i="14"/>
  <c r="Q522" i="14"/>
  <c r="P522" i="14"/>
  <c r="O522" i="14"/>
  <c r="N522" i="14"/>
  <c r="L522" i="14"/>
  <c r="K522" i="14"/>
  <c r="I521" i="14"/>
  <c r="S521" i="14"/>
  <c r="R521" i="14"/>
  <c r="Q521" i="14"/>
  <c r="P521" i="14"/>
  <c r="O521" i="14"/>
  <c r="N521" i="14"/>
  <c r="L521" i="14"/>
  <c r="K521" i="14"/>
  <c r="I520" i="14"/>
  <c r="S520" i="14"/>
  <c r="R520" i="14"/>
  <c r="Q520" i="14"/>
  <c r="P520" i="14"/>
  <c r="O520" i="14"/>
  <c r="N520" i="14"/>
  <c r="L520" i="14"/>
  <c r="K520" i="14"/>
  <c r="I519" i="14"/>
  <c r="S519" i="14"/>
  <c r="R519" i="14"/>
  <c r="Q519" i="14"/>
  <c r="P519" i="14"/>
  <c r="O519" i="14"/>
  <c r="N519" i="14"/>
  <c r="L519" i="14"/>
  <c r="K519" i="14"/>
  <c r="I518" i="14"/>
  <c r="S518" i="14"/>
  <c r="R518" i="14"/>
  <c r="Q518" i="14"/>
  <c r="P518" i="14"/>
  <c r="O518" i="14"/>
  <c r="N518" i="14"/>
  <c r="L518" i="14"/>
  <c r="K518" i="14"/>
  <c r="I517" i="14"/>
  <c r="S517" i="14"/>
  <c r="R517" i="14"/>
  <c r="Q517" i="14"/>
  <c r="P517" i="14"/>
  <c r="O517" i="14"/>
  <c r="N517" i="14"/>
  <c r="L517" i="14"/>
  <c r="K517" i="14"/>
  <c r="I516" i="14"/>
  <c r="S516" i="14"/>
  <c r="R516" i="14"/>
  <c r="Q516" i="14"/>
  <c r="P516" i="14"/>
  <c r="O516" i="14"/>
  <c r="N516" i="14"/>
  <c r="L516" i="14"/>
  <c r="K516" i="14"/>
  <c r="I515" i="14"/>
  <c r="S515" i="14"/>
  <c r="R515" i="14"/>
  <c r="Q515" i="14"/>
  <c r="P515" i="14"/>
  <c r="O515" i="14"/>
  <c r="N515" i="14"/>
  <c r="L515" i="14"/>
  <c r="K515" i="14"/>
  <c r="I514" i="14"/>
  <c r="S514" i="14"/>
  <c r="R514" i="14"/>
  <c r="Q514" i="14"/>
  <c r="P514" i="14"/>
  <c r="O514" i="14"/>
  <c r="N514" i="14"/>
  <c r="L514" i="14"/>
  <c r="K514" i="14"/>
  <c r="I513" i="14"/>
  <c r="S513" i="14"/>
  <c r="R513" i="14"/>
  <c r="Q513" i="14"/>
  <c r="P513" i="14"/>
  <c r="O513" i="14"/>
  <c r="N513" i="14"/>
  <c r="L513" i="14"/>
  <c r="K513" i="14"/>
  <c r="I512" i="14"/>
  <c r="S512" i="14"/>
  <c r="R512" i="14"/>
  <c r="Q512" i="14"/>
  <c r="P512" i="14"/>
  <c r="O512" i="14"/>
  <c r="N512" i="14"/>
  <c r="L512" i="14"/>
  <c r="K512" i="14"/>
  <c r="I511" i="14"/>
  <c r="S511" i="14"/>
  <c r="R511" i="14"/>
  <c r="Q511" i="14"/>
  <c r="P511" i="14"/>
  <c r="O511" i="14"/>
  <c r="N511" i="14"/>
  <c r="L511" i="14"/>
  <c r="K511" i="14"/>
  <c r="I510" i="14"/>
  <c r="S510" i="14"/>
  <c r="R510" i="14"/>
  <c r="Q510" i="14"/>
  <c r="P510" i="14"/>
  <c r="O510" i="14"/>
  <c r="N510" i="14"/>
  <c r="L510" i="14"/>
  <c r="K510" i="14"/>
  <c r="I509" i="14"/>
  <c r="S509" i="14"/>
  <c r="R509" i="14"/>
  <c r="Q509" i="14"/>
  <c r="P509" i="14"/>
  <c r="O509" i="14"/>
  <c r="N509" i="14"/>
  <c r="L509" i="14"/>
  <c r="K509" i="14"/>
  <c r="I508" i="14"/>
  <c r="S508" i="14"/>
  <c r="R508" i="14"/>
  <c r="Q508" i="14"/>
  <c r="P508" i="14"/>
  <c r="O508" i="14"/>
  <c r="N508" i="14"/>
  <c r="L508" i="14"/>
  <c r="K508" i="14"/>
  <c r="I507" i="14"/>
  <c r="S507" i="14"/>
  <c r="R507" i="14"/>
  <c r="Q507" i="14"/>
  <c r="P507" i="14"/>
  <c r="O507" i="14"/>
  <c r="N507" i="14"/>
  <c r="L507" i="14"/>
  <c r="K507" i="14"/>
  <c r="I506" i="14"/>
  <c r="S506" i="14"/>
  <c r="R506" i="14"/>
  <c r="Q506" i="14"/>
  <c r="P506" i="14"/>
  <c r="O506" i="14"/>
  <c r="N506" i="14"/>
  <c r="L506" i="14"/>
  <c r="K506" i="14"/>
  <c r="I505" i="14"/>
  <c r="S505" i="14"/>
  <c r="R505" i="14"/>
  <c r="Q505" i="14"/>
  <c r="P505" i="14"/>
  <c r="O505" i="14"/>
  <c r="N505" i="14"/>
  <c r="L505" i="14"/>
  <c r="K505" i="14"/>
  <c r="I504" i="14"/>
  <c r="S504" i="14"/>
  <c r="R504" i="14"/>
  <c r="Q504" i="14"/>
  <c r="P504" i="14"/>
  <c r="O504" i="14"/>
  <c r="N504" i="14"/>
  <c r="L504" i="14"/>
  <c r="K504" i="14"/>
  <c r="I503" i="14"/>
  <c r="S503" i="14"/>
  <c r="R503" i="14"/>
  <c r="Q503" i="14"/>
  <c r="P503" i="14"/>
  <c r="O503" i="14"/>
  <c r="N503" i="14"/>
  <c r="L503" i="14"/>
  <c r="K503" i="14"/>
  <c r="I502" i="14"/>
  <c r="S502" i="14"/>
  <c r="R502" i="14"/>
  <c r="Q502" i="14"/>
  <c r="P502" i="14"/>
  <c r="O502" i="14"/>
  <c r="N502" i="14"/>
  <c r="L502" i="14"/>
  <c r="K502" i="14"/>
  <c r="I501" i="14"/>
  <c r="S501" i="14"/>
  <c r="R501" i="14"/>
  <c r="Q501" i="14"/>
  <c r="P501" i="14"/>
  <c r="O501" i="14"/>
  <c r="N501" i="14"/>
  <c r="L501" i="14"/>
  <c r="K501" i="14"/>
  <c r="I500" i="14"/>
  <c r="S500" i="14"/>
  <c r="R500" i="14"/>
  <c r="Q500" i="14"/>
  <c r="P500" i="14"/>
  <c r="O500" i="14"/>
  <c r="N500" i="14"/>
  <c r="L500" i="14"/>
  <c r="K500" i="14"/>
  <c r="I499" i="14"/>
  <c r="S499" i="14"/>
  <c r="R499" i="14"/>
  <c r="Q499" i="14"/>
  <c r="P499" i="14"/>
  <c r="O499" i="14"/>
  <c r="N499" i="14"/>
  <c r="L499" i="14"/>
  <c r="K499" i="14"/>
  <c r="I498" i="14"/>
  <c r="S498" i="14"/>
  <c r="R498" i="14"/>
  <c r="Q498" i="14"/>
  <c r="P498" i="14"/>
  <c r="O498" i="14"/>
  <c r="N498" i="14"/>
  <c r="L498" i="14"/>
  <c r="K498" i="14"/>
  <c r="I497" i="14"/>
  <c r="S497" i="14"/>
  <c r="R497" i="14"/>
  <c r="Q497" i="14"/>
  <c r="P497" i="14"/>
  <c r="O497" i="14"/>
  <c r="N497" i="14"/>
  <c r="L497" i="14"/>
  <c r="K497" i="14"/>
  <c r="I496" i="14"/>
  <c r="S496" i="14"/>
  <c r="R496" i="14"/>
  <c r="Q496" i="14"/>
  <c r="P496" i="14"/>
  <c r="O496" i="14"/>
  <c r="N496" i="14"/>
  <c r="L496" i="14"/>
  <c r="K496" i="14"/>
  <c r="I495" i="14"/>
  <c r="S495" i="14"/>
  <c r="R495" i="14"/>
  <c r="Q495" i="14"/>
  <c r="P495" i="14"/>
  <c r="O495" i="14"/>
  <c r="N495" i="14"/>
  <c r="L495" i="14"/>
  <c r="K495" i="14"/>
  <c r="I494" i="14"/>
  <c r="S494" i="14"/>
  <c r="R494" i="14"/>
  <c r="Q494" i="14"/>
  <c r="P494" i="14"/>
  <c r="O494" i="14"/>
  <c r="N494" i="14"/>
  <c r="L494" i="14"/>
  <c r="K494" i="14"/>
  <c r="I493" i="14"/>
  <c r="S493" i="14"/>
  <c r="R493" i="14"/>
  <c r="Q493" i="14"/>
  <c r="P493" i="14"/>
  <c r="O493" i="14"/>
  <c r="N493" i="14"/>
  <c r="L493" i="14"/>
  <c r="K493" i="14"/>
  <c r="I492" i="14"/>
  <c r="S492" i="14"/>
  <c r="R492" i="14"/>
  <c r="Q492" i="14"/>
  <c r="P492" i="14"/>
  <c r="O492" i="14"/>
  <c r="N492" i="14"/>
  <c r="L492" i="14"/>
  <c r="K492" i="14"/>
  <c r="I491" i="14"/>
  <c r="S491" i="14"/>
  <c r="R491" i="14"/>
  <c r="Q491" i="14"/>
  <c r="P491" i="14"/>
  <c r="O491" i="14"/>
  <c r="N491" i="14"/>
  <c r="L491" i="14"/>
  <c r="K491" i="14"/>
  <c r="I490" i="14"/>
  <c r="S490" i="14"/>
  <c r="R490" i="14"/>
  <c r="Q490" i="14"/>
  <c r="P490" i="14"/>
  <c r="O490" i="14"/>
  <c r="N490" i="14"/>
  <c r="L490" i="14"/>
  <c r="K490" i="14"/>
  <c r="I489" i="14"/>
  <c r="S489" i="14"/>
  <c r="R489" i="14"/>
  <c r="Q489" i="14"/>
  <c r="P489" i="14"/>
  <c r="O489" i="14"/>
  <c r="N489" i="14"/>
  <c r="L489" i="14"/>
  <c r="K489" i="14"/>
  <c r="I488" i="14"/>
  <c r="S488" i="14"/>
  <c r="R488" i="14"/>
  <c r="Q488" i="14"/>
  <c r="P488" i="14"/>
  <c r="O488" i="14"/>
  <c r="N488" i="14"/>
  <c r="L488" i="14"/>
  <c r="K488" i="14"/>
  <c r="I487" i="14"/>
  <c r="S487" i="14"/>
  <c r="R487" i="14"/>
  <c r="Q487" i="14"/>
  <c r="P487" i="14"/>
  <c r="O487" i="14"/>
  <c r="N487" i="14"/>
  <c r="L487" i="14"/>
  <c r="K487" i="14"/>
  <c r="I486" i="14"/>
  <c r="S486" i="14"/>
  <c r="R486" i="14"/>
  <c r="Q486" i="14"/>
  <c r="P486" i="14"/>
  <c r="O486" i="14"/>
  <c r="N486" i="14"/>
  <c r="L486" i="14"/>
  <c r="K486" i="14"/>
  <c r="I485" i="14"/>
  <c r="S485" i="14"/>
  <c r="R485" i="14"/>
  <c r="Q485" i="14"/>
  <c r="P485" i="14"/>
  <c r="O485" i="14"/>
  <c r="N485" i="14"/>
  <c r="L485" i="14"/>
  <c r="K485" i="14"/>
  <c r="I484" i="14"/>
  <c r="S484" i="14"/>
  <c r="R484" i="14"/>
  <c r="Q484" i="14"/>
  <c r="P484" i="14"/>
  <c r="O484" i="14"/>
  <c r="N484" i="14"/>
  <c r="L484" i="14"/>
  <c r="K484" i="14"/>
  <c r="I483" i="14"/>
  <c r="S483" i="14"/>
  <c r="R483" i="14"/>
  <c r="Q483" i="14"/>
  <c r="P483" i="14"/>
  <c r="O483" i="14"/>
  <c r="N483" i="14"/>
  <c r="L483" i="14"/>
  <c r="K483" i="14"/>
  <c r="I482" i="14"/>
  <c r="S482" i="14"/>
  <c r="R482" i="14"/>
  <c r="Q482" i="14"/>
  <c r="P482" i="14"/>
  <c r="O482" i="14"/>
  <c r="N482" i="14"/>
  <c r="L482" i="14"/>
  <c r="K482" i="14"/>
  <c r="I481" i="14"/>
  <c r="S481" i="14"/>
  <c r="R481" i="14"/>
  <c r="Q481" i="14"/>
  <c r="P481" i="14"/>
  <c r="O481" i="14"/>
  <c r="N481" i="14"/>
  <c r="L481" i="14"/>
  <c r="K481" i="14"/>
  <c r="I480" i="14"/>
  <c r="S480" i="14"/>
  <c r="R480" i="14"/>
  <c r="Q480" i="14"/>
  <c r="P480" i="14"/>
  <c r="O480" i="14"/>
  <c r="N480" i="14"/>
  <c r="L480" i="14"/>
  <c r="K480" i="14"/>
  <c r="I479" i="14"/>
  <c r="S479" i="14"/>
  <c r="R479" i="14"/>
  <c r="Q479" i="14"/>
  <c r="P479" i="14"/>
  <c r="O479" i="14"/>
  <c r="N479" i="14"/>
  <c r="L479" i="14"/>
  <c r="K479" i="14"/>
  <c r="I478" i="14"/>
  <c r="S478" i="14"/>
  <c r="R478" i="14"/>
  <c r="Q478" i="14"/>
  <c r="P478" i="14"/>
  <c r="O478" i="14"/>
  <c r="N478" i="14"/>
  <c r="L478" i="14"/>
  <c r="K478" i="14"/>
  <c r="I477" i="14"/>
  <c r="S477" i="14"/>
  <c r="R477" i="14"/>
  <c r="Q477" i="14"/>
  <c r="P477" i="14"/>
  <c r="O477" i="14"/>
  <c r="N477" i="14"/>
  <c r="L477" i="14"/>
  <c r="K477" i="14"/>
  <c r="I476" i="14"/>
  <c r="S476" i="14"/>
  <c r="R476" i="14"/>
  <c r="Q476" i="14"/>
  <c r="P476" i="14"/>
  <c r="O476" i="14"/>
  <c r="N476" i="14"/>
  <c r="L476" i="14"/>
  <c r="K476" i="14"/>
  <c r="I475" i="14"/>
  <c r="S475" i="14"/>
  <c r="R475" i="14"/>
  <c r="Q475" i="14"/>
  <c r="P475" i="14"/>
  <c r="O475" i="14"/>
  <c r="N475" i="14"/>
  <c r="L475" i="14"/>
  <c r="K475" i="14"/>
  <c r="I474" i="14"/>
  <c r="S474" i="14"/>
  <c r="R474" i="14"/>
  <c r="Q474" i="14"/>
  <c r="P474" i="14"/>
  <c r="O474" i="14"/>
  <c r="N474" i="14"/>
  <c r="L474" i="14"/>
  <c r="K474" i="14"/>
  <c r="I473" i="14"/>
  <c r="S473" i="14"/>
  <c r="R473" i="14"/>
  <c r="Q473" i="14"/>
  <c r="P473" i="14"/>
  <c r="O473" i="14"/>
  <c r="N473" i="14"/>
  <c r="L473" i="14"/>
  <c r="K473" i="14"/>
  <c r="I472" i="14"/>
  <c r="S472" i="14"/>
  <c r="R472" i="14"/>
  <c r="Q472" i="14"/>
  <c r="P472" i="14"/>
  <c r="O472" i="14"/>
  <c r="N472" i="14"/>
  <c r="L472" i="14"/>
  <c r="K472" i="14"/>
  <c r="I471" i="14"/>
  <c r="S471" i="14"/>
  <c r="R471" i="14"/>
  <c r="Q471" i="14"/>
  <c r="P471" i="14"/>
  <c r="O471" i="14"/>
  <c r="N471" i="14"/>
  <c r="L471" i="14"/>
  <c r="K471" i="14"/>
  <c r="I470" i="14"/>
  <c r="S470" i="14"/>
  <c r="R470" i="14"/>
  <c r="Q470" i="14"/>
  <c r="P470" i="14"/>
  <c r="O470" i="14"/>
  <c r="N470" i="14"/>
  <c r="L470" i="14"/>
  <c r="K470" i="14"/>
  <c r="I469" i="14"/>
  <c r="S469" i="14"/>
  <c r="R469" i="14"/>
  <c r="Q469" i="14"/>
  <c r="P469" i="14"/>
  <c r="O469" i="14"/>
  <c r="N469" i="14"/>
  <c r="L469" i="14"/>
  <c r="K469" i="14"/>
  <c r="I468" i="14"/>
  <c r="S468" i="14"/>
  <c r="R468" i="14"/>
  <c r="Q468" i="14"/>
  <c r="P468" i="14"/>
  <c r="O468" i="14"/>
  <c r="N468" i="14"/>
  <c r="L468" i="14"/>
  <c r="K468" i="14"/>
  <c r="I467" i="14"/>
  <c r="S467" i="14"/>
  <c r="R467" i="14"/>
  <c r="Q467" i="14"/>
  <c r="P467" i="14"/>
  <c r="O467" i="14"/>
  <c r="N467" i="14"/>
  <c r="L467" i="14"/>
  <c r="K467" i="14"/>
  <c r="I466" i="14"/>
  <c r="S466" i="14"/>
  <c r="R466" i="14"/>
  <c r="Q466" i="14"/>
  <c r="P466" i="14"/>
  <c r="O466" i="14"/>
  <c r="N466" i="14"/>
  <c r="L466" i="14"/>
  <c r="K466" i="14"/>
  <c r="I465" i="14"/>
  <c r="S465" i="14"/>
  <c r="R465" i="14"/>
  <c r="Q465" i="14"/>
  <c r="P465" i="14"/>
  <c r="O465" i="14"/>
  <c r="N465" i="14"/>
  <c r="L465" i="14"/>
  <c r="K465" i="14"/>
  <c r="I464" i="14"/>
  <c r="S464" i="14"/>
  <c r="R464" i="14"/>
  <c r="Q464" i="14"/>
  <c r="P464" i="14"/>
  <c r="O464" i="14"/>
  <c r="N464" i="14"/>
  <c r="L464" i="14"/>
  <c r="K464" i="14"/>
  <c r="I463" i="14"/>
  <c r="S463" i="14"/>
  <c r="R463" i="14"/>
  <c r="Q463" i="14"/>
  <c r="P463" i="14"/>
  <c r="O463" i="14"/>
  <c r="N463" i="14"/>
  <c r="L463" i="14"/>
  <c r="K463" i="14"/>
  <c r="I462" i="14"/>
  <c r="S462" i="14"/>
  <c r="R462" i="14"/>
  <c r="Q462" i="14"/>
  <c r="P462" i="14"/>
  <c r="O462" i="14"/>
  <c r="N462" i="14"/>
  <c r="L462" i="14"/>
  <c r="K462" i="14"/>
  <c r="I461" i="14"/>
  <c r="S461" i="14"/>
  <c r="R461" i="14"/>
  <c r="Q461" i="14"/>
  <c r="P461" i="14"/>
  <c r="O461" i="14"/>
  <c r="N461" i="14"/>
  <c r="L461" i="14"/>
  <c r="K461" i="14"/>
  <c r="I460" i="14"/>
  <c r="S460" i="14"/>
  <c r="R460" i="14"/>
  <c r="Q460" i="14"/>
  <c r="P460" i="14"/>
  <c r="O460" i="14"/>
  <c r="N460" i="14"/>
  <c r="L460" i="14"/>
  <c r="K460" i="14"/>
  <c r="I459" i="14"/>
  <c r="S459" i="14"/>
  <c r="R459" i="14"/>
  <c r="Q459" i="14"/>
  <c r="P459" i="14"/>
  <c r="O459" i="14"/>
  <c r="N459" i="14"/>
  <c r="L459" i="14"/>
  <c r="K459" i="14"/>
  <c r="I458" i="14"/>
  <c r="S458" i="14"/>
  <c r="R458" i="14"/>
  <c r="Q458" i="14"/>
  <c r="P458" i="14"/>
  <c r="O458" i="14"/>
  <c r="N458" i="14"/>
  <c r="L458" i="14"/>
  <c r="K458" i="14"/>
  <c r="I457" i="14"/>
  <c r="S457" i="14"/>
  <c r="R457" i="14"/>
  <c r="Q457" i="14"/>
  <c r="P457" i="14"/>
  <c r="O457" i="14"/>
  <c r="N457" i="14"/>
  <c r="L457" i="14"/>
  <c r="K457" i="14"/>
  <c r="I456" i="14"/>
  <c r="S456" i="14"/>
  <c r="R456" i="14"/>
  <c r="Q456" i="14"/>
  <c r="P456" i="14"/>
  <c r="O456" i="14"/>
  <c r="N456" i="14"/>
  <c r="L456" i="14"/>
  <c r="K456" i="14"/>
  <c r="I455" i="14"/>
  <c r="S455" i="14"/>
  <c r="R455" i="14"/>
  <c r="Q455" i="14"/>
  <c r="P455" i="14"/>
  <c r="O455" i="14"/>
  <c r="N455" i="14"/>
  <c r="L455" i="14"/>
  <c r="K455" i="14"/>
  <c r="I454" i="14"/>
  <c r="S454" i="14"/>
  <c r="R454" i="14"/>
  <c r="Q454" i="14"/>
  <c r="P454" i="14"/>
  <c r="O454" i="14"/>
  <c r="N454" i="14"/>
  <c r="L454" i="14"/>
  <c r="K454" i="14"/>
  <c r="I453" i="14"/>
  <c r="S453" i="14"/>
  <c r="R453" i="14"/>
  <c r="Q453" i="14"/>
  <c r="P453" i="14"/>
  <c r="O453" i="14"/>
  <c r="N453" i="14"/>
  <c r="L453" i="14"/>
  <c r="K453" i="14"/>
  <c r="I452" i="14"/>
  <c r="S452" i="14"/>
  <c r="R452" i="14"/>
  <c r="Q452" i="14"/>
  <c r="P452" i="14"/>
  <c r="O452" i="14"/>
  <c r="N452" i="14"/>
  <c r="L452" i="14"/>
  <c r="K452" i="14"/>
  <c r="I451" i="14"/>
  <c r="S451" i="14"/>
  <c r="R451" i="14"/>
  <c r="Q451" i="14"/>
  <c r="P451" i="14"/>
  <c r="O451" i="14"/>
  <c r="N451" i="14"/>
  <c r="L451" i="14"/>
  <c r="K451" i="14"/>
  <c r="I450" i="14"/>
  <c r="S450" i="14"/>
  <c r="R450" i="14"/>
  <c r="Q450" i="14"/>
  <c r="P450" i="14"/>
  <c r="O450" i="14"/>
  <c r="N450" i="14"/>
  <c r="L450" i="14"/>
  <c r="K450" i="14"/>
  <c r="I449" i="14"/>
  <c r="S449" i="14"/>
  <c r="R449" i="14"/>
  <c r="Q449" i="14"/>
  <c r="P449" i="14"/>
  <c r="O449" i="14"/>
  <c r="N449" i="14"/>
  <c r="L449" i="14"/>
  <c r="K449" i="14"/>
  <c r="I448" i="14"/>
  <c r="S448" i="14"/>
  <c r="R448" i="14"/>
  <c r="Q448" i="14"/>
  <c r="P448" i="14"/>
  <c r="O448" i="14"/>
  <c r="N448" i="14"/>
  <c r="L448" i="14"/>
  <c r="K448" i="14"/>
  <c r="I447" i="14"/>
  <c r="S447" i="14"/>
  <c r="R447" i="14"/>
  <c r="Q447" i="14"/>
  <c r="P447" i="14"/>
  <c r="O447" i="14"/>
  <c r="N447" i="14"/>
  <c r="L447" i="14"/>
  <c r="K447" i="14"/>
  <c r="I446" i="14"/>
  <c r="S446" i="14"/>
  <c r="R446" i="14"/>
  <c r="Q446" i="14"/>
  <c r="P446" i="14"/>
  <c r="O446" i="14"/>
  <c r="N446" i="14"/>
  <c r="L446" i="14"/>
  <c r="K446" i="14"/>
  <c r="I445" i="14"/>
  <c r="S445" i="14"/>
  <c r="R445" i="14"/>
  <c r="Q445" i="14"/>
  <c r="P445" i="14"/>
  <c r="O445" i="14"/>
  <c r="N445" i="14"/>
  <c r="L445" i="14"/>
  <c r="K445" i="14"/>
  <c r="I444" i="14"/>
  <c r="S444" i="14"/>
  <c r="R444" i="14"/>
  <c r="Q444" i="14"/>
  <c r="P444" i="14"/>
  <c r="O444" i="14"/>
  <c r="N444" i="14"/>
  <c r="L444" i="14"/>
  <c r="K444" i="14"/>
  <c r="I443" i="14"/>
  <c r="S443" i="14"/>
  <c r="R443" i="14"/>
  <c r="Q443" i="14"/>
  <c r="P443" i="14"/>
  <c r="O443" i="14"/>
  <c r="N443" i="14"/>
  <c r="L443" i="14"/>
  <c r="K443" i="14"/>
  <c r="I442" i="14"/>
  <c r="S442" i="14"/>
  <c r="R442" i="14"/>
  <c r="Q442" i="14"/>
  <c r="P442" i="14"/>
  <c r="O442" i="14"/>
  <c r="N442" i="14"/>
  <c r="L442" i="14"/>
  <c r="K442" i="14"/>
  <c r="I441" i="14"/>
  <c r="S441" i="14"/>
  <c r="R441" i="14"/>
  <c r="Q441" i="14"/>
  <c r="P441" i="14"/>
  <c r="O441" i="14"/>
  <c r="N441" i="14"/>
  <c r="L441" i="14"/>
  <c r="K441" i="14"/>
  <c r="I440" i="14"/>
  <c r="S440" i="14"/>
  <c r="R440" i="14"/>
  <c r="Q440" i="14"/>
  <c r="P440" i="14"/>
  <c r="O440" i="14"/>
  <c r="N440" i="14"/>
  <c r="L440" i="14"/>
  <c r="K440" i="14"/>
  <c r="I439" i="14"/>
  <c r="S439" i="14"/>
  <c r="R439" i="14"/>
  <c r="Q439" i="14"/>
  <c r="P439" i="14"/>
  <c r="O439" i="14"/>
  <c r="N439" i="14"/>
  <c r="L439" i="14"/>
  <c r="K439" i="14"/>
  <c r="I438" i="14"/>
  <c r="S438" i="14"/>
  <c r="R438" i="14"/>
  <c r="Q438" i="14"/>
  <c r="P438" i="14"/>
  <c r="O438" i="14"/>
  <c r="N438" i="14"/>
  <c r="L438" i="14"/>
  <c r="K438" i="14"/>
  <c r="I437" i="14"/>
  <c r="S437" i="14"/>
  <c r="R437" i="14"/>
  <c r="Q437" i="14"/>
  <c r="P437" i="14"/>
  <c r="O437" i="14"/>
  <c r="N437" i="14"/>
  <c r="L437" i="14"/>
  <c r="K437" i="14"/>
  <c r="I436" i="14"/>
  <c r="S436" i="14"/>
  <c r="R436" i="14"/>
  <c r="Q436" i="14"/>
  <c r="P436" i="14"/>
  <c r="O436" i="14"/>
  <c r="N436" i="14"/>
  <c r="L436" i="14"/>
  <c r="K436" i="14"/>
  <c r="I435" i="14"/>
  <c r="S435" i="14"/>
  <c r="R435" i="14"/>
  <c r="Q435" i="14"/>
  <c r="P435" i="14"/>
  <c r="O435" i="14"/>
  <c r="N435" i="14"/>
  <c r="L435" i="14"/>
  <c r="K435" i="14"/>
  <c r="I434" i="14"/>
  <c r="S434" i="14"/>
  <c r="R434" i="14"/>
  <c r="Q434" i="14"/>
  <c r="P434" i="14"/>
  <c r="O434" i="14"/>
  <c r="N434" i="14"/>
  <c r="L434" i="14"/>
  <c r="K434" i="14"/>
  <c r="I433" i="14"/>
  <c r="S433" i="14"/>
  <c r="R433" i="14"/>
  <c r="Q433" i="14"/>
  <c r="P433" i="14"/>
  <c r="O433" i="14"/>
  <c r="N433" i="14"/>
  <c r="L433" i="14"/>
  <c r="K433" i="14"/>
  <c r="I432" i="14"/>
  <c r="S432" i="14"/>
  <c r="R432" i="14"/>
  <c r="Q432" i="14"/>
  <c r="P432" i="14"/>
  <c r="O432" i="14"/>
  <c r="N432" i="14"/>
  <c r="L432" i="14"/>
  <c r="K432" i="14"/>
  <c r="I431" i="14"/>
  <c r="S431" i="14"/>
  <c r="R431" i="14"/>
  <c r="Q431" i="14"/>
  <c r="P431" i="14"/>
  <c r="O431" i="14"/>
  <c r="N431" i="14"/>
  <c r="L431" i="14"/>
  <c r="K431" i="14"/>
  <c r="I430" i="14"/>
  <c r="S430" i="14"/>
  <c r="R430" i="14"/>
  <c r="Q430" i="14"/>
  <c r="P430" i="14"/>
  <c r="O430" i="14"/>
  <c r="N430" i="14"/>
  <c r="L430" i="14"/>
  <c r="K430" i="14"/>
  <c r="I429" i="14"/>
  <c r="S429" i="14"/>
  <c r="R429" i="14"/>
  <c r="Q429" i="14"/>
  <c r="P429" i="14"/>
  <c r="O429" i="14"/>
  <c r="N429" i="14"/>
  <c r="L429" i="14"/>
  <c r="K429" i="14"/>
  <c r="I428" i="14"/>
  <c r="S428" i="14"/>
  <c r="R428" i="14"/>
  <c r="Q428" i="14"/>
  <c r="P428" i="14"/>
  <c r="O428" i="14"/>
  <c r="N428" i="14"/>
  <c r="L428" i="14"/>
  <c r="K428" i="14"/>
  <c r="I427" i="14"/>
  <c r="S427" i="14"/>
  <c r="R427" i="14"/>
  <c r="Q427" i="14"/>
  <c r="P427" i="14"/>
  <c r="O427" i="14"/>
  <c r="N427" i="14"/>
  <c r="L427" i="14"/>
  <c r="K427" i="14"/>
  <c r="I426" i="14"/>
  <c r="S426" i="14"/>
  <c r="R426" i="14"/>
  <c r="Q426" i="14"/>
  <c r="P426" i="14"/>
  <c r="O426" i="14"/>
  <c r="N426" i="14"/>
  <c r="L426" i="14"/>
  <c r="K426" i="14"/>
  <c r="I425" i="14"/>
  <c r="S425" i="14"/>
  <c r="R425" i="14"/>
  <c r="Q425" i="14"/>
  <c r="P425" i="14"/>
  <c r="O425" i="14"/>
  <c r="N425" i="14"/>
  <c r="L425" i="14"/>
  <c r="K425" i="14"/>
  <c r="I424" i="14"/>
  <c r="S424" i="14"/>
  <c r="R424" i="14"/>
  <c r="Q424" i="14"/>
  <c r="P424" i="14"/>
  <c r="O424" i="14"/>
  <c r="N424" i="14"/>
  <c r="L424" i="14"/>
  <c r="K424" i="14"/>
  <c r="I423" i="14"/>
  <c r="S423" i="14"/>
  <c r="R423" i="14"/>
  <c r="Q423" i="14"/>
  <c r="P423" i="14"/>
  <c r="O423" i="14"/>
  <c r="N423" i="14"/>
  <c r="L423" i="14"/>
  <c r="K423" i="14"/>
  <c r="I422" i="14"/>
  <c r="S422" i="14"/>
  <c r="R422" i="14"/>
  <c r="Q422" i="14"/>
  <c r="P422" i="14"/>
  <c r="O422" i="14"/>
  <c r="N422" i="14"/>
  <c r="L422" i="14"/>
  <c r="K422" i="14"/>
  <c r="I421" i="14"/>
  <c r="S421" i="14"/>
  <c r="R421" i="14"/>
  <c r="Q421" i="14"/>
  <c r="P421" i="14"/>
  <c r="O421" i="14"/>
  <c r="N421" i="14"/>
  <c r="L421" i="14"/>
  <c r="K421" i="14"/>
  <c r="I420" i="14"/>
  <c r="S420" i="14"/>
  <c r="R420" i="14"/>
  <c r="Q420" i="14"/>
  <c r="P420" i="14"/>
  <c r="O420" i="14"/>
  <c r="N420" i="14"/>
  <c r="L420" i="14"/>
  <c r="K420" i="14"/>
  <c r="I419" i="14"/>
  <c r="S419" i="14"/>
  <c r="R419" i="14"/>
  <c r="Q419" i="14"/>
  <c r="P419" i="14"/>
  <c r="O419" i="14"/>
  <c r="N419" i="14"/>
  <c r="L419" i="14"/>
  <c r="K419" i="14"/>
  <c r="I418" i="14"/>
  <c r="S418" i="14"/>
  <c r="R418" i="14"/>
  <c r="Q418" i="14"/>
  <c r="P418" i="14"/>
  <c r="O418" i="14"/>
  <c r="N418" i="14"/>
  <c r="L418" i="14"/>
  <c r="K418" i="14"/>
  <c r="I417" i="14"/>
  <c r="S417" i="14"/>
  <c r="R417" i="14"/>
  <c r="Q417" i="14"/>
  <c r="P417" i="14"/>
  <c r="O417" i="14"/>
  <c r="N417" i="14"/>
  <c r="L417" i="14"/>
  <c r="K417" i="14"/>
  <c r="I416" i="14"/>
  <c r="S416" i="14"/>
  <c r="R416" i="14"/>
  <c r="Q416" i="14"/>
  <c r="P416" i="14"/>
  <c r="O416" i="14"/>
  <c r="N416" i="14"/>
  <c r="L416" i="14"/>
  <c r="K416" i="14"/>
  <c r="I415" i="14"/>
  <c r="S415" i="14"/>
  <c r="R415" i="14"/>
  <c r="Q415" i="14"/>
  <c r="P415" i="14"/>
  <c r="O415" i="14"/>
  <c r="N415" i="14"/>
  <c r="L415" i="14"/>
  <c r="K415" i="14"/>
  <c r="I414" i="14"/>
  <c r="S414" i="14"/>
  <c r="R414" i="14"/>
  <c r="Q414" i="14"/>
  <c r="P414" i="14"/>
  <c r="O414" i="14"/>
  <c r="N414" i="14"/>
  <c r="L414" i="14"/>
  <c r="K414" i="14"/>
  <c r="I413" i="14"/>
  <c r="S413" i="14"/>
  <c r="R413" i="14"/>
  <c r="Q413" i="14"/>
  <c r="P413" i="14"/>
  <c r="O413" i="14"/>
  <c r="N413" i="14"/>
  <c r="L413" i="14"/>
  <c r="K413" i="14"/>
  <c r="I412" i="14"/>
  <c r="S412" i="14"/>
  <c r="R412" i="14"/>
  <c r="Q412" i="14"/>
  <c r="P412" i="14"/>
  <c r="O412" i="14"/>
  <c r="N412" i="14"/>
  <c r="L412" i="14"/>
  <c r="K412" i="14"/>
  <c r="I411" i="14"/>
  <c r="S411" i="14"/>
  <c r="R411" i="14"/>
  <c r="Q411" i="14"/>
  <c r="P411" i="14"/>
  <c r="O411" i="14"/>
  <c r="N411" i="14"/>
  <c r="L411" i="14"/>
  <c r="K411" i="14"/>
  <c r="I410" i="14"/>
  <c r="S410" i="14"/>
  <c r="R410" i="14"/>
  <c r="Q410" i="14"/>
  <c r="P410" i="14"/>
  <c r="O410" i="14"/>
  <c r="N410" i="14"/>
  <c r="L410" i="14"/>
  <c r="K410" i="14"/>
  <c r="I409" i="14"/>
  <c r="S409" i="14"/>
  <c r="R409" i="14"/>
  <c r="Q409" i="14"/>
  <c r="P409" i="14"/>
  <c r="O409" i="14"/>
  <c r="N409" i="14"/>
  <c r="L409" i="14"/>
  <c r="K409" i="14"/>
  <c r="I408" i="14"/>
  <c r="S408" i="14"/>
  <c r="R408" i="14"/>
  <c r="Q408" i="14"/>
  <c r="P408" i="14"/>
  <c r="O408" i="14"/>
  <c r="N408" i="14"/>
  <c r="L408" i="14"/>
  <c r="K408" i="14"/>
  <c r="I407" i="14"/>
  <c r="S407" i="14"/>
  <c r="R407" i="14"/>
  <c r="Q407" i="14"/>
  <c r="P407" i="14"/>
  <c r="O407" i="14"/>
  <c r="N407" i="14"/>
  <c r="L407" i="14"/>
  <c r="K407" i="14"/>
  <c r="I406" i="14"/>
  <c r="S406" i="14"/>
  <c r="R406" i="14"/>
  <c r="Q406" i="14"/>
  <c r="P406" i="14"/>
  <c r="O406" i="14"/>
  <c r="N406" i="14"/>
  <c r="L406" i="14"/>
  <c r="K406" i="14"/>
  <c r="I405" i="14"/>
  <c r="S405" i="14"/>
  <c r="R405" i="14"/>
  <c r="Q405" i="14"/>
  <c r="P405" i="14"/>
  <c r="O405" i="14"/>
  <c r="N405" i="14"/>
  <c r="L405" i="14"/>
  <c r="K405" i="14"/>
  <c r="I404" i="14"/>
  <c r="S404" i="14"/>
  <c r="R404" i="14"/>
  <c r="Q404" i="14"/>
  <c r="P404" i="14"/>
  <c r="O404" i="14"/>
  <c r="N404" i="14"/>
  <c r="L404" i="14"/>
  <c r="K404" i="14"/>
  <c r="I403" i="14"/>
  <c r="S403" i="14"/>
  <c r="R403" i="14"/>
  <c r="Q403" i="14"/>
  <c r="P403" i="14"/>
  <c r="O403" i="14"/>
  <c r="N403" i="14"/>
  <c r="L403" i="14"/>
  <c r="K403" i="14"/>
  <c r="I402" i="14"/>
  <c r="S402" i="14"/>
  <c r="R402" i="14"/>
  <c r="Q402" i="14"/>
  <c r="P402" i="14"/>
  <c r="O402" i="14"/>
  <c r="N402" i="14"/>
  <c r="L402" i="14"/>
  <c r="K402" i="14"/>
  <c r="I401" i="14"/>
  <c r="S401" i="14"/>
  <c r="R401" i="14"/>
  <c r="Q401" i="14"/>
  <c r="P401" i="14"/>
  <c r="O401" i="14"/>
  <c r="N401" i="14"/>
  <c r="L401" i="14"/>
  <c r="K401" i="14"/>
  <c r="I400" i="14"/>
  <c r="S400" i="14"/>
  <c r="R400" i="14"/>
  <c r="Q400" i="14"/>
  <c r="P400" i="14"/>
  <c r="O400" i="14"/>
  <c r="N400" i="14"/>
  <c r="L400" i="14"/>
  <c r="K400" i="14"/>
  <c r="I399" i="14"/>
  <c r="S399" i="14"/>
  <c r="R399" i="14"/>
  <c r="Q399" i="14"/>
  <c r="P399" i="14"/>
  <c r="O399" i="14"/>
  <c r="N399" i="14"/>
  <c r="L399" i="14"/>
  <c r="K399" i="14"/>
  <c r="I398" i="14"/>
  <c r="S398" i="14"/>
  <c r="R398" i="14"/>
  <c r="Q398" i="14"/>
  <c r="P398" i="14"/>
  <c r="O398" i="14"/>
  <c r="N398" i="14"/>
  <c r="L398" i="14"/>
  <c r="K398" i="14"/>
  <c r="I397" i="14"/>
  <c r="S397" i="14"/>
  <c r="R397" i="14"/>
  <c r="Q397" i="14"/>
  <c r="P397" i="14"/>
  <c r="O397" i="14"/>
  <c r="N397" i="14"/>
  <c r="L397" i="14"/>
  <c r="K397" i="14"/>
  <c r="I396" i="14"/>
  <c r="S396" i="14"/>
  <c r="R396" i="14"/>
  <c r="Q396" i="14"/>
  <c r="P396" i="14"/>
  <c r="O396" i="14"/>
  <c r="N396" i="14"/>
  <c r="L396" i="14"/>
  <c r="K396" i="14"/>
  <c r="I395" i="14"/>
  <c r="S395" i="14"/>
  <c r="R395" i="14"/>
  <c r="Q395" i="14"/>
  <c r="P395" i="14"/>
  <c r="O395" i="14"/>
  <c r="N395" i="14"/>
  <c r="L395" i="14"/>
  <c r="K395" i="14"/>
  <c r="I394" i="14"/>
  <c r="S394" i="14"/>
  <c r="R394" i="14"/>
  <c r="Q394" i="14"/>
  <c r="P394" i="14"/>
  <c r="O394" i="14"/>
  <c r="N394" i="14"/>
  <c r="L394" i="14"/>
  <c r="K394" i="14"/>
  <c r="I393" i="14"/>
  <c r="S393" i="14"/>
  <c r="R393" i="14"/>
  <c r="Q393" i="14"/>
  <c r="P393" i="14"/>
  <c r="O393" i="14"/>
  <c r="N393" i="14"/>
  <c r="L393" i="14"/>
  <c r="K393" i="14"/>
  <c r="I392" i="14"/>
  <c r="S392" i="14"/>
  <c r="R392" i="14"/>
  <c r="Q392" i="14"/>
  <c r="P392" i="14"/>
  <c r="O392" i="14"/>
  <c r="N392" i="14"/>
  <c r="L392" i="14"/>
  <c r="K392" i="14"/>
  <c r="I391" i="14"/>
  <c r="S391" i="14"/>
  <c r="R391" i="14"/>
  <c r="Q391" i="14"/>
  <c r="P391" i="14"/>
  <c r="O391" i="14"/>
  <c r="N391" i="14"/>
  <c r="L391" i="14"/>
  <c r="K391" i="14"/>
  <c r="I390" i="14"/>
  <c r="S390" i="14"/>
  <c r="R390" i="14"/>
  <c r="Q390" i="14"/>
  <c r="P390" i="14"/>
  <c r="O390" i="14"/>
  <c r="N390" i="14"/>
  <c r="L390" i="14"/>
  <c r="K390" i="14"/>
  <c r="I389" i="14"/>
  <c r="S389" i="14"/>
  <c r="R389" i="14"/>
  <c r="Q389" i="14"/>
  <c r="P389" i="14"/>
  <c r="O389" i="14"/>
  <c r="N389" i="14"/>
  <c r="L389" i="14"/>
  <c r="K389" i="14"/>
  <c r="I388" i="14"/>
  <c r="S388" i="14"/>
  <c r="R388" i="14"/>
  <c r="Q388" i="14"/>
  <c r="P388" i="14"/>
  <c r="O388" i="14"/>
  <c r="N388" i="14"/>
  <c r="L388" i="14"/>
  <c r="K388" i="14"/>
  <c r="I387" i="14"/>
  <c r="S387" i="14"/>
  <c r="R387" i="14"/>
  <c r="Q387" i="14"/>
  <c r="P387" i="14"/>
  <c r="O387" i="14"/>
  <c r="N387" i="14"/>
  <c r="L387" i="14"/>
  <c r="K387" i="14"/>
  <c r="I386" i="14"/>
  <c r="S386" i="14"/>
  <c r="R386" i="14"/>
  <c r="Q386" i="14"/>
  <c r="P386" i="14"/>
  <c r="O386" i="14"/>
  <c r="N386" i="14"/>
  <c r="L386" i="14"/>
  <c r="K386" i="14"/>
  <c r="I385" i="14"/>
  <c r="S385" i="14"/>
  <c r="R385" i="14"/>
  <c r="Q385" i="14"/>
  <c r="P385" i="14"/>
  <c r="O385" i="14"/>
  <c r="N385" i="14"/>
  <c r="L385" i="14"/>
  <c r="K385" i="14"/>
  <c r="I384" i="14"/>
  <c r="S384" i="14"/>
  <c r="R384" i="14"/>
  <c r="Q384" i="14"/>
  <c r="P384" i="14"/>
  <c r="O384" i="14"/>
  <c r="N384" i="14"/>
  <c r="L384" i="14"/>
  <c r="K384" i="14"/>
  <c r="I383" i="14"/>
  <c r="S383" i="14"/>
  <c r="R383" i="14"/>
  <c r="Q383" i="14"/>
  <c r="P383" i="14"/>
  <c r="O383" i="14"/>
  <c r="N383" i="14"/>
  <c r="L383" i="14"/>
  <c r="K383" i="14"/>
  <c r="I382" i="14"/>
  <c r="S382" i="14"/>
  <c r="R382" i="14"/>
  <c r="Q382" i="14"/>
  <c r="P382" i="14"/>
  <c r="O382" i="14"/>
  <c r="N382" i="14"/>
  <c r="L382" i="14"/>
  <c r="K382" i="14"/>
  <c r="I381" i="14"/>
  <c r="S381" i="14"/>
  <c r="R381" i="14"/>
  <c r="Q381" i="14"/>
  <c r="P381" i="14"/>
  <c r="O381" i="14"/>
  <c r="N381" i="14"/>
  <c r="L381" i="14"/>
  <c r="K381" i="14"/>
  <c r="I380" i="14"/>
  <c r="S380" i="14"/>
  <c r="R380" i="14"/>
  <c r="Q380" i="14"/>
  <c r="P380" i="14"/>
  <c r="O380" i="14"/>
  <c r="N380" i="14"/>
  <c r="L380" i="14"/>
  <c r="K380" i="14"/>
  <c r="I379" i="14"/>
  <c r="S379" i="14"/>
  <c r="R379" i="14"/>
  <c r="Q379" i="14"/>
  <c r="P379" i="14"/>
  <c r="O379" i="14"/>
  <c r="N379" i="14"/>
  <c r="L379" i="14"/>
  <c r="K379" i="14"/>
  <c r="I378" i="14"/>
  <c r="S378" i="14"/>
  <c r="R378" i="14"/>
  <c r="Q378" i="14"/>
  <c r="P378" i="14"/>
  <c r="O378" i="14"/>
  <c r="N378" i="14"/>
  <c r="L378" i="14"/>
  <c r="K378" i="14"/>
  <c r="I377" i="14"/>
  <c r="S377" i="14"/>
  <c r="R377" i="14"/>
  <c r="Q377" i="14"/>
  <c r="P377" i="14"/>
  <c r="O377" i="14"/>
  <c r="N377" i="14"/>
  <c r="L377" i="14"/>
  <c r="K377" i="14"/>
  <c r="I376" i="14"/>
  <c r="S376" i="14"/>
  <c r="R376" i="14"/>
  <c r="Q376" i="14"/>
  <c r="P376" i="14"/>
  <c r="O376" i="14"/>
  <c r="N376" i="14"/>
  <c r="L376" i="14"/>
  <c r="K376" i="14"/>
  <c r="I375" i="14"/>
  <c r="S375" i="14"/>
  <c r="R375" i="14"/>
  <c r="Q375" i="14"/>
  <c r="P375" i="14"/>
  <c r="O375" i="14"/>
  <c r="N375" i="14"/>
  <c r="L375" i="14"/>
  <c r="K375" i="14"/>
  <c r="I374" i="14"/>
  <c r="S374" i="14"/>
  <c r="R374" i="14"/>
  <c r="Q374" i="14"/>
  <c r="P374" i="14"/>
  <c r="O374" i="14"/>
  <c r="N374" i="14"/>
  <c r="L374" i="14"/>
  <c r="K374" i="14"/>
  <c r="I373" i="14"/>
  <c r="S373" i="14"/>
  <c r="R373" i="14"/>
  <c r="Q373" i="14"/>
  <c r="P373" i="14"/>
  <c r="O373" i="14"/>
  <c r="N373" i="14"/>
  <c r="L373" i="14"/>
  <c r="K373" i="14"/>
  <c r="I372" i="14"/>
  <c r="S372" i="14"/>
  <c r="R372" i="14"/>
  <c r="Q372" i="14"/>
  <c r="P372" i="14"/>
  <c r="O372" i="14"/>
  <c r="N372" i="14"/>
  <c r="L372" i="14"/>
  <c r="K372" i="14"/>
  <c r="I371" i="14"/>
  <c r="S371" i="14"/>
  <c r="R371" i="14"/>
  <c r="Q371" i="14"/>
  <c r="P371" i="14"/>
  <c r="O371" i="14"/>
  <c r="N371" i="14"/>
  <c r="L371" i="14"/>
  <c r="K371" i="14"/>
  <c r="I370" i="14"/>
  <c r="S370" i="14"/>
  <c r="R370" i="14"/>
  <c r="Q370" i="14"/>
  <c r="P370" i="14"/>
  <c r="O370" i="14"/>
  <c r="N370" i="14"/>
  <c r="L370" i="14"/>
  <c r="K370" i="14"/>
  <c r="I369" i="14"/>
  <c r="S369" i="14"/>
  <c r="R369" i="14"/>
  <c r="Q369" i="14"/>
  <c r="P369" i="14"/>
  <c r="O369" i="14"/>
  <c r="N369" i="14"/>
  <c r="L369" i="14"/>
  <c r="K369" i="14"/>
  <c r="I368" i="14"/>
  <c r="S368" i="14"/>
  <c r="R368" i="14"/>
  <c r="Q368" i="14"/>
  <c r="P368" i="14"/>
  <c r="O368" i="14"/>
  <c r="N368" i="14"/>
  <c r="L368" i="14"/>
  <c r="K368" i="14"/>
  <c r="I367" i="14"/>
  <c r="S367" i="14"/>
  <c r="R367" i="14"/>
  <c r="Q367" i="14"/>
  <c r="P367" i="14"/>
  <c r="O367" i="14"/>
  <c r="N367" i="14"/>
  <c r="L367" i="14"/>
  <c r="K367" i="14"/>
  <c r="I366" i="14"/>
  <c r="S366" i="14"/>
  <c r="R366" i="14"/>
  <c r="Q366" i="14"/>
  <c r="P366" i="14"/>
  <c r="O366" i="14"/>
  <c r="N366" i="14"/>
  <c r="L366" i="14"/>
  <c r="K366" i="14"/>
  <c r="I365" i="14"/>
  <c r="S365" i="14"/>
  <c r="R365" i="14"/>
  <c r="Q365" i="14"/>
  <c r="P365" i="14"/>
  <c r="O365" i="14"/>
  <c r="N365" i="14"/>
  <c r="L365" i="14"/>
  <c r="K365" i="14"/>
  <c r="I364" i="14"/>
  <c r="S364" i="14"/>
  <c r="R364" i="14"/>
  <c r="Q364" i="14"/>
  <c r="P364" i="14"/>
  <c r="O364" i="14"/>
  <c r="N364" i="14"/>
  <c r="L364" i="14"/>
  <c r="K364" i="14"/>
  <c r="I363" i="14"/>
  <c r="S363" i="14"/>
  <c r="R363" i="14"/>
  <c r="Q363" i="14"/>
  <c r="P363" i="14"/>
  <c r="O363" i="14"/>
  <c r="N363" i="14"/>
  <c r="L363" i="14"/>
  <c r="K363" i="14"/>
  <c r="I362" i="14"/>
  <c r="S362" i="14"/>
  <c r="R362" i="14"/>
  <c r="Q362" i="14"/>
  <c r="P362" i="14"/>
  <c r="O362" i="14"/>
  <c r="N362" i="14"/>
  <c r="L362" i="14"/>
  <c r="K362" i="14"/>
  <c r="I361" i="14"/>
  <c r="S361" i="14"/>
  <c r="R361" i="14"/>
  <c r="Q361" i="14"/>
  <c r="P361" i="14"/>
  <c r="O361" i="14"/>
  <c r="N361" i="14"/>
  <c r="L361" i="14"/>
  <c r="K361" i="14"/>
  <c r="I360" i="14"/>
  <c r="S360" i="14"/>
  <c r="R360" i="14"/>
  <c r="Q360" i="14"/>
  <c r="P360" i="14"/>
  <c r="O360" i="14"/>
  <c r="N360" i="14"/>
  <c r="L360" i="14"/>
  <c r="K360" i="14"/>
  <c r="I359" i="14"/>
  <c r="S359" i="14"/>
  <c r="R359" i="14"/>
  <c r="Q359" i="14"/>
  <c r="P359" i="14"/>
  <c r="O359" i="14"/>
  <c r="N359" i="14"/>
  <c r="L359" i="14"/>
  <c r="K359" i="14"/>
  <c r="I358" i="14"/>
  <c r="S358" i="14"/>
  <c r="R358" i="14"/>
  <c r="Q358" i="14"/>
  <c r="P358" i="14"/>
  <c r="O358" i="14"/>
  <c r="N358" i="14"/>
  <c r="L358" i="14"/>
  <c r="K358" i="14"/>
  <c r="I357" i="14"/>
  <c r="S357" i="14"/>
  <c r="R357" i="14"/>
  <c r="Q357" i="14"/>
  <c r="P357" i="14"/>
  <c r="O357" i="14"/>
  <c r="N357" i="14"/>
  <c r="L357" i="14"/>
  <c r="K357" i="14"/>
  <c r="I356" i="14"/>
  <c r="S356" i="14"/>
  <c r="R356" i="14"/>
  <c r="Q356" i="14"/>
  <c r="P356" i="14"/>
  <c r="O356" i="14"/>
  <c r="N356" i="14"/>
  <c r="L356" i="14"/>
  <c r="K356" i="14"/>
  <c r="I355" i="14"/>
  <c r="S355" i="14"/>
  <c r="R355" i="14"/>
  <c r="Q355" i="14"/>
  <c r="P355" i="14"/>
  <c r="O355" i="14"/>
  <c r="N355" i="14"/>
  <c r="L355" i="14"/>
  <c r="K355" i="14"/>
  <c r="I354" i="14"/>
  <c r="S354" i="14"/>
  <c r="R354" i="14"/>
  <c r="Q354" i="14"/>
  <c r="P354" i="14"/>
  <c r="O354" i="14"/>
  <c r="N354" i="14"/>
  <c r="L354" i="14"/>
  <c r="K354" i="14"/>
  <c r="I353" i="14"/>
  <c r="S353" i="14"/>
  <c r="R353" i="14"/>
  <c r="Q353" i="14"/>
  <c r="P353" i="14"/>
  <c r="O353" i="14"/>
  <c r="N353" i="14"/>
  <c r="L353" i="14"/>
  <c r="K353" i="14"/>
  <c r="I352" i="14"/>
  <c r="S352" i="14"/>
  <c r="R352" i="14"/>
  <c r="Q352" i="14"/>
  <c r="P352" i="14"/>
  <c r="O352" i="14"/>
  <c r="N352" i="14"/>
  <c r="L352" i="14"/>
  <c r="K352" i="14"/>
  <c r="I351" i="14"/>
  <c r="S351" i="14"/>
  <c r="R351" i="14"/>
  <c r="Q351" i="14"/>
  <c r="P351" i="14"/>
  <c r="O351" i="14"/>
  <c r="N351" i="14"/>
  <c r="L351" i="14"/>
  <c r="K351" i="14"/>
  <c r="I350" i="14"/>
  <c r="S350" i="14"/>
  <c r="R350" i="14"/>
  <c r="Q350" i="14"/>
  <c r="P350" i="14"/>
  <c r="O350" i="14"/>
  <c r="N350" i="14"/>
  <c r="L350" i="14"/>
  <c r="K350" i="14"/>
  <c r="I349" i="14"/>
  <c r="S349" i="14"/>
  <c r="R349" i="14"/>
  <c r="Q349" i="14"/>
  <c r="P349" i="14"/>
  <c r="O349" i="14"/>
  <c r="N349" i="14"/>
  <c r="L349" i="14"/>
  <c r="K349" i="14"/>
  <c r="I348" i="14"/>
  <c r="S348" i="14"/>
  <c r="R348" i="14"/>
  <c r="Q348" i="14"/>
  <c r="P348" i="14"/>
  <c r="O348" i="14"/>
  <c r="N348" i="14"/>
  <c r="L348" i="14"/>
  <c r="K348" i="14"/>
  <c r="I347" i="14"/>
  <c r="S347" i="14"/>
  <c r="R347" i="14"/>
  <c r="Q347" i="14"/>
  <c r="P347" i="14"/>
  <c r="O347" i="14"/>
  <c r="N347" i="14"/>
  <c r="L347" i="14"/>
  <c r="K347" i="14"/>
  <c r="I346" i="14"/>
  <c r="S346" i="14"/>
  <c r="R346" i="14"/>
  <c r="Q346" i="14"/>
  <c r="P346" i="14"/>
  <c r="O346" i="14"/>
  <c r="N346" i="14"/>
  <c r="L346" i="14"/>
  <c r="K346" i="14"/>
  <c r="I345" i="14"/>
  <c r="S345" i="14"/>
  <c r="R345" i="14"/>
  <c r="Q345" i="14"/>
  <c r="P345" i="14"/>
  <c r="O345" i="14"/>
  <c r="N345" i="14"/>
  <c r="L345" i="14"/>
  <c r="K345" i="14"/>
  <c r="I344" i="14"/>
  <c r="S344" i="14"/>
  <c r="R344" i="14"/>
  <c r="Q344" i="14"/>
  <c r="P344" i="14"/>
  <c r="O344" i="14"/>
  <c r="N344" i="14"/>
  <c r="L344" i="14"/>
  <c r="K344" i="14"/>
  <c r="I343" i="14"/>
  <c r="S343" i="14"/>
  <c r="R343" i="14"/>
  <c r="Q343" i="14"/>
  <c r="P343" i="14"/>
  <c r="O343" i="14"/>
  <c r="N343" i="14"/>
  <c r="L343" i="14"/>
  <c r="K343" i="14"/>
  <c r="I342" i="14"/>
  <c r="S342" i="14"/>
  <c r="R342" i="14"/>
  <c r="Q342" i="14"/>
  <c r="P342" i="14"/>
  <c r="O342" i="14"/>
  <c r="N342" i="14"/>
  <c r="L342" i="14"/>
  <c r="K342" i="14"/>
  <c r="I341" i="14"/>
  <c r="S341" i="14"/>
  <c r="R341" i="14"/>
  <c r="Q341" i="14"/>
  <c r="P341" i="14"/>
  <c r="O341" i="14"/>
  <c r="N341" i="14"/>
  <c r="L341" i="14"/>
  <c r="K341" i="14"/>
  <c r="I340" i="14"/>
  <c r="S340" i="14"/>
  <c r="R340" i="14"/>
  <c r="Q340" i="14"/>
  <c r="P340" i="14"/>
  <c r="O340" i="14"/>
  <c r="N340" i="14"/>
  <c r="L340" i="14"/>
  <c r="K340" i="14"/>
  <c r="I339" i="14"/>
  <c r="S339" i="14"/>
  <c r="R339" i="14"/>
  <c r="Q339" i="14"/>
  <c r="P339" i="14"/>
  <c r="O339" i="14"/>
  <c r="N339" i="14"/>
  <c r="L339" i="14"/>
  <c r="K339" i="14"/>
  <c r="I338" i="14"/>
  <c r="S338" i="14"/>
  <c r="R338" i="14"/>
  <c r="Q338" i="14"/>
  <c r="P338" i="14"/>
  <c r="O338" i="14"/>
  <c r="N338" i="14"/>
  <c r="L338" i="14"/>
  <c r="K338" i="14"/>
  <c r="I337" i="14"/>
  <c r="S337" i="14"/>
  <c r="R337" i="14"/>
  <c r="Q337" i="14"/>
  <c r="P337" i="14"/>
  <c r="O337" i="14"/>
  <c r="N337" i="14"/>
  <c r="L337" i="14"/>
  <c r="K337" i="14"/>
  <c r="I336" i="14"/>
  <c r="S336" i="14"/>
  <c r="R336" i="14"/>
  <c r="Q336" i="14"/>
  <c r="P336" i="14"/>
  <c r="O336" i="14"/>
  <c r="N336" i="14"/>
  <c r="L336" i="14"/>
  <c r="K336" i="14"/>
  <c r="I335" i="14"/>
  <c r="S335" i="14"/>
  <c r="R335" i="14"/>
  <c r="Q335" i="14"/>
  <c r="P335" i="14"/>
  <c r="O335" i="14"/>
  <c r="N335" i="14"/>
  <c r="L335" i="14"/>
  <c r="K335" i="14"/>
  <c r="I334" i="14"/>
  <c r="S334" i="14"/>
  <c r="R334" i="14"/>
  <c r="Q334" i="14"/>
  <c r="P334" i="14"/>
  <c r="O334" i="14"/>
  <c r="N334" i="14"/>
  <c r="L334" i="14"/>
  <c r="K334" i="14"/>
  <c r="I333" i="14"/>
  <c r="S333" i="14"/>
  <c r="R333" i="14"/>
  <c r="Q333" i="14"/>
  <c r="P333" i="14"/>
  <c r="O333" i="14"/>
  <c r="N333" i="14"/>
  <c r="L333" i="14"/>
  <c r="K333" i="14"/>
  <c r="I332" i="14"/>
  <c r="S332" i="14"/>
  <c r="R332" i="14"/>
  <c r="Q332" i="14"/>
  <c r="P332" i="14"/>
  <c r="O332" i="14"/>
  <c r="N332" i="14"/>
  <c r="L332" i="14"/>
  <c r="K332" i="14"/>
  <c r="I331" i="14"/>
  <c r="S331" i="14"/>
  <c r="R331" i="14"/>
  <c r="Q331" i="14"/>
  <c r="P331" i="14"/>
  <c r="O331" i="14"/>
  <c r="N331" i="14"/>
  <c r="L331" i="14"/>
  <c r="K331" i="14"/>
  <c r="I330" i="14"/>
  <c r="S330" i="14"/>
  <c r="R330" i="14"/>
  <c r="Q330" i="14"/>
  <c r="P330" i="14"/>
  <c r="O330" i="14"/>
  <c r="N330" i="14"/>
  <c r="L330" i="14"/>
  <c r="K330" i="14"/>
  <c r="I329" i="14"/>
  <c r="S329" i="14"/>
  <c r="R329" i="14"/>
  <c r="Q329" i="14"/>
  <c r="P329" i="14"/>
  <c r="O329" i="14"/>
  <c r="N329" i="14"/>
  <c r="L329" i="14"/>
  <c r="K329" i="14"/>
  <c r="I328" i="14"/>
  <c r="S328" i="14"/>
  <c r="R328" i="14"/>
  <c r="Q328" i="14"/>
  <c r="P328" i="14"/>
  <c r="O328" i="14"/>
  <c r="N328" i="14"/>
  <c r="L328" i="14"/>
  <c r="K328" i="14"/>
  <c r="I327" i="14"/>
  <c r="S327" i="14"/>
  <c r="R327" i="14"/>
  <c r="Q327" i="14"/>
  <c r="P327" i="14"/>
  <c r="O327" i="14"/>
  <c r="N327" i="14"/>
  <c r="L327" i="14"/>
  <c r="K327" i="14"/>
  <c r="I326" i="14"/>
  <c r="S326" i="14"/>
  <c r="R326" i="14"/>
  <c r="Q326" i="14"/>
  <c r="P326" i="14"/>
  <c r="O326" i="14"/>
  <c r="N326" i="14"/>
  <c r="L326" i="14"/>
  <c r="K326" i="14"/>
  <c r="I325" i="14"/>
  <c r="S325" i="14"/>
  <c r="R325" i="14"/>
  <c r="Q325" i="14"/>
  <c r="P325" i="14"/>
  <c r="O325" i="14"/>
  <c r="N325" i="14"/>
  <c r="L325" i="14"/>
  <c r="K325" i="14"/>
  <c r="I324" i="14"/>
  <c r="S324" i="14"/>
  <c r="R324" i="14"/>
  <c r="Q324" i="14"/>
  <c r="P324" i="14"/>
  <c r="O324" i="14"/>
  <c r="N324" i="14"/>
  <c r="L324" i="14"/>
  <c r="K324" i="14"/>
  <c r="I323" i="14"/>
  <c r="S323" i="14"/>
  <c r="R323" i="14"/>
  <c r="Q323" i="14"/>
  <c r="P323" i="14"/>
  <c r="O323" i="14"/>
  <c r="N323" i="14"/>
  <c r="L323" i="14"/>
  <c r="K323" i="14"/>
  <c r="I322" i="14"/>
  <c r="S322" i="14"/>
  <c r="R322" i="14"/>
  <c r="Q322" i="14"/>
  <c r="P322" i="14"/>
  <c r="O322" i="14"/>
  <c r="N322" i="14"/>
  <c r="L322" i="14"/>
  <c r="K322" i="14"/>
  <c r="I321" i="14"/>
  <c r="S321" i="14"/>
  <c r="R321" i="14"/>
  <c r="Q321" i="14"/>
  <c r="P321" i="14"/>
  <c r="O321" i="14"/>
  <c r="N321" i="14"/>
  <c r="L321" i="14"/>
  <c r="K321" i="14"/>
  <c r="I320" i="14"/>
  <c r="S320" i="14"/>
  <c r="R320" i="14"/>
  <c r="Q320" i="14"/>
  <c r="P320" i="14"/>
  <c r="O320" i="14"/>
  <c r="N320" i="14"/>
  <c r="L320" i="14"/>
  <c r="K320" i="14"/>
  <c r="I319" i="14"/>
  <c r="S319" i="14"/>
  <c r="R319" i="14"/>
  <c r="Q319" i="14"/>
  <c r="P319" i="14"/>
  <c r="O319" i="14"/>
  <c r="N319" i="14"/>
  <c r="L319" i="14"/>
  <c r="K319" i="14"/>
  <c r="I318" i="14"/>
  <c r="S318" i="14"/>
  <c r="R318" i="14"/>
  <c r="Q318" i="14"/>
  <c r="P318" i="14"/>
  <c r="O318" i="14"/>
  <c r="N318" i="14"/>
  <c r="L318" i="14"/>
  <c r="K318" i="14"/>
  <c r="I317" i="14"/>
  <c r="S317" i="14"/>
  <c r="R317" i="14"/>
  <c r="Q317" i="14"/>
  <c r="P317" i="14"/>
  <c r="O317" i="14"/>
  <c r="N317" i="14"/>
  <c r="L317" i="14"/>
  <c r="K317" i="14"/>
  <c r="I316" i="14"/>
  <c r="S316" i="14"/>
  <c r="R316" i="14"/>
  <c r="Q316" i="14"/>
  <c r="P316" i="14"/>
  <c r="O316" i="14"/>
  <c r="N316" i="14"/>
  <c r="L316" i="14"/>
  <c r="K316" i="14"/>
  <c r="I315" i="14"/>
  <c r="S315" i="14"/>
  <c r="R315" i="14"/>
  <c r="Q315" i="14"/>
  <c r="P315" i="14"/>
  <c r="O315" i="14"/>
  <c r="N315" i="14"/>
  <c r="L315" i="14"/>
  <c r="K315" i="14"/>
  <c r="I314" i="14"/>
  <c r="S314" i="14"/>
  <c r="R314" i="14"/>
  <c r="Q314" i="14"/>
  <c r="P314" i="14"/>
  <c r="O314" i="14"/>
  <c r="N314" i="14"/>
  <c r="L314" i="14"/>
  <c r="K314" i="14"/>
  <c r="I313" i="14"/>
  <c r="S313" i="14"/>
  <c r="R313" i="14"/>
  <c r="Q313" i="14"/>
  <c r="P313" i="14"/>
  <c r="O313" i="14"/>
  <c r="N313" i="14"/>
  <c r="L313" i="14"/>
  <c r="K313" i="14"/>
  <c r="I312" i="14"/>
  <c r="S312" i="14"/>
  <c r="R312" i="14"/>
  <c r="Q312" i="14"/>
  <c r="P312" i="14"/>
  <c r="O312" i="14"/>
  <c r="N312" i="14"/>
  <c r="L312" i="14"/>
  <c r="K312" i="14"/>
  <c r="I311" i="14"/>
  <c r="S311" i="14"/>
  <c r="R311" i="14"/>
  <c r="Q311" i="14"/>
  <c r="P311" i="14"/>
  <c r="O311" i="14"/>
  <c r="N311" i="14"/>
  <c r="L311" i="14"/>
  <c r="K311" i="14"/>
  <c r="I310" i="14"/>
  <c r="S310" i="14"/>
  <c r="R310" i="14"/>
  <c r="Q310" i="14"/>
  <c r="P310" i="14"/>
  <c r="O310" i="14"/>
  <c r="N310" i="14"/>
  <c r="L310" i="14"/>
  <c r="K310" i="14"/>
  <c r="I309" i="14"/>
  <c r="S309" i="14"/>
  <c r="R309" i="14"/>
  <c r="Q309" i="14"/>
  <c r="P309" i="14"/>
  <c r="O309" i="14"/>
  <c r="N309" i="14"/>
  <c r="L309" i="14"/>
  <c r="K309" i="14"/>
  <c r="I308" i="14"/>
  <c r="S308" i="14"/>
  <c r="R308" i="14"/>
  <c r="Q308" i="14"/>
  <c r="P308" i="14"/>
  <c r="O308" i="14"/>
  <c r="N308" i="14"/>
  <c r="L308" i="14"/>
  <c r="K308" i="14"/>
  <c r="I307" i="14"/>
  <c r="S307" i="14"/>
  <c r="R307" i="14"/>
  <c r="Q307" i="14"/>
  <c r="P307" i="14"/>
  <c r="O307" i="14"/>
  <c r="N307" i="14"/>
  <c r="L307" i="14"/>
  <c r="K307" i="14"/>
  <c r="I306" i="14"/>
  <c r="S306" i="14"/>
  <c r="R306" i="14"/>
  <c r="Q306" i="14"/>
  <c r="P306" i="14"/>
  <c r="O306" i="14"/>
  <c r="N306" i="14"/>
  <c r="L306" i="14"/>
  <c r="K306" i="14"/>
  <c r="I305" i="14"/>
  <c r="S305" i="14"/>
  <c r="R305" i="14"/>
  <c r="Q305" i="14"/>
  <c r="P305" i="14"/>
  <c r="O305" i="14"/>
  <c r="N305" i="14"/>
  <c r="L305" i="14"/>
  <c r="K305" i="14"/>
  <c r="I304" i="14"/>
  <c r="S304" i="14"/>
  <c r="R304" i="14"/>
  <c r="Q304" i="14"/>
  <c r="P304" i="14"/>
  <c r="O304" i="14"/>
  <c r="N304" i="14"/>
  <c r="L304" i="14"/>
  <c r="K304" i="14"/>
  <c r="I303" i="14"/>
  <c r="S303" i="14"/>
  <c r="R303" i="14"/>
  <c r="Q303" i="14"/>
  <c r="P303" i="14"/>
  <c r="O303" i="14"/>
  <c r="N303" i="14"/>
  <c r="L303" i="14"/>
  <c r="K303" i="14"/>
  <c r="I302" i="14"/>
  <c r="S302" i="14"/>
  <c r="R302" i="14"/>
  <c r="Q302" i="14"/>
  <c r="P302" i="14"/>
  <c r="O302" i="14"/>
  <c r="N302" i="14"/>
  <c r="L302" i="14"/>
  <c r="K302" i="14"/>
  <c r="I301" i="14"/>
  <c r="S301" i="14"/>
  <c r="R301" i="14"/>
  <c r="Q301" i="14"/>
  <c r="P301" i="14"/>
  <c r="O301" i="14"/>
  <c r="N301" i="14"/>
  <c r="L301" i="14"/>
  <c r="K301" i="14"/>
  <c r="I300" i="14"/>
  <c r="S300" i="14"/>
  <c r="R300" i="14"/>
  <c r="Q300" i="14"/>
  <c r="P300" i="14"/>
  <c r="O300" i="14"/>
  <c r="N300" i="14"/>
  <c r="L300" i="14"/>
  <c r="K300" i="14"/>
  <c r="I299" i="14"/>
  <c r="S299" i="14"/>
  <c r="R299" i="14"/>
  <c r="Q299" i="14"/>
  <c r="P299" i="14"/>
  <c r="O299" i="14"/>
  <c r="N299" i="14"/>
  <c r="L299" i="14"/>
  <c r="K299" i="14"/>
  <c r="I298" i="14"/>
  <c r="S298" i="14"/>
  <c r="R298" i="14"/>
  <c r="Q298" i="14"/>
  <c r="P298" i="14"/>
  <c r="O298" i="14"/>
  <c r="N298" i="14"/>
  <c r="L298" i="14"/>
  <c r="K298" i="14"/>
  <c r="I297" i="14"/>
  <c r="S297" i="14"/>
  <c r="R297" i="14"/>
  <c r="Q297" i="14"/>
  <c r="P297" i="14"/>
  <c r="O297" i="14"/>
  <c r="N297" i="14"/>
  <c r="L297" i="14"/>
  <c r="K297" i="14"/>
  <c r="I296" i="14"/>
  <c r="S296" i="14"/>
  <c r="R296" i="14"/>
  <c r="Q296" i="14"/>
  <c r="P296" i="14"/>
  <c r="O296" i="14"/>
  <c r="N296" i="14"/>
  <c r="L296" i="14"/>
  <c r="K296" i="14"/>
  <c r="I295" i="14"/>
  <c r="S295" i="14"/>
  <c r="R295" i="14"/>
  <c r="Q295" i="14"/>
  <c r="P295" i="14"/>
  <c r="O295" i="14"/>
  <c r="N295" i="14"/>
  <c r="L295" i="14"/>
  <c r="K295" i="14"/>
  <c r="I294" i="14"/>
  <c r="S294" i="14"/>
  <c r="R294" i="14"/>
  <c r="Q294" i="14"/>
  <c r="P294" i="14"/>
  <c r="O294" i="14"/>
  <c r="N294" i="14"/>
  <c r="L294" i="14"/>
  <c r="K294" i="14"/>
  <c r="I293" i="14"/>
  <c r="S293" i="14"/>
  <c r="R293" i="14"/>
  <c r="Q293" i="14"/>
  <c r="P293" i="14"/>
  <c r="O293" i="14"/>
  <c r="N293" i="14"/>
  <c r="L293" i="14"/>
  <c r="K293" i="14"/>
  <c r="I292" i="14"/>
  <c r="S292" i="14"/>
  <c r="R292" i="14"/>
  <c r="Q292" i="14"/>
  <c r="P292" i="14"/>
  <c r="O292" i="14"/>
  <c r="N292" i="14"/>
  <c r="L292" i="14"/>
  <c r="K292" i="14"/>
  <c r="I291" i="14"/>
  <c r="S291" i="14"/>
  <c r="R291" i="14"/>
  <c r="Q291" i="14"/>
  <c r="P291" i="14"/>
  <c r="O291" i="14"/>
  <c r="N291" i="14"/>
  <c r="L291" i="14"/>
  <c r="K291" i="14"/>
  <c r="I290" i="14"/>
  <c r="S290" i="14"/>
  <c r="R290" i="14"/>
  <c r="Q290" i="14"/>
  <c r="P290" i="14"/>
  <c r="O290" i="14"/>
  <c r="N290" i="14"/>
  <c r="L290" i="14"/>
  <c r="K290" i="14"/>
  <c r="I289" i="14"/>
  <c r="S289" i="14"/>
  <c r="R289" i="14"/>
  <c r="Q289" i="14"/>
  <c r="P289" i="14"/>
  <c r="O289" i="14"/>
  <c r="N289" i="14"/>
  <c r="L289" i="14"/>
  <c r="K289" i="14"/>
  <c r="I288" i="14"/>
  <c r="S288" i="14"/>
  <c r="R288" i="14"/>
  <c r="Q288" i="14"/>
  <c r="P288" i="14"/>
  <c r="O288" i="14"/>
  <c r="N288" i="14"/>
  <c r="L288" i="14"/>
  <c r="K288" i="14"/>
  <c r="I287" i="14"/>
  <c r="S287" i="14"/>
  <c r="R287" i="14"/>
  <c r="Q287" i="14"/>
  <c r="P287" i="14"/>
  <c r="O287" i="14"/>
  <c r="N287" i="14"/>
  <c r="L287" i="14"/>
  <c r="K287" i="14"/>
  <c r="I286" i="14"/>
  <c r="S286" i="14"/>
  <c r="R286" i="14"/>
  <c r="Q286" i="14"/>
  <c r="P286" i="14"/>
  <c r="O286" i="14"/>
  <c r="N286" i="14"/>
  <c r="L286" i="14"/>
  <c r="K286" i="14"/>
  <c r="I285" i="14"/>
  <c r="S285" i="14"/>
  <c r="R285" i="14"/>
  <c r="Q285" i="14"/>
  <c r="P285" i="14"/>
  <c r="O285" i="14"/>
  <c r="N285" i="14"/>
  <c r="L285" i="14"/>
  <c r="K285" i="14"/>
  <c r="I284" i="14"/>
  <c r="S284" i="14"/>
  <c r="R284" i="14"/>
  <c r="Q284" i="14"/>
  <c r="P284" i="14"/>
  <c r="O284" i="14"/>
  <c r="N284" i="14"/>
  <c r="L284" i="14"/>
  <c r="K284" i="14"/>
  <c r="I283" i="14"/>
  <c r="S283" i="14"/>
  <c r="R283" i="14"/>
  <c r="Q283" i="14"/>
  <c r="P283" i="14"/>
  <c r="O283" i="14"/>
  <c r="N283" i="14"/>
  <c r="L283" i="14"/>
  <c r="K283" i="14"/>
  <c r="I282" i="14"/>
  <c r="S282" i="14"/>
  <c r="R282" i="14"/>
  <c r="Q282" i="14"/>
  <c r="P282" i="14"/>
  <c r="O282" i="14"/>
  <c r="N282" i="14"/>
  <c r="L282" i="14"/>
  <c r="K282" i="14"/>
  <c r="I281" i="14"/>
  <c r="S281" i="14"/>
  <c r="R281" i="14"/>
  <c r="Q281" i="14"/>
  <c r="P281" i="14"/>
  <c r="O281" i="14"/>
  <c r="N281" i="14"/>
  <c r="L281" i="14"/>
  <c r="K281" i="14"/>
  <c r="I280" i="14"/>
  <c r="S280" i="14"/>
  <c r="R280" i="14"/>
  <c r="Q280" i="14"/>
  <c r="P280" i="14"/>
  <c r="O280" i="14"/>
  <c r="N280" i="14"/>
  <c r="L280" i="14"/>
  <c r="K280" i="14"/>
  <c r="I279" i="14"/>
  <c r="S279" i="14"/>
  <c r="R279" i="14"/>
  <c r="Q279" i="14"/>
  <c r="P279" i="14"/>
  <c r="O279" i="14"/>
  <c r="N279" i="14"/>
  <c r="L279" i="14"/>
  <c r="K279" i="14"/>
  <c r="I278" i="14"/>
  <c r="S278" i="14"/>
  <c r="R278" i="14"/>
  <c r="Q278" i="14"/>
  <c r="P278" i="14"/>
  <c r="O278" i="14"/>
  <c r="N278" i="14"/>
  <c r="L278" i="14"/>
  <c r="K278" i="14"/>
  <c r="I277" i="14"/>
  <c r="S277" i="14"/>
  <c r="R277" i="14"/>
  <c r="Q277" i="14"/>
  <c r="P277" i="14"/>
  <c r="O277" i="14"/>
  <c r="N277" i="14"/>
  <c r="L277" i="14"/>
  <c r="K277" i="14"/>
  <c r="I276" i="14"/>
  <c r="S276" i="14"/>
  <c r="R276" i="14"/>
  <c r="Q276" i="14"/>
  <c r="P276" i="14"/>
  <c r="O276" i="14"/>
  <c r="N276" i="14"/>
  <c r="L276" i="14"/>
  <c r="K276" i="14"/>
  <c r="I275" i="14"/>
  <c r="S275" i="14"/>
  <c r="R275" i="14"/>
  <c r="Q275" i="14"/>
  <c r="P275" i="14"/>
  <c r="O275" i="14"/>
  <c r="N275" i="14"/>
  <c r="L275" i="14"/>
  <c r="K275" i="14"/>
  <c r="I274" i="14"/>
  <c r="S274" i="14"/>
  <c r="R274" i="14"/>
  <c r="Q274" i="14"/>
  <c r="P274" i="14"/>
  <c r="O274" i="14"/>
  <c r="N274" i="14"/>
  <c r="L274" i="14"/>
  <c r="K274" i="14"/>
  <c r="I273" i="14"/>
  <c r="S273" i="14"/>
  <c r="R273" i="14"/>
  <c r="Q273" i="14"/>
  <c r="P273" i="14"/>
  <c r="O273" i="14"/>
  <c r="N273" i="14"/>
  <c r="L273" i="14"/>
  <c r="K273" i="14"/>
  <c r="I272" i="14"/>
  <c r="S272" i="14"/>
  <c r="R272" i="14"/>
  <c r="Q272" i="14"/>
  <c r="P272" i="14"/>
  <c r="O272" i="14"/>
  <c r="N272" i="14"/>
  <c r="L272" i="14"/>
  <c r="K272" i="14"/>
  <c r="I271" i="14"/>
  <c r="S271" i="14"/>
  <c r="R271" i="14"/>
  <c r="Q271" i="14"/>
  <c r="P271" i="14"/>
  <c r="O271" i="14"/>
  <c r="N271" i="14"/>
  <c r="L271" i="14"/>
  <c r="K271" i="14"/>
  <c r="I270" i="14"/>
  <c r="S270" i="14"/>
  <c r="R270" i="14"/>
  <c r="Q270" i="14"/>
  <c r="P270" i="14"/>
  <c r="O270" i="14"/>
  <c r="N270" i="14"/>
  <c r="L270" i="14"/>
  <c r="K270" i="14"/>
  <c r="I269" i="14"/>
  <c r="S269" i="14"/>
  <c r="R269" i="14"/>
  <c r="Q269" i="14"/>
  <c r="P269" i="14"/>
  <c r="O269" i="14"/>
  <c r="N269" i="14"/>
  <c r="L269" i="14"/>
  <c r="K269" i="14"/>
  <c r="I268" i="14"/>
  <c r="S268" i="14"/>
  <c r="R268" i="14"/>
  <c r="Q268" i="14"/>
  <c r="P268" i="14"/>
  <c r="O268" i="14"/>
  <c r="N268" i="14"/>
  <c r="L268" i="14"/>
  <c r="K268" i="14"/>
  <c r="I267" i="14"/>
  <c r="S267" i="14"/>
  <c r="R267" i="14"/>
  <c r="Q267" i="14"/>
  <c r="P267" i="14"/>
  <c r="O267" i="14"/>
  <c r="N267" i="14"/>
  <c r="L267" i="14"/>
  <c r="K267" i="14"/>
  <c r="I266" i="14"/>
  <c r="S266" i="14"/>
  <c r="R266" i="14"/>
  <c r="Q266" i="14"/>
  <c r="P266" i="14"/>
  <c r="O266" i="14"/>
  <c r="N266" i="14"/>
  <c r="L266" i="14"/>
  <c r="K266" i="14"/>
  <c r="I265" i="14"/>
  <c r="S265" i="14"/>
  <c r="R265" i="14"/>
  <c r="Q265" i="14"/>
  <c r="P265" i="14"/>
  <c r="O265" i="14"/>
  <c r="N265" i="14"/>
  <c r="L265" i="14"/>
  <c r="K265" i="14"/>
  <c r="I264" i="14"/>
  <c r="S264" i="14"/>
  <c r="R264" i="14"/>
  <c r="Q264" i="14"/>
  <c r="P264" i="14"/>
  <c r="O264" i="14"/>
  <c r="N264" i="14"/>
  <c r="L264" i="14"/>
  <c r="K264" i="14"/>
  <c r="I263" i="14"/>
  <c r="S263" i="14"/>
  <c r="R263" i="14"/>
  <c r="Q263" i="14"/>
  <c r="P263" i="14"/>
  <c r="O263" i="14"/>
  <c r="N263" i="14"/>
  <c r="L263" i="14"/>
  <c r="K263" i="14"/>
  <c r="I262" i="14"/>
  <c r="S262" i="14"/>
  <c r="R262" i="14"/>
  <c r="Q262" i="14"/>
  <c r="P262" i="14"/>
  <c r="O262" i="14"/>
  <c r="N262" i="14"/>
  <c r="L262" i="14"/>
  <c r="K262" i="14"/>
  <c r="I261" i="14"/>
  <c r="S261" i="14"/>
  <c r="R261" i="14"/>
  <c r="Q261" i="14"/>
  <c r="P261" i="14"/>
  <c r="O261" i="14"/>
  <c r="N261" i="14"/>
  <c r="L261" i="14"/>
  <c r="K261" i="14"/>
  <c r="I260" i="14"/>
  <c r="S260" i="14"/>
  <c r="R260" i="14"/>
  <c r="Q260" i="14"/>
  <c r="P260" i="14"/>
  <c r="O260" i="14"/>
  <c r="N260" i="14"/>
  <c r="L260" i="14"/>
  <c r="K260" i="14"/>
  <c r="I259" i="14"/>
  <c r="S259" i="14"/>
  <c r="R259" i="14"/>
  <c r="Q259" i="14"/>
  <c r="P259" i="14"/>
  <c r="O259" i="14"/>
  <c r="N259" i="14"/>
  <c r="L259" i="14"/>
  <c r="K259" i="14"/>
  <c r="I258" i="14"/>
  <c r="S258" i="14"/>
  <c r="R258" i="14"/>
  <c r="Q258" i="14"/>
  <c r="P258" i="14"/>
  <c r="O258" i="14"/>
  <c r="N258" i="14"/>
  <c r="L258" i="14"/>
  <c r="K258" i="14"/>
  <c r="I257" i="14"/>
  <c r="S257" i="14"/>
  <c r="R257" i="14"/>
  <c r="Q257" i="14"/>
  <c r="P257" i="14"/>
  <c r="O257" i="14"/>
  <c r="N257" i="14"/>
  <c r="L257" i="14"/>
  <c r="K257" i="14"/>
  <c r="I256" i="14"/>
  <c r="S256" i="14"/>
  <c r="R256" i="14"/>
  <c r="Q256" i="14"/>
  <c r="P256" i="14"/>
  <c r="O256" i="14"/>
  <c r="N256" i="14"/>
  <c r="L256" i="14"/>
  <c r="K256" i="14"/>
  <c r="I255" i="14"/>
  <c r="S255" i="14"/>
  <c r="R255" i="14"/>
  <c r="Q255" i="14"/>
  <c r="P255" i="14"/>
  <c r="O255" i="14"/>
  <c r="N255" i="14"/>
  <c r="L255" i="14"/>
  <c r="K255" i="14"/>
  <c r="I254" i="14"/>
  <c r="S254" i="14"/>
  <c r="R254" i="14"/>
  <c r="Q254" i="14"/>
  <c r="P254" i="14"/>
  <c r="O254" i="14"/>
  <c r="N254" i="14"/>
  <c r="L254" i="14"/>
  <c r="K254" i="14"/>
  <c r="I253" i="14"/>
  <c r="S253" i="14"/>
  <c r="R253" i="14"/>
  <c r="Q253" i="14"/>
  <c r="P253" i="14"/>
  <c r="O253" i="14"/>
  <c r="N253" i="14"/>
  <c r="L253" i="14"/>
  <c r="K253" i="14"/>
  <c r="I252" i="14"/>
  <c r="S252" i="14"/>
  <c r="R252" i="14"/>
  <c r="Q252" i="14"/>
  <c r="P252" i="14"/>
  <c r="O252" i="14"/>
  <c r="N252" i="14"/>
  <c r="L252" i="14"/>
  <c r="K252" i="14"/>
  <c r="I251" i="14"/>
  <c r="S251" i="14"/>
  <c r="R251" i="14"/>
  <c r="Q251" i="14"/>
  <c r="P251" i="14"/>
  <c r="O251" i="14"/>
  <c r="N251" i="14"/>
  <c r="L251" i="14"/>
  <c r="K251" i="14"/>
  <c r="I250" i="14"/>
  <c r="S250" i="14"/>
  <c r="R250" i="14"/>
  <c r="Q250" i="14"/>
  <c r="P250" i="14"/>
  <c r="O250" i="14"/>
  <c r="N250" i="14"/>
  <c r="L250" i="14"/>
  <c r="K250" i="14"/>
  <c r="I249" i="14"/>
  <c r="S249" i="14"/>
  <c r="R249" i="14"/>
  <c r="Q249" i="14"/>
  <c r="P249" i="14"/>
  <c r="O249" i="14"/>
  <c r="N249" i="14"/>
  <c r="L249" i="14"/>
  <c r="K249" i="14"/>
  <c r="I248" i="14"/>
  <c r="S248" i="14"/>
  <c r="R248" i="14"/>
  <c r="Q248" i="14"/>
  <c r="P248" i="14"/>
  <c r="O248" i="14"/>
  <c r="N248" i="14"/>
  <c r="L248" i="14"/>
  <c r="K248" i="14"/>
  <c r="I247" i="14"/>
  <c r="S247" i="14"/>
  <c r="R247" i="14"/>
  <c r="Q247" i="14"/>
  <c r="P247" i="14"/>
  <c r="O247" i="14"/>
  <c r="N247" i="14"/>
  <c r="L247" i="14"/>
  <c r="K247" i="14"/>
  <c r="I246" i="14"/>
  <c r="S246" i="14"/>
  <c r="R246" i="14"/>
  <c r="Q246" i="14"/>
  <c r="P246" i="14"/>
  <c r="O246" i="14"/>
  <c r="N246" i="14"/>
  <c r="L246" i="14"/>
  <c r="K246" i="14"/>
  <c r="I245" i="14"/>
  <c r="S245" i="14"/>
  <c r="R245" i="14"/>
  <c r="Q245" i="14"/>
  <c r="P245" i="14"/>
  <c r="O245" i="14"/>
  <c r="N245" i="14"/>
  <c r="L245" i="14"/>
  <c r="K245" i="14"/>
  <c r="I244" i="14"/>
  <c r="S244" i="14"/>
  <c r="R244" i="14"/>
  <c r="Q244" i="14"/>
  <c r="P244" i="14"/>
  <c r="O244" i="14"/>
  <c r="N244" i="14"/>
  <c r="L244" i="14"/>
  <c r="K244" i="14"/>
  <c r="I243" i="14"/>
  <c r="S243" i="14"/>
  <c r="R243" i="14"/>
  <c r="Q243" i="14"/>
  <c r="P243" i="14"/>
  <c r="O243" i="14"/>
  <c r="N243" i="14"/>
  <c r="L243" i="14"/>
  <c r="K243" i="14"/>
  <c r="I242" i="14"/>
  <c r="S242" i="14"/>
  <c r="R242" i="14"/>
  <c r="Q242" i="14"/>
  <c r="P242" i="14"/>
  <c r="O242" i="14"/>
  <c r="N242" i="14"/>
  <c r="L242" i="14"/>
  <c r="K242" i="14"/>
  <c r="I241" i="14"/>
  <c r="S241" i="14"/>
  <c r="R241" i="14"/>
  <c r="Q241" i="14"/>
  <c r="P241" i="14"/>
  <c r="O241" i="14"/>
  <c r="N241" i="14"/>
  <c r="L241" i="14"/>
  <c r="K241" i="14"/>
  <c r="I240" i="14"/>
  <c r="S240" i="14"/>
  <c r="R240" i="14"/>
  <c r="Q240" i="14"/>
  <c r="P240" i="14"/>
  <c r="O240" i="14"/>
  <c r="N240" i="14"/>
  <c r="L240" i="14"/>
  <c r="K240" i="14"/>
  <c r="I239" i="14"/>
  <c r="S239" i="14"/>
  <c r="R239" i="14"/>
  <c r="Q239" i="14"/>
  <c r="P239" i="14"/>
  <c r="O239" i="14"/>
  <c r="N239" i="14"/>
  <c r="L239" i="14"/>
  <c r="K239" i="14"/>
  <c r="I238" i="14"/>
  <c r="S238" i="14"/>
  <c r="R238" i="14"/>
  <c r="Q238" i="14"/>
  <c r="P238" i="14"/>
  <c r="O238" i="14"/>
  <c r="N238" i="14"/>
  <c r="L238" i="14"/>
  <c r="K238" i="14"/>
  <c r="I237" i="14"/>
  <c r="S237" i="14"/>
  <c r="R237" i="14"/>
  <c r="Q237" i="14"/>
  <c r="P237" i="14"/>
  <c r="O237" i="14"/>
  <c r="N237" i="14"/>
  <c r="L237" i="14"/>
  <c r="K237" i="14"/>
  <c r="I236" i="14"/>
  <c r="S236" i="14"/>
  <c r="R236" i="14"/>
  <c r="Q236" i="14"/>
  <c r="P236" i="14"/>
  <c r="O236" i="14"/>
  <c r="N236" i="14"/>
  <c r="L236" i="14"/>
  <c r="K236" i="14"/>
  <c r="I235" i="14"/>
  <c r="S235" i="14"/>
  <c r="R235" i="14"/>
  <c r="Q235" i="14"/>
  <c r="P235" i="14"/>
  <c r="O235" i="14"/>
  <c r="N235" i="14"/>
  <c r="L235" i="14"/>
  <c r="K235" i="14"/>
  <c r="I234" i="14"/>
  <c r="S234" i="14"/>
  <c r="R234" i="14"/>
  <c r="Q234" i="14"/>
  <c r="P234" i="14"/>
  <c r="O234" i="14"/>
  <c r="N234" i="14"/>
  <c r="L234" i="14"/>
  <c r="K234" i="14"/>
  <c r="I233" i="14"/>
  <c r="S233" i="14"/>
  <c r="R233" i="14"/>
  <c r="Q233" i="14"/>
  <c r="P233" i="14"/>
  <c r="O233" i="14"/>
  <c r="N233" i="14"/>
  <c r="L233" i="14"/>
  <c r="K233" i="14"/>
  <c r="I232" i="14"/>
  <c r="S232" i="14"/>
  <c r="R232" i="14"/>
  <c r="Q232" i="14"/>
  <c r="P232" i="14"/>
  <c r="O232" i="14"/>
  <c r="N232" i="14"/>
  <c r="L232" i="14"/>
  <c r="K232" i="14"/>
  <c r="I231" i="14"/>
  <c r="S231" i="14"/>
  <c r="R231" i="14"/>
  <c r="Q231" i="14"/>
  <c r="P231" i="14"/>
  <c r="O231" i="14"/>
  <c r="N231" i="14"/>
  <c r="L231" i="14"/>
  <c r="K231" i="14"/>
  <c r="I230" i="14"/>
  <c r="S230" i="14"/>
  <c r="R230" i="14"/>
  <c r="Q230" i="14"/>
  <c r="P230" i="14"/>
  <c r="O230" i="14"/>
  <c r="N230" i="14"/>
  <c r="L230" i="14"/>
  <c r="K230" i="14"/>
  <c r="I229" i="14"/>
  <c r="S229" i="14"/>
  <c r="R229" i="14"/>
  <c r="Q229" i="14"/>
  <c r="P229" i="14"/>
  <c r="O229" i="14"/>
  <c r="N229" i="14"/>
  <c r="L229" i="14"/>
  <c r="K229" i="14"/>
  <c r="I228" i="14"/>
  <c r="S228" i="14"/>
  <c r="R228" i="14"/>
  <c r="Q228" i="14"/>
  <c r="P228" i="14"/>
  <c r="O228" i="14"/>
  <c r="N228" i="14"/>
  <c r="L228" i="14"/>
  <c r="K228" i="14"/>
  <c r="I227" i="14"/>
  <c r="S227" i="14"/>
  <c r="R227" i="14"/>
  <c r="Q227" i="14"/>
  <c r="P227" i="14"/>
  <c r="O227" i="14"/>
  <c r="N227" i="14"/>
  <c r="L227" i="14"/>
  <c r="K227" i="14"/>
  <c r="I226" i="14"/>
  <c r="S226" i="14"/>
  <c r="R226" i="14"/>
  <c r="Q226" i="14"/>
  <c r="P226" i="14"/>
  <c r="O226" i="14"/>
  <c r="N226" i="14"/>
  <c r="L226" i="14"/>
  <c r="K226" i="14"/>
  <c r="I225" i="14"/>
  <c r="S225" i="14"/>
  <c r="R225" i="14"/>
  <c r="Q225" i="14"/>
  <c r="P225" i="14"/>
  <c r="O225" i="14"/>
  <c r="N225" i="14"/>
  <c r="L225" i="14"/>
  <c r="K225" i="14"/>
  <c r="I224" i="14"/>
  <c r="S224" i="14"/>
  <c r="R224" i="14"/>
  <c r="Q224" i="14"/>
  <c r="P224" i="14"/>
  <c r="O224" i="14"/>
  <c r="N224" i="14"/>
  <c r="L224" i="14"/>
  <c r="K224" i="14"/>
  <c r="I223" i="14"/>
  <c r="S223" i="14"/>
  <c r="R223" i="14"/>
  <c r="Q223" i="14"/>
  <c r="P223" i="14"/>
  <c r="O223" i="14"/>
  <c r="N223" i="14"/>
  <c r="L223" i="14"/>
  <c r="K223" i="14"/>
  <c r="I222" i="14"/>
  <c r="S222" i="14"/>
  <c r="R222" i="14"/>
  <c r="Q222" i="14"/>
  <c r="P222" i="14"/>
  <c r="O222" i="14"/>
  <c r="N222" i="14"/>
  <c r="L222" i="14"/>
  <c r="K222" i="14"/>
  <c r="I221" i="14"/>
  <c r="S221" i="14"/>
  <c r="R221" i="14"/>
  <c r="Q221" i="14"/>
  <c r="P221" i="14"/>
  <c r="O221" i="14"/>
  <c r="N221" i="14"/>
  <c r="L221" i="14"/>
  <c r="K221" i="14"/>
  <c r="I220" i="14"/>
  <c r="S220" i="14"/>
  <c r="R220" i="14"/>
  <c r="Q220" i="14"/>
  <c r="P220" i="14"/>
  <c r="O220" i="14"/>
  <c r="N220" i="14"/>
  <c r="L220" i="14"/>
  <c r="K220" i="14"/>
  <c r="I219" i="14"/>
  <c r="S219" i="14"/>
  <c r="R219" i="14"/>
  <c r="Q219" i="14"/>
  <c r="P219" i="14"/>
  <c r="O219" i="14"/>
  <c r="N219" i="14"/>
  <c r="L219" i="14"/>
  <c r="K219" i="14"/>
  <c r="I218" i="14"/>
  <c r="S218" i="14"/>
  <c r="R218" i="14"/>
  <c r="Q218" i="14"/>
  <c r="P218" i="14"/>
  <c r="O218" i="14"/>
  <c r="N218" i="14"/>
  <c r="L218" i="14"/>
  <c r="K218" i="14"/>
  <c r="I217" i="14"/>
  <c r="S217" i="14"/>
  <c r="R217" i="14"/>
  <c r="Q217" i="14"/>
  <c r="P217" i="14"/>
  <c r="O217" i="14"/>
  <c r="N217" i="14"/>
  <c r="L217" i="14"/>
  <c r="K217" i="14"/>
  <c r="I216" i="14"/>
  <c r="S216" i="14"/>
  <c r="R216" i="14"/>
  <c r="Q216" i="14"/>
  <c r="P216" i="14"/>
  <c r="O216" i="14"/>
  <c r="N216" i="14"/>
  <c r="L216" i="14"/>
  <c r="K216" i="14"/>
  <c r="I215" i="14"/>
  <c r="S215" i="14"/>
  <c r="R215" i="14"/>
  <c r="Q215" i="14"/>
  <c r="P215" i="14"/>
  <c r="O215" i="14"/>
  <c r="N215" i="14"/>
  <c r="L215" i="14"/>
  <c r="K215" i="14"/>
  <c r="I214" i="14"/>
  <c r="S214" i="14"/>
  <c r="R214" i="14"/>
  <c r="Q214" i="14"/>
  <c r="P214" i="14"/>
  <c r="O214" i="14"/>
  <c r="N214" i="14"/>
  <c r="L214" i="14"/>
  <c r="K214" i="14"/>
  <c r="I213" i="14"/>
  <c r="S213" i="14"/>
  <c r="R213" i="14"/>
  <c r="Q213" i="14"/>
  <c r="P213" i="14"/>
  <c r="O213" i="14"/>
  <c r="N213" i="14"/>
  <c r="L213" i="14"/>
  <c r="K213" i="14"/>
  <c r="I212" i="14"/>
  <c r="S212" i="14"/>
  <c r="R212" i="14"/>
  <c r="Q212" i="14"/>
  <c r="P212" i="14"/>
  <c r="O212" i="14"/>
  <c r="N212" i="14"/>
  <c r="L212" i="14"/>
  <c r="K212" i="14"/>
  <c r="I211" i="14"/>
  <c r="S211" i="14"/>
  <c r="R211" i="14"/>
  <c r="Q211" i="14"/>
  <c r="P211" i="14"/>
  <c r="O211" i="14"/>
  <c r="N211" i="14"/>
  <c r="L211" i="14"/>
  <c r="K211" i="14"/>
  <c r="I210" i="14"/>
  <c r="S210" i="14"/>
  <c r="R210" i="14"/>
  <c r="Q210" i="14"/>
  <c r="P210" i="14"/>
  <c r="O210" i="14"/>
  <c r="N210" i="14"/>
  <c r="L210" i="14"/>
  <c r="K210" i="14"/>
  <c r="I209" i="14"/>
  <c r="S209" i="14"/>
  <c r="R209" i="14"/>
  <c r="Q209" i="14"/>
  <c r="P209" i="14"/>
  <c r="O209" i="14"/>
  <c r="N209" i="14"/>
  <c r="L209" i="14"/>
  <c r="K209" i="14"/>
  <c r="I208" i="14"/>
  <c r="S208" i="14"/>
  <c r="R208" i="14"/>
  <c r="Q208" i="14"/>
  <c r="P208" i="14"/>
  <c r="O208" i="14"/>
  <c r="N208" i="14"/>
  <c r="L208" i="14"/>
  <c r="K208" i="14"/>
  <c r="I207" i="14"/>
  <c r="S207" i="14"/>
  <c r="R207" i="14"/>
  <c r="Q207" i="14"/>
  <c r="P207" i="14"/>
  <c r="O207" i="14"/>
  <c r="N207" i="14"/>
  <c r="L207" i="14"/>
  <c r="K207" i="14"/>
  <c r="I206" i="14"/>
  <c r="S206" i="14"/>
  <c r="R206" i="14"/>
  <c r="Q206" i="14"/>
  <c r="P206" i="14"/>
  <c r="O206" i="14"/>
  <c r="N206" i="14"/>
  <c r="L206" i="14"/>
  <c r="K206" i="14"/>
  <c r="I205" i="14"/>
  <c r="S205" i="14"/>
  <c r="R205" i="14"/>
  <c r="Q205" i="14"/>
  <c r="P205" i="14"/>
  <c r="O205" i="14"/>
  <c r="N205" i="14"/>
  <c r="L205" i="14"/>
  <c r="K205" i="14"/>
  <c r="I204" i="14"/>
  <c r="S204" i="14"/>
  <c r="R204" i="14"/>
  <c r="Q204" i="14"/>
  <c r="P204" i="14"/>
  <c r="O204" i="14"/>
  <c r="N204" i="14"/>
  <c r="L204" i="14"/>
  <c r="K204" i="14"/>
  <c r="I203" i="14"/>
  <c r="S203" i="14"/>
  <c r="R203" i="14"/>
  <c r="Q203" i="14"/>
  <c r="P203" i="14"/>
  <c r="O203" i="14"/>
  <c r="N203" i="14"/>
  <c r="L203" i="14"/>
  <c r="K203" i="14"/>
  <c r="I202" i="14"/>
  <c r="S202" i="14"/>
  <c r="R202" i="14"/>
  <c r="Q202" i="14"/>
  <c r="P202" i="14"/>
  <c r="O202" i="14"/>
  <c r="N202" i="14"/>
  <c r="L202" i="14"/>
  <c r="K202" i="14"/>
  <c r="I201" i="14"/>
  <c r="S201" i="14"/>
  <c r="R201" i="14"/>
  <c r="Q201" i="14"/>
  <c r="P201" i="14"/>
  <c r="O201" i="14"/>
  <c r="N201" i="14"/>
  <c r="L201" i="14"/>
  <c r="K201" i="14"/>
  <c r="I200" i="14"/>
  <c r="S200" i="14"/>
  <c r="R200" i="14"/>
  <c r="Q200" i="14"/>
  <c r="P200" i="14"/>
  <c r="O200" i="14"/>
  <c r="N200" i="14"/>
  <c r="L200" i="14"/>
  <c r="K200" i="14"/>
  <c r="I199" i="14"/>
  <c r="S199" i="14"/>
  <c r="R199" i="14"/>
  <c r="Q199" i="14"/>
  <c r="P199" i="14"/>
  <c r="O199" i="14"/>
  <c r="N199" i="14"/>
  <c r="L199" i="14"/>
  <c r="K199" i="14"/>
  <c r="I198" i="14"/>
  <c r="S198" i="14"/>
  <c r="R198" i="14"/>
  <c r="Q198" i="14"/>
  <c r="P198" i="14"/>
  <c r="O198" i="14"/>
  <c r="N198" i="14"/>
  <c r="L198" i="14"/>
  <c r="K198" i="14"/>
  <c r="I197" i="14"/>
  <c r="S197" i="14"/>
  <c r="R197" i="14"/>
  <c r="Q197" i="14"/>
  <c r="P197" i="14"/>
  <c r="O197" i="14"/>
  <c r="N197" i="14"/>
  <c r="L197" i="14"/>
  <c r="K197" i="14"/>
  <c r="I196" i="14"/>
  <c r="S196" i="14"/>
  <c r="R196" i="14"/>
  <c r="Q196" i="14"/>
  <c r="P196" i="14"/>
  <c r="O196" i="14"/>
  <c r="N196" i="14"/>
  <c r="L196" i="14"/>
  <c r="K196" i="14"/>
  <c r="I195" i="14"/>
  <c r="S195" i="14"/>
  <c r="R195" i="14"/>
  <c r="Q195" i="14"/>
  <c r="P195" i="14"/>
  <c r="O195" i="14"/>
  <c r="N195" i="14"/>
  <c r="L195" i="14"/>
  <c r="K195" i="14"/>
  <c r="I194" i="14"/>
  <c r="S194" i="14"/>
  <c r="R194" i="14"/>
  <c r="Q194" i="14"/>
  <c r="P194" i="14"/>
  <c r="O194" i="14"/>
  <c r="N194" i="14"/>
  <c r="L194" i="14"/>
  <c r="K194" i="14"/>
  <c r="I193" i="14"/>
  <c r="S193" i="14"/>
  <c r="R193" i="14"/>
  <c r="Q193" i="14"/>
  <c r="P193" i="14"/>
  <c r="O193" i="14"/>
  <c r="N193" i="14"/>
  <c r="L193" i="14"/>
  <c r="K193" i="14"/>
  <c r="I192" i="14"/>
  <c r="S192" i="14"/>
  <c r="R192" i="14"/>
  <c r="Q192" i="14"/>
  <c r="P192" i="14"/>
  <c r="O192" i="14"/>
  <c r="N192" i="14"/>
  <c r="L192" i="14"/>
  <c r="K192" i="14"/>
  <c r="I191" i="14"/>
  <c r="S191" i="14"/>
  <c r="R191" i="14"/>
  <c r="Q191" i="14"/>
  <c r="P191" i="14"/>
  <c r="O191" i="14"/>
  <c r="N191" i="14"/>
  <c r="L191" i="14"/>
  <c r="K191" i="14"/>
  <c r="I190" i="14"/>
  <c r="S190" i="14"/>
  <c r="R190" i="14"/>
  <c r="Q190" i="14"/>
  <c r="P190" i="14"/>
  <c r="O190" i="14"/>
  <c r="N190" i="14"/>
  <c r="L190" i="14"/>
  <c r="K190" i="14"/>
  <c r="I189" i="14"/>
  <c r="S189" i="14"/>
  <c r="R189" i="14"/>
  <c r="Q189" i="14"/>
  <c r="P189" i="14"/>
  <c r="O189" i="14"/>
  <c r="N189" i="14"/>
  <c r="L189" i="14"/>
  <c r="K189" i="14"/>
  <c r="I188" i="14"/>
  <c r="S188" i="14"/>
  <c r="R188" i="14"/>
  <c r="Q188" i="14"/>
  <c r="P188" i="14"/>
  <c r="O188" i="14"/>
  <c r="N188" i="14"/>
  <c r="L188" i="14"/>
  <c r="K188" i="14"/>
  <c r="I187" i="14"/>
  <c r="S187" i="14"/>
  <c r="R187" i="14"/>
  <c r="Q187" i="14"/>
  <c r="P187" i="14"/>
  <c r="O187" i="14"/>
  <c r="N187" i="14"/>
  <c r="L187" i="14"/>
  <c r="K187" i="14"/>
  <c r="I186" i="14"/>
  <c r="S186" i="14"/>
  <c r="R186" i="14"/>
  <c r="Q186" i="14"/>
  <c r="P186" i="14"/>
  <c r="O186" i="14"/>
  <c r="N186" i="14"/>
  <c r="L186" i="14"/>
  <c r="K186" i="14"/>
  <c r="I185" i="14"/>
  <c r="S185" i="14"/>
  <c r="R185" i="14"/>
  <c r="Q185" i="14"/>
  <c r="P185" i="14"/>
  <c r="O185" i="14"/>
  <c r="N185" i="14"/>
  <c r="L185" i="14"/>
  <c r="K185" i="14"/>
  <c r="I184" i="14"/>
  <c r="S184" i="14"/>
  <c r="R184" i="14"/>
  <c r="Q184" i="14"/>
  <c r="P184" i="14"/>
  <c r="O184" i="14"/>
  <c r="N184" i="14"/>
  <c r="L184" i="14"/>
  <c r="K184" i="14"/>
  <c r="I183" i="14"/>
  <c r="S183" i="14"/>
  <c r="R183" i="14"/>
  <c r="Q183" i="14"/>
  <c r="P183" i="14"/>
  <c r="O183" i="14"/>
  <c r="N183" i="14"/>
  <c r="L183" i="14"/>
  <c r="K183" i="14"/>
  <c r="I182" i="14"/>
  <c r="S182" i="14"/>
  <c r="R182" i="14"/>
  <c r="Q182" i="14"/>
  <c r="P182" i="14"/>
  <c r="O182" i="14"/>
  <c r="N182" i="14"/>
  <c r="L182" i="14"/>
  <c r="K182" i="14"/>
  <c r="I181" i="14"/>
  <c r="S181" i="14"/>
  <c r="R181" i="14"/>
  <c r="Q181" i="14"/>
  <c r="P181" i="14"/>
  <c r="O181" i="14"/>
  <c r="N181" i="14"/>
  <c r="L181" i="14"/>
  <c r="K181" i="14"/>
  <c r="I180" i="14"/>
  <c r="S180" i="14"/>
  <c r="R180" i="14"/>
  <c r="Q180" i="14"/>
  <c r="P180" i="14"/>
  <c r="O180" i="14"/>
  <c r="N180" i="14"/>
  <c r="L180" i="14"/>
  <c r="K180" i="14"/>
  <c r="I179" i="14"/>
  <c r="S179" i="14"/>
  <c r="R179" i="14"/>
  <c r="Q179" i="14"/>
  <c r="P179" i="14"/>
  <c r="O179" i="14"/>
  <c r="N179" i="14"/>
  <c r="L179" i="14"/>
  <c r="K179" i="14"/>
  <c r="I178" i="14"/>
  <c r="S178" i="14"/>
  <c r="R178" i="14"/>
  <c r="Q178" i="14"/>
  <c r="P178" i="14"/>
  <c r="O178" i="14"/>
  <c r="N178" i="14"/>
  <c r="L178" i="14"/>
  <c r="K178" i="14"/>
  <c r="I177" i="14"/>
  <c r="S177" i="14"/>
  <c r="R177" i="14"/>
  <c r="Q177" i="14"/>
  <c r="P177" i="14"/>
  <c r="O177" i="14"/>
  <c r="N177" i="14"/>
  <c r="L177" i="14"/>
  <c r="K177" i="14"/>
  <c r="I176" i="14"/>
  <c r="S176" i="14"/>
  <c r="R176" i="14"/>
  <c r="Q176" i="14"/>
  <c r="P176" i="14"/>
  <c r="O176" i="14"/>
  <c r="N176" i="14"/>
  <c r="L176" i="14"/>
  <c r="K176" i="14"/>
  <c r="I175" i="14"/>
  <c r="S175" i="14"/>
  <c r="R175" i="14"/>
  <c r="Q175" i="14"/>
  <c r="P175" i="14"/>
  <c r="O175" i="14"/>
  <c r="N175" i="14"/>
  <c r="L175" i="14"/>
  <c r="K175" i="14"/>
  <c r="I174" i="14"/>
  <c r="S174" i="14"/>
  <c r="R174" i="14"/>
  <c r="Q174" i="14"/>
  <c r="P174" i="14"/>
  <c r="O174" i="14"/>
  <c r="N174" i="14"/>
  <c r="L174" i="14"/>
  <c r="K174" i="14"/>
  <c r="I173" i="14"/>
  <c r="S173" i="14"/>
  <c r="R173" i="14"/>
  <c r="Q173" i="14"/>
  <c r="P173" i="14"/>
  <c r="O173" i="14"/>
  <c r="N173" i="14"/>
  <c r="L173" i="14"/>
  <c r="K173" i="14"/>
  <c r="I172" i="14"/>
  <c r="S172" i="14"/>
  <c r="R172" i="14"/>
  <c r="Q172" i="14"/>
  <c r="P172" i="14"/>
  <c r="O172" i="14"/>
  <c r="N172" i="14"/>
  <c r="L172" i="14"/>
  <c r="K172" i="14"/>
  <c r="I171" i="14"/>
  <c r="S171" i="14"/>
  <c r="R171" i="14"/>
  <c r="Q171" i="14"/>
  <c r="P171" i="14"/>
  <c r="O171" i="14"/>
  <c r="N171" i="14"/>
  <c r="L171" i="14"/>
  <c r="K171" i="14"/>
  <c r="I170" i="14"/>
  <c r="S170" i="14"/>
  <c r="R170" i="14"/>
  <c r="Q170" i="14"/>
  <c r="P170" i="14"/>
  <c r="O170" i="14"/>
  <c r="N170" i="14"/>
  <c r="L170" i="14"/>
  <c r="K170" i="14"/>
  <c r="I169" i="14"/>
  <c r="S169" i="14"/>
  <c r="R169" i="14"/>
  <c r="Q169" i="14"/>
  <c r="P169" i="14"/>
  <c r="O169" i="14"/>
  <c r="N169" i="14"/>
  <c r="L169" i="14"/>
  <c r="K169" i="14"/>
  <c r="I168" i="14"/>
  <c r="S168" i="14"/>
  <c r="R168" i="14"/>
  <c r="Q168" i="14"/>
  <c r="P168" i="14"/>
  <c r="O168" i="14"/>
  <c r="N168" i="14"/>
  <c r="L168" i="14"/>
  <c r="K168" i="14"/>
  <c r="I167" i="14"/>
  <c r="S167" i="14"/>
  <c r="R167" i="14"/>
  <c r="Q167" i="14"/>
  <c r="P167" i="14"/>
  <c r="O167" i="14"/>
  <c r="N167" i="14"/>
  <c r="L167" i="14"/>
  <c r="K167" i="14"/>
  <c r="I166" i="14"/>
  <c r="S166" i="14"/>
  <c r="R166" i="14"/>
  <c r="Q166" i="14"/>
  <c r="P166" i="14"/>
  <c r="O166" i="14"/>
  <c r="N166" i="14"/>
  <c r="L166" i="14"/>
  <c r="K166" i="14"/>
  <c r="I165" i="14"/>
  <c r="S165" i="14"/>
  <c r="R165" i="14"/>
  <c r="Q165" i="14"/>
  <c r="P165" i="14"/>
  <c r="O165" i="14"/>
  <c r="N165" i="14"/>
  <c r="L165" i="14"/>
  <c r="K165" i="14"/>
  <c r="I164" i="14"/>
  <c r="S164" i="14"/>
  <c r="R164" i="14"/>
  <c r="Q164" i="14"/>
  <c r="P164" i="14"/>
  <c r="O164" i="14"/>
  <c r="N164" i="14"/>
  <c r="L164" i="14"/>
  <c r="K164" i="14"/>
  <c r="I163" i="14"/>
  <c r="S163" i="14"/>
  <c r="R163" i="14"/>
  <c r="Q163" i="14"/>
  <c r="P163" i="14"/>
  <c r="O163" i="14"/>
  <c r="N163" i="14"/>
  <c r="L163" i="14"/>
  <c r="K163" i="14"/>
  <c r="I162" i="14"/>
  <c r="S162" i="14"/>
  <c r="R162" i="14"/>
  <c r="Q162" i="14"/>
  <c r="P162" i="14"/>
  <c r="O162" i="14"/>
  <c r="N162" i="14"/>
  <c r="L162" i="14"/>
  <c r="K162" i="14"/>
  <c r="I161" i="14"/>
  <c r="S161" i="14"/>
  <c r="R161" i="14"/>
  <c r="Q161" i="14"/>
  <c r="P161" i="14"/>
  <c r="O161" i="14"/>
  <c r="N161" i="14"/>
  <c r="L161" i="14"/>
  <c r="K161" i="14"/>
  <c r="I160" i="14"/>
  <c r="S160" i="14"/>
  <c r="R160" i="14"/>
  <c r="Q160" i="14"/>
  <c r="P160" i="14"/>
  <c r="O160" i="14"/>
  <c r="N160" i="14"/>
  <c r="L160" i="14"/>
  <c r="K160" i="14"/>
  <c r="I159" i="14"/>
  <c r="S159" i="14"/>
  <c r="R159" i="14"/>
  <c r="Q159" i="14"/>
  <c r="P159" i="14"/>
  <c r="O159" i="14"/>
  <c r="N159" i="14"/>
  <c r="L159" i="14"/>
  <c r="K159" i="14"/>
  <c r="I158" i="14"/>
  <c r="S158" i="14"/>
  <c r="R158" i="14"/>
  <c r="Q158" i="14"/>
  <c r="P158" i="14"/>
  <c r="O158" i="14"/>
  <c r="N158" i="14"/>
  <c r="L158" i="14"/>
  <c r="K158" i="14"/>
  <c r="I157" i="14"/>
  <c r="S157" i="14"/>
  <c r="R157" i="14"/>
  <c r="Q157" i="14"/>
  <c r="P157" i="14"/>
  <c r="O157" i="14"/>
  <c r="N157" i="14"/>
  <c r="L157" i="14"/>
  <c r="K157" i="14"/>
  <c r="I156" i="14"/>
  <c r="S156" i="14"/>
  <c r="R156" i="14"/>
  <c r="Q156" i="14"/>
  <c r="P156" i="14"/>
  <c r="O156" i="14"/>
  <c r="N156" i="14"/>
  <c r="L156" i="14"/>
  <c r="K156" i="14"/>
  <c r="I155" i="14"/>
  <c r="S155" i="14"/>
  <c r="R155" i="14"/>
  <c r="Q155" i="14"/>
  <c r="P155" i="14"/>
  <c r="O155" i="14"/>
  <c r="N155" i="14"/>
  <c r="L155" i="14"/>
  <c r="K155" i="14"/>
  <c r="I154" i="14"/>
  <c r="S154" i="14"/>
  <c r="R154" i="14"/>
  <c r="Q154" i="14"/>
  <c r="P154" i="14"/>
  <c r="O154" i="14"/>
  <c r="N154" i="14"/>
  <c r="L154" i="14"/>
  <c r="K154" i="14"/>
  <c r="I153" i="14"/>
  <c r="S153" i="14"/>
  <c r="R153" i="14"/>
  <c r="Q153" i="14"/>
  <c r="P153" i="14"/>
  <c r="O153" i="14"/>
  <c r="N153" i="14"/>
  <c r="L153" i="14"/>
  <c r="K153" i="14"/>
  <c r="I152" i="14"/>
  <c r="S152" i="14"/>
  <c r="R152" i="14"/>
  <c r="Q152" i="14"/>
  <c r="P152" i="14"/>
  <c r="O152" i="14"/>
  <c r="N152" i="14"/>
  <c r="L152" i="14"/>
  <c r="K152" i="14"/>
  <c r="I151" i="14"/>
  <c r="S151" i="14"/>
  <c r="R151" i="14"/>
  <c r="Q151" i="14"/>
  <c r="P151" i="14"/>
  <c r="O151" i="14"/>
  <c r="N151" i="14"/>
  <c r="L151" i="14"/>
  <c r="K151" i="14"/>
  <c r="I150" i="14"/>
  <c r="S150" i="14"/>
  <c r="R150" i="14"/>
  <c r="Q150" i="14"/>
  <c r="P150" i="14"/>
  <c r="O150" i="14"/>
  <c r="N150" i="14"/>
  <c r="L150" i="14"/>
  <c r="K150" i="14"/>
  <c r="I149" i="14"/>
  <c r="S149" i="14"/>
  <c r="R149" i="14"/>
  <c r="Q149" i="14"/>
  <c r="P149" i="14"/>
  <c r="O149" i="14"/>
  <c r="N149" i="14"/>
  <c r="L149" i="14"/>
  <c r="K149" i="14"/>
  <c r="I148" i="14"/>
  <c r="S148" i="14"/>
  <c r="R148" i="14"/>
  <c r="Q148" i="14"/>
  <c r="P148" i="14"/>
  <c r="O148" i="14"/>
  <c r="N148" i="14"/>
  <c r="L148" i="14"/>
  <c r="K148" i="14"/>
  <c r="I147" i="14"/>
  <c r="S147" i="14"/>
  <c r="R147" i="14"/>
  <c r="Q147" i="14"/>
  <c r="P147" i="14"/>
  <c r="O147" i="14"/>
  <c r="N147" i="14"/>
  <c r="L147" i="14"/>
  <c r="K147" i="14"/>
  <c r="I146" i="14"/>
  <c r="S146" i="14"/>
  <c r="R146" i="14"/>
  <c r="Q146" i="14"/>
  <c r="P146" i="14"/>
  <c r="O146" i="14"/>
  <c r="N146" i="14"/>
  <c r="L146" i="14"/>
  <c r="K146" i="14"/>
  <c r="I145" i="14"/>
  <c r="S145" i="14"/>
  <c r="R145" i="14"/>
  <c r="Q145" i="14"/>
  <c r="P145" i="14"/>
  <c r="O145" i="14"/>
  <c r="N145" i="14"/>
  <c r="L145" i="14"/>
  <c r="K145" i="14"/>
  <c r="I144" i="14"/>
  <c r="S144" i="14"/>
  <c r="R144" i="14"/>
  <c r="Q144" i="14"/>
  <c r="P144" i="14"/>
  <c r="O144" i="14"/>
  <c r="N144" i="14"/>
  <c r="L144" i="14"/>
  <c r="K144" i="14"/>
  <c r="I143" i="14"/>
  <c r="S143" i="14"/>
  <c r="R143" i="14"/>
  <c r="Q143" i="14"/>
  <c r="P143" i="14"/>
  <c r="O143" i="14"/>
  <c r="N143" i="14"/>
  <c r="L143" i="14"/>
  <c r="K143" i="14"/>
  <c r="I142" i="14"/>
  <c r="S142" i="14"/>
  <c r="R142" i="14"/>
  <c r="Q142" i="14"/>
  <c r="P142" i="14"/>
  <c r="O142" i="14"/>
  <c r="N142" i="14"/>
  <c r="L142" i="14"/>
  <c r="K142" i="14"/>
  <c r="I141" i="14"/>
  <c r="S141" i="14"/>
  <c r="R141" i="14"/>
  <c r="Q141" i="14"/>
  <c r="P141" i="14"/>
  <c r="O141" i="14"/>
  <c r="N141" i="14"/>
  <c r="L141" i="14"/>
  <c r="K141" i="14"/>
  <c r="I140" i="14"/>
  <c r="S140" i="14"/>
  <c r="R140" i="14"/>
  <c r="Q140" i="14"/>
  <c r="P140" i="14"/>
  <c r="O140" i="14"/>
  <c r="N140" i="14"/>
  <c r="L140" i="14"/>
  <c r="K140" i="14"/>
  <c r="I139" i="14"/>
  <c r="S139" i="14"/>
  <c r="R139" i="14"/>
  <c r="Q139" i="14"/>
  <c r="P139" i="14"/>
  <c r="O139" i="14"/>
  <c r="N139" i="14"/>
  <c r="L139" i="14"/>
  <c r="K139" i="14"/>
  <c r="I138" i="14"/>
  <c r="S138" i="14"/>
  <c r="R138" i="14"/>
  <c r="Q138" i="14"/>
  <c r="P138" i="14"/>
  <c r="O138" i="14"/>
  <c r="N138" i="14"/>
  <c r="L138" i="14"/>
  <c r="K138" i="14"/>
  <c r="I137" i="14"/>
  <c r="S137" i="14"/>
  <c r="R137" i="14"/>
  <c r="Q137" i="14"/>
  <c r="P137" i="14"/>
  <c r="O137" i="14"/>
  <c r="N137" i="14"/>
  <c r="L137" i="14"/>
  <c r="K137" i="14"/>
  <c r="I136" i="14"/>
  <c r="S136" i="14"/>
  <c r="R136" i="14"/>
  <c r="Q136" i="14"/>
  <c r="P136" i="14"/>
  <c r="O136" i="14"/>
  <c r="N136" i="14"/>
  <c r="L136" i="14"/>
  <c r="K136" i="14"/>
  <c r="I135" i="14"/>
  <c r="S135" i="14"/>
  <c r="R135" i="14"/>
  <c r="Q135" i="14"/>
  <c r="P135" i="14"/>
  <c r="O135" i="14"/>
  <c r="N135" i="14"/>
  <c r="L135" i="14"/>
  <c r="K135" i="14"/>
  <c r="I134" i="14"/>
  <c r="S134" i="14"/>
  <c r="R134" i="14"/>
  <c r="Q134" i="14"/>
  <c r="P134" i="14"/>
  <c r="O134" i="14"/>
  <c r="N134" i="14"/>
  <c r="L134" i="14"/>
  <c r="K134" i="14"/>
  <c r="I133" i="14"/>
  <c r="S133" i="14"/>
  <c r="R133" i="14"/>
  <c r="Q133" i="14"/>
  <c r="P133" i="14"/>
  <c r="O133" i="14"/>
  <c r="N133" i="14"/>
  <c r="L133" i="14"/>
  <c r="K133" i="14"/>
  <c r="I132" i="14"/>
  <c r="S132" i="14"/>
  <c r="R132" i="14"/>
  <c r="Q132" i="14"/>
  <c r="P132" i="14"/>
  <c r="O132" i="14"/>
  <c r="N132" i="14"/>
  <c r="L132" i="14"/>
  <c r="K132" i="14"/>
  <c r="I131" i="14"/>
  <c r="S131" i="14"/>
  <c r="R131" i="14"/>
  <c r="Q131" i="14"/>
  <c r="P131" i="14"/>
  <c r="O131" i="14"/>
  <c r="N131" i="14"/>
  <c r="L131" i="14"/>
  <c r="K131" i="14"/>
  <c r="I130" i="14"/>
  <c r="S130" i="14"/>
  <c r="R130" i="14"/>
  <c r="Q130" i="14"/>
  <c r="P130" i="14"/>
  <c r="O130" i="14"/>
  <c r="N130" i="14"/>
  <c r="L130" i="14"/>
  <c r="K130" i="14"/>
  <c r="I129" i="14"/>
  <c r="S129" i="14"/>
  <c r="R129" i="14"/>
  <c r="Q129" i="14"/>
  <c r="P129" i="14"/>
  <c r="O129" i="14"/>
  <c r="N129" i="14"/>
  <c r="L129" i="14"/>
  <c r="K129" i="14"/>
  <c r="I128" i="14"/>
  <c r="S128" i="14"/>
  <c r="R128" i="14"/>
  <c r="Q128" i="14"/>
  <c r="P128" i="14"/>
  <c r="O128" i="14"/>
  <c r="N128" i="14"/>
  <c r="L128" i="14"/>
  <c r="K128" i="14"/>
  <c r="I127" i="14"/>
  <c r="S127" i="14"/>
  <c r="R127" i="14"/>
  <c r="Q127" i="14"/>
  <c r="P127" i="14"/>
  <c r="O127" i="14"/>
  <c r="N127" i="14"/>
  <c r="L127" i="14"/>
  <c r="K127" i="14"/>
  <c r="I126" i="14"/>
  <c r="S126" i="14"/>
  <c r="R126" i="14"/>
  <c r="Q126" i="14"/>
  <c r="P126" i="14"/>
  <c r="O126" i="14"/>
  <c r="N126" i="14"/>
  <c r="L126" i="14"/>
  <c r="K126" i="14"/>
  <c r="I125" i="14"/>
  <c r="S125" i="14"/>
  <c r="R125" i="14"/>
  <c r="Q125" i="14"/>
  <c r="P125" i="14"/>
  <c r="O125" i="14"/>
  <c r="N125" i="14"/>
  <c r="L125" i="14"/>
  <c r="K125" i="14"/>
  <c r="I124" i="14"/>
  <c r="S124" i="14"/>
  <c r="R124" i="14"/>
  <c r="Q124" i="14"/>
  <c r="P124" i="14"/>
  <c r="O124" i="14"/>
  <c r="N124" i="14"/>
  <c r="L124" i="14"/>
  <c r="K124" i="14"/>
  <c r="I123" i="14"/>
  <c r="S123" i="14"/>
  <c r="R123" i="14"/>
  <c r="Q123" i="14"/>
  <c r="P123" i="14"/>
  <c r="O123" i="14"/>
  <c r="N123" i="14"/>
  <c r="L123" i="14"/>
  <c r="K123" i="14"/>
  <c r="I122" i="14"/>
  <c r="S122" i="14"/>
  <c r="R122" i="14"/>
  <c r="Q122" i="14"/>
  <c r="P122" i="14"/>
  <c r="O122" i="14"/>
  <c r="N122" i="14"/>
  <c r="L122" i="14"/>
  <c r="K122" i="14"/>
  <c r="I121" i="14"/>
  <c r="S121" i="14"/>
  <c r="R121" i="14"/>
  <c r="Q121" i="14"/>
  <c r="P121" i="14"/>
  <c r="O121" i="14"/>
  <c r="N121" i="14"/>
  <c r="L121" i="14"/>
  <c r="K121" i="14"/>
  <c r="I120" i="14"/>
  <c r="S120" i="14"/>
  <c r="R120" i="14"/>
  <c r="Q120" i="14"/>
  <c r="P120" i="14"/>
  <c r="O120" i="14"/>
  <c r="N120" i="14"/>
  <c r="L120" i="14"/>
  <c r="K120" i="14"/>
  <c r="I119" i="14"/>
  <c r="S119" i="14"/>
  <c r="R119" i="14"/>
  <c r="Q119" i="14"/>
  <c r="P119" i="14"/>
  <c r="O119" i="14"/>
  <c r="N119" i="14"/>
  <c r="L119" i="14"/>
  <c r="K119" i="14"/>
  <c r="I118" i="14"/>
  <c r="S118" i="14"/>
  <c r="R118" i="14"/>
  <c r="Q118" i="14"/>
  <c r="P118" i="14"/>
  <c r="O118" i="14"/>
  <c r="N118" i="14"/>
  <c r="L118" i="14"/>
  <c r="K118" i="14"/>
  <c r="I117" i="14"/>
  <c r="S117" i="14"/>
  <c r="R117" i="14"/>
  <c r="Q117" i="14"/>
  <c r="P117" i="14"/>
  <c r="O117" i="14"/>
  <c r="N117" i="14"/>
  <c r="L117" i="14"/>
  <c r="K117" i="14"/>
  <c r="I116" i="14"/>
  <c r="S116" i="14"/>
  <c r="R116" i="14"/>
  <c r="Q116" i="14"/>
  <c r="P116" i="14"/>
  <c r="O116" i="14"/>
  <c r="N116" i="14"/>
  <c r="L116" i="14"/>
  <c r="K116" i="14"/>
  <c r="I115" i="14"/>
  <c r="S115" i="14"/>
  <c r="R115" i="14"/>
  <c r="Q115" i="14"/>
  <c r="P115" i="14"/>
  <c r="O115" i="14"/>
  <c r="N115" i="14"/>
  <c r="L115" i="14"/>
  <c r="K115" i="14"/>
  <c r="I114" i="14"/>
  <c r="S114" i="14"/>
  <c r="R114" i="14"/>
  <c r="Q114" i="14"/>
  <c r="P114" i="14"/>
  <c r="O114" i="14"/>
  <c r="N114" i="14"/>
  <c r="L114" i="14"/>
  <c r="K114" i="14"/>
  <c r="I113" i="14"/>
  <c r="S113" i="14"/>
  <c r="R113" i="14"/>
  <c r="Q113" i="14"/>
  <c r="P113" i="14"/>
  <c r="O113" i="14"/>
  <c r="N113" i="14"/>
  <c r="L113" i="14"/>
  <c r="K113" i="14"/>
  <c r="I112" i="14"/>
  <c r="S112" i="14"/>
  <c r="R112" i="14"/>
  <c r="Q112" i="14"/>
  <c r="P112" i="14"/>
  <c r="O112" i="14"/>
  <c r="N112" i="14"/>
  <c r="L112" i="14"/>
  <c r="K112" i="14"/>
  <c r="I111" i="14"/>
  <c r="S111" i="14"/>
  <c r="R111" i="14"/>
  <c r="Q111" i="14"/>
  <c r="P111" i="14"/>
  <c r="O111" i="14"/>
  <c r="N111" i="14"/>
  <c r="L111" i="14"/>
  <c r="K111" i="14"/>
  <c r="I110" i="14"/>
  <c r="S110" i="14"/>
  <c r="R110" i="14"/>
  <c r="Q110" i="14"/>
  <c r="P110" i="14"/>
  <c r="O110" i="14"/>
  <c r="N110" i="14"/>
  <c r="L110" i="14"/>
  <c r="K110" i="14"/>
  <c r="I109" i="14"/>
  <c r="S109" i="14"/>
  <c r="R109" i="14"/>
  <c r="Q109" i="14"/>
  <c r="P109" i="14"/>
  <c r="O109" i="14"/>
  <c r="N109" i="14"/>
  <c r="L109" i="14"/>
  <c r="K109" i="14"/>
  <c r="I108" i="14"/>
  <c r="S108" i="14"/>
  <c r="R108" i="14"/>
  <c r="Q108" i="14"/>
  <c r="P108" i="14"/>
  <c r="O108" i="14"/>
  <c r="N108" i="14"/>
  <c r="L108" i="14"/>
  <c r="K108" i="14"/>
  <c r="I107" i="14"/>
  <c r="S107" i="14"/>
  <c r="R107" i="14"/>
  <c r="Q107" i="14"/>
  <c r="P107" i="14"/>
  <c r="O107" i="14"/>
  <c r="N107" i="14"/>
  <c r="L107" i="14"/>
  <c r="K107" i="14"/>
  <c r="I106" i="14"/>
  <c r="S106" i="14"/>
  <c r="R106" i="14"/>
  <c r="Q106" i="14"/>
  <c r="P106" i="14"/>
  <c r="O106" i="14"/>
  <c r="N106" i="14"/>
  <c r="L106" i="14"/>
  <c r="K106" i="14"/>
  <c r="I105" i="14"/>
  <c r="S105" i="14"/>
  <c r="R105" i="14"/>
  <c r="Q105" i="14"/>
  <c r="P105" i="14"/>
  <c r="O105" i="14"/>
  <c r="N105" i="14"/>
  <c r="L105" i="14"/>
  <c r="K105" i="14"/>
  <c r="I104" i="14"/>
  <c r="S104" i="14"/>
  <c r="R104" i="14"/>
  <c r="Q104" i="14"/>
  <c r="P104" i="14"/>
  <c r="O104" i="14"/>
  <c r="N104" i="14"/>
  <c r="L104" i="14"/>
  <c r="K104" i="14"/>
  <c r="I103" i="14"/>
  <c r="S103" i="14"/>
  <c r="R103" i="14"/>
  <c r="Q103" i="14"/>
  <c r="P103" i="14"/>
  <c r="O103" i="14"/>
  <c r="N103" i="14"/>
  <c r="L103" i="14"/>
  <c r="K103" i="14"/>
  <c r="I102" i="14"/>
  <c r="S102" i="14"/>
  <c r="R102" i="14"/>
  <c r="Q102" i="14"/>
  <c r="P102" i="14"/>
  <c r="O102" i="14"/>
  <c r="N102" i="14"/>
  <c r="L102" i="14"/>
  <c r="K102" i="14"/>
  <c r="I101" i="14"/>
  <c r="S101" i="14"/>
  <c r="R101" i="14"/>
  <c r="Q101" i="14"/>
  <c r="P101" i="14"/>
  <c r="O101" i="14"/>
  <c r="N101" i="14"/>
  <c r="L101" i="14"/>
  <c r="K101" i="14"/>
  <c r="I100" i="14"/>
  <c r="S100" i="14"/>
  <c r="R100" i="14"/>
  <c r="Q100" i="14"/>
  <c r="P100" i="14"/>
  <c r="O100" i="14"/>
  <c r="N100" i="14"/>
  <c r="L100" i="14"/>
  <c r="K100" i="14"/>
  <c r="I99" i="14"/>
  <c r="S99" i="14"/>
  <c r="R99" i="14"/>
  <c r="Q99" i="14"/>
  <c r="P99" i="14"/>
  <c r="O99" i="14"/>
  <c r="N99" i="14"/>
  <c r="L99" i="14"/>
  <c r="K99" i="14"/>
  <c r="I98" i="14"/>
  <c r="S98" i="14"/>
  <c r="R98" i="14"/>
  <c r="Q98" i="14"/>
  <c r="P98" i="14"/>
  <c r="O98" i="14"/>
  <c r="N98" i="14"/>
  <c r="L98" i="14"/>
  <c r="K98" i="14"/>
  <c r="I97" i="14"/>
  <c r="S97" i="14"/>
  <c r="R97" i="14"/>
  <c r="Q97" i="14"/>
  <c r="P97" i="14"/>
  <c r="O97" i="14"/>
  <c r="N97" i="14"/>
  <c r="L97" i="14"/>
  <c r="K97" i="14"/>
  <c r="I96" i="14"/>
  <c r="S96" i="14"/>
  <c r="R96" i="14"/>
  <c r="Q96" i="14"/>
  <c r="P96" i="14"/>
  <c r="O96" i="14"/>
  <c r="N96" i="14"/>
  <c r="L96" i="14"/>
  <c r="K96" i="14"/>
  <c r="I95" i="14"/>
  <c r="S95" i="14"/>
  <c r="R95" i="14"/>
  <c r="Q95" i="14"/>
  <c r="P95" i="14"/>
  <c r="O95" i="14"/>
  <c r="N95" i="14"/>
  <c r="L95" i="14"/>
  <c r="K95" i="14"/>
  <c r="I94" i="14"/>
  <c r="S94" i="14"/>
  <c r="R94" i="14"/>
  <c r="Q94" i="14"/>
  <c r="P94" i="14"/>
  <c r="O94" i="14"/>
  <c r="N94" i="14"/>
  <c r="L94" i="14"/>
  <c r="K94" i="14"/>
  <c r="I93" i="14"/>
  <c r="S93" i="14"/>
  <c r="R93" i="14"/>
  <c r="Q93" i="14"/>
  <c r="P93" i="14"/>
  <c r="O93" i="14"/>
  <c r="N93" i="14"/>
  <c r="L93" i="14"/>
  <c r="K93" i="14"/>
  <c r="I92" i="14"/>
  <c r="S92" i="14"/>
  <c r="R92" i="14"/>
  <c r="Q92" i="14"/>
  <c r="P92" i="14"/>
  <c r="O92" i="14"/>
  <c r="N92" i="14"/>
  <c r="L92" i="14"/>
  <c r="K92" i="14"/>
  <c r="I91" i="14"/>
  <c r="S91" i="14"/>
  <c r="R91" i="14"/>
  <c r="Q91" i="14"/>
  <c r="P91" i="14"/>
  <c r="O91" i="14"/>
  <c r="N91" i="14"/>
  <c r="L91" i="14"/>
  <c r="K91" i="14"/>
  <c r="I90" i="14"/>
  <c r="S90" i="14"/>
  <c r="R90" i="14"/>
  <c r="Q90" i="14"/>
  <c r="P90" i="14"/>
  <c r="O90" i="14"/>
  <c r="N90" i="14"/>
  <c r="L90" i="14"/>
  <c r="K90" i="14"/>
  <c r="I89" i="14"/>
  <c r="S89" i="14"/>
  <c r="R89" i="14"/>
  <c r="Q89" i="14"/>
  <c r="P89" i="14"/>
  <c r="O89" i="14"/>
  <c r="N89" i="14"/>
  <c r="L89" i="14"/>
  <c r="K89" i="14"/>
  <c r="I88" i="14"/>
  <c r="S88" i="14"/>
  <c r="R88" i="14"/>
  <c r="Q88" i="14"/>
  <c r="P88" i="14"/>
  <c r="O88" i="14"/>
  <c r="N88" i="14"/>
  <c r="L88" i="14"/>
  <c r="K88" i="14"/>
  <c r="I87" i="14"/>
  <c r="S87" i="14"/>
  <c r="R87" i="14"/>
  <c r="Q87" i="14"/>
  <c r="P87" i="14"/>
  <c r="O87" i="14"/>
  <c r="N87" i="14"/>
  <c r="L87" i="14"/>
  <c r="K87" i="14"/>
  <c r="I86" i="14"/>
  <c r="S86" i="14"/>
  <c r="R86" i="14"/>
  <c r="Q86" i="14"/>
  <c r="P86" i="14"/>
  <c r="O86" i="14"/>
  <c r="N86" i="14"/>
  <c r="L86" i="14"/>
  <c r="K86" i="14"/>
  <c r="I85" i="14"/>
  <c r="S85" i="14"/>
  <c r="R85" i="14"/>
  <c r="Q85" i="14"/>
  <c r="P85" i="14"/>
  <c r="O85" i="14"/>
  <c r="N85" i="14"/>
  <c r="L85" i="14"/>
  <c r="K85" i="14"/>
  <c r="I84" i="14"/>
  <c r="S84" i="14"/>
  <c r="R84" i="14"/>
  <c r="Q84" i="14"/>
  <c r="P84" i="14"/>
  <c r="O84" i="14"/>
  <c r="N84" i="14"/>
  <c r="L84" i="14"/>
  <c r="K84" i="14"/>
  <c r="I83" i="14"/>
  <c r="S83" i="14"/>
  <c r="R83" i="14"/>
  <c r="Q83" i="14"/>
  <c r="P83" i="14"/>
  <c r="O83" i="14"/>
  <c r="N83" i="14"/>
  <c r="L83" i="14"/>
  <c r="K83" i="14"/>
  <c r="I82" i="14"/>
  <c r="S82" i="14"/>
  <c r="R82" i="14"/>
  <c r="Q82" i="14"/>
  <c r="P82" i="14"/>
  <c r="O82" i="14"/>
  <c r="N82" i="14"/>
  <c r="L82" i="14"/>
  <c r="K82" i="14"/>
  <c r="I81" i="14"/>
  <c r="S81" i="14"/>
  <c r="R81" i="14"/>
  <c r="Q81" i="14"/>
  <c r="P81" i="14"/>
  <c r="O81" i="14"/>
  <c r="N81" i="14"/>
  <c r="L81" i="14"/>
  <c r="K81" i="14"/>
  <c r="I80" i="14"/>
  <c r="S80" i="14"/>
  <c r="R80" i="14"/>
  <c r="Q80" i="14"/>
  <c r="P80" i="14"/>
  <c r="O80" i="14"/>
  <c r="N80" i="14"/>
  <c r="L80" i="14"/>
  <c r="K80" i="14"/>
  <c r="I79" i="14"/>
  <c r="S79" i="14"/>
  <c r="R79" i="14"/>
  <c r="Q79" i="14"/>
  <c r="P79" i="14"/>
  <c r="O79" i="14"/>
  <c r="N79" i="14"/>
  <c r="L79" i="14"/>
  <c r="K79" i="14"/>
  <c r="I78" i="14"/>
  <c r="S78" i="14"/>
  <c r="R78" i="14"/>
  <c r="Q78" i="14"/>
  <c r="P78" i="14"/>
  <c r="O78" i="14"/>
  <c r="N78" i="14"/>
  <c r="L78" i="14"/>
  <c r="K78" i="14"/>
  <c r="I77" i="14"/>
  <c r="S77" i="14"/>
  <c r="R77" i="14"/>
  <c r="Q77" i="14"/>
  <c r="P77" i="14"/>
  <c r="O77" i="14"/>
  <c r="N77" i="14"/>
  <c r="I76" i="14"/>
  <c r="S76" i="14"/>
  <c r="R76" i="14"/>
  <c r="Q76" i="14"/>
  <c r="P76" i="14"/>
  <c r="O76" i="14"/>
  <c r="N76" i="14"/>
  <c r="I75" i="14"/>
  <c r="S75" i="14"/>
  <c r="R75" i="14"/>
  <c r="Q75" i="14"/>
  <c r="P75" i="14"/>
  <c r="O75" i="14"/>
  <c r="N75" i="14"/>
  <c r="I74" i="14"/>
  <c r="S74" i="14"/>
  <c r="R74" i="14"/>
  <c r="Q74" i="14"/>
  <c r="P74" i="14"/>
  <c r="O74" i="14"/>
  <c r="N74" i="14"/>
  <c r="I73" i="14"/>
  <c r="S73" i="14"/>
  <c r="R73" i="14"/>
  <c r="Q73" i="14"/>
  <c r="P73" i="14"/>
  <c r="O73" i="14"/>
  <c r="N73" i="14"/>
  <c r="I72" i="14"/>
  <c r="S72" i="14"/>
  <c r="R72" i="14"/>
  <c r="Q72" i="14"/>
  <c r="P72" i="14"/>
  <c r="O72" i="14"/>
  <c r="N72" i="14"/>
  <c r="I71" i="14"/>
  <c r="S71" i="14"/>
  <c r="R71" i="14"/>
  <c r="Q71" i="14"/>
  <c r="P71" i="14"/>
  <c r="O71" i="14"/>
  <c r="N71" i="14"/>
  <c r="I70" i="14"/>
  <c r="S70" i="14"/>
  <c r="R70" i="14"/>
  <c r="Q70" i="14"/>
  <c r="P70" i="14"/>
  <c r="O70" i="14"/>
  <c r="N70" i="14"/>
  <c r="I69" i="14"/>
  <c r="S69" i="14"/>
  <c r="R69" i="14"/>
  <c r="Q69" i="14"/>
  <c r="P69" i="14"/>
  <c r="O69" i="14"/>
  <c r="N69" i="14"/>
  <c r="I68" i="14"/>
  <c r="S68" i="14"/>
  <c r="R68" i="14"/>
  <c r="Q68" i="14"/>
  <c r="P68" i="14"/>
  <c r="O68" i="14"/>
  <c r="N68" i="14"/>
  <c r="I67" i="14"/>
  <c r="S67" i="14"/>
  <c r="R67" i="14"/>
  <c r="Q67" i="14"/>
  <c r="P67" i="14"/>
  <c r="O67" i="14"/>
  <c r="N67" i="14"/>
  <c r="I66" i="14"/>
  <c r="S66" i="14"/>
  <c r="R66" i="14"/>
  <c r="Q66" i="14"/>
  <c r="P66" i="14"/>
  <c r="O66" i="14"/>
  <c r="N66" i="14"/>
  <c r="I65" i="14"/>
  <c r="S65" i="14"/>
  <c r="R65" i="14"/>
  <c r="Q65" i="14"/>
  <c r="P65" i="14"/>
  <c r="O65" i="14"/>
  <c r="N65" i="14"/>
  <c r="I64" i="14"/>
  <c r="S64" i="14"/>
  <c r="R64" i="14"/>
  <c r="Q64" i="14"/>
  <c r="P64" i="14"/>
  <c r="O64" i="14"/>
  <c r="N64" i="14"/>
  <c r="I63" i="14"/>
  <c r="S63" i="14"/>
  <c r="R63" i="14"/>
  <c r="Q63" i="14"/>
  <c r="P63" i="14"/>
  <c r="O63" i="14"/>
  <c r="N63" i="14"/>
  <c r="I62" i="14"/>
  <c r="S62" i="14"/>
  <c r="R62" i="14"/>
  <c r="Q62" i="14"/>
  <c r="P62" i="14"/>
  <c r="O62" i="14"/>
  <c r="N62" i="14"/>
  <c r="I61" i="14"/>
  <c r="S61" i="14"/>
  <c r="R61" i="14"/>
  <c r="Q61" i="14"/>
  <c r="P61" i="14"/>
  <c r="O61" i="14"/>
  <c r="N61" i="14"/>
  <c r="I60" i="14"/>
  <c r="S60" i="14"/>
  <c r="R60" i="14"/>
  <c r="Q60" i="14"/>
  <c r="P60" i="14"/>
  <c r="O60" i="14"/>
  <c r="N60" i="14"/>
  <c r="I59" i="14"/>
  <c r="S59" i="14"/>
  <c r="R59" i="14"/>
  <c r="Q59" i="14"/>
  <c r="P59" i="14"/>
  <c r="O59" i="14"/>
  <c r="N59" i="14"/>
  <c r="I58" i="14"/>
  <c r="S58" i="14"/>
  <c r="R58" i="14"/>
  <c r="Q58" i="14"/>
  <c r="P58" i="14"/>
  <c r="O58" i="14"/>
  <c r="N58" i="14"/>
  <c r="I57" i="14"/>
  <c r="S57" i="14"/>
  <c r="R57" i="14"/>
  <c r="Q57" i="14"/>
  <c r="P57" i="14"/>
  <c r="O57" i="14"/>
  <c r="N57" i="14"/>
  <c r="I56" i="14"/>
  <c r="S56" i="14"/>
  <c r="R56" i="14"/>
  <c r="Q56" i="14"/>
  <c r="P56" i="14"/>
  <c r="O56" i="14"/>
  <c r="N56" i="14"/>
  <c r="I55" i="14"/>
  <c r="S55" i="14"/>
  <c r="R55" i="14"/>
  <c r="Q55" i="14"/>
  <c r="P55" i="14"/>
  <c r="O55" i="14"/>
  <c r="N55" i="14"/>
  <c r="I54" i="14"/>
  <c r="S54" i="14"/>
  <c r="R54" i="14"/>
  <c r="Q54" i="14"/>
  <c r="P54" i="14"/>
  <c r="O54" i="14"/>
  <c r="N54" i="14"/>
  <c r="I53" i="14"/>
  <c r="S53" i="14"/>
  <c r="R53" i="14"/>
  <c r="Q53" i="14"/>
  <c r="P53" i="14"/>
  <c r="O53" i="14"/>
  <c r="N53" i="14"/>
  <c r="I52" i="14"/>
  <c r="S52" i="14"/>
  <c r="R52" i="14"/>
  <c r="Q52" i="14"/>
  <c r="P52" i="14"/>
  <c r="O52" i="14"/>
  <c r="N52" i="14"/>
  <c r="I51" i="14"/>
  <c r="S51" i="14"/>
  <c r="R51" i="14"/>
  <c r="Q51" i="14"/>
  <c r="P51" i="14"/>
  <c r="O51" i="14"/>
  <c r="N51" i="14"/>
  <c r="I50" i="14"/>
  <c r="S50" i="14"/>
  <c r="R50" i="14"/>
  <c r="Q50" i="14"/>
  <c r="P50" i="14"/>
  <c r="O50" i="14"/>
  <c r="N50" i="14"/>
  <c r="I49" i="14"/>
  <c r="S49" i="14"/>
  <c r="R49" i="14"/>
  <c r="Q49" i="14"/>
  <c r="P49" i="14"/>
  <c r="O49" i="14"/>
  <c r="N49" i="14"/>
  <c r="I48" i="14"/>
  <c r="S48" i="14"/>
  <c r="R48" i="14"/>
  <c r="Q48" i="14"/>
  <c r="P48" i="14"/>
  <c r="O48" i="14"/>
  <c r="N48" i="14"/>
  <c r="I47" i="14"/>
  <c r="S47" i="14"/>
  <c r="R47" i="14"/>
  <c r="Q47" i="14"/>
  <c r="P47" i="14"/>
  <c r="O47" i="14"/>
  <c r="N47" i="14"/>
  <c r="I46" i="14"/>
  <c r="S46" i="14"/>
  <c r="R46" i="14"/>
  <c r="Q46" i="14"/>
  <c r="P46" i="14"/>
  <c r="O46" i="14"/>
  <c r="N46" i="14"/>
  <c r="I45" i="14"/>
  <c r="S45" i="14"/>
  <c r="R45" i="14"/>
  <c r="Q45" i="14"/>
  <c r="P45" i="14"/>
  <c r="O45" i="14"/>
  <c r="N45" i="14"/>
  <c r="I44" i="14"/>
  <c r="S44" i="14"/>
  <c r="R44" i="14"/>
  <c r="Q44" i="14"/>
  <c r="P44" i="14"/>
  <c r="O44" i="14"/>
  <c r="N44" i="14"/>
  <c r="I43" i="14"/>
  <c r="S43" i="14"/>
  <c r="R43" i="14"/>
  <c r="Q43" i="14"/>
  <c r="P43" i="14"/>
  <c r="O43" i="14"/>
  <c r="N43" i="14"/>
  <c r="I42" i="14"/>
  <c r="S42" i="14"/>
  <c r="R42" i="14"/>
  <c r="Q42" i="14"/>
  <c r="P42" i="14"/>
  <c r="O42" i="14"/>
  <c r="N42" i="14"/>
  <c r="I41" i="14"/>
  <c r="S41" i="14"/>
  <c r="R41" i="14"/>
  <c r="Q41" i="14"/>
  <c r="P41" i="14"/>
  <c r="O41" i="14"/>
  <c r="N41" i="14"/>
  <c r="I40" i="14"/>
  <c r="S40" i="14"/>
  <c r="R40" i="14"/>
  <c r="Q40" i="14"/>
  <c r="P40" i="14"/>
  <c r="O40" i="14"/>
  <c r="N40" i="14"/>
  <c r="I39" i="14"/>
  <c r="S39" i="14"/>
  <c r="R39" i="14"/>
  <c r="Q39" i="14"/>
  <c r="P39" i="14"/>
  <c r="O39" i="14"/>
  <c r="N39" i="14"/>
  <c r="I38" i="14"/>
  <c r="S38" i="14"/>
  <c r="R38" i="14"/>
  <c r="Q38" i="14"/>
  <c r="P38" i="14"/>
  <c r="O38" i="14"/>
  <c r="N38" i="14"/>
  <c r="I37" i="14"/>
  <c r="S37" i="14"/>
  <c r="R37" i="14"/>
  <c r="Q37" i="14"/>
  <c r="P37" i="14"/>
  <c r="O37" i="14"/>
  <c r="N37" i="14"/>
  <c r="I36" i="14"/>
  <c r="S36" i="14"/>
  <c r="R36" i="14"/>
  <c r="Q36" i="14"/>
  <c r="P36" i="14"/>
  <c r="O36" i="14"/>
  <c r="N36" i="14"/>
  <c r="I35" i="14"/>
  <c r="S35" i="14"/>
  <c r="R35" i="14"/>
  <c r="Q35" i="14"/>
  <c r="P35" i="14"/>
  <c r="O35" i="14"/>
  <c r="N35" i="14"/>
  <c r="I34" i="14"/>
  <c r="S34" i="14"/>
  <c r="R34" i="14"/>
  <c r="Q34" i="14"/>
  <c r="P34" i="14"/>
  <c r="O34" i="14"/>
  <c r="N34" i="14"/>
  <c r="I33" i="14"/>
  <c r="S33" i="14"/>
  <c r="R33" i="14"/>
  <c r="Q33" i="14"/>
  <c r="P33" i="14"/>
  <c r="O33" i="14"/>
  <c r="N33" i="14"/>
  <c r="I32" i="14"/>
  <c r="S32" i="14"/>
  <c r="R32" i="14"/>
  <c r="Q32" i="14"/>
  <c r="P32" i="14"/>
  <c r="O32" i="14"/>
  <c r="N32" i="14"/>
  <c r="I31" i="14"/>
  <c r="S31" i="14"/>
  <c r="R31" i="14"/>
  <c r="Q31" i="14"/>
  <c r="P31" i="14"/>
  <c r="O31" i="14"/>
  <c r="N31" i="14"/>
  <c r="I30" i="14"/>
  <c r="S30" i="14"/>
  <c r="R30" i="14"/>
  <c r="Q30" i="14"/>
  <c r="P30" i="14"/>
  <c r="O30" i="14"/>
  <c r="N30" i="14"/>
  <c r="I29" i="14"/>
  <c r="S29" i="14"/>
  <c r="R29" i="14"/>
  <c r="Q29" i="14"/>
  <c r="P29" i="14"/>
  <c r="O29" i="14"/>
  <c r="N29" i="14"/>
  <c r="I28" i="14"/>
  <c r="S28" i="14"/>
  <c r="R28" i="14"/>
  <c r="Q28" i="14"/>
  <c r="P28" i="14"/>
  <c r="O28" i="14"/>
  <c r="N28" i="14"/>
  <c r="I27" i="14"/>
  <c r="S27" i="14"/>
  <c r="R27" i="14"/>
  <c r="Q27" i="14"/>
  <c r="P27" i="14"/>
  <c r="O27" i="14"/>
  <c r="N27" i="14"/>
  <c r="AG26" i="14"/>
  <c r="AM26" i="14"/>
  <c r="AS26" i="14"/>
  <c r="AY26" i="14"/>
  <c r="BE26" i="14"/>
  <c r="AF26" i="14"/>
  <c r="AL26" i="14"/>
  <c r="AR26" i="14"/>
  <c r="AX26" i="14"/>
  <c r="BD26" i="14"/>
  <c r="AE26" i="14"/>
  <c r="AK26" i="14"/>
  <c r="AQ26" i="14"/>
  <c r="AW26" i="14"/>
  <c r="BC26" i="14"/>
  <c r="AD26" i="14"/>
  <c r="AJ26" i="14"/>
  <c r="AP26" i="14"/>
  <c r="AV26" i="14"/>
  <c r="BB26" i="14"/>
  <c r="AC26" i="14"/>
  <c r="AI26" i="14"/>
  <c r="AO26" i="14"/>
  <c r="AU26" i="14"/>
  <c r="BA26" i="14"/>
  <c r="AB26" i="14"/>
  <c r="AH26" i="14"/>
  <c r="AN26" i="14"/>
  <c r="AT26" i="14"/>
  <c r="AZ26" i="14"/>
  <c r="H26" i="14"/>
  <c r="G26" i="14"/>
  <c r="F26" i="14"/>
  <c r="E26" i="14"/>
  <c r="D26" i="14"/>
  <c r="C26" i="14"/>
  <c r="AZ25" i="14"/>
  <c r="AT25" i="14"/>
  <c r="AN25" i="14"/>
  <c r="AH25" i="14"/>
  <c r="AB25" i="14"/>
  <c r="J21" i="14"/>
  <c r="B21" i="14"/>
  <c r="J20" i="14"/>
  <c r="B20" i="14"/>
  <c r="J19" i="14"/>
  <c r="B19" i="14"/>
  <c r="J18" i="14"/>
  <c r="B18" i="14"/>
  <c r="J17" i="14"/>
  <c r="B17" i="14"/>
  <c r="I16" i="14"/>
  <c r="H16" i="14"/>
  <c r="G16" i="14"/>
  <c r="F16" i="14"/>
  <c r="E16" i="14"/>
  <c r="D16" i="14"/>
  <c r="AG27" i="13"/>
  <c r="AG28" i="13"/>
  <c r="AC27" i="13"/>
  <c r="D17" i="13"/>
  <c r="AB27" i="13"/>
  <c r="AD27" i="13"/>
  <c r="AE27" i="13"/>
  <c r="AF27" i="13"/>
  <c r="AC28" i="13"/>
  <c r="AD28" i="13"/>
  <c r="AE28" i="13"/>
  <c r="AF28" i="13"/>
  <c r="AB28" i="13"/>
  <c r="AM27" i="13"/>
  <c r="AM28" i="13"/>
  <c r="AH27" i="13"/>
  <c r="E18" i="13"/>
  <c r="AI27" i="13"/>
  <c r="AJ27" i="13"/>
  <c r="AK27" i="13"/>
  <c r="AL27" i="13"/>
  <c r="AH28" i="13"/>
  <c r="AS27" i="13"/>
  <c r="AS28" i="13"/>
  <c r="AN27" i="13"/>
  <c r="AO27" i="13"/>
  <c r="F19" i="13"/>
  <c r="AP27" i="13"/>
  <c r="AQ27" i="13"/>
  <c r="AR27" i="13"/>
  <c r="AN28" i="13"/>
  <c r="AY27" i="13"/>
  <c r="AY28" i="13"/>
  <c r="AT27" i="13"/>
  <c r="AU27" i="13"/>
  <c r="AV27" i="13"/>
  <c r="G20" i="13"/>
  <c r="AW27" i="13"/>
  <c r="AX27" i="13"/>
  <c r="AT28" i="13"/>
  <c r="BE27" i="13"/>
  <c r="BE28" i="13"/>
  <c r="AZ27" i="13"/>
  <c r="BA27" i="13"/>
  <c r="BB27" i="13"/>
  <c r="BC27" i="13"/>
  <c r="H21" i="13"/>
  <c r="BD27" i="13"/>
  <c r="AZ28" i="13"/>
  <c r="H24" i="11"/>
  <c r="H25" i="11"/>
  <c r="H26" i="11"/>
  <c r="AJ28" i="13"/>
  <c r="AK28" i="13"/>
  <c r="AL28" i="13"/>
  <c r="AI28" i="13"/>
  <c r="AO28" i="13"/>
  <c r="AU28" i="13"/>
  <c r="BA28" i="13"/>
  <c r="AQ28" i="13"/>
  <c r="AR28" i="13"/>
  <c r="AP28" i="13"/>
  <c r="AV28" i="13"/>
  <c r="BB28" i="13"/>
  <c r="AX28" i="13"/>
  <c r="AW28" i="13"/>
  <c r="BC28" i="13"/>
  <c r="BD28" i="13"/>
  <c r="AG29" i="13"/>
  <c r="AC29" i="13"/>
  <c r="AD29" i="13"/>
  <c r="AE29" i="13"/>
  <c r="AF29" i="13"/>
  <c r="AB29" i="13"/>
  <c r="AM29" i="13"/>
  <c r="AH29" i="13"/>
  <c r="AS29" i="13"/>
  <c r="AN29" i="13"/>
  <c r="AY29" i="13"/>
  <c r="AT29" i="13"/>
  <c r="BE29" i="13"/>
  <c r="AZ29" i="13"/>
  <c r="AJ29" i="13"/>
  <c r="AK29" i="13"/>
  <c r="AL29" i="13"/>
  <c r="AI29" i="13"/>
  <c r="AO29" i="13"/>
  <c r="AU29" i="13"/>
  <c r="BA29" i="13"/>
  <c r="AQ29" i="13"/>
  <c r="AR29" i="13"/>
  <c r="AP29" i="13"/>
  <c r="AV29" i="13"/>
  <c r="BB29" i="13"/>
  <c r="AX29" i="13"/>
  <c r="AW29" i="13"/>
  <c r="BC29" i="13"/>
  <c r="BD29" i="13"/>
  <c r="AG30" i="13"/>
  <c r="AC30" i="13"/>
  <c r="AD30" i="13"/>
  <c r="AE30" i="13"/>
  <c r="AF30" i="13"/>
  <c r="AB30" i="13"/>
  <c r="AM30" i="13"/>
  <c r="AH30" i="13"/>
  <c r="AS30" i="13"/>
  <c r="AN30" i="13"/>
  <c r="AY30" i="13"/>
  <c r="AT30" i="13"/>
  <c r="BE30" i="13"/>
  <c r="AZ30" i="13"/>
  <c r="AJ30" i="13"/>
  <c r="AK30" i="13"/>
  <c r="AL30" i="13"/>
  <c r="AI30" i="13"/>
  <c r="AO30" i="13"/>
  <c r="AU30" i="13"/>
  <c r="BA30" i="13"/>
  <c r="AQ30" i="13"/>
  <c r="AR30" i="13"/>
  <c r="AP30" i="13"/>
  <c r="AV30" i="13"/>
  <c r="BB30" i="13"/>
  <c r="AX30" i="13"/>
  <c r="AW30" i="13"/>
  <c r="BC30" i="13"/>
  <c r="BD30" i="13"/>
  <c r="AG31" i="13"/>
  <c r="AC31" i="13"/>
  <c r="AD31" i="13"/>
  <c r="AE31" i="13"/>
  <c r="AF31" i="13"/>
  <c r="AB31" i="13"/>
  <c r="AM31" i="13"/>
  <c r="AH31" i="13"/>
  <c r="AS31" i="13"/>
  <c r="AN31" i="13"/>
  <c r="AY31" i="13"/>
  <c r="AT31" i="13"/>
  <c r="BE31" i="13"/>
  <c r="AZ31" i="13"/>
  <c r="AJ31" i="13"/>
  <c r="AK31" i="13"/>
  <c r="AL31" i="13"/>
  <c r="AI31" i="13"/>
  <c r="AO31" i="13"/>
  <c r="AU31" i="13"/>
  <c r="BA31" i="13"/>
  <c r="AQ31" i="13"/>
  <c r="AR31" i="13"/>
  <c r="AP31" i="13"/>
  <c r="AV31" i="13"/>
  <c r="BB31" i="13"/>
  <c r="AX31" i="13"/>
  <c r="AW31" i="13"/>
  <c r="BC31" i="13"/>
  <c r="BD31" i="13"/>
  <c r="AG32" i="13"/>
  <c r="AC32" i="13"/>
  <c r="AD32" i="13"/>
  <c r="AE32" i="13"/>
  <c r="AF32" i="13"/>
  <c r="AB32" i="13"/>
  <c r="AM32" i="13"/>
  <c r="AH32" i="13"/>
  <c r="AS32" i="13"/>
  <c r="AN32" i="13"/>
  <c r="AY32" i="13"/>
  <c r="AT32" i="13"/>
  <c r="BE32" i="13"/>
  <c r="AZ32" i="13"/>
  <c r="AJ32" i="13"/>
  <c r="AK32" i="13"/>
  <c r="AL32" i="13"/>
  <c r="AI32" i="13"/>
  <c r="AO32" i="13"/>
  <c r="AU32" i="13"/>
  <c r="BA32" i="13"/>
  <c r="AQ32" i="13"/>
  <c r="AR32" i="13"/>
  <c r="AP32" i="13"/>
  <c r="AV32" i="13"/>
  <c r="BB32" i="13"/>
  <c r="AX32" i="13"/>
  <c r="AW32" i="13"/>
  <c r="BC32" i="13"/>
  <c r="BD32" i="13"/>
  <c r="AG33" i="13"/>
  <c r="AC33" i="13"/>
  <c r="AD33" i="13"/>
  <c r="AE33" i="13"/>
  <c r="AF33" i="13"/>
  <c r="AB33" i="13"/>
  <c r="AM33" i="13"/>
  <c r="AH33" i="13"/>
  <c r="AS33" i="13"/>
  <c r="AN33" i="13"/>
  <c r="AY33" i="13"/>
  <c r="AT33" i="13"/>
  <c r="BE33" i="13"/>
  <c r="AZ33" i="13"/>
  <c r="AJ33" i="13"/>
  <c r="AK33" i="13"/>
  <c r="AL33" i="13"/>
  <c r="AI33" i="13"/>
  <c r="AO33" i="13"/>
  <c r="AU33" i="13"/>
  <c r="BA33" i="13"/>
  <c r="AQ33" i="13"/>
  <c r="AR33" i="13"/>
  <c r="AP33" i="13"/>
  <c r="AV33" i="13"/>
  <c r="BB33" i="13"/>
  <c r="AX33" i="13"/>
  <c r="AW33" i="13"/>
  <c r="BC33" i="13"/>
  <c r="BD33" i="13"/>
  <c r="AG34" i="13"/>
  <c r="AC34" i="13"/>
  <c r="AD34" i="13"/>
  <c r="AE34" i="13"/>
  <c r="AF34" i="13"/>
  <c r="AB34" i="13"/>
  <c r="AM34" i="13"/>
  <c r="AH34" i="13"/>
  <c r="AS34" i="13"/>
  <c r="AN34" i="13"/>
  <c r="AY34" i="13"/>
  <c r="AT34" i="13"/>
  <c r="BE34" i="13"/>
  <c r="AZ34" i="13"/>
  <c r="AJ34" i="13"/>
  <c r="AK34" i="13"/>
  <c r="AL34" i="13"/>
  <c r="AI34" i="13"/>
  <c r="AO34" i="13"/>
  <c r="AU34" i="13"/>
  <c r="BA34" i="13"/>
  <c r="AQ34" i="13"/>
  <c r="AR34" i="13"/>
  <c r="AP34" i="13"/>
  <c r="AV34" i="13"/>
  <c r="BB34" i="13"/>
  <c r="AX34" i="13"/>
  <c r="AW34" i="13"/>
  <c r="BC34" i="13"/>
  <c r="BD34" i="13"/>
  <c r="AG35" i="13"/>
  <c r="AC35" i="13"/>
  <c r="AD35" i="13"/>
  <c r="AE35" i="13"/>
  <c r="AF35" i="13"/>
  <c r="AB35" i="13"/>
  <c r="AM35" i="13"/>
  <c r="AH35" i="13"/>
  <c r="AS35" i="13"/>
  <c r="AN35" i="13"/>
  <c r="AY35" i="13"/>
  <c r="AT35" i="13"/>
  <c r="BE35" i="13"/>
  <c r="AZ35" i="13"/>
  <c r="AJ35" i="13"/>
  <c r="AK35" i="13"/>
  <c r="AL35" i="13"/>
  <c r="AI35" i="13"/>
  <c r="AO35" i="13"/>
  <c r="AU35" i="13"/>
  <c r="BA35" i="13"/>
  <c r="AQ35" i="13"/>
  <c r="AR35" i="13"/>
  <c r="AP35" i="13"/>
  <c r="AV35" i="13"/>
  <c r="BB35" i="13"/>
  <c r="AX35" i="13"/>
  <c r="AW35" i="13"/>
  <c r="BC35" i="13"/>
  <c r="BD35" i="13"/>
  <c r="AG36" i="13"/>
  <c r="AC36" i="13"/>
  <c r="AD36" i="13"/>
  <c r="AE36" i="13"/>
  <c r="AF36" i="13"/>
  <c r="AB36" i="13"/>
  <c r="AM36" i="13"/>
  <c r="AH36" i="13"/>
  <c r="AS36" i="13"/>
  <c r="AN36" i="13"/>
  <c r="AY36" i="13"/>
  <c r="AT36" i="13"/>
  <c r="BE36" i="13"/>
  <c r="AZ36" i="13"/>
  <c r="AJ36" i="13"/>
  <c r="AK36" i="13"/>
  <c r="AL36" i="13"/>
  <c r="AI36" i="13"/>
  <c r="AO36" i="13"/>
  <c r="AU36" i="13"/>
  <c r="BA36" i="13"/>
  <c r="AQ36" i="13"/>
  <c r="AR36" i="13"/>
  <c r="AP36" i="13"/>
  <c r="AV36" i="13"/>
  <c r="BB36" i="13"/>
  <c r="AX36" i="13"/>
  <c r="AW36" i="13"/>
  <c r="BC36" i="13"/>
  <c r="BD36" i="13"/>
  <c r="AG37" i="13"/>
  <c r="AC37" i="13"/>
  <c r="AD37" i="13"/>
  <c r="AE37" i="13"/>
  <c r="AF37" i="13"/>
  <c r="AB37" i="13"/>
  <c r="AM37" i="13"/>
  <c r="AH37" i="13"/>
  <c r="AS37" i="13"/>
  <c r="AN37" i="13"/>
  <c r="AY37" i="13"/>
  <c r="AT37" i="13"/>
  <c r="BE37" i="13"/>
  <c r="AZ37" i="13"/>
  <c r="AJ37" i="13"/>
  <c r="AK37" i="13"/>
  <c r="AL37" i="13"/>
  <c r="AI37" i="13"/>
  <c r="AO37" i="13"/>
  <c r="AU37" i="13"/>
  <c r="BA37" i="13"/>
  <c r="AQ37" i="13"/>
  <c r="AR37" i="13"/>
  <c r="AP37" i="13"/>
  <c r="AV37" i="13"/>
  <c r="BB37" i="13"/>
  <c r="AX37" i="13"/>
  <c r="AW37" i="13"/>
  <c r="BC37" i="13"/>
  <c r="BD37" i="13"/>
  <c r="AG38" i="13"/>
  <c r="AC38" i="13"/>
  <c r="AD38" i="13"/>
  <c r="AE38" i="13"/>
  <c r="AF38" i="13"/>
  <c r="AB38" i="13"/>
  <c r="AM38" i="13"/>
  <c r="AH38" i="13"/>
  <c r="AS38" i="13"/>
  <c r="AN38" i="13"/>
  <c r="AY38" i="13"/>
  <c r="AT38" i="13"/>
  <c r="BE38" i="13"/>
  <c r="AZ38" i="13"/>
  <c r="AJ38" i="13"/>
  <c r="AK38" i="13"/>
  <c r="AL38" i="13"/>
  <c r="AI38" i="13"/>
  <c r="AO38" i="13"/>
  <c r="AU38" i="13"/>
  <c r="BA38" i="13"/>
  <c r="AQ38" i="13"/>
  <c r="AR38" i="13"/>
  <c r="AP38" i="13"/>
  <c r="AV38" i="13"/>
  <c r="BB38" i="13"/>
  <c r="AX38" i="13"/>
  <c r="AW38" i="13"/>
  <c r="BC38" i="13"/>
  <c r="BD38" i="13"/>
  <c r="AG39" i="13"/>
  <c r="AC39" i="13"/>
  <c r="AD39" i="13"/>
  <c r="AE39" i="13"/>
  <c r="AF39" i="13"/>
  <c r="AB39" i="13"/>
  <c r="AM39" i="13"/>
  <c r="AH39" i="13"/>
  <c r="AS39" i="13"/>
  <c r="AN39" i="13"/>
  <c r="AY39" i="13"/>
  <c r="AT39" i="13"/>
  <c r="BE39" i="13"/>
  <c r="AZ39" i="13"/>
  <c r="AJ39" i="13"/>
  <c r="AK39" i="13"/>
  <c r="AL39" i="13"/>
  <c r="AI39" i="13"/>
  <c r="AO39" i="13"/>
  <c r="AU39" i="13"/>
  <c r="BA39" i="13"/>
  <c r="AQ39" i="13"/>
  <c r="AR39" i="13"/>
  <c r="AP39" i="13"/>
  <c r="AV39" i="13"/>
  <c r="BB39" i="13"/>
  <c r="AX39" i="13"/>
  <c r="AW39" i="13"/>
  <c r="BC39" i="13"/>
  <c r="BD39" i="13"/>
  <c r="AG40" i="13"/>
  <c r="AC40" i="13"/>
  <c r="AD40" i="13"/>
  <c r="AE40" i="13"/>
  <c r="AF40" i="13"/>
  <c r="AB40" i="13"/>
  <c r="AM40" i="13"/>
  <c r="AH40" i="13"/>
  <c r="AS40" i="13"/>
  <c r="AN40" i="13"/>
  <c r="AY40" i="13"/>
  <c r="AT40" i="13"/>
  <c r="BE40" i="13"/>
  <c r="AZ40" i="13"/>
  <c r="AJ40" i="13"/>
  <c r="AK40" i="13"/>
  <c r="AL40" i="13"/>
  <c r="AI40" i="13"/>
  <c r="AO40" i="13"/>
  <c r="AU40" i="13"/>
  <c r="BA40" i="13"/>
  <c r="AQ40" i="13"/>
  <c r="AR40" i="13"/>
  <c r="AP40" i="13"/>
  <c r="AV40" i="13"/>
  <c r="BB40" i="13"/>
  <c r="AX40" i="13"/>
  <c r="AW40" i="13"/>
  <c r="BC40" i="13"/>
  <c r="BD40" i="13"/>
  <c r="AG41" i="13"/>
  <c r="AC41" i="13"/>
  <c r="AD41" i="13"/>
  <c r="AE41" i="13"/>
  <c r="AF41" i="13"/>
  <c r="AB41" i="13"/>
  <c r="AM41" i="13"/>
  <c r="AH41" i="13"/>
  <c r="AS41" i="13"/>
  <c r="AN41" i="13"/>
  <c r="AY41" i="13"/>
  <c r="AT41" i="13"/>
  <c r="BE41" i="13"/>
  <c r="AZ41" i="13"/>
  <c r="AJ41" i="13"/>
  <c r="AK41" i="13"/>
  <c r="AL41" i="13"/>
  <c r="AI41" i="13"/>
  <c r="AO41" i="13"/>
  <c r="AU41" i="13"/>
  <c r="BA41" i="13"/>
  <c r="AQ41" i="13"/>
  <c r="AR41" i="13"/>
  <c r="AP41" i="13"/>
  <c r="AV41" i="13"/>
  <c r="BB41" i="13"/>
  <c r="AX41" i="13"/>
  <c r="AW41" i="13"/>
  <c r="BC41" i="13"/>
  <c r="BD41" i="13"/>
  <c r="AG42" i="13"/>
  <c r="AC42" i="13"/>
  <c r="AD42" i="13"/>
  <c r="AE42" i="13"/>
  <c r="AF42" i="13"/>
  <c r="AB42" i="13"/>
  <c r="AM42" i="13"/>
  <c r="AH42" i="13"/>
  <c r="AS42" i="13"/>
  <c r="AN42" i="13"/>
  <c r="AY42" i="13"/>
  <c r="AT42" i="13"/>
  <c r="BE42" i="13"/>
  <c r="AZ42" i="13"/>
  <c r="AJ42" i="13"/>
  <c r="AK42" i="13"/>
  <c r="AL42" i="13"/>
  <c r="AI42" i="13"/>
  <c r="AO42" i="13"/>
  <c r="AU42" i="13"/>
  <c r="BA42" i="13"/>
  <c r="AQ42" i="13"/>
  <c r="AR42" i="13"/>
  <c r="AP42" i="13"/>
  <c r="AV42" i="13"/>
  <c r="BB42" i="13"/>
  <c r="AX42" i="13"/>
  <c r="AW42" i="13"/>
  <c r="BC42" i="13"/>
  <c r="BD42" i="13"/>
  <c r="AG43" i="13"/>
  <c r="AC43" i="13"/>
  <c r="AD43" i="13"/>
  <c r="AE43" i="13"/>
  <c r="AF43" i="13"/>
  <c r="AB43" i="13"/>
  <c r="AM43" i="13"/>
  <c r="AH43" i="13"/>
  <c r="AS43" i="13"/>
  <c r="AN43" i="13"/>
  <c r="AY43" i="13"/>
  <c r="AT43" i="13"/>
  <c r="BE43" i="13"/>
  <c r="AZ43" i="13"/>
  <c r="AJ43" i="13"/>
  <c r="AK43" i="13"/>
  <c r="AL43" i="13"/>
  <c r="AI43" i="13"/>
  <c r="AO43" i="13"/>
  <c r="AU43" i="13"/>
  <c r="BA43" i="13"/>
  <c r="AQ43" i="13"/>
  <c r="AR43" i="13"/>
  <c r="AP43" i="13"/>
  <c r="AV43" i="13"/>
  <c r="BB43" i="13"/>
  <c r="AX43" i="13"/>
  <c r="AW43" i="13"/>
  <c r="BC43" i="13"/>
  <c r="BD43" i="13"/>
  <c r="AG44" i="13"/>
  <c r="AC44" i="13"/>
  <c r="AD44" i="13"/>
  <c r="AE44" i="13"/>
  <c r="AF44" i="13"/>
  <c r="AB44" i="13"/>
  <c r="AM44" i="13"/>
  <c r="AH44" i="13"/>
  <c r="AS44" i="13"/>
  <c r="AN44" i="13"/>
  <c r="AY44" i="13"/>
  <c r="AT44" i="13"/>
  <c r="BE44" i="13"/>
  <c r="AZ44" i="13"/>
  <c r="AJ44" i="13"/>
  <c r="AK44" i="13"/>
  <c r="AL44" i="13"/>
  <c r="AI44" i="13"/>
  <c r="AO44" i="13"/>
  <c r="AU44" i="13"/>
  <c r="BA44" i="13"/>
  <c r="AQ44" i="13"/>
  <c r="AR44" i="13"/>
  <c r="AP44" i="13"/>
  <c r="AV44" i="13"/>
  <c r="BB44" i="13"/>
  <c r="AX44" i="13"/>
  <c r="AW44" i="13"/>
  <c r="BC44" i="13"/>
  <c r="BD44" i="13"/>
  <c r="AG45" i="13"/>
  <c r="AC45" i="13"/>
  <c r="AD45" i="13"/>
  <c r="AE45" i="13"/>
  <c r="AF45" i="13"/>
  <c r="AB45" i="13"/>
  <c r="AM45" i="13"/>
  <c r="AH45" i="13"/>
  <c r="AS45" i="13"/>
  <c r="AN45" i="13"/>
  <c r="AY45" i="13"/>
  <c r="AT45" i="13"/>
  <c r="BE45" i="13"/>
  <c r="AZ45" i="13"/>
  <c r="AJ45" i="13"/>
  <c r="AK45" i="13"/>
  <c r="AL45" i="13"/>
  <c r="AI45" i="13"/>
  <c r="AO45" i="13"/>
  <c r="AU45" i="13"/>
  <c r="BA45" i="13"/>
  <c r="AQ45" i="13"/>
  <c r="AR45" i="13"/>
  <c r="AP45" i="13"/>
  <c r="AV45" i="13"/>
  <c r="BB45" i="13"/>
  <c r="AX45" i="13"/>
  <c r="AW45" i="13"/>
  <c r="BC45" i="13"/>
  <c r="BD45" i="13"/>
  <c r="AG46" i="13"/>
  <c r="AC46" i="13"/>
  <c r="AD46" i="13"/>
  <c r="AE46" i="13"/>
  <c r="AF46" i="13"/>
  <c r="AB46" i="13"/>
  <c r="AM46" i="13"/>
  <c r="AH46" i="13"/>
  <c r="AS46" i="13"/>
  <c r="AN46" i="13"/>
  <c r="AY46" i="13"/>
  <c r="AT46" i="13"/>
  <c r="BE46" i="13"/>
  <c r="AZ46" i="13"/>
  <c r="AJ46" i="13"/>
  <c r="AK46" i="13"/>
  <c r="AL46" i="13"/>
  <c r="AI46" i="13"/>
  <c r="AO46" i="13"/>
  <c r="AU46" i="13"/>
  <c r="BA46" i="13"/>
  <c r="AQ46" i="13"/>
  <c r="AR46" i="13"/>
  <c r="AP46" i="13"/>
  <c r="AV46" i="13"/>
  <c r="BB46" i="13"/>
  <c r="AX46" i="13"/>
  <c r="AW46" i="13"/>
  <c r="BC46" i="13"/>
  <c r="BD46" i="13"/>
  <c r="AG47" i="13"/>
  <c r="AC47" i="13"/>
  <c r="AD47" i="13"/>
  <c r="AE47" i="13"/>
  <c r="AF47" i="13"/>
  <c r="AB47" i="13"/>
  <c r="AM47" i="13"/>
  <c r="AH47" i="13"/>
  <c r="AS47" i="13"/>
  <c r="AN47" i="13"/>
  <c r="AY47" i="13"/>
  <c r="AT47" i="13"/>
  <c r="BE47" i="13"/>
  <c r="AZ47" i="13"/>
  <c r="AJ47" i="13"/>
  <c r="AK47" i="13"/>
  <c r="AL47" i="13"/>
  <c r="AI47" i="13"/>
  <c r="AO47" i="13"/>
  <c r="AU47" i="13"/>
  <c r="BA47" i="13"/>
  <c r="AQ47" i="13"/>
  <c r="AR47" i="13"/>
  <c r="AP47" i="13"/>
  <c r="AV47" i="13"/>
  <c r="BB47" i="13"/>
  <c r="AX47" i="13"/>
  <c r="AW47" i="13"/>
  <c r="BC47" i="13"/>
  <c r="BD47" i="13"/>
  <c r="AG48" i="13"/>
  <c r="AC48" i="13"/>
  <c r="AD48" i="13"/>
  <c r="AE48" i="13"/>
  <c r="AF48" i="13"/>
  <c r="AB48" i="13"/>
  <c r="AM48" i="13"/>
  <c r="AH48" i="13"/>
  <c r="AS48" i="13"/>
  <c r="AN48" i="13"/>
  <c r="AY48" i="13"/>
  <c r="AT48" i="13"/>
  <c r="BE48" i="13"/>
  <c r="AZ48" i="13"/>
  <c r="AJ48" i="13"/>
  <c r="AK48" i="13"/>
  <c r="AL48" i="13"/>
  <c r="AI48" i="13"/>
  <c r="AO48" i="13"/>
  <c r="AU48" i="13"/>
  <c r="BA48" i="13"/>
  <c r="AQ48" i="13"/>
  <c r="AR48" i="13"/>
  <c r="AP48" i="13"/>
  <c r="AV48" i="13"/>
  <c r="BB48" i="13"/>
  <c r="AX48" i="13"/>
  <c r="AW48" i="13"/>
  <c r="BC48" i="13"/>
  <c r="BD48" i="13"/>
  <c r="AG49" i="13"/>
  <c r="AC49" i="13"/>
  <c r="AD49" i="13"/>
  <c r="AE49" i="13"/>
  <c r="AF49" i="13"/>
  <c r="AB49" i="13"/>
  <c r="AM49" i="13"/>
  <c r="AH49" i="13"/>
  <c r="AS49" i="13"/>
  <c r="AN49" i="13"/>
  <c r="AY49" i="13"/>
  <c r="AT49" i="13"/>
  <c r="BE49" i="13"/>
  <c r="AZ49" i="13"/>
  <c r="AJ49" i="13"/>
  <c r="AK49" i="13"/>
  <c r="AL49" i="13"/>
  <c r="AI49" i="13"/>
  <c r="AO49" i="13"/>
  <c r="AU49" i="13"/>
  <c r="BA49" i="13"/>
  <c r="AQ49" i="13"/>
  <c r="AR49" i="13"/>
  <c r="AP49" i="13"/>
  <c r="AV49" i="13"/>
  <c r="BB49" i="13"/>
  <c r="AX49" i="13"/>
  <c r="AW49" i="13"/>
  <c r="BC49" i="13"/>
  <c r="BD49" i="13"/>
  <c r="AG50" i="13"/>
  <c r="AC50" i="13"/>
  <c r="AD50" i="13"/>
  <c r="AE50" i="13"/>
  <c r="AF50" i="13"/>
  <c r="AB50" i="13"/>
  <c r="AM50" i="13"/>
  <c r="AH50" i="13"/>
  <c r="AS50" i="13"/>
  <c r="AN50" i="13"/>
  <c r="AY50" i="13"/>
  <c r="AT50" i="13"/>
  <c r="BE50" i="13"/>
  <c r="AZ50" i="13"/>
  <c r="AJ50" i="13"/>
  <c r="AK50" i="13"/>
  <c r="AL50" i="13"/>
  <c r="AI50" i="13"/>
  <c r="AO50" i="13"/>
  <c r="AU50" i="13"/>
  <c r="BA50" i="13"/>
  <c r="AQ50" i="13"/>
  <c r="AR50" i="13"/>
  <c r="AP50" i="13"/>
  <c r="AV50" i="13"/>
  <c r="BB50" i="13"/>
  <c r="AX50" i="13"/>
  <c r="AW50" i="13"/>
  <c r="BC50" i="13"/>
  <c r="BD50" i="13"/>
  <c r="AG51" i="13"/>
  <c r="AC51" i="13"/>
  <c r="AD51" i="13"/>
  <c r="AE51" i="13"/>
  <c r="AF51" i="13"/>
  <c r="AB51" i="13"/>
  <c r="AM51" i="13"/>
  <c r="AH51" i="13"/>
  <c r="AS51" i="13"/>
  <c r="AN51" i="13"/>
  <c r="AY51" i="13"/>
  <c r="AT51" i="13"/>
  <c r="BE51" i="13"/>
  <c r="AZ51" i="13"/>
  <c r="AJ51" i="13"/>
  <c r="AK51" i="13"/>
  <c r="AL51" i="13"/>
  <c r="AI51" i="13"/>
  <c r="AO51" i="13"/>
  <c r="AU51" i="13"/>
  <c r="BA51" i="13"/>
  <c r="AQ51" i="13"/>
  <c r="AR51" i="13"/>
  <c r="AP51" i="13"/>
  <c r="AV51" i="13"/>
  <c r="BB51" i="13"/>
  <c r="AX51" i="13"/>
  <c r="AW51" i="13"/>
  <c r="BC51" i="13"/>
  <c r="BD51" i="13"/>
  <c r="AG52" i="13"/>
  <c r="AC52" i="13"/>
  <c r="AD52" i="13"/>
  <c r="AE52" i="13"/>
  <c r="AF52" i="13"/>
  <c r="AB52" i="13"/>
  <c r="AM52" i="13"/>
  <c r="AH52" i="13"/>
  <c r="AS52" i="13"/>
  <c r="AN52" i="13"/>
  <c r="AY52" i="13"/>
  <c r="AT52" i="13"/>
  <c r="BE52" i="13"/>
  <c r="AZ52" i="13"/>
  <c r="AJ52" i="13"/>
  <c r="AK52" i="13"/>
  <c r="AL52" i="13"/>
  <c r="AI52" i="13"/>
  <c r="AO52" i="13"/>
  <c r="AU52" i="13"/>
  <c r="BA52" i="13"/>
  <c r="AQ52" i="13"/>
  <c r="AR52" i="13"/>
  <c r="AP52" i="13"/>
  <c r="AV52" i="13"/>
  <c r="BB52" i="13"/>
  <c r="AX52" i="13"/>
  <c r="AW52" i="13"/>
  <c r="BC52" i="13"/>
  <c r="BD52" i="13"/>
  <c r="AG53" i="13"/>
  <c r="AC53" i="13"/>
  <c r="AD53" i="13"/>
  <c r="AE53" i="13"/>
  <c r="AF53" i="13"/>
  <c r="AB53" i="13"/>
  <c r="AM53" i="13"/>
  <c r="AH53" i="13"/>
  <c r="AS53" i="13"/>
  <c r="AN53" i="13"/>
  <c r="AY53" i="13"/>
  <c r="AT53" i="13"/>
  <c r="BE53" i="13"/>
  <c r="AZ53" i="13"/>
  <c r="AJ53" i="13"/>
  <c r="AK53" i="13"/>
  <c r="AL53" i="13"/>
  <c r="AI53" i="13"/>
  <c r="AO53" i="13"/>
  <c r="AU53" i="13"/>
  <c r="BA53" i="13"/>
  <c r="AQ53" i="13"/>
  <c r="AR53" i="13"/>
  <c r="AP53" i="13"/>
  <c r="AV53" i="13"/>
  <c r="BB53" i="13"/>
  <c r="AX53" i="13"/>
  <c r="AW53" i="13"/>
  <c r="BC53" i="13"/>
  <c r="BD53" i="13"/>
  <c r="AG54" i="13"/>
  <c r="AC54" i="13"/>
  <c r="AD54" i="13"/>
  <c r="AE54" i="13"/>
  <c r="AF54" i="13"/>
  <c r="AB54" i="13"/>
  <c r="AM54" i="13"/>
  <c r="AH54" i="13"/>
  <c r="AS54" i="13"/>
  <c r="AN54" i="13"/>
  <c r="AY54" i="13"/>
  <c r="AT54" i="13"/>
  <c r="BE54" i="13"/>
  <c r="AZ54" i="13"/>
  <c r="AJ54" i="13"/>
  <c r="AK54" i="13"/>
  <c r="AL54" i="13"/>
  <c r="AI54" i="13"/>
  <c r="AO54" i="13"/>
  <c r="AU54" i="13"/>
  <c r="BA54" i="13"/>
  <c r="AQ54" i="13"/>
  <c r="AR54" i="13"/>
  <c r="AP54" i="13"/>
  <c r="AV54" i="13"/>
  <c r="BB54" i="13"/>
  <c r="AX54" i="13"/>
  <c r="AW54" i="13"/>
  <c r="BC54" i="13"/>
  <c r="BD54" i="13"/>
  <c r="AG55" i="13"/>
  <c r="AC55" i="13"/>
  <c r="AD55" i="13"/>
  <c r="AE55" i="13"/>
  <c r="AF55" i="13"/>
  <c r="AB55" i="13"/>
  <c r="AM55" i="13"/>
  <c r="AH55" i="13"/>
  <c r="AS55" i="13"/>
  <c r="AN55" i="13"/>
  <c r="AY55" i="13"/>
  <c r="AT55" i="13"/>
  <c r="BE55" i="13"/>
  <c r="AZ55" i="13"/>
  <c r="AJ55" i="13"/>
  <c r="AK55" i="13"/>
  <c r="AL55" i="13"/>
  <c r="AI55" i="13"/>
  <c r="AO55" i="13"/>
  <c r="AU55" i="13"/>
  <c r="BA55" i="13"/>
  <c r="AQ55" i="13"/>
  <c r="AR55" i="13"/>
  <c r="AP55" i="13"/>
  <c r="AV55" i="13"/>
  <c r="BB55" i="13"/>
  <c r="AX55" i="13"/>
  <c r="AW55" i="13"/>
  <c r="BC55" i="13"/>
  <c r="BD55" i="13"/>
  <c r="AG56" i="13"/>
  <c r="AC56" i="13"/>
  <c r="AD56" i="13"/>
  <c r="AE56" i="13"/>
  <c r="AF56" i="13"/>
  <c r="AB56" i="13"/>
  <c r="AM56" i="13"/>
  <c r="AH56" i="13"/>
  <c r="AS56" i="13"/>
  <c r="AN56" i="13"/>
  <c r="AY56" i="13"/>
  <c r="AT56" i="13"/>
  <c r="BE56" i="13"/>
  <c r="AZ56" i="13"/>
  <c r="AJ56" i="13"/>
  <c r="AK56" i="13"/>
  <c r="AL56" i="13"/>
  <c r="AI56" i="13"/>
  <c r="AO56" i="13"/>
  <c r="AU56" i="13"/>
  <c r="BA56" i="13"/>
  <c r="AQ56" i="13"/>
  <c r="AR56" i="13"/>
  <c r="AP56" i="13"/>
  <c r="AV56" i="13"/>
  <c r="BB56" i="13"/>
  <c r="AX56" i="13"/>
  <c r="AW56" i="13"/>
  <c r="BC56" i="13"/>
  <c r="BD56" i="13"/>
  <c r="AG57" i="13"/>
  <c r="AC57" i="13"/>
  <c r="AD57" i="13"/>
  <c r="AE57" i="13"/>
  <c r="AF57" i="13"/>
  <c r="AB57" i="13"/>
  <c r="AM57" i="13"/>
  <c r="AH57" i="13"/>
  <c r="AS57" i="13"/>
  <c r="AN57" i="13"/>
  <c r="AY57" i="13"/>
  <c r="AT57" i="13"/>
  <c r="BE57" i="13"/>
  <c r="AZ57" i="13"/>
  <c r="AJ57" i="13"/>
  <c r="AK57" i="13"/>
  <c r="AL57" i="13"/>
  <c r="AI57" i="13"/>
  <c r="AO57" i="13"/>
  <c r="AU57" i="13"/>
  <c r="BA57" i="13"/>
  <c r="AQ57" i="13"/>
  <c r="AR57" i="13"/>
  <c r="AP57" i="13"/>
  <c r="AV57" i="13"/>
  <c r="BB57" i="13"/>
  <c r="AX57" i="13"/>
  <c r="AW57" i="13"/>
  <c r="BC57" i="13"/>
  <c r="BD57" i="13"/>
  <c r="AG58" i="13"/>
  <c r="AC58" i="13"/>
  <c r="AD58" i="13"/>
  <c r="AE58" i="13"/>
  <c r="AF58" i="13"/>
  <c r="AB58" i="13"/>
  <c r="AM58" i="13"/>
  <c r="AH58" i="13"/>
  <c r="AS58" i="13"/>
  <c r="AN58" i="13"/>
  <c r="AY58" i="13"/>
  <c r="AT58" i="13"/>
  <c r="BE58" i="13"/>
  <c r="AZ58" i="13"/>
  <c r="AJ58" i="13"/>
  <c r="AK58" i="13"/>
  <c r="AL58" i="13"/>
  <c r="AI58" i="13"/>
  <c r="AO58" i="13"/>
  <c r="AU58" i="13"/>
  <c r="BA58" i="13"/>
  <c r="AQ58" i="13"/>
  <c r="AR58" i="13"/>
  <c r="AP58" i="13"/>
  <c r="AV58" i="13"/>
  <c r="BB58" i="13"/>
  <c r="AX58" i="13"/>
  <c r="AW58" i="13"/>
  <c r="BC58" i="13"/>
  <c r="BD58" i="13"/>
  <c r="AG59" i="13"/>
  <c r="AC59" i="13"/>
  <c r="AD59" i="13"/>
  <c r="AE59" i="13"/>
  <c r="AF59" i="13"/>
  <c r="AB59" i="13"/>
  <c r="AM59" i="13"/>
  <c r="AH59" i="13"/>
  <c r="AS59" i="13"/>
  <c r="AN59" i="13"/>
  <c r="AY59" i="13"/>
  <c r="AT59" i="13"/>
  <c r="BE59" i="13"/>
  <c r="AZ59" i="13"/>
  <c r="AJ59" i="13"/>
  <c r="AK59" i="13"/>
  <c r="AL59" i="13"/>
  <c r="AI59" i="13"/>
  <c r="AO59" i="13"/>
  <c r="AU59" i="13"/>
  <c r="BA59" i="13"/>
  <c r="AQ59" i="13"/>
  <c r="AR59" i="13"/>
  <c r="AP59" i="13"/>
  <c r="AV59" i="13"/>
  <c r="BB59" i="13"/>
  <c r="AX59" i="13"/>
  <c r="AW59" i="13"/>
  <c r="BC59" i="13"/>
  <c r="BD59" i="13"/>
  <c r="AG60" i="13"/>
  <c r="AC60" i="13"/>
  <c r="AD60" i="13"/>
  <c r="AE60" i="13"/>
  <c r="AF60" i="13"/>
  <c r="AB60" i="13"/>
  <c r="AM60" i="13"/>
  <c r="AH60" i="13"/>
  <c r="AS60" i="13"/>
  <c r="AN60" i="13"/>
  <c r="AY60" i="13"/>
  <c r="AT60" i="13"/>
  <c r="BE60" i="13"/>
  <c r="AZ60" i="13"/>
  <c r="AJ60" i="13"/>
  <c r="AK60" i="13"/>
  <c r="AL60" i="13"/>
  <c r="AI60" i="13"/>
  <c r="AO60" i="13"/>
  <c r="AU60" i="13"/>
  <c r="BA60" i="13"/>
  <c r="AQ60" i="13"/>
  <c r="AR60" i="13"/>
  <c r="AP60" i="13"/>
  <c r="AV60" i="13"/>
  <c r="BB60" i="13"/>
  <c r="AX60" i="13"/>
  <c r="AW60" i="13"/>
  <c r="BC60" i="13"/>
  <c r="BD60" i="13"/>
  <c r="AG61" i="13"/>
  <c r="AC61" i="13"/>
  <c r="AD61" i="13"/>
  <c r="AE61" i="13"/>
  <c r="AF61" i="13"/>
  <c r="AB61" i="13"/>
  <c r="AM61" i="13"/>
  <c r="AH61" i="13"/>
  <c r="AS61" i="13"/>
  <c r="AN61" i="13"/>
  <c r="AY61" i="13"/>
  <c r="AT61" i="13"/>
  <c r="BE61" i="13"/>
  <c r="AZ61" i="13"/>
  <c r="AJ61" i="13"/>
  <c r="AK61" i="13"/>
  <c r="AL61" i="13"/>
  <c r="AI61" i="13"/>
  <c r="AO61" i="13"/>
  <c r="AU61" i="13"/>
  <c r="BA61" i="13"/>
  <c r="AQ61" i="13"/>
  <c r="AR61" i="13"/>
  <c r="AP61" i="13"/>
  <c r="AV61" i="13"/>
  <c r="BB61" i="13"/>
  <c r="AX61" i="13"/>
  <c r="AW61" i="13"/>
  <c r="BC61" i="13"/>
  <c r="BD61" i="13"/>
  <c r="AG62" i="13"/>
  <c r="AC62" i="13"/>
  <c r="AD62" i="13"/>
  <c r="AE62" i="13"/>
  <c r="AF62" i="13"/>
  <c r="AB62" i="13"/>
  <c r="AM62" i="13"/>
  <c r="AH62" i="13"/>
  <c r="AS62" i="13"/>
  <c r="AN62" i="13"/>
  <c r="AY62" i="13"/>
  <c r="AT62" i="13"/>
  <c r="BE62" i="13"/>
  <c r="AZ62" i="13"/>
  <c r="AJ62" i="13"/>
  <c r="AK62" i="13"/>
  <c r="AL62" i="13"/>
  <c r="AI62" i="13"/>
  <c r="AO62" i="13"/>
  <c r="AU62" i="13"/>
  <c r="BA62" i="13"/>
  <c r="AQ62" i="13"/>
  <c r="AR62" i="13"/>
  <c r="AP62" i="13"/>
  <c r="AV62" i="13"/>
  <c r="BB62" i="13"/>
  <c r="AX62" i="13"/>
  <c r="AW62" i="13"/>
  <c r="BC62" i="13"/>
  <c r="BD62" i="13"/>
  <c r="AG63" i="13"/>
  <c r="AC63" i="13"/>
  <c r="AD63" i="13"/>
  <c r="AE63" i="13"/>
  <c r="AF63" i="13"/>
  <c r="AB63" i="13"/>
  <c r="AM63" i="13"/>
  <c r="AH63" i="13"/>
  <c r="AS63" i="13"/>
  <c r="AN63" i="13"/>
  <c r="AY63" i="13"/>
  <c r="AT63" i="13"/>
  <c r="BE63" i="13"/>
  <c r="AZ63" i="13"/>
  <c r="AJ63" i="13"/>
  <c r="AK63" i="13"/>
  <c r="AL63" i="13"/>
  <c r="AI63" i="13"/>
  <c r="AO63" i="13"/>
  <c r="AU63" i="13"/>
  <c r="BA63" i="13"/>
  <c r="AQ63" i="13"/>
  <c r="AR63" i="13"/>
  <c r="AP63" i="13"/>
  <c r="AV63" i="13"/>
  <c r="BB63" i="13"/>
  <c r="AX63" i="13"/>
  <c r="AW63" i="13"/>
  <c r="BC63" i="13"/>
  <c r="BD63" i="13"/>
  <c r="AG64" i="13"/>
  <c r="AC64" i="13"/>
  <c r="AD64" i="13"/>
  <c r="AE64" i="13"/>
  <c r="AF64" i="13"/>
  <c r="AB64" i="13"/>
  <c r="AM64" i="13"/>
  <c r="AH64" i="13"/>
  <c r="AS64" i="13"/>
  <c r="AN64" i="13"/>
  <c r="AY64" i="13"/>
  <c r="AT64" i="13"/>
  <c r="BE64" i="13"/>
  <c r="AZ64" i="13"/>
  <c r="AJ64" i="13"/>
  <c r="AK64" i="13"/>
  <c r="AL64" i="13"/>
  <c r="AI64" i="13"/>
  <c r="AO64" i="13"/>
  <c r="AU64" i="13"/>
  <c r="BA64" i="13"/>
  <c r="AQ64" i="13"/>
  <c r="AR64" i="13"/>
  <c r="AP64" i="13"/>
  <c r="AV64" i="13"/>
  <c r="BB64" i="13"/>
  <c r="AX64" i="13"/>
  <c r="AW64" i="13"/>
  <c r="BC64" i="13"/>
  <c r="BD64" i="13"/>
  <c r="AG65" i="13"/>
  <c r="AC65" i="13"/>
  <c r="AD65" i="13"/>
  <c r="AE65" i="13"/>
  <c r="AF65" i="13"/>
  <c r="AB65" i="13"/>
  <c r="AM65" i="13"/>
  <c r="AH65" i="13"/>
  <c r="AS65" i="13"/>
  <c r="AN65" i="13"/>
  <c r="AY65" i="13"/>
  <c r="AT65" i="13"/>
  <c r="BE65" i="13"/>
  <c r="AZ65" i="13"/>
  <c r="AJ65" i="13"/>
  <c r="AK65" i="13"/>
  <c r="AL65" i="13"/>
  <c r="AI65" i="13"/>
  <c r="AO65" i="13"/>
  <c r="AU65" i="13"/>
  <c r="BA65" i="13"/>
  <c r="AQ65" i="13"/>
  <c r="AR65" i="13"/>
  <c r="AP65" i="13"/>
  <c r="AV65" i="13"/>
  <c r="BB65" i="13"/>
  <c r="AX65" i="13"/>
  <c r="AW65" i="13"/>
  <c r="BC65" i="13"/>
  <c r="BD65" i="13"/>
  <c r="AG66" i="13"/>
  <c r="AC66" i="13"/>
  <c r="AD66" i="13"/>
  <c r="AE66" i="13"/>
  <c r="AF66" i="13"/>
  <c r="AB66" i="13"/>
  <c r="AM66" i="13"/>
  <c r="AH66" i="13"/>
  <c r="AS66" i="13"/>
  <c r="AN66" i="13"/>
  <c r="AY66" i="13"/>
  <c r="AT66" i="13"/>
  <c r="BE66" i="13"/>
  <c r="AZ66" i="13"/>
  <c r="AJ66" i="13"/>
  <c r="AK66" i="13"/>
  <c r="AL66" i="13"/>
  <c r="AI66" i="13"/>
  <c r="AO66" i="13"/>
  <c r="AU66" i="13"/>
  <c r="BA66" i="13"/>
  <c r="AQ66" i="13"/>
  <c r="AR66" i="13"/>
  <c r="AP66" i="13"/>
  <c r="AV66" i="13"/>
  <c r="BB66" i="13"/>
  <c r="AX66" i="13"/>
  <c r="AW66" i="13"/>
  <c r="BC66" i="13"/>
  <c r="BD66" i="13"/>
  <c r="AG67" i="13"/>
  <c r="AC67" i="13"/>
  <c r="AD67" i="13"/>
  <c r="AE67" i="13"/>
  <c r="AF67" i="13"/>
  <c r="AB67" i="13"/>
  <c r="AM67" i="13"/>
  <c r="AH67" i="13"/>
  <c r="AS67" i="13"/>
  <c r="AN67" i="13"/>
  <c r="AY67" i="13"/>
  <c r="AT67" i="13"/>
  <c r="BE67" i="13"/>
  <c r="AZ67" i="13"/>
  <c r="AJ67" i="13"/>
  <c r="AK67" i="13"/>
  <c r="AL67" i="13"/>
  <c r="AI67" i="13"/>
  <c r="AO67" i="13"/>
  <c r="AU67" i="13"/>
  <c r="BA67" i="13"/>
  <c r="AQ67" i="13"/>
  <c r="AR67" i="13"/>
  <c r="AP67" i="13"/>
  <c r="AV67" i="13"/>
  <c r="BB67" i="13"/>
  <c r="AX67" i="13"/>
  <c r="AW67" i="13"/>
  <c r="BC67" i="13"/>
  <c r="BD67" i="13"/>
  <c r="AG68" i="13"/>
  <c r="AC68" i="13"/>
  <c r="AD68" i="13"/>
  <c r="AE68" i="13"/>
  <c r="AF68" i="13"/>
  <c r="AB68" i="13"/>
  <c r="AM68" i="13"/>
  <c r="AH68" i="13"/>
  <c r="AS68" i="13"/>
  <c r="AN68" i="13"/>
  <c r="AY68" i="13"/>
  <c r="AT68" i="13"/>
  <c r="BE68" i="13"/>
  <c r="AZ68" i="13"/>
  <c r="AJ68" i="13"/>
  <c r="AK68" i="13"/>
  <c r="AL68" i="13"/>
  <c r="AI68" i="13"/>
  <c r="AO68" i="13"/>
  <c r="AU68" i="13"/>
  <c r="BA68" i="13"/>
  <c r="AQ68" i="13"/>
  <c r="AR68" i="13"/>
  <c r="AP68" i="13"/>
  <c r="AV68" i="13"/>
  <c r="BB68" i="13"/>
  <c r="AX68" i="13"/>
  <c r="AW68" i="13"/>
  <c r="BC68" i="13"/>
  <c r="BD68" i="13"/>
  <c r="AG69" i="13"/>
  <c r="AC69" i="13"/>
  <c r="AD69" i="13"/>
  <c r="AE69" i="13"/>
  <c r="AF69" i="13"/>
  <c r="AB69" i="13"/>
  <c r="AM69" i="13"/>
  <c r="AH69" i="13"/>
  <c r="AS69" i="13"/>
  <c r="AN69" i="13"/>
  <c r="AY69" i="13"/>
  <c r="AT69" i="13"/>
  <c r="BE69" i="13"/>
  <c r="AZ69" i="13"/>
  <c r="AJ69" i="13"/>
  <c r="AK69" i="13"/>
  <c r="AL69" i="13"/>
  <c r="AI69" i="13"/>
  <c r="AO69" i="13"/>
  <c r="AU69" i="13"/>
  <c r="BA69" i="13"/>
  <c r="AQ69" i="13"/>
  <c r="AR69" i="13"/>
  <c r="AP69" i="13"/>
  <c r="AV69" i="13"/>
  <c r="BB69" i="13"/>
  <c r="AX69" i="13"/>
  <c r="AW69" i="13"/>
  <c r="BC69" i="13"/>
  <c r="BD69" i="13"/>
  <c r="AG70" i="13"/>
  <c r="AC70" i="13"/>
  <c r="AD70" i="13"/>
  <c r="AE70" i="13"/>
  <c r="AF70" i="13"/>
  <c r="AB70" i="13"/>
  <c r="AM70" i="13"/>
  <c r="AH70" i="13"/>
  <c r="AS70" i="13"/>
  <c r="AN70" i="13"/>
  <c r="AY70" i="13"/>
  <c r="AT70" i="13"/>
  <c r="BE70" i="13"/>
  <c r="AZ70" i="13"/>
  <c r="AJ70" i="13"/>
  <c r="AK70" i="13"/>
  <c r="AL70" i="13"/>
  <c r="AI70" i="13"/>
  <c r="AO70" i="13"/>
  <c r="AU70" i="13"/>
  <c r="BA70" i="13"/>
  <c r="AQ70" i="13"/>
  <c r="AR70" i="13"/>
  <c r="AP70" i="13"/>
  <c r="AV70" i="13"/>
  <c r="BB70" i="13"/>
  <c r="AX70" i="13"/>
  <c r="AW70" i="13"/>
  <c r="BC70" i="13"/>
  <c r="BD70" i="13"/>
  <c r="AG71" i="13"/>
  <c r="AC71" i="13"/>
  <c r="AD71" i="13"/>
  <c r="AE71" i="13"/>
  <c r="AF71" i="13"/>
  <c r="AB71" i="13"/>
  <c r="AM71" i="13"/>
  <c r="AH71" i="13"/>
  <c r="AS71" i="13"/>
  <c r="AN71" i="13"/>
  <c r="AY71" i="13"/>
  <c r="AT71" i="13"/>
  <c r="BE71" i="13"/>
  <c r="AZ71" i="13"/>
  <c r="AJ71" i="13"/>
  <c r="AK71" i="13"/>
  <c r="AL71" i="13"/>
  <c r="AI71" i="13"/>
  <c r="AO71" i="13"/>
  <c r="AU71" i="13"/>
  <c r="BA71" i="13"/>
  <c r="AQ71" i="13"/>
  <c r="AR71" i="13"/>
  <c r="AP71" i="13"/>
  <c r="AV71" i="13"/>
  <c r="BB71" i="13"/>
  <c r="AX71" i="13"/>
  <c r="AW71" i="13"/>
  <c r="BC71" i="13"/>
  <c r="BD71" i="13"/>
  <c r="AG72" i="13"/>
  <c r="AC72" i="13"/>
  <c r="AD72" i="13"/>
  <c r="AE72" i="13"/>
  <c r="AF72" i="13"/>
  <c r="AB72" i="13"/>
  <c r="AM72" i="13"/>
  <c r="AH72" i="13"/>
  <c r="AS72" i="13"/>
  <c r="AN72" i="13"/>
  <c r="AY72" i="13"/>
  <c r="AT72" i="13"/>
  <c r="BE72" i="13"/>
  <c r="AZ72" i="13"/>
  <c r="AJ72" i="13"/>
  <c r="AK72" i="13"/>
  <c r="AL72" i="13"/>
  <c r="AI72" i="13"/>
  <c r="AO72" i="13"/>
  <c r="AU72" i="13"/>
  <c r="BA72" i="13"/>
  <c r="AQ72" i="13"/>
  <c r="AR72" i="13"/>
  <c r="AP72" i="13"/>
  <c r="AV72" i="13"/>
  <c r="BB72" i="13"/>
  <c r="AX72" i="13"/>
  <c r="AW72" i="13"/>
  <c r="BC72" i="13"/>
  <c r="BD72" i="13"/>
  <c r="AG73" i="13"/>
  <c r="AC73" i="13"/>
  <c r="AD73" i="13"/>
  <c r="AE73" i="13"/>
  <c r="AF73" i="13"/>
  <c r="AB73" i="13"/>
  <c r="AM73" i="13"/>
  <c r="AH73" i="13"/>
  <c r="AS73" i="13"/>
  <c r="AN73" i="13"/>
  <c r="AY73" i="13"/>
  <c r="AT73" i="13"/>
  <c r="BE73" i="13"/>
  <c r="AZ73" i="13"/>
  <c r="AJ73" i="13"/>
  <c r="AK73" i="13"/>
  <c r="AL73" i="13"/>
  <c r="AI73" i="13"/>
  <c r="AO73" i="13"/>
  <c r="AU73" i="13"/>
  <c r="BA73" i="13"/>
  <c r="AQ73" i="13"/>
  <c r="AR73" i="13"/>
  <c r="AP73" i="13"/>
  <c r="AV73" i="13"/>
  <c r="BB73" i="13"/>
  <c r="AX73" i="13"/>
  <c r="AW73" i="13"/>
  <c r="BC73" i="13"/>
  <c r="BD73" i="13"/>
  <c r="AG74" i="13"/>
  <c r="AC74" i="13"/>
  <c r="AD74" i="13"/>
  <c r="AE74" i="13"/>
  <c r="AF74" i="13"/>
  <c r="AB74" i="13"/>
  <c r="AM74" i="13"/>
  <c r="AH74" i="13"/>
  <c r="AS74" i="13"/>
  <c r="AN74" i="13"/>
  <c r="AY74" i="13"/>
  <c r="AT74" i="13"/>
  <c r="BE74" i="13"/>
  <c r="AZ74" i="13"/>
  <c r="AJ74" i="13"/>
  <c r="AK74" i="13"/>
  <c r="AL74" i="13"/>
  <c r="AI74" i="13"/>
  <c r="AO74" i="13"/>
  <c r="AU74" i="13"/>
  <c r="BA74" i="13"/>
  <c r="AQ74" i="13"/>
  <c r="AR74" i="13"/>
  <c r="AP74" i="13"/>
  <c r="AV74" i="13"/>
  <c r="BB74" i="13"/>
  <c r="AX74" i="13"/>
  <c r="AW74" i="13"/>
  <c r="BC74" i="13"/>
  <c r="BD74" i="13"/>
  <c r="AG75" i="13"/>
  <c r="AC75" i="13"/>
  <c r="AD75" i="13"/>
  <c r="AE75" i="13"/>
  <c r="AF75" i="13"/>
  <c r="AB75" i="13"/>
  <c r="AM75" i="13"/>
  <c r="AH75" i="13"/>
  <c r="AS75" i="13"/>
  <c r="AN75" i="13"/>
  <c r="AY75" i="13"/>
  <c r="AT75" i="13"/>
  <c r="BE75" i="13"/>
  <c r="AZ75" i="13"/>
  <c r="AJ75" i="13"/>
  <c r="AK75" i="13"/>
  <c r="AL75" i="13"/>
  <c r="AI75" i="13"/>
  <c r="AO75" i="13"/>
  <c r="AU75" i="13"/>
  <c r="BA75" i="13"/>
  <c r="AQ75" i="13"/>
  <c r="AR75" i="13"/>
  <c r="AP75" i="13"/>
  <c r="AV75" i="13"/>
  <c r="BB75" i="13"/>
  <c r="AX75" i="13"/>
  <c r="AW75" i="13"/>
  <c r="BC75" i="13"/>
  <c r="BD75" i="13"/>
  <c r="AG76" i="13"/>
  <c r="AC76" i="13"/>
  <c r="AD76" i="13"/>
  <c r="AE76" i="13"/>
  <c r="AF76" i="13"/>
  <c r="AB76" i="13"/>
  <c r="AM76" i="13"/>
  <c r="AH76" i="13"/>
  <c r="AS76" i="13"/>
  <c r="AN76" i="13"/>
  <c r="AY76" i="13"/>
  <c r="AT76" i="13"/>
  <c r="BE76" i="13"/>
  <c r="AZ76" i="13"/>
  <c r="AJ76" i="13"/>
  <c r="AK76" i="13"/>
  <c r="AL76" i="13"/>
  <c r="AI76" i="13"/>
  <c r="AO76" i="13"/>
  <c r="AU76" i="13"/>
  <c r="BA76" i="13"/>
  <c r="AQ76" i="13"/>
  <c r="AR76" i="13"/>
  <c r="AP76" i="13"/>
  <c r="AV76" i="13"/>
  <c r="BB76" i="13"/>
  <c r="AX76" i="13"/>
  <c r="AW76" i="13"/>
  <c r="BC76" i="13"/>
  <c r="BD76" i="13"/>
  <c r="AG77" i="13"/>
  <c r="AC77" i="13"/>
  <c r="AD77" i="13"/>
  <c r="AE77" i="13"/>
  <c r="AF77" i="13"/>
  <c r="AB77" i="13"/>
  <c r="AM77" i="13"/>
  <c r="AH77" i="13"/>
  <c r="AS77" i="13"/>
  <c r="AN77" i="13"/>
  <c r="AY77" i="13"/>
  <c r="AT77" i="13"/>
  <c r="BE77" i="13"/>
  <c r="AZ77" i="13"/>
  <c r="AJ77" i="13"/>
  <c r="AK77" i="13"/>
  <c r="AL77" i="13"/>
  <c r="AI77" i="13"/>
  <c r="AO77" i="13"/>
  <c r="AU77" i="13"/>
  <c r="BA77" i="13"/>
  <c r="AQ77" i="13"/>
  <c r="AR77" i="13"/>
  <c r="AP77" i="13"/>
  <c r="AV77" i="13"/>
  <c r="BB77" i="13"/>
  <c r="AX77" i="13"/>
  <c r="AW77" i="13"/>
  <c r="BC77" i="13"/>
  <c r="BD77" i="13"/>
  <c r="AG78" i="13"/>
  <c r="AC78" i="13"/>
  <c r="AD78" i="13"/>
  <c r="AE78" i="13"/>
  <c r="AF78" i="13"/>
  <c r="AB78" i="13"/>
  <c r="AM78" i="13"/>
  <c r="AH78" i="13"/>
  <c r="AS78" i="13"/>
  <c r="AN78" i="13"/>
  <c r="AY78" i="13"/>
  <c r="AT78" i="13"/>
  <c r="BE78" i="13"/>
  <c r="AZ78" i="13"/>
  <c r="C78" i="13"/>
  <c r="AJ78" i="13"/>
  <c r="AK78" i="13"/>
  <c r="AL78" i="13"/>
  <c r="AI78" i="13"/>
  <c r="AO78" i="13"/>
  <c r="AU78" i="13"/>
  <c r="BA78" i="13"/>
  <c r="D78" i="13"/>
  <c r="AQ78" i="13"/>
  <c r="AR78" i="13"/>
  <c r="AP78" i="13"/>
  <c r="AV78" i="13"/>
  <c r="BB78" i="13"/>
  <c r="E78" i="13"/>
  <c r="AX78" i="13"/>
  <c r="AW78" i="13"/>
  <c r="BC78" i="13"/>
  <c r="F78" i="13"/>
  <c r="BD78" i="13"/>
  <c r="G78" i="13"/>
  <c r="H78" i="13"/>
  <c r="L78" i="13"/>
  <c r="AG79" i="13"/>
  <c r="AC79" i="13"/>
  <c r="AD79" i="13"/>
  <c r="AE79" i="13"/>
  <c r="AF79" i="13"/>
  <c r="AB79" i="13"/>
  <c r="AM79" i="13"/>
  <c r="AH79" i="13"/>
  <c r="AS79" i="13"/>
  <c r="AN79" i="13"/>
  <c r="AY79" i="13"/>
  <c r="AT79" i="13"/>
  <c r="BE79" i="13"/>
  <c r="AZ79" i="13"/>
  <c r="C79" i="13"/>
  <c r="AJ79" i="13"/>
  <c r="AK79" i="13"/>
  <c r="AL79" i="13"/>
  <c r="AI79" i="13"/>
  <c r="AO79" i="13"/>
  <c r="AU79" i="13"/>
  <c r="BA79" i="13"/>
  <c r="D79" i="13"/>
  <c r="AQ79" i="13"/>
  <c r="AR79" i="13"/>
  <c r="AP79" i="13"/>
  <c r="AV79" i="13"/>
  <c r="BB79" i="13"/>
  <c r="E79" i="13"/>
  <c r="AX79" i="13"/>
  <c r="AW79" i="13"/>
  <c r="BC79" i="13"/>
  <c r="F79" i="13"/>
  <c r="BD79" i="13"/>
  <c r="G79" i="13"/>
  <c r="H79" i="13"/>
  <c r="L79" i="13"/>
  <c r="AG80" i="13"/>
  <c r="AC80" i="13"/>
  <c r="AD80" i="13"/>
  <c r="AE80" i="13"/>
  <c r="AF80" i="13"/>
  <c r="AB80" i="13"/>
  <c r="AM80" i="13"/>
  <c r="AH80" i="13"/>
  <c r="AS80" i="13"/>
  <c r="AN80" i="13"/>
  <c r="AY80" i="13"/>
  <c r="AT80" i="13"/>
  <c r="BE80" i="13"/>
  <c r="AZ80" i="13"/>
  <c r="C80" i="13"/>
  <c r="AJ80" i="13"/>
  <c r="AK80" i="13"/>
  <c r="AL80" i="13"/>
  <c r="AI80" i="13"/>
  <c r="AO80" i="13"/>
  <c r="AU80" i="13"/>
  <c r="BA80" i="13"/>
  <c r="D80" i="13"/>
  <c r="AQ80" i="13"/>
  <c r="AR80" i="13"/>
  <c r="AP80" i="13"/>
  <c r="AV80" i="13"/>
  <c r="BB80" i="13"/>
  <c r="E80" i="13"/>
  <c r="AX80" i="13"/>
  <c r="AW80" i="13"/>
  <c r="BC80" i="13"/>
  <c r="F80" i="13"/>
  <c r="BD80" i="13"/>
  <c r="G80" i="13"/>
  <c r="H80" i="13"/>
  <c r="L80" i="13"/>
  <c r="AG81" i="13"/>
  <c r="AC81" i="13"/>
  <c r="AD81" i="13"/>
  <c r="AE81" i="13"/>
  <c r="AF81" i="13"/>
  <c r="AB81" i="13"/>
  <c r="AM81" i="13"/>
  <c r="AH81" i="13"/>
  <c r="AS81" i="13"/>
  <c r="AN81" i="13"/>
  <c r="AY81" i="13"/>
  <c r="AT81" i="13"/>
  <c r="BE81" i="13"/>
  <c r="AZ81" i="13"/>
  <c r="C81" i="13"/>
  <c r="AJ81" i="13"/>
  <c r="AK81" i="13"/>
  <c r="AL81" i="13"/>
  <c r="AI81" i="13"/>
  <c r="AO81" i="13"/>
  <c r="AU81" i="13"/>
  <c r="BA81" i="13"/>
  <c r="D81" i="13"/>
  <c r="AQ81" i="13"/>
  <c r="AR81" i="13"/>
  <c r="AP81" i="13"/>
  <c r="AV81" i="13"/>
  <c r="BB81" i="13"/>
  <c r="E81" i="13"/>
  <c r="AX81" i="13"/>
  <c r="AW81" i="13"/>
  <c r="BC81" i="13"/>
  <c r="F81" i="13"/>
  <c r="BD81" i="13"/>
  <c r="G81" i="13"/>
  <c r="H81" i="13"/>
  <c r="L81" i="13"/>
  <c r="AG82" i="13"/>
  <c r="AC82" i="13"/>
  <c r="AD82" i="13"/>
  <c r="AE82" i="13"/>
  <c r="AF82" i="13"/>
  <c r="AB82" i="13"/>
  <c r="AM82" i="13"/>
  <c r="AH82" i="13"/>
  <c r="AS82" i="13"/>
  <c r="AN82" i="13"/>
  <c r="AY82" i="13"/>
  <c r="AT82" i="13"/>
  <c r="BE82" i="13"/>
  <c r="AZ82" i="13"/>
  <c r="C82" i="13"/>
  <c r="AJ82" i="13"/>
  <c r="AK82" i="13"/>
  <c r="AL82" i="13"/>
  <c r="AI82" i="13"/>
  <c r="AO82" i="13"/>
  <c r="AU82" i="13"/>
  <c r="BA82" i="13"/>
  <c r="D82" i="13"/>
  <c r="AQ82" i="13"/>
  <c r="AR82" i="13"/>
  <c r="AP82" i="13"/>
  <c r="AV82" i="13"/>
  <c r="BB82" i="13"/>
  <c r="E82" i="13"/>
  <c r="AX82" i="13"/>
  <c r="AW82" i="13"/>
  <c r="BC82" i="13"/>
  <c r="F82" i="13"/>
  <c r="BD82" i="13"/>
  <c r="G82" i="13"/>
  <c r="H82" i="13"/>
  <c r="L82" i="13"/>
  <c r="AG83" i="13"/>
  <c r="AC83" i="13"/>
  <c r="AD83" i="13"/>
  <c r="AE83" i="13"/>
  <c r="AF83" i="13"/>
  <c r="AB83" i="13"/>
  <c r="AM83" i="13"/>
  <c r="AH83" i="13"/>
  <c r="AS83" i="13"/>
  <c r="AN83" i="13"/>
  <c r="AY83" i="13"/>
  <c r="AT83" i="13"/>
  <c r="BE83" i="13"/>
  <c r="AZ83" i="13"/>
  <c r="C83" i="13"/>
  <c r="AJ83" i="13"/>
  <c r="AK83" i="13"/>
  <c r="AL83" i="13"/>
  <c r="AI83" i="13"/>
  <c r="AO83" i="13"/>
  <c r="AU83" i="13"/>
  <c r="BA83" i="13"/>
  <c r="D83" i="13"/>
  <c r="AQ83" i="13"/>
  <c r="AR83" i="13"/>
  <c r="AP83" i="13"/>
  <c r="AV83" i="13"/>
  <c r="BB83" i="13"/>
  <c r="E83" i="13"/>
  <c r="AX83" i="13"/>
  <c r="AW83" i="13"/>
  <c r="BC83" i="13"/>
  <c r="F83" i="13"/>
  <c r="BD83" i="13"/>
  <c r="G83" i="13"/>
  <c r="H83" i="13"/>
  <c r="L83" i="13"/>
  <c r="AG84" i="13"/>
  <c r="AC84" i="13"/>
  <c r="AD84" i="13"/>
  <c r="AE84" i="13"/>
  <c r="AF84" i="13"/>
  <c r="AB84" i="13"/>
  <c r="AM84" i="13"/>
  <c r="AH84" i="13"/>
  <c r="AS84" i="13"/>
  <c r="AN84" i="13"/>
  <c r="AY84" i="13"/>
  <c r="AT84" i="13"/>
  <c r="BE84" i="13"/>
  <c r="AZ84" i="13"/>
  <c r="C84" i="13"/>
  <c r="AJ84" i="13"/>
  <c r="AK84" i="13"/>
  <c r="AL84" i="13"/>
  <c r="AI84" i="13"/>
  <c r="AO84" i="13"/>
  <c r="AU84" i="13"/>
  <c r="BA84" i="13"/>
  <c r="D84" i="13"/>
  <c r="AQ84" i="13"/>
  <c r="AR84" i="13"/>
  <c r="AP84" i="13"/>
  <c r="AV84" i="13"/>
  <c r="BB84" i="13"/>
  <c r="E84" i="13"/>
  <c r="AX84" i="13"/>
  <c r="AW84" i="13"/>
  <c r="BC84" i="13"/>
  <c r="F84" i="13"/>
  <c r="BD84" i="13"/>
  <c r="G84" i="13"/>
  <c r="H84" i="13"/>
  <c r="L84" i="13"/>
  <c r="AG85" i="13"/>
  <c r="AC85" i="13"/>
  <c r="AD85" i="13"/>
  <c r="AE85" i="13"/>
  <c r="AF85" i="13"/>
  <c r="AB85" i="13"/>
  <c r="AM85" i="13"/>
  <c r="AH85" i="13"/>
  <c r="AS85" i="13"/>
  <c r="AN85" i="13"/>
  <c r="AY85" i="13"/>
  <c r="AT85" i="13"/>
  <c r="BE85" i="13"/>
  <c r="AZ85" i="13"/>
  <c r="C85" i="13"/>
  <c r="AJ85" i="13"/>
  <c r="AK85" i="13"/>
  <c r="AL85" i="13"/>
  <c r="AI85" i="13"/>
  <c r="AO85" i="13"/>
  <c r="AU85" i="13"/>
  <c r="BA85" i="13"/>
  <c r="D85" i="13"/>
  <c r="AQ85" i="13"/>
  <c r="AR85" i="13"/>
  <c r="AP85" i="13"/>
  <c r="AV85" i="13"/>
  <c r="BB85" i="13"/>
  <c r="E85" i="13"/>
  <c r="AX85" i="13"/>
  <c r="AW85" i="13"/>
  <c r="BC85" i="13"/>
  <c r="F85" i="13"/>
  <c r="BD85" i="13"/>
  <c r="G85" i="13"/>
  <c r="H85" i="13"/>
  <c r="L85" i="13"/>
  <c r="AG86" i="13"/>
  <c r="AC86" i="13"/>
  <c r="AD86" i="13"/>
  <c r="AE86" i="13"/>
  <c r="AF86" i="13"/>
  <c r="AB86" i="13"/>
  <c r="AM86" i="13"/>
  <c r="AH86" i="13"/>
  <c r="AS86" i="13"/>
  <c r="AN86" i="13"/>
  <c r="AY86" i="13"/>
  <c r="AT86" i="13"/>
  <c r="BE86" i="13"/>
  <c r="AZ86" i="13"/>
  <c r="C86" i="13"/>
  <c r="AJ86" i="13"/>
  <c r="AK86" i="13"/>
  <c r="AL86" i="13"/>
  <c r="AI86" i="13"/>
  <c r="AO86" i="13"/>
  <c r="AU86" i="13"/>
  <c r="BA86" i="13"/>
  <c r="D86" i="13"/>
  <c r="AQ86" i="13"/>
  <c r="AR86" i="13"/>
  <c r="AP86" i="13"/>
  <c r="AV86" i="13"/>
  <c r="BB86" i="13"/>
  <c r="E86" i="13"/>
  <c r="AX86" i="13"/>
  <c r="AW86" i="13"/>
  <c r="BC86" i="13"/>
  <c r="F86" i="13"/>
  <c r="BD86" i="13"/>
  <c r="G86" i="13"/>
  <c r="H86" i="13"/>
  <c r="L86" i="13"/>
  <c r="AG87" i="13"/>
  <c r="AC87" i="13"/>
  <c r="AD87" i="13"/>
  <c r="AE87" i="13"/>
  <c r="AF87" i="13"/>
  <c r="AB87" i="13"/>
  <c r="AM87" i="13"/>
  <c r="AH87" i="13"/>
  <c r="AS87" i="13"/>
  <c r="AN87" i="13"/>
  <c r="AY87" i="13"/>
  <c r="AT87" i="13"/>
  <c r="BE87" i="13"/>
  <c r="AZ87" i="13"/>
  <c r="C87" i="13"/>
  <c r="AJ87" i="13"/>
  <c r="AK87" i="13"/>
  <c r="AL87" i="13"/>
  <c r="AI87" i="13"/>
  <c r="AO87" i="13"/>
  <c r="AU87" i="13"/>
  <c r="BA87" i="13"/>
  <c r="D87" i="13"/>
  <c r="AQ87" i="13"/>
  <c r="AR87" i="13"/>
  <c r="AP87" i="13"/>
  <c r="AV87" i="13"/>
  <c r="BB87" i="13"/>
  <c r="E87" i="13"/>
  <c r="AX87" i="13"/>
  <c r="AW87" i="13"/>
  <c r="BC87" i="13"/>
  <c r="F87" i="13"/>
  <c r="BD87" i="13"/>
  <c r="G87" i="13"/>
  <c r="H87" i="13"/>
  <c r="L87" i="13"/>
  <c r="AG88" i="13"/>
  <c r="AC88" i="13"/>
  <c r="AD88" i="13"/>
  <c r="AE88" i="13"/>
  <c r="AF88" i="13"/>
  <c r="AB88" i="13"/>
  <c r="AM88" i="13"/>
  <c r="AH88" i="13"/>
  <c r="AS88" i="13"/>
  <c r="AN88" i="13"/>
  <c r="AY88" i="13"/>
  <c r="AT88" i="13"/>
  <c r="BE88" i="13"/>
  <c r="AZ88" i="13"/>
  <c r="C88" i="13"/>
  <c r="AJ88" i="13"/>
  <c r="AK88" i="13"/>
  <c r="AL88" i="13"/>
  <c r="AI88" i="13"/>
  <c r="AO88" i="13"/>
  <c r="AU88" i="13"/>
  <c r="BA88" i="13"/>
  <c r="D88" i="13"/>
  <c r="AQ88" i="13"/>
  <c r="AR88" i="13"/>
  <c r="AP88" i="13"/>
  <c r="AV88" i="13"/>
  <c r="BB88" i="13"/>
  <c r="E88" i="13"/>
  <c r="AX88" i="13"/>
  <c r="AW88" i="13"/>
  <c r="BC88" i="13"/>
  <c r="F88" i="13"/>
  <c r="BD88" i="13"/>
  <c r="G88" i="13"/>
  <c r="H88" i="13"/>
  <c r="L88" i="13"/>
  <c r="AG89" i="13"/>
  <c r="AC89" i="13"/>
  <c r="AD89" i="13"/>
  <c r="AE89" i="13"/>
  <c r="AF89" i="13"/>
  <c r="AB89" i="13"/>
  <c r="AM89" i="13"/>
  <c r="AH89" i="13"/>
  <c r="AS89" i="13"/>
  <c r="AN89" i="13"/>
  <c r="AY89" i="13"/>
  <c r="AT89" i="13"/>
  <c r="BE89" i="13"/>
  <c r="AZ89" i="13"/>
  <c r="C89" i="13"/>
  <c r="AJ89" i="13"/>
  <c r="AK89" i="13"/>
  <c r="AL89" i="13"/>
  <c r="AI89" i="13"/>
  <c r="AO89" i="13"/>
  <c r="AU89" i="13"/>
  <c r="BA89" i="13"/>
  <c r="D89" i="13"/>
  <c r="AQ89" i="13"/>
  <c r="AR89" i="13"/>
  <c r="AP89" i="13"/>
  <c r="AV89" i="13"/>
  <c r="BB89" i="13"/>
  <c r="E89" i="13"/>
  <c r="AX89" i="13"/>
  <c r="AW89" i="13"/>
  <c r="BC89" i="13"/>
  <c r="F89" i="13"/>
  <c r="BD89" i="13"/>
  <c r="G89" i="13"/>
  <c r="H89" i="13"/>
  <c r="L89" i="13"/>
  <c r="AG90" i="13"/>
  <c r="AC90" i="13"/>
  <c r="AD90" i="13"/>
  <c r="AE90" i="13"/>
  <c r="AF90" i="13"/>
  <c r="AB90" i="13"/>
  <c r="AM90" i="13"/>
  <c r="AH90" i="13"/>
  <c r="AS90" i="13"/>
  <c r="AN90" i="13"/>
  <c r="AY90" i="13"/>
  <c r="AT90" i="13"/>
  <c r="BE90" i="13"/>
  <c r="AZ90" i="13"/>
  <c r="C90" i="13"/>
  <c r="AJ90" i="13"/>
  <c r="AK90" i="13"/>
  <c r="AL90" i="13"/>
  <c r="AI90" i="13"/>
  <c r="AO90" i="13"/>
  <c r="AU90" i="13"/>
  <c r="BA90" i="13"/>
  <c r="D90" i="13"/>
  <c r="AQ90" i="13"/>
  <c r="AR90" i="13"/>
  <c r="AP90" i="13"/>
  <c r="AV90" i="13"/>
  <c r="BB90" i="13"/>
  <c r="E90" i="13"/>
  <c r="AX90" i="13"/>
  <c r="AW90" i="13"/>
  <c r="BC90" i="13"/>
  <c r="F90" i="13"/>
  <c r="BD90" i="13"/>
  <c r="G90" i="13"/>
  <c r="H90" i="13"/>
  <c r="L90" i="13"/>
  <c r="AG91" i="13"/>
  <c r="AC91" i="13"/>
  <c r="AD91" i="13"/>
  <c r="AE91" i="13"/>
  <c r="AF91" i="13"/>
  <c r="AB91" i="13"/>
  <c r="AM91" i="13"/>
  <c r="AH91" i="13"/>
  <c r="AS91" i="13"/>
  <c r="AN91" i="13"/>
  <c r="AY91" i="13"/>
  <c r="AT91" i="13"/>
  <c r="BE91" i="13"/>
  <c r="AZ91" i="13"/>
  <c r="C91" i="13"/>
  <c r="AJ91" i="13"/>
  <c r="AK91" i="13"/>
  <c r="AL91" i="13"/>
  <c r="AI91" i="13"/>
  <c r="AO91" i="13"/>
  <c r="AU91" i="13"/>
  <c r="BA91" i="13"/>
  <c r="D91" i="13"/>
  <c r="AQ91" i="13"/>
  <c r="AR91" i="13"/>
  <c r="AP91" i="13"/>
  <c r="AV91" i="13"/>
  <c r="BB91" i="13"/>
  <c r="E91" i="13"/>
  <c r="AX91" i="13"/>
  <c r="AW91" i="13"/>
  <c r="BC91" i="13"/>
  <c r="F91" i="13"/>
  <c r="BD91" i="13"/>
  <c r="G91" i="13"/>
  <c r="H91" i="13"/>
  <c r="L91" i="13"/>
  <c r="AG92" i="13"/>
  <c r="AC92" i="13"/>
  <c r="AD92" i="13"/>
  <c r="AE92" i="13"/>
  <c r="AF92" i="13"/>
  <c r="AB92" i="13"/>
  <c r="AM92" i="13"/>
  <c r="AH92" i="13"/>
  <c r="AS92" i="13"/>
  <c r="AN92" i="13"/>
  <c r="AY92" i="13"/>
  <c r="AT92" i="13"/>
  <c r="BE92" i="13"/>
  <c r="AZ92" i="13"/>
  <c r="C92" i="13"/>
  <c r="AJ92" i="13"/>
  <c r="AK92" i="13"/>
  <c r="AL92" i="13"/>
  <c r="AI92" i="13"/>
  <c r="AO92" i="13"/>
  <c r="AU92" i="13"/>
  <c r="BA92" i="13"/>
  <c r="D92" i="13"/>
  <c r="AQ92" i="13"/>
  <c r="AR92" i="13"/>
  <c r="AP92" i="13"/>
  <c r="AV92" i="13"/>
  <c r="BB92" i="13"/>
  <c r="E92" i="13"/>
  <c r="AX92" i="13"/>
  <c r="AW92" i="13"/>
  <c r="BC92" i="13"/>
  <c r="F92" i="13"/>
  <c r="BD92" i="13"/>
  <c r="G92" i="13"/>
  <c r="H92" i="13"/>
  <c r="L92" i="13"/>
  <c r="AG93" i="13"/>
  <c r="AC93" i="13"/>
  <c r="AD93" i="13"/>
  <c r="AE93" i="13"/>
  <c r="AF93" i="13"/>
  <c r="AB93" i="13"/>
  <c r="AM93" i="13"/>
  <c r="AH93" i="13"/>
  <c r="AS93" i="13"/>
  <c r="AN93" i="13"/>
  <c r="AY93" i="13"/>
  <c r="AT93" i="13"/>
  <c r="BE93" i="13"/>
  <c r="AZ93" i="13"/>
  <c r="C93" i="13"/>
  <c r="AJ93" i="13"/>
  <c r="AK93" i="13"/>
  <c r="AL93" i="13"/>
  <c r="AI93" i="13"/>
  <c r="AO93" i="13"/>
  <c r="AU93" i="13"/>
  <c r="BA93" i="13"/>
  <c r="D93" i="13"/>
  <c r="AQ93" i="13"/>
  <c r="AR93" i="13"/>
  <c r="AP93" i="13"/>
  <c r="AV93" i="13"/>
  <c r="BB93" i="13"/>
  <c r="E93" i="13"/>
  <c r="AX93" i="13"/>
  <c r="AW93" i="13"/>
  <c r="BC93" i="13"/>
  <c r="F93" i="13"/>
  <c r="BD93" i="13"/>
  <c r="G93" i="13"/>
  <c r="H93" i="13"/>
  <c r="L93" i="13"/>
  <c r="AG94" i="13"/>
  <c r="AC94" i="13"/>
  <c r="AD94" i="13"/>
  <c r="AE94" i="13"/>
  <c r="AF94" i="13"/>
  <c r="AB94" i="13"/>
  <c r="AM94" i="13"/>
  <c r="AH94" i="13"/>
  <c r="AS94" i="13"/>
  <c r="AN94" i="13"/>
  <c r="AY94" i="13"/>
  <c r="AT94" i="13"/>
  <c r="BE94" i="13"/>
  <c r="AZ94" i="13"/>
  <c r="C94" i="13"/>
  <c r="AJ94" i="13"/>
  <c r="AK94" i="13"/>
  <c r="AL94" i="13"/>
  <c r="AI94" i="13"/>
  <c r="AO94" i="13"/>
  <c r="AU94" i="13"/>
  <c r="BA94" i="13"/>
  <c r="D94" i="13"/>
  <c r="AQ94" i="13"/>
  <c r="AR94" i="13"/>
  <c r="AP94" i="13"/>
  <c r="AV94" i="13"/>
  <c r="BB94" i="13"/>
  <c r="E94" i="13"/>
  <c r="AX94" i="13"/>
  <c r="AW94" i="13"/>
  <c r="BC94" i="13"/>
  <c r="F94" i="13"/>
  <c r="BD94" i="13"/>
  <c r="G94" i="13"/>
  <c r="H94" i="13"/>
  <c r="L94" i="13"/>
  <c r="AG95" i="13"/>
  <c r="AC95" i="13"/>
  <c r="AD95" i="13"/>
  <c r="AE95" i="13"/>
  <c r="AF95" i="13"/>
  <c r="AB95" i="13"/>
  <c r="AM95" i="13"/>
  <c r="AH95" i="13"/>
  <c r="AS95" i="13"/>
  <c r="AN95" i="13"/>
  <c r="AY95" i="13"/>
  <c r="AT95" i="13"/>
  <c r="BE95" i="13"/>
  <c r="AZ95" i="13"/>
  <c r="C95" i="13"/>
  <c r="AJ95" i="13"/>
  <c r="AK95" i="13"/>
  <c r="AL95" i="13"/>
  <c r="AI95" i="13"/>
  <c r="AO95" i="13"/>
  <c r="AU95" i="13"/>
  <c r="BA95" i="13"/>
  <c r="D95" i="13"/>
  <c r="AQ95" i="13"/>
  <c r="AR95" i="13"/>
  <c r="AP95" i="13"/>
  <c r="AV95" i="13"/>
  <c r="BB95" i="13"/>
  <c r="E95" i="13"/>
  <c r="AX95" i="13"/>
  <c r="AW95" i="13"/>
  <c r="BC95" i="13"/>
  <c r="F95" i="13"/>
  <c r="BD95" i="13"/>
  <c r="G95" i="13"/>
  <c r="H95" i="13"/>
  <c r="L95" i="13"/>
  <c r="AG96" i="13"/>
  <c r="AC96" i="13"/>
  <c r="AD96" i="13"/>
  <c r="AE96" i="13"/>
  <c r="AF96" i="13"/>
  <c r="AB96" i="13"/>
  <c r="AM96" i="13"/>
  <c r="AH96" i="13"/>
  <c r="AS96" i="13"/>
  <c r="AN96" i="13"/>
  <c r="AY96" i="13"/>
  <c r="AT96" i="13"/>
  <c r="BE96" i="13"/>
  <c r="AZ96" i="13"/>
  <c r="C96" i="13"/>
  <c r="AJ96" i="13"/>
  <c r="AK96" i="13"/>
  <c r="AL96" i="13"/>
  <c r="AI96" i="13"/>
  <c r="AO96" i="13"/>
  <c r="AU96" i="13"/>
  <c r="BA96" i="13"/>
  <c r="D96" i="13"/>
  <c r="AQ96" i="13"/>
  <c r="AR96" i="13"/>
  <c r="AP96" i="13"/>
  <c r="AV96" i="13"/>
  <c r="BB96" i="13"/>
  <c r="E96" i="13"/>
  <c r="AX96" i="13"/>
  <c r="AW96" i="13"/>
  <c r="BC96" i="13"/>
  <c r="F96" i="13"/>
  <c r="BD96" i="13"/>
  <c r="G96" i="13"/>
  <c r="H96" i="13"/>
  <c r="L96" i="13"/>
  <c r="AG97" i="13"/>
  <c r="AC97" i="13"/>
  <c r="AD97" i="13"/>
  <c r="AE97" i="13"/>
  <c r="AF97" i="13"/>
  <c r="AB97" i="13"/>
  <c r="AM97" i="13"/>
  <c r="AH97" i="13"/>
  <c r="AS97" i="13"/>
  <c r="AN97" i="13"/>
  <c r="AY97" i="13"/>
  <c r="AT97" i="13"/>
  <c r="BE97" i="13"/>
  <c r="AZ97" i="13"/>
  <c r="C97" i="13"/>
  <c r="AJ97" i="13"/>
  <c r="AK97" i="13"/>
  <c r="AL97" i="13"/>
  <c r="AI97" i="13"/>
  <c r="AO97" i="13"/>
  <c r="AU97" i="13"/>
  <c r="BA97" i="13"/>
  <c r="D97" i="13"/>
  <c r="AQ97" i="13"/>
  <c r="AR97" i="13"/>
  <c r="AP97" i="13"/>
  <c r="AV97" i="13"/>
  <c r="BB97" i="13"/>
  <c r="E97" i="13"/>
  <c r="AX97" i="13"/>
  <c r="AW97" i="13"/>
  <c r="BC97" i="13"/>
  <c r="F97" i="13"/>
  <c r="BD97" i="13"/>
  <c r="G97" i="13"/>
  <c r="H97" i="13"/>
  <c r="L97" i="13"/>
  <c r="AG98" i="13"/>
  <c r="AC98" i="13"/>
  <c r="AD98" i="13"/>
  <c r="AE98" i="13"/>
  <c r="AF98" i="13"/>
  <c r="AB98" i="13"/>
  <c r="AM98" i="13"/>
  <c r="AH98" i="13"/>
  <c r="AS98" i="13"/>
  <c r="AN98" i="13"/>
  <c r="AY98" i="13"/>
  <c r="AT98" i="13"/>
  <c r="BE98" i="13"/>
  <c r="AZ98" i="13"/>
  <c r="C98" i="13"/>
  <c r="AJ98" i="13"/>
  <c r="AK98" i="13"/>
  <c r="AL98" i="13"/>
  <c r="AI98" i="13"/>
  <c r="AO98" i="13"/>
  <c r="AU98" i="13"/>
  <c r="BA98" i="13"/>
  <c r="D98" i="13"/>
  <c r="AQ98" i="13"/>
  <c r="AR98" i="13"/>
  <c r="AP98" i="13"/>
  <c r="AV98" i="13"/>
  <c r="BB98" i="13"/>
  <c r="E98" i="13"/>
  <c r="AX98" i="13"/>
  <c r="AW98" i="13"/>
  <c r="BC98" i="13"/>
  <c r="F98" i="13"/>
  <c r="BD98" i="13"/>
  <c r="G98" i="13"/>
  <c r="H98" i="13"/>
  <c r="L98" i="13"/>
  <c r="AG99" i="13"/>
  <c r="AC99" i="13"/>
  <c r="AD99" i="13"/>
  <c r="AE99" i="13"/>
  <c r="AF99" i="13"/>
  <c r="AB99" i="13"/>
  <c r="AM99" i="13"/>
  <c r="AH99" i="13"/>
  <c r="AS99" i="13"/>
  <c r="AN99" i="13"/>
  <c r="AY99" i="13"/>
  <c r="AT99" i="13"/>
  <c r="BE99" i="13"/>
  <c r="AZ99" i="13"/>
  <c r="C99" i="13"/>
  <c r="AJ99" i="13"/>
  <c r="AK99" i="13"/>
  <c r="AL99" i="13"/>
  <c r="AI99" i="13"/>
  <c r="AO99" i="13"/>
  <c r="AU99" i="13"/>
  <c r="BA99" i="13"/>
  <c r="D99" i="13"/>
  <c r="AQ99" i="13"/>
  <c r="AR99" i="13"/>
  <c r="AP99" i="13"/>
  <c r="AV99" i="13"/>
  <c r="BB99" i="13"/>
  <c r="E99" i="13"/>
  <c r="AX99" i="13"/>
  <c r="AW99" i="13"/>
  <c r="BC99" i="13"/>
  <c r="F99" i="13"/>
  <c r="BD99" i="13"/>
  <c r="G99" i="13"/>
  <c r="H99" i="13"/>
  <c r="L99" i="13"/>
  <c r="AG100" i="13"/>
  <c r="AC100" i="13"/>
  <c r="AD100" i="13"/>
  <c r="AE100" i="13"/>
  <c r="AF100" i="13"/>
  <c r="AB100" i="13"/>
  <c r="AM100" i="13"/>
  <c r="AH100" i="13"/>
  <c r="AS100" i="13"/>
  <c r="AN100" i="13"/>
  <c r="AY100" i="13"/>
  <c r="AT100" i="13"/>
  <c r="BE100" i="13"/>
  <c r="AZ100" i="13"/>
  <c r="C100" i="13"/>
  <c r="AJ100" i="13"/>
  <c r="AK100" i="13"/>
  <c r="AL100" i="13"/>
  <c r="AI100" i="13"/>
  <c r="AO100" i="13"/>
  <c r="AU100" i="13"/>
  <c r="BA100" i="13"/>
  <c r="D100" i="13"/>
  <c r="AQ100" i="13"/>
  <c r="AR100" i="13"/>
  <c r="AP100" i="13"/>
  <c r="AV100" i="13"/>
  <c r="BB100" i="13"/>
  <c r="E100" i="13"/>
  <c r="AX100" i="13"/>
  <c r="AW100" i="13"/>
  <c r="BC100" i="13"/>
  <c r="F100" i="13"/>
  <c r="BD100" i="13"/>
  <c r="G100" i="13"/>
  <c r="H100" i="13"/>
  <c r="L100" i="13"/>
  <c r="AG101" i="13"/>
  <c r="AC101" i="13"/>
  <c r="AD101" i="13"/>
  <c r="AE101" i="13"/>
  <c r="AF101" i="13"/>
  <c r="AB101" i="13"/>
  <c r="AM101" i="13"/>
  <c r="AH101" i="13"/>
  <c r="AS101" i="13"/>
  <c r="AN101" i="13"/>
  <c r="AY101" i="13"/>
  <c r="AT101" i="13"/>
  <c r="BE101" i="13"/>
  <c r="AZ101" i="13"/>
  <c r="C101" i="13"/>
  <c r="AJ101" i="13"/>
  <c r="AK101" i="13"/>
  <c r="AL101" i="13"/>
  <c r="AI101" i="13"/>
  <c r="AO101" i="13"/>
  <c r="AU101" i="13"/>
  <c r="BA101" i="13"/>
  <c r="D101" i="13"/>
  <c r="AQ101" i="13"/>
  <c r="AR101" i="13"/>
  <c r="AP101" i="13"/>
  <c r="AV101" i="13"/>
  <c r="BB101" i="13"/>
  <c r="E101" i="13"/>
  <c r="AX101" i="13"/>
  <c r="AW101" i="13"/>
  <c r="BC101" i="13"/>
  <c r="F101" i="13"/>
  <c r="BD101" i="13"/>
  <c r="G101" i="13"/>
  <c r="H101" i="13"/>
  <c r="L101" i="13"/>
  <c r="AG102" i="13"/>
  <c r="AC102" i="13"/>
  <c r="AD102" i="13"/>
  <c r="AE102" i="13"/>
  <c r="AF102" i="13"/>
  <c r="AB102" i="13"/>
  <c r="AM102" i="13"/>
  <c r="AH102" i="13"/>
  <c r="AS102" i="13"/>
  <c r="AN102" i="13"/>
  <c r="AY102" i="13"/>
  <c r="AT102" i="13"/>
  <c r="BE102" i="13"/>
  <c r="AZ102" i="13"/>
  <c r="C102" i="13"/>
  <c r="AJ102" i="13"/>
  <c r="AK102" i="13"/>
  <c r="AL102" i="13"/>
  <c r="AI102" i="13"/>
  <c r="AO102" i="13"/>
  <c r="AU102" i="13"/>
  <c r="BA102" i="13"/>
  <c r="D102" i="13"/>
  <c r="AQ102" i="13"/>
  <c r="AR102" i="13"/>
  <c r="AP102" i="13"/>
  <c r="AV102" i="13"/>
  <c r="BB102" i="13"/>
  <c r="E102" i="13"/>
  <c r="AX102" i="13"/>
  <c r="AW102" i="13"/>
  <c r="BC102" i="13"/>
  <c r="F102" i="13"/>
  <c r="BD102" i="13"/>
  <c r="G102" i="13"/>
  <c r="H102" i="13"/>
  <c r="L102" i="13"/>
  <c r="AG103" i="13"/>
  <c r="AC103" i="13"/>
  <c r="AD103" i="13"/>
  <c r="AE103" i="13"/>
  <c r="AF103" i="13"/>
  <c r="AB103" i="13"/>
  <c r="AM103" i="13"/>
  <c r="AH103" i="13"/>
  <c r="AS103" i="13"/>
  <c r="AN103" i="13"/>
  <c r="AY103" i="13"/>
  <c r="AT103" i="13"/>
  <c r="BE103" i="13"/>
  <c r="AZ103" i="13"/>
  <c r="C103" i="13"/>
  <c r="AJ103" i="13"/>
  <c r="AK103" i="13"/>
  <c r="AL103" i="13"/>
  <c r="AI103" i="13"/>
  <c r="AO103" i="13"/>
  <c r="AU103" i="13"/>
  <c r="BA103" i="13"/>
  <c r="D103" i="13"/>
  <c r="AQ103" i="13"/>
  <c r="AR103" i="13"/>
  <c r="AP103" i="13"/>
  <c r="AV103" i="13"/>
  <c r="BB103" i="13"/>
  <c r="E103" i="13"/>
  <c r="AX103" i="13"/>
  <c r="AW103" i="13"/>
  <c r="BC103" i="13"/>
  <c r="F103" i="13"/>
  <c r="BD103" i="13"/>
  <c r="G103" i="13"/>
  <c r="H103" i="13"/>
  <c r="L103" i="13"/>
  <c r="AG104" i="13"/>
  <c r="AC104" i="13"/>
  <c r="AD104" i="13"/>
  <c r="AE104" i="13"/>
  <c r="AF104" i="13"/>
  <c r="AB104" i="13"/>
  <c r="AM104" i="13"/>
  <c r="AH104" i="13"/>
  <c r="AS104" i="13"/>
  <c r="AN104" i="13"/>
  <c r="AY104" i="13"/>
  <c r="AT104" i="13"/>
  <c r="BE104" i="13"/>
  <c r="AZ104" i="13"/>
  <c r="C104" i="13"/>
  <c r="AJ104" i="13"/>
  <c r="AK104" i="13"/>
  <c r="AL104" i="13"/>
  <c r="AI104" i="13"/>
  <c r="AO104" i="13"/>
  <c r="AU104" i="13"/>
  <c r="BA104" i="13"/>
  <c r="D104" i="13"/>
  <c r="AQ104" i="13"/>
  <c r="AR104" i="13"/>
  <c r="AP104" i="13"/>
  <c r="AV104" i="13"/>
  <c r="BB104" i="13"/>
  <c r="E104" i="13"/>
  <c r="AX104" i="13"/>
  <c r="AW104" i="13"/>
  <c r="BC104" i="13"/>
  <c r="F104" i="13"/>
  <c r="BD104" i="13"/>
  <c r="G104" i="13"/>
  <c r="H104" i="13"/>
  <c r="L104" i="13"/>
  <c r="AG105" i="13"/>
  <c r="AC105" i="13"/>
  <c r="AD105" i="13"/>
  <c r="AE105" i="13"/>
  <c r="AF105" i="13"/>
  <c r="AB105" i="13"/>
  <c r="AM105" i="13"/>
  <c r="AH105" i="13"/>
  <c r="AS105" i="13"/>
  <c r="AN105" i="13"/>
  <c r="AY105" i="13"/>
  <c r="AT105" i="13"/>
  <c r="BE105" i="13"/>
  <c r="AZ105" i="13"/>
  <c r="C105" i="13"/>
  <c r="AJ105" i="13"/>
  <c r="AK105" i="13"/>
  <c r="AL105" i="13"/>
  <c r="AI105" i="13"/>
  <c r="AO105" i="13"/>
  <c r="AU105" i="13"/>
  <c r="BA105" i="13"/>
  <c r="D105" i="13"/>
  <c r="AQ105" i="13"/>
  <c r="AR105" i="13"/>
  <c r="AP105" i="13"/>
  <c r="AV105" i="13"/>
  <c r="BB105" i="13"/>
  <c r="E105" i="13"/>
  <c r="AX105" i="13"/>
  <c r="AW105" i="13"/>
  <c r="BC105" i="13"/>
  <c r="F105" i="13"/>
  <c r="BD105" i="13"/>
  <c r="G105" i="13"/>
  <c r="H105" i="13"/>
  <c r="L105" i="13"/>
  <c r="AG106" i="13"/>
  <c r="AC106" i="13"/>
  <c r="AD106" i="13"/>
  <c r="AE106" i="13"/>
  <c r="AF106" i="13"/>
  <c r="AB106" i="13"/>
  <c r="AM106" i="13"/>
  <c r="AH106" i="13"/>
  <c r="AS106" i="13"/>
  <c r="AN106" i="13"/>
  <c r="AY106" i="13"/>
  <c r="AT106" i="13"/>
  <c r="BE106" i="13"/>
  <c r="AZ106" i="13"/>
  <c r="C106" i="13"/>
  <c r="AJ106" i="13"/>
  <c r="AK106" i="13"/>
  <c r="AL106" i="13"/>
  <c r="AI106" i="13"/>
  <c r="AO106" i="13"/>
  <c r="AU106" i="13"/>
  <c r="BA106" i="13"/>
  <c r="D106" i="13"/>
  <c r="AQ106" i="13"/>
  <c r="AR106" i="13"/>
  <c r="AP106" i="13"/>
  <c r="AV106" i="13"/>
  <c r="BB106" i="13"/>
  <c r="E106" i="13"/>
  <c r="AX106" i="13"/>
  <c r="AW106" i="13"/>
  <c r="BC106" i="13"/>
  <c r="F106" i="13"/>
  <c r="BD106" i="13"/>
  <c r="G106" i="13"/>
  <c r="H106" i="13"/>
  <c r="L106" i="13"/>
  <c r="AG107" i="13"/>
  <c r="AC107" i="13"/>
  <c r="AD107" i="13"/>
  <c r="AE107" i="13"/>
  <c r="AF107" i="13"/>
  <c r="AB107" i="13"/>
  <c r="AM107" i="13"/>
  <c r="AH107" i="13"/>
  <c r="AS107" i="13"/>
  <c r="AN107" i="13"/>
  <c r="AY107" i="13"/>
  <c r="AT107" i="13"/>
  <c r="BE107" i="13"/>
  <c r="AZ107" i="13"/>
  <c r="C107" i="13"/>
  <c r="AJ107" i="13"/>
  <c r="AK107" i="13"/>
  <c r="AL107" i="13"/>
  <c r="AI107" i="13"/>
  <c r="AO107" i="13"/>
  <c r="AU107" i="13"/>
  <c r="BA107" i="13"/>
  <c r="D107" i="13"/>
  <c r="AQ107" i="13"/>
  <c r="AR107" i="13"/>
  <c r="AP107" i="13"/>
  <c r="AV107" i="13"/>
  <c r="BB107" i="13"/>
  <c r="E107" i="13"/>
  <c r="AX107" i="13"/>
  <c r="AW107" i="13"/>
  <c r="BC107" i="13"/>
  <c r="F107" i="13"/>
  <c r="BD107" i="13"/>
  <c r="G107" i="13"/>
  <c r="H107" i="13"/>
  <c r="L107" i="13"/>
  <c r="AG108" i="13"/>
  <c r="AC108" i="13"/>
  <c r="AD108" i="13"/>
  <c r="AE108" i="13"/>
  <c r="AF108" i="13"/>
  <c r="AB108" i="13"/>
  <c r="AM108" i="13"/>
  <c r="AH108" i="13"/>
  <c r="AS108" i="13"/>
  <c r="AN108" i="13"/>
  <c r="AY108" i="13"/>
  <c r="AT108" i="13"/>
  <c r="BE108" i="13"/>
  <c r="AZ108" i="13"/>
  <c r="C108" i="13"/>
  <c r="AJ108" i="13"/>
  <c r="AK108" i="13"/>
  <c r="AL108" i="13"/>
  <c r="AI108" i="13"/>
  <c r="AO108" i="13"/>
  <c r="AU108" i="13"/>
  <c r="BA108" i="13"/>
  <c r="D108" i="13"/>
  <c r="AQ108" i="13"/>
  <c r="AR108" i="13"/>
  <c r="AP108" i="13"/>
  <c r="AV108" i="13"/>
  <c r="BB108" i="13"/>
  <c r="E108" i="13"/>
  <c r="AX108" i="13"/>
  <c r="AW108" i="13"/>
  <c r="BC108" i="13"/>
  <c r="F108" i="13"/>
  <c r="BD108" i="13"/>
  <c r="G108" i="13"/>
  <c r="H108" i="13"/>
  <c r="L108" i="13"/>
  <c r="AG109" i="13"/>
  <c r="AC109" i="13"/>
  <c r="AD109" i="13"/>
  <c r="AE109" i="13"/>
  <c r="AF109" i="13"/>
  <c r="AB109" i="13"/>
  <c r="AM109" i="13"/>
  <c r="AH109" i="13"/>
  <c r="AS109" i="13"/>
  <c r="AN109" i="13"/>
  <c r="AY109" i="13"/>
  <c r="AT109" i="13"/>
  <c r="BE109" i="13"/>
  <c r="AZ109" i="13"/>
  <c r="C109" i="13"/>
  <c r="AJ109" i="13"/>
  <c r="AK109" i="13"/>
  <c r="AL109" i="13"/>
  <c r="AI109" i="13"/>
  <c r="AO109" i="13"/>
  <c r="AU109" i="13"/>
  <c r="BA109" i="13"/>
  <c r="D109" i="13"/>
  <c r="AQ109" i="13"/>
  <c r="AR109" i="13"/>
  <c r="AP109" i="13"/>
  <c r="AV109" i="13"/>
  <c r="BB109" i="13"/>
  <c r="E109" i="13"/>
  <c r="AX109" i="13"/>
  <c r="AW109" i="13"/>
  <c r="BC109" i="13"/>
  <c r="F109" i="13"/>
  <c r="BD109" i="13"/>
  <c r="G109" i="13"/>
  <c r="H109" i="13"/>
  <c r="L109" i="13"/>
  <c r="AG110" i="13"/>
  <c r="AC110" i="13"/>
  <c r="AD110" i="13"/>
  <c r="AE110" i="13"/>
  <c r="AF110" i="13"/>
  <c r="AB110" i="13"/>
  <c r="AM110" i="13"/>
  <c r="AH110" i="13"/>
  <c r="AS110" i="13"/>
  <c r="AN110" i="13"/>
  <c r="AY110" i="13"/>
  <c r="AT110" i="13"/>
  <c r="BE110" i="13"/>
  <c r="AZ110" i="13"/>
  <c r="C110" i="13"/>
  <c r="AJ110" i="13"/>
  <c r="AK110" i="13"/>
  <c r="AL110" i="13"/>
  <c r="AI110" i="13"/>
  <c r="AO110" i="13"/>
  <c r="AU110" i="13"/>
  <c r="BA110" i="13"/>
  <c r="D110" i="13"/>
  <c r="AQ110" i="13"/>
  <c r="AR110" i="13"/>
  <c r="AP110" i="13"/>
  <c r="AV110" i="13"/>
  <c r="BB110" i="13"/>
  <c r="E110" i="13"/>
  <c r="AX110" i="13"/>
  <c r="AW110" i="13"/>
  <c r="BC110" i="13"/>
  <c r="F110" i="13"/>
  <c r="BD110" i="13"/>
  <c r="G110" i="13"/>
  <c r="H110" i="13"/>
  <c r="L110" i="13"/>
  <c r="AG111" i="13"/>
  <c r="AC111" i="13"/>
  <c r="AD111" i="13"/>
  <c r="AE111" i="13"/>
  <c r="AF111" i="13"/>
  <c r="AB111" i="13"/>
  <c r="AM111" i="13"/>
  <c r="AH111" i="13"/>
  <c r="AS111" i="13"/>
  <c r="AN111" i="13"/>
  <c r="AY111" i="13"/>
  <c r="AT111" i="13"/>
  <c r="BE111" i="13"/>
  <c r="AZ111" i="13"/>
  <c r="C111" i="13"/>
  <c r="AJ111" i="13"/>
  <c r="AK111" i="13"/>
  <c r="AL111" i="13"/>
  <c r="AI111" i="13"/>
  <c r="AO111" i="13"/>
  <c r="AU111" i="13"/>
  <c r="BA111" i="13"/>
  <c r="D111" i="13"/>
  <c r="AQ111" i="13"/>
  <c r="AR111" i="13"/>
  <c r="AP111" i="13"/>
  <c r="AV111" i="13"/>
  <c r="BB111" i="13"/>
  <c r="E111" i="13"/>
  <c r="AX111" i="13"/>
  <c r="AW111" i="13"/>
  <c r="BC111" i="13"/>
  <c r="F111" i="13"/>
  <c r="BD111" i="13"/>
  <c r="G111" i="13"/>
  <c r="H111" i="13"/>
  <c r="L111" i="13"/>
  <c r="AG112" i="13"/>
  <c r="AC112" i="13"/>
  <c r="AD112" i="13"/>
  <c r="AE112" i="13"/>
  <c r="AF112" i="13"/>
  <c r="AB112" i="13"/>
  <c r="AM112" i="13"/>
  <c r="AH112" i="13"/>
  <c r="AS112" i="13"/>
  <c r="AN112" i="13"/>
  <c r="AY112" i="13"/>
  <c r="AT112" i="13"/>
  <c r="BE112" i="13"/>
  <c r="AZ112" i="13"/>
  <c r="C112" i="13"/>
  <c r="AJ112" i="13"/>
  <c r="AK112" i="13"/>
  <c r="AL112" i="13"/>
  <c r="AI112" i="13"/>
  <c r="AO112" i="13"/>
  <c r="AU112" i="13"/>
  <c r="BA112" i="13"/>
  <c r="D112" i="13"/>
  <c r="AQ112" i="13"/>
  <c r="AR112" i="13"/>
  <c r="AP112" i="13"/>
  <c r="AV112" i="13"/>
  <c r="BB112" i="13"/>
  <c r="E112" i="13"/>
  <c r="AX112" i="13"/>
  <c r="AW112" i="13"/>
  <c r="BC112" i="13"/>
  <c r="F112" i="13"/>
  <c r="BD112" i="13"/>
  <c r="G112" i="13"/>
  <c r="H112" i="13"/>
  <c r="L112" i="13"/>
  <c r="AG113" i="13"/>
  <c r="AC113" i="13"/>
  <c r="AD113" i="13"/>
  <c r="AE113" i="13"/>
  <c r="AF113" i="13"/>
  <c r="AB113" i="13"/>
  <c r="AM113" i="13"/>
  <c r="AH113" i="13"/>
  <c r="AS113" i="13"/>
  <c r="AN113" i="13"/>
  <c r="AY113" i="13"/>
  <c r="AT113" i="13"/>
  <c r="BE113" i="13"/>
  <c r="AZ113" i="13"/>
  <c r="C113" i="13"/>
  <c r="AJ113" i="13"/>
  <c r="AK113" i="13"/>
  <c r="AL113" i="13"/>
  <c r="AI113" i="13"/>
  <c r="AO113" i="13"/>
  <c r="AU113" i="13"/>
  <c r="BA113" i="13"/>
  <c r="D113" i="13"/>
  <c r="AQ113" i="13"/>
  <c r="AR113" i="13"/>
  <c r="AP113" i="13"/>
  <c r="AV113" i="13"/>
  <c r="BB113" i="13"/>
  <c r="E113" i="13"/>
  <c r="AX113" i="13"/>
  <c r="AW113" i="13"/>
  <c r="BC113" i="13"/>
  <c r="F113" i="13"/>
  <c r="BD113" i="13"/>
  <c r="G113" i="13"/>
  <c r="H113" i="13"/>
  <c r="L113" i="13"/>
  <c r="AG114" i="13"/>
  <c r="AC114" i="13"/>
  <c r="AD114" i="13"/>
  <c r="AE114" i="13"/>
  <c r="AF114" i="13"/>
  <c r="AB114" i="13"/>
  <c r="AM114" i="13"/>
  <c r="AH114" i="13"/>
  <c r="AS114" i="13"/>
  <c r="AN114" i="13"/>
  <c r="AY114" i="13"/>
  <c r="AT114" i="13"/>
  <c r="BE114" i="13"/>
  <c r="AZ114" i="13"/>
  <c r="C114" i="13"/>
  <c r="AJ114" i="13"/>
  <c r="AK114" i="13"/>
  <c r="AL114" i="13"/>
  <c r="AI114" i="13"/>
  <c r="AO114" i="13"/>
  <c r="AU114" i="13"/>
  <c r="BA114" i="13"/>
  <c r="D114" i="13"/>
  <c r="AQ114" i="13"/>
  <c r="AR114" i="13"/>
  <c r="AP114" i="13"/>
  <c r="AV114" i="13"/>
  <c r="BB114" i="13"/>
  <c r="E114" i="13"/>
  <c r="AX114" i="13"/>
  <c r="AW114" i="13"/>
  <c r="BC114" i="13"/>
  <c r="F114" i="13"/>
  <c r="BD114" i="13"/>
  <c r="G114" i="13"/>
  <c r="H114" i="13"/>
  <c r="L114" i="13"/>
  <c r="AG115" i="13"/>
  <c r="AC115" i="13"/>
  <c r="AD115" i="13"/>
  <c r="AE115" i="13"/>
  <c r="AF115" i="13"/>
  <c r="AB115" i="13"/>
  <c r="AM115" i="13"/>
  <c r="AH115" i="13"/>
  <c r="AS115" i="13"/>
  <c r="AN115" i="13"/>
  <c r="AY115" i="13"/>
  <c r="AT115" i="13"/>
  <c r="BE115" i="13"/>
  <c r="AZ115" i="13"/>
  <c r="C115" i="13"/>
  <c r="AJ115" i="13"/>
  <c r="AK115" i="13"/>
  <c r="AL115" i="13"/>
  <c r="AI115" i="13"/>
  <c r="AO115" i="13"/>
  <c r="AU115" i="13"/>
  <c r="BA115" i="13"/>
  <c r="D115" i="13"/>
  <c r="AQ115" i="13"/>
  <c r="AR115" i="13"/>
  <c r="AP115" i="13"/>
  <c r="AV115" i="13"/>
  <c r="BB115" i="13"/>
  <c r="E115" i="13"/>
  <c r="AX115" i="13"/>
  <c r="AW115" i="13"/>
  <c r="BC115" i="13"/>
  <c r="F115" i="13"/>
  <c r="BD115" i="13"/>
  <c r="G115" i="13"/>
  <c r="H115" i="13"/>
  <c r="L115" i="13"/>
  <c r="AG116" i="13"/>
  <c r="AC116" i="13"/>
  <c r="AD116" i="13"/>
  <c r="AE116" i="13"/>
  <c r="AF116" i="13"/>
  <c r="AB116" i="13"/>
  <c r="AM116" i="13"/>
  <c r="AH116" i="13"/>
  <c r="AS116" i="13"/>
  <c r="AN116" i="13"/>
  <c r="AY116" i="13"/>
  <c r="AT116" i="13"/>
  <c r="BE116" i="13"/>
  <c r="AZ116" i="13"/>
  <c r="C116" i="13"/>
  <c r="AJ116" i="13"/>
  <c r="AK116" i="13"/>
  <c r="AL116" i="13"/>
  <c r="AI116" i="13"/>
  <c r="AO116" i="13"/>
  <c r="AU116" i="13"/>
  <c r="BA116" i="13"/>
  <c r="D116" i="13"/>
  <c r="AQ116" i="13"/>
  <c r="AR116" i="13"/>
  <c r="AP116" i="13"/>
  <c r="AV116" i="13"/>
  <c r="BB116" i="13"/>
  <c r="E116" i="13"/>
  <c r="AX116" i="13"/>
  <c r="AW116" i="13"/>
  <c r="BC116" i="13"/>
  <c r="F116" i="13"/>
  <c r="BD116" i="13"/>
  <c r="G116" i="13"/>
  <c r="H116" i="13"/>
  <c r="L116" i="13"/>
  <c r="AG117" i="13"/>
  <c r="AC117" i="13"/>
  <c r="AD117" i="13"/>
  <c r="AE117" i="13"/>
  <c r="AF117" i="13"/>
  <c r="AB117" i="13"/>
  <c r="AM117" i="13"/>
  <c r="AH117" i="13"/>
  <c r="AS117" i="13"/>
  <c r="AN117" i="13"/>
  <c r="AY117" i="13"/>
  <c r="AT117" i="13"/>
  <c r="BE117" i="13"/>
  <c r="AZ117" i="13"/>
  <c r="C117" i="13"/>
  <c r="AJ117" i="13"/>
  <c r="AK117" i="13"/>
  <c r="AL117" i="13"/>
  <c r="AI117" i="13"/>
  <c r="AO117" i="13"/>
  <c r="AU117" i="13"/>
  <c r="BA117" i="13"/>
  <c r="D117" i="13"/>
  <c r="AQ117" i="13"/>
  <c r="AR117" i="13"/>
  <c r="AP117" i="13"/>
  <c r="AV117" i="13"/>
  <c r="BB117" i="13"/>
  <c r="E117" i="13"/>
  <c r="AX117" i="13"/>
  <c r="AW117" i="13"/>
  <c r="BC117" i="13"/>
  <c r="F117" i="13"/>
  <c r="BD117" i="13"/>
  <c r="G117" i="13"/>
  <c r="H117" i="13"/>
  <c r="L117" i="13"/>
  <c r="AG118" i="13"/>
  <c r="AC118" i="13"/>
  <c r="AD118" i="13"/>
  <c r="AE118" i="13"/>
  <c r="AF118" i="13"/>
  <c r="AB118" i="13"/>
  <c r="AM118" i="13"/>
  <c r="AH118" i="13"/>
  <c r="AS118" i="13"/>
  <c r="AN118" i="13"/>
  <c r="AY118" i="13"/>
  <c r="AT118" i="13"/>
  <c r="BE118" i="13"/>
  <c r="AZ118" i="13"/>
  <c r="C118" i="13"/>
  <c r="AJ118" i="13"/>
  <c r="AK118" i="13"/>
  <c r="AL118" i="13"/>
  <c r="AI118" i="13"/>
  <c r="AO118" i="13"/>
  <c r="AU118" i="13"/>
  <c r="BA118" i="13"/>
  <c r="D118" i="13"/>
  <c r="AQ118" i="13"/>
  <c r="AR118" i="13"/>
  <c r="AP118" i="13"/>
  <c r="AV118" i="13"/>
  <c r="BB118" i="13"/>
  <c r="E118" i="13"/>
  <c r="AX118" i="13"/>
  <c r="AW118" i="13"/>
  <c r="BC118" i="13"/>
  <c r="F118" i="13"/>
  <c r="BD118" i="13"/>
  <c r="G118" i="13"/>
  <c r="H118" i="13"/>
  <c r="L118" i="13"/>
  <c r="AG119" i="13"/>
  <c r="AC119" i="13"/>
  <c r="AD119" i="13"/>
  <c r="AE119" i="13"/>
  <c r="AF119" i="13"/>
  <c r="AB119" i="13"/>
  <c r="AM119" i="13"/>
  <c r="AH119" i="13"/>
  <c r="AS119" i="13"/>
  <c r="AN119" i="13"/>
  <c r="AY119" i="13"/>
  <c r="AT119" i="13"/>
  <c r="BE119" i="13"/>
  <c r="AZ119" i="13"/>
  <c r="C119" i="13"/>
  <c r="AJ119" i="13"/>
  <c r="AK119" i="13"/>
  <c r="AL119" i="13"/>
  <c r="AI119" i="13"/>
  <c r="AO119" i="13"/>
  <c r="AU119" i="13"/>
  <c r="BA119" i="13"/>
  <c r="D119" i="13"/>
  <c r="AQ119" i="13"/>
  <c r="AR119" i="13"/>
  <c r="AP119" i="13"/>
  <c r="AV119" i="13"/>
  <c r="BB119" i="13"/>
  <c r="E119" i="13"/>
  <c r="AX119" i="13"/>
  <c r="AW119" i="13"/>
  <c r="BC119" i="13"/>
  <c r="F119" i="13"/>
  <c r="BD119" i="13"/>
  <c r="G119" i="13"/>
  <c r="H119" i="13"/>
  <c r="L119" i="13"/>
  <c r="AG120" i="13"/>
  <c r="AC120" i="13"/>
  <c r="AD120" i="13"/>
  <c r="AE120" i="13"/>
  <c r="AF120" i="13"/>
  <c r="AB120" i="13"/>
  <c r="AM120" i="13"/>
  <c r="AH120" i="13"/>
  <c r="AS120" i="13"/>
  <c r="AN120" i="13"/>
  <c r="AY120" i="13"/>
  <c r="AT120" i="13"/>
  <c r="BE120" i="13"/>
  <c r="AZ120" i="13"/>
  <c r="C120" i="13"/>
  <c r="AJ120" i="13"/>
  <c r="AK120" i="13"/>
  <c r="AL120" i="13"/>
  <c r="AI120" i="13"/>
  <c r="AO120" i="13"/>
  <c r="AU120" i="13"/>
  <c r="BA120" i="13"/>
  <c r="D120" i="13"/>
  <c r="AQ120" i="13"/>
  <c r="AR120" i="13"/>
  <c r="AP120" i="13"/>
  <c r="AV120" i="13"/>
  <c r="BB120" i="13"/>
  <c r="E120" i="13"/>
  <c r="AX120" i="13"/>
  <c r="AW120" i="13"/>
  <c r="BC120" i="13"/>
  <c r="F120" i="13"/>
  <c r="BD120" i="13"/>
  <c r="G120" i="13"/>
  <c r="H120" i="13"/>
  <c r="L120" i="13"/>
  <c r="AG121" i="13"/>
  <c r="AC121" i="13"/>
  <c r="AD121" i="13"/>
  <c r="AE121" i="13"/>
  <c r="AF121" i="13"/>
  <c r="AB121" i="13"/>
  <c r="AM121" i="13"/>
  <c r="AH121" i="13"/>
  <c r="AS121" i="13"/>
  <c r="AN121" i="13"/>
  <c r="AY121" i="13"/>
  <c r="AT121" i="13"/>
  <c r="BE121" i="13"/>
  <c r="AZ121" i="13"/>
  <c r="C121" i="13"/>
  <c r="AJ121" i="13"/>
  <c r="AK121" i="13"/>
  <c r="AL121" i="13"/>
  <c r="AI121" i="13"/>
  <c r="AO121" i="13"/>
  <c r="AU121" i="13"/>
  <c r="BA121" i="13"/>
  <c r="D121" i="13"/>
  <c r="AQ121" i="13"/>
  <c r="AR121" i="13"/>
  <c r="AP121" i="13"/>
  <c r="AV121" i="13"/>
  <c r="BB121" i="13"/>
  <c r="E121" i="13"/>
  <c r="AX121" i="13"/>
  <c r="AW121" i="13"/>
  <c r="BC121" i="13"/>
  <c r="F121" i="13"/>
  <c r="BD121" i="13"/>
  <c r="G121" i="13"/>
  <c r="H121" i="13"/>
  <c r="L121" i="13"/>
  <c r="AG122" i="13"/>
  <c r="AC122" i="13"/>
  <c r="AD122" i="13"/>
  <c r="AE122" i="13"/>
  <c r="AF122" i="13"/>
  <c r="AB122" i="13"/>
  <c r="AM122" i="13"/>
  <c r="AH122" i="13"/>
  <c r="AS122" i="13"/>
  <c r="AN122" i="13"/>
  <c r="AY122" i="13"/>
  <c r="AT122" i="13"/>
  <c r="BE122" i="13"/>
  <c r="AZ122" i="13"/>
  <c r="C122" i="13"/>
  <c r="AJ122" i="13"/>
  <c r="AK122" i="13"/>
  <c r="AL122" i="13"/>
  <c r="AI122" i="13"/>
  <c r="AO122" i="13"/>
  <c r="AU122" i="13"/>
  <c r="BA122" i="13"/>
  <c r="D122" i="13"/>
  <c r="AQ122" i="13"/>
  <c r="AR122" i="13"/>
  <c r="AP122" i="13"/>
  <c r="AV122" i="13"/>
  <c r="BB122" i="13"/>
  <c r="E122" i="13"/>
  <c r="AX122" i="13"/>
  <c r="AW122" i="13"/>
  <c r="BC122" i="13"/>
  <c r="F122" i="13"/>
  <c r="BD122" i="13"/>
  <c r="G122" i="13"/>
  <c r="H122" i="13"/>
  <c r="L122" i="13"/>
  <c r="AG123" i="13"/>
  <c r="AC123" i="13"/>
  <c r="AD123" i="13"/>
  <c r="AE123" i="13"/>
  <c r="AF123" i="13"/>
  <c r="AB123" i="13"/>
  <c r="AM123" i="13"/>
  <c r="AH123" i="13"/>
  <c r="AS123" i="13"/>
  <c r="AN123" i="13"/>
  <c r="AY123" i="13"/>
  <c r="AT123" i="13"/>
  <c r="BE123" i="13"/>
  <c r="AZ123" i="13"/>
  <c r="C123" i="13"/>
  <c r="AJ123" i="13"/>
  <c r="AK123" i="13"/>
  <c r="AL123" i="13"/>
  <c r="AI123" i="13"/>
  <c r="AO123" i="13"/>
  <c r="AU123" i="13"/>
  <c r="BA123" i="13"/>
  <c r="D123" i="13"/>
  <c r="AQ123" i="13"/>
  <c r="AR123" i="13"/>
  <c r="AP123" i="13"/>
  <c r="AV123" i="13"/>
  <c r="BB123" i="13"/>
  <c r="E123" i="13"/>
  <c r="AX123" i="13"/>
  <c r="AW123" i="13"/>
  <c r="BC123" i="13"/>
  <c r="F123" i="13"/>
  <c r="BD123" i="13"/>
  <c r="G123" i="13"/>
  <c r="H123" i="13"/>
  <c r="L123" i="13"/>
  <c r="AG124" i="13"/>
  <c r="AC124" i="13"/>
  <c r="AD124" i="13"/>
  <c r="AE124" i="13"/>
  <c r="AF124" i="13"/>
  <c r="AB124" i="13"/>
  <c r="AM124" i="13"/>
  <c r="AH124" i="13"/>
  <c r="AS124" i="13"/>
  <c r="AN124" i="13"/>
  <c r="AY124" i="13"/>
  <c r="AT124" i="13"/>
  <c r="BE124" i="13"/>
  <c r="AZ124" i="13"/>
  <c r="C124" i="13"/>
  <c r="AJ124" i="13"/>
  <c r="AK124" i="13"/>
  <c r="AL124" i="13"/>
  <c r="AI124" i="13"/>
  <c r="AO124" i="13"/>
  <c r="AU124" i="13"/>
  <c r="BA124" i="13"/>
  <c r="D124" i="13"/>
  <c r="AQ124" i="13"/>
  <c r="AR124" i="13"/>
  <c r="AP124" i="13"/>
  <c r="AV124" i="13"/>
  <c r="BB124" i="13"/>
  <c r="E124" i="13"/>
  <c r="AX124" i="13"/>
  <c r="AW124" i="13"/>
  <c r="BC124" i="13"/>
  <c r="F124" i="13"/>
  <c r="BD124" i="13"/>
  <c r="G124" i="13"/>
  <c r="H124" i="13"/>
  <c r="L124" i="13"/>
  <c r="AG125" i="13"/>
  <c r="AC125" i="13"/>
  <c r="AD125" i="13"/>
  <c r="AE125" i="13"/>
  <c r="AF125" i="13"/>
  <c r="AB125" i="13"/>
  <c r="AM125" i="13"/>
  <c r="AH125" i="13"/>
  <c r="AS125" i="13"/>
  <c r="AN125" i="13"/>
  <c r="AY125" i="13"/>
  <c r="AT125" i="13"/>
  <c r="BE125" i="13"/>
  <c r="AZ125" i="13"/>
  <c r="C125" i="13"/>
  <c r="AJ125" i="13"/>
  <c r="AK125" i="13"/>
  <c r="AL125" i="13"/>
  <c r="AI125" i="13"/>
  <c r="AO125" i="13"/>
  <c r="AU125" i="13"/>
  <c r="BA125" i="13"/>
  <c r="D125" i="13"/>
  <c r="AQ125" i="13"/>
  <c r="AR125" i="13"/>
  <c r="AP125" i="13"/>
  <c r="AV125" i="13"/>
  <c r="BB125" i="13"/>
  <c r="E125" i="13"/>
  <c r="AX125" i="13"/>
  <c r="AW125" i="13"/>
  <c r="BC125" i="13"/>
  <c r="F125" i="13"/>
  <c r="BD125" i="13"/>
  <c r="G125" i="13"/>
  <c r="H125" i="13"/>
  <c r="L125" i="13"/>
  <c r="AG126" i="13"/>
  <c r="AC126" i="13"/>
  <c r="AD126" i="13"/>
  <c r="AE126" i="13"/>
  <c r="AF126" i="13"/>
  <c r="AB126" i="13"/>
  <c r="AM126" i="13"/>
  <c r="AH126" i="13"/>
  <c r="AS126" i="13"/>
  <c r="AN126" i="13"/>
  <c r="AY126" i="13"/>
  <c r="AT126" i="13"/>
  <c r="BE126" i="13"/>
  <c r="AZ126" i="13"/>
  <c r="C126" i="13"/>
  <c r="AJ126" i="13"/>
  <c r="AK126" i="13"/>
  <c r="AL126" i="13"/>
  <c r="AI126" i="13"/>
  <c r="AO126" i="13"/>
  <c r="AU126" i="13"/>
  <c r="BA126" i="13"/>
  <c r="D126" i="13"/>
  <c r="AQ126" i="13"/>
  <c r="AR126" i="13"/>
  <c r="AP126" i="13"/>
  <c r="AV126" i="13"/>
  <c r="BB126" i="13"/>
  <c r="E126" i="13"/>
  <c r="AX126" i="13"/>
  <c r="AW126" i="13"/>
  <c r="BC126" i="13"/>
  <c r="F126" i="13"/>
  <c r="BD126" i="13"/>
  <c r="G126" i="13"/>
  <c r="H126" i="13"/>
  <c r="L126" i="13"/>
  <c r="AG127" i="13"/>
  <c r="AC127" i="13"/>
  <c r="AD127" i="13"/>
  <c r="AE127" i="13"/>
  <c r="AF127" i="13"/>
  <c r="AB127" i="13"/>
  <c r="AM127" i="13"/>
  <c r="AH127" i="13"/>
  <c r="AS127" i="13"/>
  <c r="AN127" i="13"/>
  <c r="AY127" i="13"/>
  <c r="AT127" i="13"/>
  <c r="BE127" i="13"/>
  <c r="AZ127" i="13"/>
  <c r="C127" i="13"/>
  <c r="AJ127" i="13"/>
  <c r="AK127" i="13"/>
  <c r="AL127" i="13"/>
  <c r="AI127" i="13"/>
  <c r="AO127" i="13"/>
  <c r="AU127" i="13"/>
  <c r="BA127" i="13"/>
  <c r="D127" i="13"/>
  <c r="AQ127" i="13"/>
  <c r="AR127" i="13"/>
  <c r="AP127" i="13"/>
  <c r="AV127" i="13"/>
  <c r="BB127" i="13"/>
  <c r="E127" i="13"/>
  <c r="AX127" i="13"/>
  <c r="AW127" i="13"/>
  <c r="BC127" i="13"/>
  <c r="F127" i="13"/>
  <c r="BD127" i="13"/>
  <c r="G127" i="13"/>
  <c r="H127" i="13"/>
  <c r="L127" i="13"/>
  <c r="AG128" i="13"/>
  <c r="AC128" i="13"/>
  <c r="AD128" i="13"/>
  <c r="AE128" i="13"/>
  <c r="AF128" i="13"/>
  <c r="AB128" i="13"/>
  <c r="AM128" i="13"/>
  <c r="AH128" i="13"/>
  <c r="AS128" i="13"/>
  <c r="AN128" i="13"/>
  <c r="AY128" i="13"/>
  <c r="AT128" i="13"/>
  <c r="BE128" i="13"/>
  <c r="AZ128" i="13"/>
  <c r="C128" i="13"/>
  <c r="AJ128" i="13"/>
  <c r="AK128" i="13"/>
  <c r="AL128" i="13"/>
  <c r="AI128" i="13"/>
  <c r="AO128" i="13"/>
  <c r="AU128" i="13"/>
  <c r="BA128" i="13"/>
  <c r="D128" i="13"/>
  <c r="AQ128" i="13"/>
  <c r="AR128" i="13"/>
  <c r="AP128" i="13"/>
  <c r="AV128" i="13"/>
  <c r="BB128" i="13"/>
  <c r="E128" i="13"/>
  <c r="AX128" i="13"/>
  <c r="AW128" i="13"/>
  <c r="BC128" i="13"/>
  <c r="F128" i="13"/>
  <c r="BD128" i="13"/>
  <c r="G128" i="13"/>
  <c r="H128" i="13"/>
  <c r="L128" i="13"/>
  <c r="AG129" i="13"/>
  <c r="AC129" i="13"/>
  <c r="AD129" i="13"/>
  <c r="AE129" i="13"/>
  <c r="AF129" i="13"/>
  <c r="AB129" i="13"/>
  <c r="AM129" i="13"/>
  <c r="AH129" i="13"/>
  <c r="AS129" i="13"/>
  <c r="AN129" i="13"/>
  <c r="AY129" i="13"/>
  <c r="AT129" i="13"/>
  <c r="BE129" i="13"/>
  <c r="AZ129" i="13"/>
  <c r="C129" i="13"/>
  <c r="AJ129" i="13"/>
  <c r="AK129" i="13"/>
  <c r="AL129" i="13"/>
  <c r="AI129" i="13"/>
  <c r="AO129" i="13"/>
  <c r="AU129" i="13"/>
  <c r="BA129" i="13"/>
  <c r="D129" i="13"/>
  <c r="AQ129" i="13"/>
  <c r="AR129" i="13"/>
  <c r="AP129" i="13"/>
  <c r="AV129" i="13"/>
  <c r="BB129" i="13"/>
  <c r="E129" i="13"/>
  <c r="AX129" i="13"/>
  <c r="AW129" i="13"/>
  <c r="BC129" i="13"/>
  <c r="F129" i="13"/>
  <c r="BD129" i="13"/>
  <c r="G129" i="13"/>
  <c r="H129" i="13"/>
  <c r="L129" i="13"/>
  <c r="AG130" i="13"/>
  <c r="AC130" i="13"/>
  <c r="AD130" i="13"/>
  <c r="AE130" i="13"/>
  <c r="AF130" i="13"/>
  <c r="AB130" i="13"/>
  <c r="AM130" i="13"/>
  <c r="AH130" i="13"/>
  <c r="AS130" i="13"/>
  <c r="AN130" i="13"/>
  <c r="AY130" i="13"/>
  <c r="AT130" i="13"/>
  <c r="BE130" i="13"/>
  <c r="AZ130" i="13"/>
  <c r="C130" i="13"/>
  <c r="AJ130" i="13"/>
  <c r="AK130" i="13"/>
  <c r="AL130" i="13"/>
  <c r="AI130" i="13"/>
  <c r="AO130" i="13"/>
  <c r="AU130" i="13"/>
  <c r="BA130" i="13"/>
  <c r="D130" i="13"/>
  <c r="AQ130" i="13"/>
  <c r="AR130" i="13"/>
  <c r="AP130" i="13"/>
  <c r="AV130" i="13"/>
  <c r="BB130" i="13"/>
  <c r="E130" i="13"/>
  <c r="AX130" i="13"/>
  <c r="AW130" i="13"/>
  <c r="BC130" i="13"/>
  <c r="F130" i="13"/>
  <c r="BD130" i="13"/>
  <c r="G130" i="13"/>
  <c r="H130" i="13"/>
  <c r="L130" i="13"/>
  <c r="AG131" i="13"/>
  <c r="AC131" i="13"/>
  <c r="AD131" i="13"/>
  <c r="AE131" i="13"/>
  <c r="AF131" i="13"/>
  <c r="AB131" i="13"/>
  <c r="AM131" i="13"/>
  <c r="AH131" i="13"/>
  <c r="AS131" i="13"/>
  <c r="AN131" i="13"/>
  <c r="AY131" i="13"/>
  <c r="AT131" i="13"/>
  <c r="BE131" i="13"/>
  <c r="AZ131" i="13"/>
  <c r="C131" i="13"/>
  <c r="AJ131" i="13"/>
  <c r="AK131" i="13"/>
  <c r="AL131" i="13"/>
  <c r="AI131" i="13"/>
  <c r="AO131" i="13"/>
  <c r="AU131" i="13"/>
  <c r="BA131" i="13"/>
  <c r="D131" i="13"/>
  <c r="AQ131" i="13"/>
  <c r="AR131" i="13"/>
  <c r="AP131" i="13"/>
  <c r="AV131" i="13"/>
  <c r="BB131" i="13"/>
  <c r="E131" i="13"/>
  <c r="AX131" i="13"/>
  <c r="AW131" i="13"/>
  <c r="BC131" i="13"/>
  <c r="F131" i="13"/>
  <c r="BD131" i="13"/>
  <c r="G131" i="13"/>
  <c r="H131" i="13"/>
  <c r="L131" i="13"/>
  <c r="AG132" i="13"/>
  <c r="AC132" i="13"/>
  <c r="AD132" i="13"/>
  <c r="AE132" i="13"/>
  <c r="AF132" i="13"/>
  <c r="AB132" i="13"/>
  <c r="AM132" i="13"/>
  <c r="AH132" i="13"/>
  <c r="AS132" i="13"/>
  <c r="AN132" i="13"/>
  <c r="AY132" i="13"/>
  <c r="AT132" i="13"/>
  <c r="BE132" i="13"/>
  <c r="AZ132" i="13"/>
  <c r="C132" i="13"/>
  <c r="AJ132" i="13"/>
  <c r="AK132" i="13"/>
  <c r="AL132" i="13"/>
  <c r="AI132" i="13"/>
  <c r="AO132" i="13"/>
  <c r="AU132" i="13"/>
  <c r="BA132" i="13"/>
  <c r="D132" i="13"/>
  <c r="AQ132" i="13"/>
  <c r="AR132" i="13"/>
  <c r="AP132" i="13"/>
  <c r="AV132" i="13"/>
  <c r="BB132" i="13"/>
  <c r="E132" i="13"/>
  <c r="AX132" i="13"/>
  <c r="AW132" i="13"/>
  <c r="BC132" i="13"/>
  <c r="F132" i="13"/>
  <c r="BD132" i="13"/>
  <c r="G132" i="13"/>
  <c r="H132" i="13"/>
  <c r="L132" i="13"/>
  <c r="AG133" i="13"/>
  <c r="AC133" i="13"/>
  <c r="AD133" i="13"/>
  <c r="AE133" i="13"/>
  <c r="AF133" i="13"/>
  <c r="AB133" i="13"/>
  <c r="AM133" i="13"/>
  <c r="AH133" i="13"/>
  <c r="AS133" i="13"/>
  <c r="AN133" i="13"/>
  <c r="AY133" i="13"/>
  <c r="AT133" i="13"/>
  <c r="BE133" i="13"/>
  <c r="AZ133" i="13"/>
  <c r="C133" i="13"/>
  <c r="AJ133" i="13"/>
  <c r="AK133" i="13"/>
  <c r="AL133" i="13"/>
  <c r="AI133" i="13"/>
  <c r="AO133" i="13"/>
  <c r="AU133" i="13"/>
  <c r="BA133" i="13"/>
  <c r="D133" i="13"/>
  <c r="AQ133" i="13"/>
  <c r="AR133" i="13"/>
  <c r="AP133" i="13"/>
  <c r="AV133" i="13"/>
  <c r="BB133" i="13"/>
  <c r="E133" i="13"/>
  <c r="AX133" i="13"/>
  <c r="AW133" i="13"/>
  <c r="BC133" i="13"/>
  <c r="F133" i="13"/>
  <c r="BD133" i="13"/>
  <c r="G133" i="13"/>
  <c r="H133" i="13"/>
  <c r="L133" i="13"/>
  <c r="AG134" i="13"/>
  <c r="AC134" i="13"/>
  <c r="AD134" i="13"/>
  <c r="AE134" i="13"/>
  <c r="AF134" i="13"/>
  <c r="AB134" i="13"/>
  <c r="AM134" i="13"/>
  <c r="AH134" i="13"/>
  <c r="AS134" i="13"/>
  <c r="AN134" i="13"/>
  <c r="AY134" i="13"/>
  <c r="AT134" i="13"/>
  <c r="BE134" i="13"/>
  <c r="AZ134" i="13"/>
  <c r="C134" i="13"/>
  <c r="AJ134" i="13"/>
  <c r="AK134" i="13"/>
  <c r="AL134" i="13"/>
  <c r="AI134" i="13"/>
  <c r="AO134" i="13"/>
  <c r="AU134" i="13"/>
  <c r="BA134" i="13"/>
  <c r="D134" i="13"/>
  <c r="AQ134" i="13"/>
  <c r="AR134" i="13"/>
  <c r="AP134" i="13"/>
  <c r="AV134" i="13"/>
  <c r="BB134" i="13"/>
  <c r="E134" i="13"/>
  <c r="AX134" i="13"/>
  <c r="AW134" i="13"/>
  <c r="BC134" i="13"/>
  <c r="F134" i="13"/>
  <c r="BD134" i="13"/>
  <c r="G134" i="13"/>
  <c r="H134" i="13"/>
  <c r="L134" i="13"/>
  <c r="AG135" i="13"/>
  <c r="AC135" i="13"/>
  <c r="AD135" i="13"/>
  <c r="AE135" i="13"/>
  <c r="AF135" i="13"/>
  <c r="AB135" i="13"/>
  <c r="AM135" i="13"/>
  <c r="AH135" i="13"/>
  <c r="AS135" i="13"/>
  <c r="AN135" i="13"/>
  <c r="AY135" i="13"/>
  <c r="AT135" i="13"/>
  <c r="BE135" i="13"/>
  <c r="AZ135" i="13"/>
  <c r="C135" i="13"/>
  <c r="AJ135" i="13"/>
  <c r="AK135" i="13"/>
  <c r="AL135" i="13"/>
  <c r="AI135" i="13"/>
  <c r="AO135" i="13"/>
  <c r="AU135" i="13"/>
  <c r="BA135" i="13"/>
  <c r="D135" i="13"/>
  <c r="AQ135" i="13"/>
  <c r="AR135" i="13"/>
  <c r="AP135" i="13"/>
  <c r="AV135" i="13"/>
  <c r="BB135" i="13"/>
  <c r="E135" i="13"/>
  <c r="AX135" i="13"/>
  <c r="AW135" i="13"/>
  <c r="BC135" i="13"/>
  <c r="F135" i="13"/>
  <c r="BD135" i="13"/>
  <c r="G135" i="13"/>
  <c r="H135" i="13"/>
  <c r="L135" i="13"/>
  <c r="AG136" i="13"/>
  <c r="AC136" i="13"/>
  <c r="AD136" i="13"/>
  <c r="AE136" i="13"/>
  <c r="AF136" i="13"/>
  <c r="AB136" i="13"/>
  <c r="AM136" i="13"/>
  <c r="AH136" i="13"/>
  <c r="AS136" i="13"/>
  <c r="AN136" i="13"/>
  <c r="AY136" i="13"/>
  <c r="AT136" i="13"/>
  <c r="BE136" i="13"/>
  <c r="AZ136" i="13"/>
  <c r="C136" i="13"/>
  <c r="AJ136" i="13"/>
  <c r="AK136" i="13"/>
  <c r="AL136" i="13"/>
  <c r="AI136" i="13"/>
  <c r="AO136" i="13"/>
  <c r="AU136" i="13"/>
  <c r="BA136" i="13"/>
  <c r="D136" i="13"/>
  <c r="AQ136" i="13"/>
  <c r="AR136" i="13"/>
  <c r="AP136" i="13"/>
  <c r="AV136" i="13"/>
  <c r="BB136" i="13"/>
  <c r="E136" i="13"/>
  <c r="AX136" i="13"/>
  <c r="AW136" i="13"/>
  <c r="BC136" i="13"/>
  <c r="F136" i="13"/>
  <c r="BD136" i="13"/>
  <c r="G136" i="13"/>
  <c r="H136" i="13"/>
  <c r="L136" i="13"/>
  <c r="AG137" i="13"/>
  <c r="AC137" i="13"/>
  <c r="AD137" i="13"/>
  <c r="AE137" i="13"/>
  <c r="AF137" i="13"/>
  <c r="AB137" i="13"/>
  <c r="AM137" i="13"/>
  <c r="AH137" i="13"/>
  <c r="AS137" i="13"/>
  <c r="AN137" i="13"/>
  <c r="AY137" i="13"/>
  <c r="AT137" i="13"/>
  <c r="BE137" i="13"/>
  <c r="AZ137" i="13"/>
  <c r="C137" i="13"/>
  <c r="AJ137" i="13"/>
  <c r="AK137" i="13"/>
  <c r="AL137" i="13"/>
  <c r="AI137" i="13"/>
  <c r="AO137" i="13"/>
  <c r="AU137" i="13"/>
  <c r="BA137" i="13"/>
  <c r="D137" i="13"/>
  <c r="AQ137" i="13"/>
  <c r="AR137" i="13"/>
  <c r="AP137" i="13"/>
  <c r="AV137" i="13"/>
  <c r="BB137" i="13"/>
  <c r="E137" i="13"/>
  <c r="AX137" i="13"/>
  <c r="AW137" i="13"/>
  <c r="BC137" i="13"/>
  <c r="F137" i="13"/>
  <c r="BD137" i="13"/>
  <c r="G137" i="13"/>
  <c r="H137" i="13"/>
  <c r="L137" i="13"/>
  <c r="AG138" i="13"/>
  <c r="AC138" i="13"/>
  <c r="AD138" i="13"/>
  <c r="AE138" i="13"/>
  <c r="AF138" i="13"/>
  <c r="AB138" i="13"/>
  <c r="AM138" i="13"/>
  <c r="AH138" i="13"/>
  <c r="AS138" i="13"/>
  <c r="AN138" i="13"/>
  <c r="AY138" i="13"/>
  <c r="AT138" i="13"/>
  <c r="BE138" i="13"/>
  <c r="AZ138" i="13"/>
  <c r="C138" i="13"/>
  <c r="AJ138" i="13"/>
  <c r="AK138" i="13"/>
  <c r="AL138" i="13"/>
  <c r="AI138" i="13"/>
  <c r="AO138" i="13"/>
  <c r="AU138" i="13"/>
  <c r="BA138" i="13"/>
  <c r="D138" i="13"/>
  <c r="AQ138" i="13"/>
  <c r="AR138" i="13"/>
  <c r="AP138" i="13"/>
  <c r="AV138" i="13"/>
  <c r="BB138" i="13"/>
  <c r="E138" i="13"/>
  <c r="AX138" i="13"/>
  <c r="AW138" i="13"/>
  <c r="BC138" i="13"/>
  <c r="F138" i="13"/>
  <c r="BD138" i="13"/>
  <c r="G138" i="13"/>
  <c r="H138" i="13"/>
  <c r="L138" i="13"/>
  <c r="AG139" i="13"/>
  <c r="AC139" i="13"/>
  <c r="AD139" i="13"/>
  <c r="AE139" i="13"/>
  <c r="AF139" i="13"/>
  <c r="AB139" i="13"/>
  <c r="AM139" i="13"/>
  <c r="AH139" i="13"/>
  <c r="AS139" i="13"/>
  <c r="AN139" i="13"/>
  <c r="AY139" i="13"/>
  <c r="AT139" i="13"/>
  <c r="BE139" i="13"/>
  <c r="AZ139" i="13"/>
  <c r="C139" i="13"/>
  <c r="AJ139" i="13"/>
  <c r="AK139" i="13"/>
  <c r="AL139" i="13"/>
  <c r="AI139" i="13"/>
  <c r="AO139" i="13"/>
  <c r="AU139" i="13"/>
  <c r="BA139" i="13"/>
  <c r="D139" i="13"/>
  <c r="AQ139" i="13"/>
  <c r="AR139" i="13"/>
  <c r="AP139" i="13"/>
  <c r="AV139" i="13"/>
  <c r="BB139" i="13"/>
  <c r="E139" i="13"/>
  <c r="AX139" i="13"/>
  <c r="AW139" i="13"/>
  <c r="BC139" i="13"/>
  <c r="F139" i="13"/>
  <c r="BD139" i="13"/>
  <c r="G139" i="13"/>
  <c r="H139" i="13"/>
  <c r="L139" i="13"/>
  <c r="AG140" i="13"/>
  <c r="AC140" i="13"/>
  <c r="AD140" i="13"/>
  <c r="AE140" i="13"/>
  <c r="AF140" i="13"/>
  <c r="AB140" i="13"/>
  <c r="AM140" i="13"/>
  <c r="AH140" i="13"/>
  <c r="AS140" i="13"/>
  <c r="AN140" i="13"/>
  <c r="AY140" i="13"/>
  <c r="AT140" i="13"/>
  <c r="BE140" i="13"/>
  <c r="AZ140" i="13"/>
  <c r="C140" i="13"/>
  <c r="AJ140" i="13"/>
  <c r="AK140" i="13"/>
  <c r="AL140" i="13"/>
  <c r="AI140" i="13"/>
  <c r="AO140" i="13"/>
  <c r="AU140" i="13"/>
  <c r="BA140" i="13"/>
  <c r="D140" i="13"/>
  <c r="AQ140" i="13"/>
  <c r="AR140" i="13"/>
  <c r="AP140" i="13"/>
  <c r="AV140" i="13"/>
  <c r="BB140" i="13"/>
  <c r="E140" i="13"/>
  <c r="AX140" i="13"/>
  <c r="AW140" i="13"/>
  <c r="BC140" i="13"/>
  <c r="F140" i="13"/>
  <c r="BD140" i="13"/>
  <c r="G140" i="13"/>
  <c r="H140" i="13"/>
  <c r="L140" i="13"/>
  <c r="AG141" i="13"/>
  <c r="AC141" i="13"/>
  <c r="AD141" i="13"/>
  <c r="AE141" i="13"/>
  <c r="AF141" i="13"/>
  <c r="AB141" i="13"/>
  <c r="AM141" i="13"/>
  <c r="AH141" i="13"/>
  <c r="AS141" i="13"/>
  <c r="AN141" i="13"/>
  <c r="AY141" i="13"/>
  <c r="AT141" i="13"/>
  <c r="BE141" i="13"/>
  <c r="AZ141" i="13"/>
  <c r="C141" i="13"/>
  <c r="AJ141" i="13"/>
  <c r="AK141" i="13"/>
  <c r="AL141" i="13"/>
  <c r="AI141" i="13"/>
  <c r="AO141" i="13"/>
  <c r="AU141" i="13"/>
  <c r="BA141" i="13"/>
  <c r="D141" i="13"/>
  <c r="AQ141" i="13"/>
  <c r="AR141" i="13"/>
  <c r="AP141" i="13"/>
  <c r="AV141" i="13"/>
  <c r="BB141" i="13"/>
  <c r="E141" i="13"/>
  <c r="AX141" i="13"/>
  <c r="AW141" i="13"/>
  <c r="BC141" i="13"/>
  <c r="F141" i="13"/>
  <c r="BD141" i="13"/>
  <c r="G141" i="13"/>
  <c r="H141" i="13"/>
  <c r="L141" i="13"/>
  <c r="AG142" i="13"/>
  <c r="AC142" i="13"/>
  <c r="AD142" i="13"/>
  <c r="AE142" i="13"/>
  <c r="AF142" i="13"/>
  <c r="AB142" i="13"/>
  <c r="AM142" i="13"/>
  <c r="AH142" i="13"/>
  <c r="AS142" i="13"/>
  <c r="AN142" i="13"/>
  <c r="AY142" i="13"/>
  <c r="AT142" i="13"/>
  <c r="BE142" i="13"/>
  <c r="AZ142" i="13"/>
  <c r="C142" i="13"/>
  <c r="AJ142" i="13"/>
  <c r="AK142" i="13"/>
  <c r="AL142" i="13"/>
  <c r="AI142" i="13"/>
  <c r="AO142" i="13"/>
  <c r="AU142" i="13"/>
  <c r="BA142" i="13"/>
  <c r="D142" i="13"/>
  <c r="AQ142" i="13"/>
  <c r="AR142" i="13"/>
  <c r="AP142" i="13"/>
  <c r="AV142" i="13"/>
  <c r="BB142" i="13"/>
  <c r="E142" i="13"/>
  <c r="AX142" i="13"/>
  <c r="AW142" i="13"/>
  <c r="BC142" i="13"/>
  <c r="F142" i="13"/>
  <c r="BD142" i="13"/>
  <c r="G142" i="13"/>
  <c r="H142" i="13"/>
  <c r="L142" i="13"/>
  <c r="AG143" i="13"/>
  <c r="AC143" i="13"/>
  <c r="AD143" i="13"/>
  <c r="AE143" i="13"/>
  <c r="AF143" i="13"/>
  <c r="AB143" i="13"/>
  <c r="AM143" i="13"/>
  <c r="AH143" i="13"/>
  <c r="AS143" i="13"/>
  <c r="AN143" i="13"/>
  <c r="AY143" i="13"/>
  <c r="AT143" i="13"/>
  <c r="BE143" i="13"/>
  <c r="AZ143" i="13"/>
  <c r="C143" i="13"/>
  <c r="AJ143" i="13"/>
  <c r="AK143" i="13"/>
  <c r="AL143" i="13"/>
  <c r="AI143" i="13"/>
  <c r="AO143" i="13"/>
  <c r="AU143" i="13"/>
  <c r="BA143" i="13"/>
  <c r="D143" i="13"/>
  <c r="AQ143" i="13"/>
  <c r="AR143" i="13"/>
  <c r="AP143" i="13"/>
  <c r="AV143" i="13"/>
  <c r="BB143" i="13"/>
  <c r="E143" i="13"/>
  <c r="AX143" i="13"/>
  <c r="AW143" i="13"/>
  <c r="BC143" i="13"/>
  <c r="F143" i="13"/>
  <c r="BD143" i="13"/>
  <c r="G143" i="13"/>
  <c r="H143" i="13"/>
  <c r="L143" i="13"/>
  <c r="AG144" i="13"/>
  <c r="AC144" i="13"/>
  <c r="AD144" i="13"/>
  <c r="AE144" i="13"/>
  <c r="AF144" i="13"/>
  <c r="AB144" i="13"/>
  <c r="AM144" i="13"/>
  <c r="AH144" i="13"/>
  <c r="AS144" i="13"/>
  <c r="AN144" i="13"/>
  <c r="AY144" i="13"/>
  <c r="AT144" i="13"/>
  <c r="BE144" i="13"/>
  <c r="AZ144" i="13"/>
  <c r="C144" i="13"/>
  <c r="AJ144" i="13"/>
  <c r="AK144" i="13"/>
  <c r="AL144" i="13"/>
  <c r="AI144" i="13"/>
  <c r="AO144" i="13"/>
  <c r="AU144" i="13"/>
  <c r="BA144" i="13"/>
  <c r="D144" i="13"/>
  <c r="AQ144" i="13"/>
  <c r="AR144" i="13"/>
  <c r="AP144" i="13"/>
  <c r="AV144" i="13"/>
  <c r="BB144" i="13"/>
  <c r="E144" i="13"/>
  <c r="AX144" i="13"/>
  <c r="AW144" i="13"/>
  <c r="BC144" i="13"/>
  <c r="F144" i="13"/>
  <c r="BD144" i="13"/>
  <c r="G144" i="13"/>
  <c r="H144" i="13"/>
  <c r="L144" i="13"/>
  <c r="AG145" i="13"/>
  <c r="AC145" i="13"/>
  <c r="AD145" i="13"/>
  <c r="AE145" i="13"/>
  <c r="AF145" i="13"/>
  <c r="AB145" i="13"/>
  <c r="AM145" i="13"/>
  <c r="AH145" i="13"/>
  <c r="AS145" i="13"/>
  <c r="AN145" i="13"/>
  <c r="AY145" i="13"/>
  <c r="AT145" i="13"/>
  <c r="BE145" i="13"/>
  <c r="AZ145" i="13"/>
  <c r="C145" i="13"/>
  <c r="AJ145" i="13"/>
  <c r="AK145" i="13"/>
  <c r="AL145" i="13"/>
  <c r="AI145" i="13"/>
  <c r="AO145" i="13"/>
  <c r="AU145" i="13"/>
  <c r="BA145" i="13"/>
  <c r="D145" i="13"/>
  <c r="AQ145" i="13"/>
  <c r="AR145" i="13"/>
  <c r="AP145" i="13"/>
  <c r="AV145" i="13"/>
  <c r="BB145" i="13"/>
  <c r="E145" i="13"/>
  <c r="AX145" i="13"/>
  <c r="AW145" i="13"/>
  <c r="BC145" i="13"/>
  <c r="F145" i="13"/>
  <c r="BD145" i="13"/>
  <c r="G145" i="13"/>
  <c r="H145" i="13"/>
  <c r="L145" i="13"/>
  <c r="AG146" i="13"/>
  <c r="AC146" i="13"/>
  <c r="AD146" i="13"/>
  <c r="AE146" i="13"/>
  <c r="AF146" i="13"/>
  <c r="AB146" i="13"/>
  <c r="AM146" i="13"/>
  <c r="AH146" i="13"/>
  <c r="AS146" i="13"/>
  <c r="AN146" i="13"/>
  <c r="AY146" i="13"/>
  <c r="AT146" i="13"/>
  <c r="BE146" i="13"/>
  <c r="AZ146" i="13"/>
  <c r="C146" i="13"/>
  <c r="AJ146" i="13"/>
  <c r="AK146" i="13"/>
  <c r="AL146" i="13"/>
  <c r="AI146" i="13"/>
  <c r="AO146" i="13"/>
  <c r="AU146" i="13"/>
  <c r="BA146" i="13"/>
  <c r="D146" i="13"/>
  <c r="AQ146" i="13"/>
  <c r="AR146" i="13"/>
  <c r="AP146" i="13"/>
  <c r="AV146" i="13"/>
  <c r="BB146" i="13"/>
  <c r="E146" i="13"/>
  <c r="AX146" i="13"/>
  <c r="AW146" i="13"/>
  <c r="BC146" i="13"/>
  <c r="F146" i="13"/>
  <c r="BD146" i="13"/>
  <c r="G146" i="13"/>
  <c r="H146" i="13"/>
  <c r="L146" i="13"/>
  <c r="AG147" i="13"/>
  <c r="AC147" i="13"/>
  <c r="AD147" i="13"/>
  <c r="AE147" i="13"/>
  <c r="AF147" i="13"/>
  <c r="AB147" i="13"/>
  <c r="AM147" i="13"/>
  <c r="AH147" i="13"/>
  <c r="AS147" i="13"/>
  <c r="AN147" i="13"/>
  <c r="AY147" i="13"/>
  <c r="AT147" i="13"/>
  <c r="BE147" i="13"/>
  <c r="AZ147" i="13"/>
  <c r="C147" i="13"/>
  <c r="AJ147" i="13"/>
  <c r="AK147" i="13"/>
  <c r="AL147" i="13"/>
  <c r="AI147" i="13"/>
  <c r="AO147" i="13"/>
  <c r="AU147" i="13"/>
  <c r="BA147" i="13"/>
  <c r="D147" i="13"/>
  <c r="AQ147" i="13"/>
  <c r="AR147" i="13"/>
  <c r="AP147" i="13"/>
  <c r="AV147" i="13"/>
  <c r="BB147" i="13"/>
  <c r="E147" i="13"/>
  <c r="AX147" i="13"/>
  <c r="AW147" i="13"/>
  <c r="BC147" i="13"/>
  <c r="F147" i="13"/>
  <c r="BD147" i="13"/>
  <c r="G147" i="13"/>
  <c r="H147" i="13"/>
  <c r="L147" i="13"/>
  <c r="AG148" i="13"/>
  <c r="AC148" i="13"/>
  <c r="AD148" i="13"/>
  <c r="AE148" i="13"/>
  <c r="AF148" i="13"/>
  <c r="AB148" i="13"/>
  <c r="AM148" i="13"/>
  <c r="AH148" i="13"/>
  <c r="AS148" i="13"/>
  <c r="AN148" i="13"/>
  <c r="AY148" i="13"/>
  <c r="AT148" i="13"/>
  <c r="BE148" i="13"/>
  <c r="AZ148" i="13"/>
  <c r="C148" i="13"/>
  <c r="AJ148" i="13"/>
  <c r="AK148" i="13"/>
  <c r="AL148" i="13"/>
  <c r="AI148" i="13"/>
  <c r="AO148" i="13"/>
  <c r="AU148" i="13"/>
  <c r="BA148" i="13"/>
  <c r="D148" i="13"/>
  <c r="AQ148" i="13"/>
  <c r="AR148" i="13"/>
  <c r="AP148" i="13"/>
  <c r="AV148" i="13"/>
  <c r="BB148" i="13"/>
  <c r="E148" i="13"/>
  <c r="AX148" i="13"/>
  <c r="AW148" i="13"/>
  <c r="BC148" i="13"/>
  <c r="F148" i="13"/>
  <c r="BD148" i="13"/>
  <c r="G148" i="13"/>
  <c r="H148" i="13"/>
  <c r="L148" i="13"/>
  <c r="AG149" i="13"/>
  <c r="AC149" i="13"/>
  <c r="AD149" i="13"/>
  <c r="AE149" i="13"/>
  <c r="AF149" i="13"/>
  <c r="AB149" i="13"/>
  <c r="AM149" i="13"/>
  <c r="AH149" i="13"/>
  <c r="AS149" i="13"/>
  <c r="AN149" i="13"/>
  <c r="AY149" i="13"/>
  <c r="AT149" i="13"/>
  <c r="BE149" i="13"/>
  <c r="AZ149" i="13"/>
  <c r="C149" i="13"/>
  <c r="AJ149" i="13"/>
  <c r="AK149" i="13"/>
  <c r="AL149" i="13"/>
  <c r="AI149" i="13"/>
  <c r="AO149" i="13"/>
  <c r="AU149" i="13"/>
  <c r="BA149" i="13"/>
  <c r="D149" i="13"/>
  <c r="AQ149" i="13"/>
  <c r="AR149" i="13"/>
  <c r="AP149" i="13"/>
  <c r="AV149" i="13"/>
  <c r="BB149" i="13"/>
  <c r="E149" i="13"/>
  <c r="AX149" i="13"/>
  <c r="AW149" i="13"/>
  <c r="BC149" i="13"/>
  <c r="F149" i="13"/>
  <c r="BD149" i="13"/>
  <c r="G149" i="13"/>
  <c r="H149" i="13"/>
  <c r="L149" i="13"/>
  <c r="AG150" i="13"/>
  <c r="AC150" i="13"/>
  <c r="AD150" i="13"/>
  <c r="AE150" i="13"/>
  <c r="AF150" i="13"/>
  <c r="AB150" i="13"/>
  <c r="AM150" i="13"/>
  <c r="AH150" i="13"/>
  <c r="AS150" i="13"/>
  <c r="AN150" i="13"/>
  <c r="AY150" i="13"/>
  <c r="AT150" i="13"/>
  <c r="BE150" i="13"/>
  <c r="AZ150" i="13"/>
  <c r="C150" i="13"/>
  <c r="AJ150" i="13"/>
  <c r="AK150" i="13"/>
  <c r="AL150" i="13"/>
  <c r="AI150" i="13"/>
  <c r="AO150" i="13"/>
  <c r="AU150" i="13"/>
  <c r="BA150" i="13"/>
  <c r="D150" i="13"/>
  <c r="AQ150" i="13"/>
  <c r="AR150" i="13"/>
  <c r="AP150" i="13"/>
  <c r="AV150" i="13"/>
  <c r="BB150" i="13"/>
  <c r="E150" i="13"/>
  <c r="AX150" i="13"/>
  <c r="AW150" i="13"/>
  <c r="BC150" i="13"/>
  <c r="F150" i="13"/>
  <c r="BD150" i="13"/>
  <c r="G150" i="13"/>
  <c r="H150" i="13"/>
  <c r="L150" i="13"/>
  <c r="AG151" i="13"/>
  <c r="AC151" i="13"/>
  <c r="AD151" i="13"/>
  <c r="AE151" i="13"/>
  <c r="AF151" i="13"/>
  <c r="AB151" i="13"/>
  <c r="AM151" i="13"/>
  <c r="AH151" i="13"/>
  <c r="AS151" i="13"/>
  <c r="AN151" i="13"/>
  <c r="AY151" i="13"/>
  <c r="AT151" i="13"/>
  <c r="BE151" i="13"/>
  <c r="AZ151" i="13"/>
  <c r="C151" i="13"/>
  <c r="AJ151" i="13"/>
  <c r="AK151" i="13"/>
  <c r="AL151" i="13"/>
  <c r="AI151" i="13"/>
  <c r="AO151" i="13"/>
  <c r="AU151" i="13"/>
  <c r="BA151" i="13"/>
  <c r="D151" i="13"/>
  <c r="AQ151" i="13"/>
  <c r="AR151" i="13"/>
  <c r="AP151" i="13"/>
  <c r="AV151" i="13"/>
  <c r="BB151" i="13"/>
  <c r="E151" i="13"/>
  <c r="AX151" i="13"/>
  <c r="AW151" i="13"/>
  <c r="BC151" i="13"/>
  <c r="F151" i="13"/>
  <c r="BD151" i="13"/>
  <c r="G151" i="13"/>
  <c r="H151" i="13"/>
  <c r="L151" i="13"/>
  <c r="AG152" i="13"/>
  <c r="AC152" i="13"/>
  <c r="AD152" i="13"/>
  <c r="AE152" i="13"/>
  <c r="AF152" i="13"/>
  <c r="AB152" i="13"/>
  <c r="AM152" i="13"/>
  <c r="AH152" i="13"/>
  <c r="AS152" i="13"/>
  <c r="AN152" i="13"/>
  <c r="AY152" i="13"/>
  <c r="AT152" i="13"/>
  <c r="BE152" i="13"/>
  <c r="AZ152" i="13"/>
  <c r="C152" i="13"/>
  <c r="AJ152" i="13"/>
  <c r="AK152" i="13"/>
  <c r="AL152" i="13"/>
  <c r="AI152" i="13"/>
  <c r="AO152" i="13"/>
  <c r="AU152" i="13"/>
  <c r="BA152" i="13"/>
  <c r="D152" i="13"/>
  <c r="AQ152" i="13"/>
  <c r="AR152" i="13"/>
  <c r="AP152" i="13"/>
  <c r="AV152" i="13"/>
  <c r="BB152" i="13"/>
  <c r="E152" i="13"/>
  <c r="AX152" i="13"/>
  <c r="AW152" i="13"/>
  <c r="BC152" i="13"/>
  <c r="F152" i="13"/>
  <c r="BD152" i="13"/>
  <c r="G152" i="13"/>
  <c r="H152" i="13"/>
  <c r="L152" i="13"/>
  <c r="AG153" i="13"/>
  <c r="AC153" i="13"/>
  <c r="AD153" i="13"/>
  <c r="AE153" i="13"/>
  <c r="AF153" i="13"/>
  <c r="AB153" i="13"/>
  <c r="AM153" i="13"/>
  <c r="AH153" i="13"/>
  <c r="AS153" i="13"/>
  <c r="AN153" i="13"/>
  <c r="AY153" i="13"/>
  <c r="AT153" i="13"/>
  <c r="BE153" i="13"/>
  <c r="AZ153" i="13"/>
  <c r="C153" i="13"/>
  <c r="AJ153" i="13"/>
  <c r="AK153" i="13"/>
  <c r="AL153" i="13"/>
  <c r="AI153" i="13"/>
  <c r="AO153" i="13"/>
  <c r="AU153" i="13"/>
  <c r="BA153" i="13"/>
  <c r="D153" i="13"/>
  <c r="AQ153" i="13"/>
  <c r="AR153" i="13"/>
  <c r="AP153" i="13"/>
  <c r="AV153" i="13"/>
  <c r="BB153" i="13"/>
  <c r="E153" i="13"/>
  <c r="AX153" i="13"/>
  <c r="AW153" i="13"/>
  <c r="BC153" i="13"/>
  <c r="F153" i="13"/>
  <c r="BD153" i="13"/>
  <c r="G153" i="13"/>
  <c r="H153" i="13"/>
  <c r="L153" i="13"/>
  <c r="AG154" i="13"/>
  <c r="AC154" i="13"/>
  <c r="AD154" i="13"/>
  <c r="AE154" i="13"/>
  <c r="AF154" i="13"/>
  <c r="AB154" i="13"/>
  <c r="AM154" i="13"/>
  <c r="AH154" i="13"/>
  <c r="AS154" i="13"/>
  <c r="AN154" i="13"/>
  <c r="AY154" i="13"/>
  <c r="AT154" i="13"/>
  <c r="BE154" i="13"/>
  <c r="AZ154" i="13"/>
  <c r="C154" i="13"/>
  <c r="AJ154" i="13"/>
  <c r="AK154" i="13"/>
  <c r="AL154" i="13"/>
  <c r="AI154" i="13"/>
  <c r="AO154" i="13"/>
  <c r="AU154" i="13"/>
  <c r="BA154" i="13"/>
  <c r="D154" i="13"/>
  <c r="AQ154" i="13"/>
  <c r="AR154" i="13"/>
  <c r="AP154" i="13"/>
  <c r="AV154" i="13"/>
  <c r="BB154" i="13"/>
  <c r="E154" i="13"/>
  <c r="AX154" i="13"/>
  <c r="AW154" i="13"/>
  <c r="BC154" i="13"/>
  <c r="F154" i="13"/>
  <c r="BD154" i="13"/>
  <c r="G154" i="13"/>
  <c r="H154" i="13"/>
  <c r="L154" i="13"/>
  <c r="AG155" i="13"/>
  <c r="AC155" i="13"/>
  <c r="AD155" i="13"/>
  <c r="AE155" i="13"/>
  <c r="AF155" i="13"/>
  <c r="AB155" i="13"/>
  <c r="AM155" i="13"/>
  <c r="AH155" i="13"/>
  <c r="AS155" i="13"/>
  <c r="AN155" i="13"/>
  <c r="AY155" i="13"/>
  <c r="AT155" i="13"/>
  <c r="BE155" i="13"/>
  <c r="AZ155" i="13"/>
  <c r="C155" i="13"/>
  <c r="AJ155" i="13"/>
  <c r="AK155" i="13"/>
  <c r="AL155" i="13"/>
  <c r="AI155" i="13"/>
  <c r="AO155" i="13"/>
  <c r="AU155" i="13"/>
  <c r="BA155" i="13"/>
  <c r="D155" i="13"/>
  <c r="AQ155" i="13"/>
  <c r="AR155" i="13"/>
  <c r="AP155" i="13"/>
  <c r="AV155" i="13"/>
  <c r="BB155" i="13"/>
  <c r="E155" i="13"/>
  <c r="AX155" i="13"/>
  <c r="AW155" i="13"/>
  <c r="BC155" i="13"/>
  <c r="F155" i="13"/>
  <c r="BD155" i="13"/>
  <c r="G155" i="13"/>
  <c r="H155" i="13"/>
  <c r="L155" i="13"/>
  <c r="AG156" i="13"/>
  <c r="AC156" i="13"/>
  <c r="AD156" i="13"/>
  <c r="AE156" i="13"/>
  <c r="AF156" i="13"/>
  <c r="AB156" i="13"/>
  <c r="AM156" i="13"/>
  <c r="AH156" i="13"/>
  <c r="AS156" i="13"/>
  <c r="AN156" i="13"/>
  <c r="AY156" i="13"/>
  <c r="AT156" i="13"/>
  <c r="BE156" i="13"/>
  <c r="AZ156" i="13"/>
  <c r="C156" i="13"/>
  <c r="AJ156" i="13"/>
  <c r="AK156" i="13"/>
  <c r="AL156" i="13"/>
  <c r="AI156" i="13"/>
  <c r="AO156" i="13"/>
  <c r="AU156" i="13"/>
  <c r="BA156" i="13"/>
  <c r="D156" i="13"/>
  <c r="AQ156" i="13"/>
  <c r="AR156" i="13"/>
  <c r="AP156" i="13"/>
  <c r="AV156" i="13"/>
  <c r="BB156" i="13"/>
  <c r="E156" i="13"/>
  <c r="AX156" i="13"/>
  <c r="AW156" i="13"/>
  <c r="BC156" i="13"/>
  <c r="F156" i="13"/>
  <c r="BD156" i="13"/>
  <c r="G156" i="13"/>
  <c r="H156" i="13"/>
  <c r="L156" i="13"/>
  <c r="AG157" i="13"/>
  <c r="AC157" i="13"/>
  <c r="AD157" i="13"/>
  <c r="AE157" i="13"/>
  <c r="AF157" i="13"/>
  <c r="AB157" i="13"/>
  <c r="AM157" i="13"/>
  <c r="AH157" i="13"/>
  <c r="AS157" i="13"/>
  <c r="AN157" i="13"/>
  <c r="AY157" i="13"/>
  <c r="AT157" i="13"/>
  <c r="BE157" i="13"/>
  <c r="AZ157" i="13"/>
  <c r="C157" i="13"/>
  <c r="AJ157" i="13"/>
  <c r="AK157" i="13"/>
  <c r="AL157" i="13"/>
  <c r="AI157" i="13"/>
  <c r="AO157" i="13"/>
  <c r="AU157" i="13"/>
  <c r="BA157" i="13"/>
  <c r="D157" i="13"/>
  <c r="AQ157" i="13"/>
  <c r="AR157" i="13"/>
  <c r="AP157" i="13"/>
  <c r="AV157" i="13"/>
  <c r="BB157" i="13"/>
  <c r="E157" i="13"/>
  <c r="AX157" i="13"/>
  <c r="AW157" i="13"/>
  <c r="BC157" i="13"/>
  <c r="F157" i="13"/>
  <c r="BD157" i="13"/>
  <c r="G157" i="13"/>
  <c r="H157" i="13"/>
  <c r="L157" i="13"/>
  <c r="AG158" i="13"/>
  <c r="AC158" i="13"/>
  <c r="AD158" i="13"/>
  <c r="AE158" i="13"/>
  <c r="AF158" i="13"/>
  <c r="AB158" i="13"/>
  <c r="AM158" i="13"/>
  <c r="AH158" i="13"/>
  <c r="AS158" i="13"/>
  <c r="AN158" i="13"/>
  <c r="AY158" i="13"/>
  <c r="AT158" i="13"/>
  <c r="BE158" i="13"/>
  <c r="AZ158" i="13"/>
  <c r="C158" i="13"/>
  <c r="AJ158" i="13"/>
  <c r="AK158" i="13"/>
  <c r="AL158" i="13"/>
  <c r="AI158" i="13"/>
  <c r="AO158" i="13"/>
  <c r="AU158" i="13"/>
  <c r="BA158" i="13"/>
  <c r="D158" i="13"/>
  <c r="AQ158" i="13"/>
  <c r="AR158" i="13"/>
  <c r="AP158" i="13"/>
  <c r="AV158" i="13"/>
  <c r="BB158" i="13"/>
  <c r="E158" i="13"/>
  <c r="AX158" i="13"/>
  <c r="AW158" i="13"/>
  <c r="BC158" i="13"/>
  <c r="F158" i="13"/>
  <c r="BD158" i="13"/>
  <c r="G158" i="13"/>
  <c r="H158" i="13"/>
  <c r="L158" i="13"/>
  <c r="AG159" i="13"/>
  <c r="AC159" i="13"/>
  <c r="AD159" i="13"/>
  <c r="AE159" i="13"/>
  <c r="AF159" i="13"/>
  <c r="AB159" i="13"/>
  <c r="AM159" i="13"/>
  <c r="AH159" i="13"/>
  <c r="AS159" i="13"/>
  <c r="AN159" i="13"/>
  <c r="AY159" i="13"/>
  <c r="AT159" i="13"/>
  <c r="BE159" i="13"/>
  <c r="AZ159" i="13"/>
  <c r="C159" i="13"/>
  <c r="AJ159" i="13"/>
  <c r="AK159" i="13"/>
  <c r="AL159" i="13"/>
  <c r="AI159" i="13"/>
  <c r="AO159" i="13"/>
  <c r="AU159" i="13"/>
  <c r="BA159" i="13"/>
  <c r="D159" i="13"/>
  <c r="AQ159" i="13"/>
  <c r="AR159" i="13"/>
  <c r="AP159" i="13"/>
  <c r="AV159" i="13"/>
  <c r="BB159" i="13"/>
  <c r="E159" i="13"/>
  <c r="AX159" i="13"/>
  <c r="AW159" i="13"/>
  <c r="BC159" i="13"/>
  <c r="F159" i="13"/>
  <c r="BD159" i="13"/>
  <c r="G159" i="13"/>
  <c r="H159" i="13"/>
  <c r="L159" i="13"/>
  <c r="AG160" i="13"/>
  <c r="AC160" i="13"/>
  <c r="AD160" i="13"/>
  <c r="AE160" i="13"/>
  <c r="AF160" i="13"/>
  <c r="AB160" i="13"/>
  <c r="AM160" i="13"/>
  <c r="AH160" i="13"/>
  <c r="AS160" i="13"/>
  <c r="AN160" i="13"/>
  <c r="AY160" i="13"/>
  <c r="AT160" i="13"/>
  <c r="BE160" i="13"/>
  <c r="AZ160" i="13"/>
  <c r="C160" i="13"/>
  <c r="AJ160" i="13"/>
  <c r="AK160" i="13"/>
  <c r="AL160" i="13"/>
  <c r="AI160" i="13"/>
  <c r="AO160" i="13"/>
  <c r="AU160" i="13"/>
  <c r="BA160" i="13"/>
  <c r="D160" i="13"/>
  <c r="AQ160" i="13"/>
  <c r="AR160" i="13"/>
  <c r="AP160" i="13"/>
  <c r="AV160" i="13"/>
  <c r="BB160" i="13"/>
  <c r="E160" i="13"/>
  <c r="AX160" i="13"/>
  <c r="AW160" i="13"/>
  <c r="BC160" i="13"/>
  <c r="F160" i="13"/>
  <c r="BD160" i="13"/>
  <c r="G160" i="13"/>
  <c r="H160" i="13"/>
  <c r="L160" i="13"/>
  <c r="AG161" i="13"/>
  <c r="AC161" i="13"/>
  <c r="AD161" i="13"/>
  <c r="AE161" i="13"/>
  <c r="AF161" i="13"/>
  <c r="AB161" i="13"/>
  <c r="AM161" i="13"/>
  <c r="AH161" i="13"/>
  <c r="AS161" i="13"/>
  <c r="AN161" i="13"/>
  <c r="AY161" i="13"/>
  <c r="AT161" i="13"/>
  <c r="BE161" i="13"/>
  <c r="AZ161" i="13"/>
  <c r="C161" i="13"/>
  <c r="AJ161" i="13"/>
  <c r="AK161" i="13"/>
  <c r="AL161" i="13"/>
  <c r="AI161" i="13"/>
  <c r="AO161" i="13"/>
  <c r="AU161" i="13"/>
  <c r="BA161" i="13"/>
  <c r="D161" i="13"/>
  <c r="AQ161" i="13"/>
  <c r="AR161" i="13"/>
  <c r="AP161" i="13"/>
  <c r="AV161" i="13"/>
  <c r="BB161" i="13"/>
  <c r="E161" i="13"/>
  <c r="AX161" i="13"/>
  <c r="AW161" i="13"/>
  <c r="BC161" i="13"/>
  <c r="F161" i="13"/>
  <c r="BD161" i="13"/>
  <c r="G161" i="13"/>
  <c r="H161" i="13"/>
  <c r="L161" i="13"/>
  <c r="AG162" i="13"/>
  <c r="AC162" i="13"/>
  <c r="AD162" i="13"/>
  <c r="AE162" i="13"/>
  <c r="AF162" i="13"/>
  <c r="AB162" i="13"/>
  <c r="AM162" i="13"/>
  <c r="AH162" i="13"/>
  <c r="AS162" i="13"/>
  <c r="AN162" i="13"/>
  <c r="AY162" i="13"/>
  <c r="AT162" i="13"/>
  <c r="BE162" i="13"/>
  <c r="AZ162" i="13"/>
  <c r="C162" i="13"/>
  <c r="AJ162" i="13"/>
  <c r="AK162" i="13"/>
  <c r="AL162" i="13"/>
  <c r="AI162" i="13"/>
  <c r="AO162" i="13"/>
  <c r="AU162" i="13"/>
  <c r="BA162" i="13"/>
  <c r="D162" i="13"/>
  <c r="AQ162" i="13"/>
  <c r="AR162" i="13"/>
  <c r="AP162" i="13"/>
  <c r="AV162" i="13"/>
  <c r="BB162" i="13"/>
  <c r="E162" i="13"/>
  <c r="AX162" i="13"/>
  <c r="AW162" i="13"/>
  <c r="BC162" i="13"/>
  <c r="F162" i="13"/>
  <c r="BD162" i="13"/>
  <c r="G162" i="13"/>
  <c r="H162" i="13"/>
  <c r="L162" i="13"/>
  <c r="AG163" i="13"/>
  <c r="AC163" i="13"/>
  <c r="AD163" i="13"/>
  <c r="AE163" i="13"/>
  <c r="AF163" i="13"/>
  <c r="AB163" i="13"/>
  <c r="AM163" i="13"/>
  <c r="AH163" i="13"/>
  <c r="AS163" i="13"/>
  <c r="AN163" i="13"/>
  <c r="AY163" i="13"/>
  <c r="AT163" i="13"/>
  <c r="BE163" i="13"/>
  <c r="AZ163" i="13"/>
  <c r="C163" i="13"/>
  <c r="AJ163" i="13"/>
  <c r="AK163" i="13"/>
  <c r="AL163" i="13"/>
  <c r="AI163" i="13"/>
  <c r="AO163" i="13"/>
  <c r="AU163" i="13"/>
  <c r="BA163" i="13"/>
  <c r="D163" i="13"/>
  <c r="AQ163" i="13"/>
  <c r="AR163" i="13"/>
  <c r="AP163" i="13"/>
  <c r="AV163" i="13"/>
  <c r="BB163" i="13"/>
  <c r="E163" i="13"/>
  <c r="AX163" i="13"/>
  <c r="AW163" i="13"/>
  <c r="BC163" i="13"/>
  <c r="F163" i="13"/>
  <c r="BD163" i="13"/>
  <c r="G163" i="13"/>
  <c r="H163" i="13"/>
  <c r="L163" i="13"/>
  <c r="AG164" i="13"/>
  <c r="AC164" i="13"/>
  <c r="AD164" i="13"/>
  <c r="AE164" i="13"/>
  <c r="AF164" i="13"/>
  <c r="AB164" i="13"/>
  <c r="AM164" i="13"/>
  <c r="AH164" i="13"/>
  <c r="AS164" i="13"/>
  <c r="AN164" i="13"/>
  <c r="AY164" i="13"/>
  <c r="AT164" i="13"/>
  <c r="BE164" i="13"/>
  <c r="AZ164" i="13"/>
  <c r="C164" i="13"/>
  <c r="AJ164" i="13"/>
  <c r="AK164" i="13"/>
  <c r="AL164" i="13"/>
  <c r="AI164" i="13"/>
  <c r="AO164" i="13"/>
  <c r="AU164" i="13"/>
  <c r="BA164" i="13"/>
  <c r="D164" i="13"/>
  <c r="AQ164" i="13"/>
  <c r="AR164" i="13"/>
  <c r="AP164" i="13"/>
  <c r="AV164" i="13"/>
  <c r="BB164" i="13"/>
  <c r="E164" i="13"/>
  <c r="AX164" i="13"/>
  <c r="AW164" i="13"/>
  <c r="BC164" i="13"/>
  <c r="F164" i="13"/>
  <c r="BD164" i="13"/>
  <c r="G164" i="13"/>
  <c r="H164" i="13"/>
  <c r="L164" i="13"/>
  <c r="AG165" i="13"/>
  <c r="AC165" i="13"/>
  <c r="AD165" i="13"/>
  <c r="AE165" i="13"/>
  <c r="AF165" i="13"/>
  <c r="AB165" i="13"/>
  <c r="AM165" i="13"/>
  <c r="AH165" i="13"/>
  <c r="AS165" i="13"/>
  <c r="AN165" i="13"/>
  <c r="AY165" i="13"/>
  <c r="AT165" i="13"/>
  <c r="BE165" i="13"/>
  <c r="AZ165" i="13"/>
  <c r="C165" i="13"/>
  <c r="AJ165" i="13"/>
  <c r="AK165" i="13"/>
  <c r="AL165" i="13"/>
  <c r="AI165" i="13"/>
  <c r="AO165" i="13"/>
  <c r="AU165" i="13"/>
  <c r="BA165" i="13"/>
  <c r="D165" i="13"/>
  <c r="AQ165" i="13"/>
  <c r="AR165" i="13"/>
  <c r="AP165" i="13"/>
  <c r="AV165" i="13"/>
  <c r="BB165" i="13"/>
  <c r="E165" i="13"/>
  <c r="AX165" i="13"/>
  <c r="AW165" i="13"/>
  <c r="BC165" i="13"/>
  <c r="F165" i="13"/>
  <c r="BD165" i="13"/>
  <c r="G165" i="13"/>
  <c r="H165" i="13"/>
  <c r="L165" i="13"/>
  <c r="AG166" i="13"/>
  <c r="AC166" i="13"/>
  <c r="AD166" i="13"/>
  <c r="AE166" i="13"/>
  <c r="AF166" i="13"/>
  <c r="AB166" i="13"/>
  <c r="AM166" i="13"/>
  <c r="AH166" i="13"/>
  <c r="AS166" i="13"/>
  <c r="AN166" i="13"/>
  <c r="AY166" i="13"/>
  <c r="AT166" i="13"/>
  <c r="BE166" i="13"/>
  <c r="AZ166" i="13"/>
  <c r="C166" i="13"/>
  <c r="AJ166" i="13"/>
  <c r="AK166" i="13"/>
  <c r="AL166" i="13"/>
  <c r="AI166" i="13"/>
  <c r="AO166" i="13"/>
  <c r="AU166" i="13"/>
  <c r="BA166" i="13"/>
  <c r="D166" i="13"/>
  <c r="AQ166" i="13"/>
  <c r="AR166" i="13"/>
  <c r="AP166" i="13"/>
  <c r="AV166" i="13"/>
  <c r="BB166" i="13"/>
  <c r="E166" i="13"/>
  <c r="AX166" i="13"/>
  <c r="AW166" i="13"/>
  <c r="BC166" i="13"/>
  <c r="F166" i="13"/>
  <c r="BD166" i="13"/>
  <c r="G166" i="13"/>
  <c r="H166" i="13"/>
  <c r="L166" i="13"/>
  <c r="AG167" i="13"/>
  <c r="AC167" i="13"/>
  <c r="AD167" i="13"/>
  <c r="AE167" i="13"/>
  <c r="AF167" i="13"/>
  <c r="AB167" i="13"/>
  <c r="AM167" i="13"/>
  <c r="AH167" i="13"/>
  <c r="AS167" i="13"/>
  <c r="AN167" i="13"/>
  <c r="AY167" i="13"/>
  <c r="AT167" i="13"/>
  <c r="BE167" i="13"/>
  <c r="AZ167" i="13"/>
  <c r="C167" i="13"/>
  <c r="AJ167" i="13"/>
  <c r="AK167" i="13"/>
  <c r="AL167" i="13"/>
  <c r="AI167" i="13"/>
  <c r="AO167" i="13"/>
  <c r="AU167" i="13"/>
  <c r="BA167" i="13"/>
  <c r="D167" i="13"/>
  <c r="AQ167" i="13"/>
  <c r="AR167" i="13"/>
  <c r="AP167" i="13"/>
  <c r="AV167" i="13"/>
  <c r="BB167" i="13"/>
  <c r="E167" i="13"/>
  <c r="AX167" i="13"/>
  <c r="AW167" i="13"/>
  <c r="BC167" i="13"/>
  <c r="F167" i="13"/>
  <c r="BD167" i="13"/>
  <c r="G167" i="13"/>
  <c r="H167" i="13"/>
  <c r="L167" i="13"/>
  <c r="AG168" i="13"/>
  <c r="AC168" i="13"/>
  <c r="AD168" i="13"/>
  <c r="AE168" i="13"/>
  <c r="AF168" i="13"/>
  <c r="AB168" i="13"/>
  <c r="AM168" i="13"/>
  <c r="AH168" i="13"/>
  <c r="AS168" i="13"/>
  <c r="AN168" i="13"/>
  <c r="AY168" i="13"/>
  <c r="AT168" i="13"/>
  <c r="BE168" i="13"/>
  <c r="AZ168" i="13"/>
  <c r="C168" i="13"/>
  <c r="AJ168" i="13"/>
  <c r="AK168" i="13"/>
  <c r="AL168" i="13"/>
  <c r="AI168" i="13"/>
  <c r="AO168" i="13"/>
  <c r="AU168" i="13"/>
  <c r="BA168" i="13"/>
  <c r="D168" i="13"/>
  <c r="AQ168" i="13"/>
  <c r="AR168" i="13"/>
  <c r="AP168" i="13"/>
  <c r="AV168" i="13"/>
  <c r="BB168" i="13"/>
  <c r="E168" i="13"/>
  <c r="AX168" i="13"/>
  <c r="AW168" i="13"/>
  <c r="BC168" i="13"/>
  <c r="F168" i="13"/>
  <c r="BD168" i="13"/>
  <c r="G168" i="13"/>
  <c r="H168" i="13"/>
  <c r="L168" i="13"/>
  <c r="AG169" i="13"/>
  <c r="AC169" i="13"/>
  <c r="AD169" i="13"/>
  <c r="AE169" i="13"/>
  <c r="AF169" i="13"/>
  <c r="AB169" i="13"/>
  <c r="AM169" i="13"/>
  <c r="AH169" i="13"/>
  <c r="AS169" i="13"/>
  <c r="AN169" i="13"/>
  <c r="AY169" i="13"/>
  <c r="AT169" i="13"/>
  <c r="BE169" i="13"/>
  <c r="AZ169" i="13"/>
  <c r="C169" i="13"/>
  <c r="AJ169" i="13"/>
  <c r="AK169" i="13"/>
  <c r="AL169" i="13"/>
  <c r="AI169" i="13"/>
  <c r="AO169" i="13"/>
  <c r="AU169" i="13"/>
  <c r="BA169" i="13"/>
  <c r="D169" i="13"/>
  <c r="AQ169" i="13"/>
  <c r="AR169" i="13"/>
  <c r="AP169" i="13"/>
  <c r="AV169" i="13"/>
  <c r="BB169" i="13"/>
  <c r="E169" i="13"/>
  <c r="AX169" i="13"/>
  <c r="AW169" i="13"/>
  <c r="BC169" i="13"/>
  <c r="F169" i="13"/>
  <c r="BD169" i="13"/>
  <c r="G169" i="13"/>
  <c r="H169" i="13"/>
  <c r="L169" i="13"/>
  <c r="AG170" i="13"/>
  <c r="AC170" i="13"/>
  <c r="AD170" i="13"/>
  <c r="AE170" i="13"/>
  <c r="AF170" i="13"/>
  <c r="AB170" i="13"/>
  <c r="AM170" i="13"/>
  <c r="AH170" i="13"/>
  <c r="AS170" i="13"/>
  <c r="AN170" i="13"/>
  <c r="AY170" i="13"/>
  <c r="AT170" i="13"/>
  <c r="BE170" i="13"/>
  <c r="AZ170" i="13"/>
  <c r="C170" i="13"/>
  <c r="AJ170" i="13"/>
  <c r="AK170" i="13"/>
  <c r="AL170" i="13"/>
  <c r="AI170" i="13"/>
  <c r="AO170" i="13"/>
  <c r="AU170" i="13"/>
  <c r="BA170" i="13"/>
  <c r="D170" i="13"/>
  <c r="AQ170" i="13"/>
  <c r="AR170" i="13"/>
  <c r="AP170" i="13"/>
  <c r="AV170" i="13"/>
  <c r="BB170" i="13"/>
  <c r="E170" i="13"/>
  <c r="AX170" i="13"/>
  <c r="AW170" i="13"/>
  <c r="BC170" i="13"/>
  <c r="F170" i="13"/>
  <c r="BD170" i="13"/>
  <c r="G170" i="13"/>
  <c r="H170" i="13"/>
  <c r="L170" i="13"/>
  <c r="AG171" i="13"/>
  <c r="AC171" i="13"/>
  <c r="AD171" i="13"/>
  <c r="AE171" i="13"/>
  <c r="AF171" i="13"/>
  <c r="AB171" i="13"/>
  <c r="AM171" i="13"/>
  <c r="AH171" i="13"/>
  <c r="AS171" i="13"/>
  <c r="AN171" i="13"/>
  <c r="AY171" i="13"/>
  <c r="AT171" i="13"/>
  <c r="BE171" i="13"/>
  <c r="AZ171" i="13"/>
  <c r="C171" i="13"/>
  <c r="AJ171" i="13"/>
  <c r="AK171" i="13"/>
  <c r="AL171" i="13"/>
  <c r="AI171" i="13"/>
  <c r="AO171" i="13"/>
  <c r="AU171" i="13"/>
  <c r="BA171" i="13"/>
  <c r="D171" i="13"/>
  <c r="AQ171" i="13"/>
  <c r="AR171" i="13"/>
  <c r="AP171" i="13"/>
  <c r="AV171" i="13"/>
  <c r="BB171" i="13"/>
  <c r="E171" i="13"/>
  <c r="AX171" i="13"/>
  <c r="AW171" i="13"/>
  <c r="BC171" i="13"/>
  <c r="F171" i="13"/>
  <c r="BD171" i="13"/>
  <c r="G171" i="13"/>
  <c r="H171" i="13"/>
  <c r="L171" i="13"/>
  <c r="AG172" i="13"/>
  <c r="AC172" i="13"/>
  <c r="AD172" i="13"/>
  <c r="AE172" i="13"/>
  <c r="AF172" i="13"/>
  <c r="AB172" i="13"/>
  <c r="AM172" i="13"/>
  <c r="AH172" i="13"/>
  <c r="AS172" i="13"/>
  <c r="AN172" i="13"/>
  <c r="AY172" i="13"/>
  <c r="AT172" i="13"/>
  <c r="BE172" i="13"/>
  <c r="AZ172" i="13"/>
  <c r="C172" i="13"/>
  <c r="AJ172" i="13"/>
  <c r="AK172" i="13"/>
  <c r="AL172" i="13"/>
  <c r="AI172" i="13"/>
  <c r="AO172" i="13"/>
  <c r="AU172" i="13"/>
  <c r="BA172" i="13"/>
  <c r="D172" i="13"/>
  <c r="AQ172" i="13"/>
  <c r="AR172" i="13"/>
  <c r="AP172" i="13"/>
  <c r="AV172" i="13"/>
  <c r="BB172" i="13"/>
  <c r="E172" i="13"/>
  <c r="AX172" i="13"/>
  <c r="AW172" i="13"/>
  <c r="BC172" i="13"/>
  <c r="F172" i="13"/>
  <c r="BD172" i="13"/>
  <c r="G172" i="13"/>
  <c r="H172" i="13"/>
  <c r="L172" i="13"/>
  <c r="AG173" i="13"/>
  <c r="AC173" i="13"/>
  <c r="AD173" i="13"/>
  <c r="AE173" i="13"/>
  <c r="AF173" i="13"/>
  <c r="AB173" i="13"/>
  <c r="AM173" i="13"/>
  <c r="AH173" i="13"/>
  <c r="AS173" i="13"/>
  <c r="AN173" i="13"/>
  <c r="AY173" i="13"/>
  <c r="AT173" i="13"/>
  <c r="BE173" i="13"/>
  <c r="AZ173" i="13"/>
  <c r="C173" i="13"/>
  <c r="AJ173" i="13"/>
  <c r="AK173" i="13"/>
  <c r="AL173" i="13"/>
  <c r="AI173" i="13"/>
  <c r="AO173" i="13"/>
  <c r="AU173" i="13"/>
  <c r="BA173" i="13"/>
  <c r="D173" i="13"/>
  <c r="AQ173" i="13"/>
  <c r="AR173" i="13"/>
  <c r="AP173" i="13"/>
  <c r="AV173" i="13"/>
  <c r="BB173" i="13"/>
  <c r="E173" i="13"/>
  <c r="AX173" i="13"/>
  <c r="AW173" i="13"/>
  <c r="BC173" i="13"/>
  <c r="F173" i="13"/>
  <c r="BD173" i="13"/>
  <c r="G173" i="13"/>
  <c r="H173" i="13"/>
  <c r="L173" i="13"/>
  <c r="AG174" i="13"/>
  <c r="AC174" i="13"/>
  <c r="AD174" i="13"/>
  <c r="AE174" i="13"/>
  <c r="AF174" i="13"/>
  <c r="AB174" i="13"/>
  <c r="AM174" i="13"/>
  <c r="AH174" i="13"/>
  <c r="AS174" i="13"/>
  <c r="AN174" i="13"/>
  <c r="AY174" i="13"/>
  <c r="AT174" i="13"/>
  <c r="BE174" i="13"/>
  <c r="AZ174" i="13"/>
  <c r="C174" i="13"/>
  <c r="AJ174" i="13"/>
  <c r="AK174" i="13"/>
  <c r="AL174" i="13"/>
  <c r="AI174" i="13"/>
  <c r="AO174" i="13"/>
  <c r="AU174" i="13"/>
  <c r="BA174" i="13"/>
  <c r="D174" i="13"/>
  <c r="AQ174" i="13"/>
  <c r="AR174" i="13"/>
  <c r="AP174" i="13"/>
  <c r="AV174" i="13"/>
  <c r="BB174" i="13"/>
  <c r="E174" i="13"/>
  <c r="AX174" i="13"/>
  <c r="AW174" i="13"/>
  <c r="BC174" i="13"/>
  <c r="F174" i="13"/>
  <c r="BD174" i="13"/>
  <c r="G174" i="13"/>
  <c r="H174" i="13"/>
  <c r="L174" i="13"/>
  <c r="AG175" i="13"/>
  <c r="AC175" i="13"/>
  <c r="AD175" i="13"/>
  <c r="AE175" i="13"/>
  <c r="AF175" i="13"/>
  <c r="AB175" i="13"/>
  <c r="AM175" i="13"/>
  <c r="AH175" i="13"/>
  <c r="AS175" i="13"/>
  <c r="AN175" i="13"/>
  <c r="AY175" i="13"/>
  <c r="AT175" i="13"/>
  <c r="BE175" i="13"/>
  <c r="AZ175" i="13"/>
  <c r="C175" i="13"/>
  <c r="AJ175" i="13"/>
  <c r="AK175" i="13"/>
  <c r="AL175" i="13"/>
  <c r="AI175" i="13"/>
  <c r="AO175" i="13"/>
  <c r="AU175" i="13"/>
  <c r="BA175" i="13"/>
  <c r="D175" i="13"/>
  <c r="AQ175" i="13"/>
  <c r="AR175" i="13"/>
  <c r="AP175" i="13"/>
  <c r="AV175" i="13"/>
  <c r="BB175" i="13"/>
  <c r="E175" i="13"/>
  <c r="AX175" i="13"/>
  <c r="AW175" i="13"/>
  <c r="BC175" i="13"/>
  <c r="F175" i="13"/>
  <c r="BD175" i="13"/>
  <c r="G175" i="13"/>
  <c r="H175" i="13"/>
  <c r="L175" i="13"/>
  <c r="AG176" i="13"/>
  <c r="AC176" i="13"/>
  <c r="AD176" i="13"/>
  <c r="AE176" i="13"/>
  <c r="AF176" i="13"/>
  <c r="AB176" i="13"/>
  <c r="AM176" i="13"/>
  <c r="AH176" i="13"/>
  <c r="AS176" i="13"/>
  <c r="AN176" i="13"/>
  <c r="AY176" i="13"/>
  <c r="AT176" i="13"/>
  <c r="BE176" i="13"/>
  <c r="AZ176" i="13"/>
  <c r="C176" i="13"/>
  <c r="AJ176" i="13"/>
  <c r="AK176" i="13"/>
  <c r="AL176" i="13"/>
  <c r="AI176" i="13"/>
  <c r="AO176" i="13"/>
  <c r="AU176" i="13"/>
  <c r="BA176" i="13"/>
  <c r="D176" i="13"/>
  <c r="AQ176" i="13"/>
  <c r="AR176" i="13"/>
  <c r="AP176" i="13"/>
  <c r="AV176" i="13"/>
  <c r="BB176" i="13"/>
  <c r="E176" i="13"/>
  <c r="AX176" i="13"/>
  <c r="AW176" i="13"/>
  <c r="BC176" i="13"/>
  <c r="F176" i="13"/>
  <c r="BD176" i="13"/>
  <c r="G176" i="13"/>
  <c r="H176" i="13"/>
  <c r="L176" i="13"/>
  <c r="AG177" i="13"/>
  <c r="AC177" i="13"/>
  <c r="AD177" i="13"/>
  <c r="AE177" i="13"/>
  <c r="AF177" i="13"/>
  <c r="AB177" i="13"/>
  <c r="AM177" i="13"/>
  <c r="AH177" i="13"/>
  <c r="AS177" i="13"/>
  <c r="AN177" i="13"/>
  <c r="AY177" i="13"/>
  <c r="AT177" i="13"/>
  <c r="BE177" i="13"/>
  <c r="AZ177" i="13"/>
  <c r="C177" i="13"/>
  <c r="AJ177" i="13"/>
  <c r="AK177" i="13"/>
  <c r="AL177" i="13"/>
  <c r="AI177" i="13"/>
  <c r="AO177" i="13"/>
  <c r="AU177" i="13"/>
  <c r="BA177" i="13"/>
  <c r="D177" i="13"/>
  <c r="AQ177" i="13"/>
  <c r="AR177" i="13"/>
  <c r="AP177" i="13"/>
  <c r="AV177" i="13"/>
  <c r="BB177" i="13"/>
  <c r="E177" i="13"/>
  <c r="AX177" i="13"/>
  <c r="AW177" i="13"/>
  <c r="BC177" i="13"/>
  <c r="F177" i="13"/>
  <c r="BD177" i="13"/>
  <c r="G177" i="13"/>
  <c r="H177" i="13"/>
  <c r="L177" i="13"/>
  <c r="AG178" i="13"/>
  <c r="AC178" i="13"/>
  <c r="AD178" i="13"/>
  <c r="AE178" i="13"/>
  <c r="AF178" i="13"/>
  <c r="AB178" i="13"/>
  <c r="AM178" i="13"/>
  <c r="AH178" i="13"/>
  <c r="AS178" i="13"/>
  <c r="AN178" i="13"/>
  <c r="AY178" i="13"/>
  <c r="AT178" i="13"/>
  <c r="BE178" i="13"/>
  <c r="AZ178" i="13"/>
  <c r="C178" i="13"/>
  <c r="AJ178" i="13"/>
  <c r="AK178" i="13"/>
  <c r="AL178" i="13"/>
  <c r="AI178" i="13"/>
  <c r="AO178" i="13"/>
  <c r="AU178" i="13"/>
  <c r="BA178" i="13"/>
  <c r="D178" i="13"/>
  <c r="AQ178" i="13"/>
  <c r="AR178" i="13"/>
  <c r="AP178" i="13"/>
  <c r="AV178" i="13"/>
  <c r="BB178" i="13"/>
  <c r="E178" i="13"/>
  <c r="AX178" i="13"/>
  <c r="AW178" i="13"/>
  <c r="BC178" i="13"/>
  <c r="F178" i="13"/>
  <c r="BD178" i="13"/>
  <c r="G178" i="13"/>
  <c r="H178" i="13"/>
  <c r="L178" i="13"/>
  <c r="AG179" i="13"/>
  <c r="AC179" i="13"/>
  <c r="AD179" i="13"/>
  <c r="AE179" i="13"/>
  <c r="AF179" i="13"/>
  <c r="AB179" i="13"/>
  <c r="AM179" i="13"/>
  <c r="AH179" i="13"/>
  <c r="AS179" i="13"/>
  <c r="AN179" i="13"/>
  <c r="AY179" i="13"/>
  <c r="AT179" i="13"/>
  <c r="BE179" i="13"/>
  <c r="AZ179" i="13"/>
  <c r="C179" i="13"/>
  <c r="AJ179" i="13"/>
  <c r="AK179" i="13"/>
  <c r="AL179" i="13"/>
  <c r="AI179" i="13"/>
  <c r="AO179" i="13"/>
  <c r="AU179" i="13"/>
  <c r="BA179" i="13"/>
  <c r="D179" i="13"/>
  <c r="AQ179" i="13"/>
  <c r="AR179" i="13"/>
  <c r="AP179" i="13"/>
  <c r="AV179" i="13"/>
  <c r="BB179" i="13"/>
  <c r="E179" i="13"/>
  <c r="AX179" i="13"/>
  <c r="AW179" i="13"/>
  <c r="BC179" i="13"/>
  <c r="F179" i="13"/>
  <c r="BD179" i="13"/>
  <c r="G179" i="13"/>
  <c r="H179" i="13"/>
  <c r="L179" i="13"/>
  <c r="AG180" i="13"/>
  <c r="AC180" i="13"/>
  <c r="AD180" i="13"/>
  <c r="AE180" i="13"/>
  <c r="AF180" i="13"/>
  <c r="AB180" i="13"/>
  <c r="AM180" i="13"/>
  <c r="AH180" i="13"/>
  <c r="AS180" i="13"/>
  <c r="AN180" i="13"/>
  <c r="AY180" i="13"/>
  <c r="AT180" i="13"/>
  <c r="BE180" i="13"/>
  <c r="AZ180" i="13"/>
  <c r="C180" i="13"/>
  <c r="AJ180" i="13"/>
  <c r="AK180" i="13"/>
  <c r="AL180" i="13"/>
  <c r="AI180" i="13"/>
  <c r="AO180" i="13"/>
  <c r="AU180" i="13"/>
  <c r="BA180" i="13"/>
  <c r="D180" i="13"/>
  <c r="AQ180" i="13"/>
  <c r="AR180" i="13"/>
  <c r="AP180" i="13"/>
  <c r="AV180" i="13"/>
  <c r="BB180" i="13"/>
  <c r="E180" i="13"/>
  <c r="AX180" i="13"/>
  <c r="AW180" i="13"/>
  <c r="BC180" i="13"/>
  <c r="F180" i="13"/>
  <c r="BD180" i="13"/>
  <c r="G180" i="13"/>
  <c r="H180" i="13"/>
  <c r="L180" i="13"/>
  <c r="AG181" i="13"/>
  <c r="AC181" i="13"/>
  <c r="AD181" i="13"/>
  <c r="AE181" i="13"/>
  <c r="AF181" i="13"/>
  <c r="AB181" i="13"/>
  <c r="AM181" i="13"/>
  <c r="AH181" i="13"/>
  <c r="AS181" i="13"/>
  <c r="AN181" i="13"/>
  <c r="AY181" i="13"/>
  <c r="AT181" i="13"/>
  <c r="BE181" i="13"/>
  <c r="AZ181" i="13"/>
  <c r="C181" i="13"/>
  <c r="AJ181" i="13"/>
  <c r="AK181" i="13"/>
  <c r="AL181" i="13"/>
  <c r="AI181" i="13"/>
  <c r="AO181" i="13"/>
  <c r="AU181" i="13"/>
  <c r="BA181" i="13"/>
  <c r="D181" i="13"/>
  <c r="AQ181" i="13"/>
  <c r="AR181" i="13"/>
  <c r="AP181" i="13"/>
  <c r="AV181" i="13"/>
  <c r="BB181" i="13"/>
  <c r="E181" i="13"/>
  <c r="AX181" i="13"/>
  <c r="AW181" i="13"/>
  <c r="BC181" i="13"/>
  <c r="F181" i="13"/>
  <c r="BD181" i="13"/>
  <c r="G181" i="13"/>
  <c r="H181" i="13"/>
  <c r="L181" i="13"/>
  <c r="AG182" i="13"/>
  <c r="AC182" i="13"/>
  <c r="AD182" i="13"/>
  <c r="AE182" i="13"/>
  <c r="AF182" i="13"/>
  <c r="AB182" i="13"/>
  <c r="AM182" i="13"/>
  <c r="AH182" i="13"/>
  <c r="AS182" i="13"/>
  <c r="AN182" i="13"/>
  <c r="AY182" i="13"/>
  <c r="AT182" i="13"/>
  <c r="BE182" i="13"/>
  <c r="AZ182" i="13"/>
  <c r="C182" i="13"/>
  <c r="AJ182" i="13"/>
  <c r="AK182" i="13"/>
  <c r="AL182" i="13"/>
  <c r="AI182" i="13"/>
  <c r="AO182" i="13"/>
  <c r="AU182" i="13"/>
  <c r="BA182" i="13"/>
  <c r="D182" i="13"/>
  <c r="AQ182" i="13"/>
  <c r="AR182" i="13"/>
  <c r="AP182" i="13"/>
  <c r="AV182" i="13"/>
  <c r="BB182" i="13"/>
  <c r="E182" i="13"/>
  <c r="AX182" i="13"/>
  <c r="AW182" i="13"/>
  <c r="BC182" i="13"/>
  <c r="F182" i="13"/>
  <c r="BD182" i="13"/>
  <c r="G182" i="13"/>
  <c r="H182" i="13"/>
  <c r="L182" i="13"/>
  <c r="AG183" i="13"/>
  <c r="AC183" i="13"/>
  <c r="AD183" i="13"/>
  <c r="AE183" i="13"/>
  <c r="AF183" i="13"/>
  <c r="AB183" i="13"/>
  <c r="AM183" i="13"/>
  <c r="AH183" i="13"/>
  <c r="AS183" i="13"/>
  <c r="AN183" i="13"/>
  <c r="AY183" i="13"/>
  <c r="AT183" i="13"/>
  <c r="BE183" i="13"/>
  <c r="AZ183" i="13"/>
  <c r="C183" i="13"/>
  <c r="AJ183" i="13"/>
  <c r="AK183" i="13"/>
  <c r="AL183" i="13"/>
  <c r="AI183" i="13"/>
  <c r="AO183" i="13"/>
  <c r="AU183" i="13"/>
  <c r="BA183" i="13"/>
  <c r="D183" i="13"/>
  <c r="AQ183" i="13"/>
  <c r="AR183" i="13"/>
  <c r="AP183" i="13"/>
  <c r="AV183" i="13"/>
  <c r="BB183" i="13"/>
  <c r="E183" i="13"/>
  <c r="AX183" i="13"/>
  <c r="AW183" i="13"/>
  <c r="BC183" i="13"/>
  <c r="F183" i="13"/>
  <c r="BD183" i="13"/>
  <c r="G183" i="13"/>
  <c r="H183" i="13"/>
  <c r="L183" i="13"/>
  <c r="AG184" i="13"/>
  <c r="AC184" i="13"/>
  <c r="AD184" i="13"/>
  <c r="AE184" i="13"/>
  <c r="AF184" i="13"/>
  <c r="AB184" i="13"/>
  <c r="AM184" i="13"/>
  <c r="AH184" i="13"/>
  <c r="AS184" i="13"/>
  <c r="AN184" i="13"/>
  <c r="AY184" i="13"/>
  <c r="AT184" i="13"/>
  <c r="BE184" i="13"/>
  <c r="AZ184" i="13"/>
  <c r="C184" i="13"/>
  <c r="AJ184" i="13"/>
  <c r="AK184" i="13"/>
  <c r="AL184" i="13"/>
  <c r="AI184" i="13"/>
  <c r="AO184" i="13"/>
  <c r="AU184" i="13"/>
  <c r="BA184" i="13"/>
  <c r="D184" i="13"/>
  <c r="AQ184" i="13"/>
  <c r="AR184" i="13"/>
  <c r="AP184" i="13"/>
  <c r="AV184" i="13"/>
  <c r="BB184" i="13"/>
  <c r="E184" i="13"/>
  <c r="AX184" i="13"/>
  <c r="AW184" i="13"/>
  <c r="BC184" i="13"/>
  <c r="F184" i="13"/>
  <c r="BD184" i="13"/>
  <c r="G184" i="13"/>
  <c r="H184" i="13"/>
  <c r="L184" i="13"/>
  <c r="AG185" i="13"/>
  <c r="AC185" i="13"/>
  <c r="AD185" i="13"/>
  <c r="AE185" i="13"/>
  <c r="AF185" i="13"/>
  <c r="AB185" i="13"/>
  <c r="AM185" i="13"/>
  <c r="AH185" i="13"/>
  <c r="AS185" i="13"/>
  <c r="AN185" i="13"/>
  <c r="AY185" i="13"/>
  <c r="AT185" i="13"/>
  <c r="BE185" i="13"/>
  <c r="AZ185" i="13"/>
  <c r="C185" i="13"/>
  <c r="AJ185" i="13"/>
  <c r="AK185" i="13"/>
  <c r="AL185" i="13"/>
  <c r="AI185" i="13"/>
  <c r="AO185" i="13"/>
  <c r="AU185" i="13"/>
  <c r="BA185" i="13"/>
  <c r="D185" i="13"/>
  <c r="AQ185" i="13"/>
  <c r="AR185" i="13"/>
  <c r="AP185" i="13"/>
  <c r="AV185" i="13"/>
  <c r="BB185" i="13"/>
  <c r="E185" i="13"/>
  <c r="AX185" i="13"/>
  <c r="AW185" i="13"/>
  <c r="BC185" i="13"/>
  <c r="F185" i="13"/>
  <c r="BD185" i="13"/>
  <c r="G185" i="13"/>
  <c r="H185" i="13"/>
  <c r="L185" i="13"/>
  <c r="AG186" i="13"/>
  <c r="AC186" i="13"/>
  <c r="AD186" i="13"/>
  <c r="AE186" i="13"/>
  <c r="AF186" i="13"/>
  <c r="AB186" i="13"/>
  <c r="AM186" i="13"/>
  <c r="AH186" i="13"/>
  <c r="AS186" i="13"/>
  <c r="AN186" i="13"/>
  <c r="AY186" i="13"/>
  <c r="AT186" i="13"/>
  <c r="BE186" i="13"/>
  <c r="AZ186" i="13"/>
  <c r="C186" i="13"/>
  <c r="AJ186" i="13"/>
  <c r="AK186" i="13"/>
  <c r="AL186" i="13"/>
  <c r="AI186" i="13"/>
  <c r="AO186" i="13"/>
  <c r="AU186" i="13"/>
  <c r="BA186" i="13"/>
  <c r="D186" i="13"/>
  <c r="AQ186" i="13"/>
  <c r="AR186" i="13"/>
  <c r="AP186" i="13"/>
  <c r="AV186" i="13"/>
  <c r="BB186" i="13"/>
  <c r="E186" i="13"/>
  <c r="AX186" i="13"/>
  <c r="AW186" i="13"/>
  <c r="BC186" i="13"/>
  <c r="F186" i="13"/>
  <c r="BD186" i="13"/>
  <c r="G186" i="13"/>
  <c r="H186" i="13"/>
  <c r="L186" i="13"/>
  <c r="AG187" i="13"/>
  <c r="AC187" i="13"/>
  <c r="AD187" i="13"/>
  <c r="AE187" i="13"/>
  <c r="AF187" i="13"/>
  <c r="AB187" i="13"/>
  <c r="AM187" i="13"/>
  <c r="AH187" i="13"/>
  <c r="AS187" i="13"/>
  <c r="AN187" i="13"/>
  <c r="AY187" i="13"/>
  <c r="AT187" i="13"/>
  <c r="BE187" i="13"/>
  <c r="AZ187" i="13"/>
  <c r="C187" i="13"/>
  <c r="AJ187" i="13"/>
  <c r="AK187" i="13"/>
  <c r="AL187" i="13"/>
  <c r="AI187" i="13"/>
  <c r="AO187" i="13"/>
  <c r="AU187" i="13"/>
  <c r="BA187" i="13"/>
  <c r="D187" i="13"/>
  <c r="AQ187" i="13"/>
  <c r="AR187" i="13"/>
  <c r="AP187" i="13"/>
  <c r="AV187" i="13"/>
  <c r="BB187" i="13"/>
  <c r="E187" i="13"/>
  <c r="AX187" i="13"/>
  <c r="AW187" i="13"/>
  <c r="BC187" i="13"/>
  <c r="F187" i="13"/>
  <c r="BD187" i="13"/>
  <c r="G187" i="13"/>
  <c r="H187" i="13"/>
  <c r="L187" i="13"/>
  <c r="AG188" i="13"/>
  <c r="AC188" i="13"/>
  <c r="AD188" i="13"/>
  <c r="AE188" i="13"/>
  <c r="AF188" i="13"/>
  <c r="AB188" i="13"/>
  <c r="AM188" i="13"/>
  <c r="AH188" i="13"/>
  <c r="AS188" i="13"/>
  <c r="AN188" i="13"/>
  <c r="AY188" i="13"/>
  <c r="AT188" i="13"/>
  <c r="BE188" i="13"/>
  <c r="AZ188" i="13"/>
  <c r="C188" i="13"/>
  <c r="AJ188" i="13"/>
  <c r="AK188" i="13"/>
  <c r="AL188" i="13"/>
  <c r="AI188" i="13"/>
  <c r="AO188" i="13"/>
  <c r="AU188" i="13"/>
  <c r="BA188" i="13"/>
  <c r="D188" i="13"/>
  <c r="AQ188" i="13"/>
  <c r="AR188" i="13"/>
  <c r="AP188" i="13"/>
  <c r="AV188" i="13"/>
  <c r="BB188" i="13"/>
  <c r="E188" i="13"/>
  <c r="AX188" i="13"/>
  <c r="AW188" i="13"/>
  <c r="BC188" i="13"/>
  <c r="F188" i="13"/>
  <c r="BD188" i="13"/>
  <c r="G188" i="13"/>
  <c r="H188" i="13"/>
  <c r="L188" i="13"/>
  <c r="AG189" i="13"/>
  <c r="AC189" i="13"/>
  <c r="AD189" i="13"/>
  <c r="AE189" i="13"/>
  <c r="AF189" i="13"/>
  <c r="AB189" i="13"/>
  <c r="AM189" i="13"/>
  <c r="AH189" i="13"/>
  <c r="AS189" i="13"/>
  <c r="AN189" i="13"/>
  <c r="AY189" i="13"/>
  <c r="AT189" i="13"/>
  <c r="BE189" i="13"/>
  <c r="AZ189" i="13"/>
  <c r="C189" i="13"/>
  <c r="AJ189" i="13"/>
  <c r="AK189" i="13"/>
  <c r="AL189" i="13"/>
  <c r="AI189" i="13"/>
  <c r="AO189" i="13"/>
  <c r="AU189" i="13"/>
  <c r="BA189" i="13"/>
  <c r="D189" i="13"/>
  <c r="AQ189" i="13"/>
  <c r="AR189" i="13"/>
  <c r="AP189" i="13"/>
  <c r="AV189" i="13"/>
  <c r="BB189" i="13"/>
  <c r="E189" i="13"/>
  <c r="AX189" i="13"/>
  <c r="AW189" i="13"/>
  <c r="BC189" i="13"/>
  <c r="F189" i="13"/>
  <c r="BD189" i="13"/>
  <c r="G189" i="13"/>
  <c r="H189" i="13"/>
  <c r="L189" i="13"/>
  <c r="AG190" i="13"/>
  <c r="AC190" i="13"/>
  <c r="AD190" i="13"/>
  <c r="AE190" i="13"/>
  <c r="AF190" i="13"/>
  <c r="AB190" i="13"/>
  <c r="AM190" i="13"/>
  <c r="AH190" i="13"/>
  <c r="AS190" i="13"/>
  <c r="AN190" i="13"/>
  <c r="AY190" i="13"/>
  <c r="AT190" i="13"/>
  <c r="BE190" i="13"/>
  <c r="AZ190" i="13"/>
  <c r="C190" i="13"/>
  <c r="AJ190" i="13"/>
  <c r="AK190" i="13"/>
  <c r="AL190" i="13"/>
  <c r="AI190" i="13"/>
  <c r="AO190" i="13"/>
  <c r="AU190" i="13"/>
  <c r="BA190" i="13"/>
  <c r="D190" i="13"/>
  <c r="AQ190" i="13"/>
  <c r="AR190" i="13"/>
  <c r="AP190" i="13"/>
  <c r="AV190" i="13"/>
  <c r="BB190" i="13"/>
  <c r="E190" i="13"/>
  <c r="AX190" i="13"/>
  <c r="AW190" i="13"/>
  <c r="BC190" i="13"/>
  <c r="F190" i="13"/>
  <c r="BD190" i="13"/>
  <c r="G190" i="13"/>
  <c r="H190" i="13"/>
  <c r="L190" i="13"/>
  <c r="AG191" i="13"/>
  <c r="AC191" i="13"/>
  <c r="AD191" i="13"/>
  <c r="AE191" i="13"/>
  <c r="AF191" i="13"/>
  <c r="AB191" i="13"/>
  <c r="AM191" i="13"/>
  <c r="AH191" i="13"/>
  <c r="AS191" i="13"/>
  <c r="AN191" i="13"/>
  <c r="AY191" i="13"/>
  <c r="AT191" i="13"/>
  <c r="BE191" i="13"/>
  <c r="AZ191" i="13"/>
  <c r="C191" i="13"/>
  <c r="AJ191" i="13"/>
  <c r="AK191" i="13"/>
  <c r="AL191" i="13"/>
  <c r="AI191" i="13"/>
  <c r="AO191" i="13"/>
  <c r="AU191" i="13"/>
  <c r="BA191" i="13"/>
  <c r="D191" i="13"/>
  <c r="AQ191" i="13"/>
  <c r="AR191" i="13"/>
  <c r="AP191" i="13"/>
  <c r="AV191" i="13"/>
  <c r="BB191" i="13"/>
  <c r="E191" i="13"/>
  <c r="AX191" i="13"/>
  <c r="AW191" i="13"/>
  <c r="BC191" i="13"/>
  <c r="F191" i="13"/>
  <c r="BD191" i="13"/>
  <c r="G191" i="13"/>
  <c r="H191" i="13"/>
  <c r="L191" i="13"/>
  <c r="AG192" i="13"/>
  <c r="AC192" i="13"/>
  <c r="AD192" i="13"/>
  <c r="AE192" i="13"/>
  <c r="AF192" i="13"/>
  <c r="AB192" i="13"/>
  <c r="AM192" i="13"/>
  <c r="AH192" i="13"/>
  <c r="AS192" i="13"/>
  <c r="AN192" i="13"/>
  <c r="AY192" i="13"/>
  <c r="AT192" i="13"/>
  <c r="BE192" i="13"/>
  <c r="AZ192" i="13"/>
  <c r="C192" i="13"/>
  <c r="AJ192" i="13"/>
  <c r="AK192" i="13"/>
  <c r="AL192" i="13"/>
  <c r="AI192" i="13"/>
  <c r="AO192" i="13"/>
  <c r="AU192" i="13"/>
  <c r="BA192" i="13"/>
  <c r="D192" i="13"/>
  <c r="AQ192" i="13"/>
  <c r="AR192" i="13"/>
  <c r="AP192" i="13"/>
  <c r="AV192" i="13"/>
  <c r="BB192" i="13"/>
  <c r="E192" i="13"/>
  <c r="AX192" i="13"/>
  <c r="AW192" i="13"/>
  <c r="BC192" i="13"/>
  <c r="F192" i="13"/>
  <c r="BD192" i="13"/>
  <c r="G192" i="13"/>
  <c r="H192" i="13"/>
  <c r="L192" i="13"/>
  <c r="AG193" i="13"/>
  <c r="AC193" i="13"/>
  <c r="AD193" i="13"/>
  <c r="AE193" i="13"/>
  <c r="AF193" i="13"/>
  <c r="AB193" i="13"/>
  <c r="AM193" i="13"/>
  <c r="AH193" i="13"/>
  <c r="AS193" i="13"/>
  <c r="AN193" i="13"/>
  <c r="AY193" i="13"/>
  <c r="AT193" i="13"/>
  <c r="BE193" i="13"/>
  <c r="AZ193" i="13"/>
  <c r="C193" i="13"/>
  <c r="AJ193" i="13"/>
  <c r="AK193" i="13"/>
  <c r="AL193" i="13"/>
  <c r="AI193" i="13"/>
  <c r="AO193" i="13"/>
  <c r="AU193" i="13"/>
  <c r="BA193" i="13"/>
  <c r="D193" i="13"/>
  <c r="AQ193" i="13"/>
  <c r="AR193" i="13"/>
  <c r="AP193" i="13"/>
  <c r="AV193" i="13"/>
  <c r="BB193" i="13"/>
  <c r="E193" i="13"/>
  <c r="AX193" i="13"/>
  <c r="AW193" i="13"/>
  <c r="BC193" i="13"/>
  <c r="F193" i="13"/>
  <c r="BD193" i="13"/>
  <c r="G193" i="13"/>
  <c r="H193" i="13"/>
  <c r="L193" i="13"/>
  <c r="AG194" i="13"/>
  <c r="AC194" i="13"/>
  <c r="AD194" i="13"/>
  <c r="AE194" i="13"/>
  <c r="AF194" i="13"/>
  <c r="AB194" i="13"/>
  <c r="AM194" i="13"/>
  <c r="AH194" i="13"/>
  <c r="AS194" i="13"/>
  <c r="AN194" i="13"/>
  <c r="AY194" i="13"/>
  <c r="AT194" i="13"/>
  <c r="BE194" i="13"/>
  <c r="AZ194" i="13"/>
  <c r="C194" i="13"/>
  <c r="AJ194" i="13"/>
  <c r="AK194" i="13"/>
  <c r="AL194" i="13"/>
  <c r="AI194" i="13"/>
  <c r="AO194" i="13"/>
  <c r="AU194" i="13"/>
  <c r="BA194" i="13"/>
  <c r="D194" i="13"/>
  <c r="AQ194" i="13"/>
  <c r="AR194" i="13"/>
  <c r="AP194" i="13"/>
  <c r="AV194" i="13"/>
  <c r="BB194" i="13"/>
  <c r="E194" i="13"/>
  <c r="AX194" i="13"/>
  <c r="AW194" i="13"/>
  <c r="BC194" i="13"/>
  <c r="F194" i="13"/>
  <c r="BD194" i="13"/>
  <c r="G194" i="13"/>
  <c r="H194" i="13"/>
  <c r="L194" i="13"/>
  <c r="AG195" i="13"/>
  <c r="AC195" i="13"/>
  <c r="AD195" i="13"/>
  <c r="AE195" i="13"/>
  <c r="AF195" i="13"/>
  <c r="AB195" i="13"/>
  <c r="AM195" i="13"/>
  <c r="AH195" i="13"/>
  <c r="AS195" i="13"/>
  <c r="AN195" i="13"/>
  <c r="AY195" i="13"/>
  <c r="AT195" i="13"/>
  <c r="BE195" i="13"/>
  <c r="AZ195" i="13"/>
  <c r="C195" i="13"/>
  <c r="AJ195" i="13"/>
  <c r="AK195" i="13"/>
  <c r="AL195" i="13"/>
  <c r="AI195" i="13"/>
  <c r="AO195" i="13"/>
  <c r="AU195" i="13"/>
  <c r="BA195" i="13"/>
  <c r="D195" i="13"/>
  <c r="AQ195" i="13"/>
  <c r="AR195" i="13"/>
  <c r="AP195" i="13"/>
  <c r="AV195" i="13"/>
  <c r="BB195" i="13"/>
  <c r="E195" i="13"/>
  <c r="AX195" i="13"/>
  <c r="AW195" i="13"/>
  <c r="BC195" i="13"/>
  <c r="F195" i="13"/>
  <c r="BD195" i="13"/>
  <c r="G195" i="13"/>
  <c r="H195" i="13"/>
  <c r="L195" i="13"/>
  <c r="AG196" i="13"/>
  <c r="AC196" i="13"/>
  <c r="AD196" i="13"/>
  <c r="AE196" i="13"/>
  <c r="AF196" i="13"/>
  <c r="AB196" i="13"/>
  <c r="AM196" i="13"/>
  <c r="AH196" i="13"/>
  <c r="AS196" i="13"/>
  <c r="AN196" i="13"/>
  <c r="AY196" i="13"/>
  <c r="AT196" i="13"/>
  <c r="BE196" i="13"/>
  <c r="AZ196" i="13"/>
  <c r="C196" i="13"/>
  <c r="AJ196" i="13"/>
  <c r="AK196" i="13"/>
  <c r="AL196" i="13"/>
  <c r="AI196" i="13"/>
  <c r="AO196" i="13"/>
  <c r="AU196" i="13"/>
  <c r="BA196" i="13"/>
  <c r="D196" i="13"/>
  <c r="AQ196" i="13"/>
  <c r="AR196" i="13"/>
  <c r="AP196" i="13"/>
  <c r="AV196" i="13"/>
  <c r="BB196" i="13"/>
  <c r="E196" i="13"/>
  <c r="AX196" i="13"/>
  <c r="AW196" i="13"/>
  <c r="BC196" i="13"/>
  <c r="F196" i="13"/>
  <c r="BD196" i="13"/>
  <c r="G196" i="13"/>
  <c r="H196" i="13"/>
  <c r="L196" i="13"/>
  <c r="AG197" i="13"/>
  <c r="AC197" i="13"/>
  <c r="AD197" i="13"/>
  <c r="AE197" i="13"/>
  <c r="AF197" i="13"/>
  <c r="AB197" i="13"/>
  <c r="AM197" i="13"/>
  <c r="AH197" i="13"/>
  <c r="AS197" i="13"/>
  <c r="AN197" i="13"/>
  <c r="AY197" i="13"/>
  <c r="AT197" i="13"/>
  <c r="BE197" i="13"/>
  <c r="AZ197" i="13"/>
  <c r="C197" i="13"/>
  <c r="AJ197" i="13"/>
  <c r="AK197" i="13"/>
  <c r="AL197" i="13"/>
  <c r="AI197" i="13"/>
  <c r="AO197" i="13"/>
  <c r="AU197" i="13"/>
  <c r="BA197" i="13"/>
  <c r="D197" i="13"/>
  <c r="AQ197" i="13"/>
  <c r="AR197" i="13"/>
  <c r="AP197" i="13"/>
  <c r="AV197" i="13"/>
  <c r="BB197" i="13"/>
  <c r="E197" i="13"/>
  <c r="AX197" i="13"/>
  <c r="AW197" i="13"/>
  <c r="BC197" i="13"/>
  <c r="F197" i="13"/>
  <c r="BD197" i="13"/>
  <c r="G197" i="13"/>
  <c r="H197" i="13"/>
  <c r="L197" i="13"/>
  <c r="AG198" i="13"/>
  <c r="AC198" i="13"/>
  <c r="AD198" i="13"/>
  <c r="AE198" i="13"/>
  <c r="AF198" i="13"/>
  <c r="AB198" i="13"/>
  <c r="AM198" i="13"/>
  <c r="AH198" i="13"/>
  <c r="AS198" i="13"/>
  <c r="AN198" i="13"/>
  <c r="AY198" i="13"/>
  <c r="AT198" i="13"/>
  <c r="BE198" i="13"/>
  <c r="AZ198" i="13"/>
  <c r="C198" i="13"/>
  <c r="AJ198" i="13"/>
  <c r="AK198" i="13"/>
  <c r="AL198" i="13"/>
  <c r="AI198" i="13"/>
  <c r="AO198" i="13"/>
  <c r="AU198" i="13"/>
  <c r="BA198" i="13"/>
  <c r="D198" i="13"/>
  <c r="AQ198" i="13"/>
  <c r="AR198" i="13"/>
  <c r="AP198" i="13"/>
  <c r="AV198" i="13"/>
  <c r="BB198" i="13"/>
  <c r="E198" i="13"/>
  <c r="AX198" i="13"/>
  <c r="AW198" i="13"/>
  <c r="BC198" i="13"/>
  <c r="F198" i="13"/>
  <c r="BD198" i="13"/>
  <c r="G198" i="13"/>
  <c r="H198" i="13"/>
  <c r="L198" i="13"/>
  <c r="AG199" i="13"/>
  <c r="AC199" i="13"/>
  <c r="AD199" i="13"/>
  <c r="AE199" i="13"/>
  <c r="AF199" i="13"/>
  <c r="AB199" i="13"/>
  <c r="AM199" i="13"/>
  <c r="AH199" i="13"/>
  <c r="AS199" i="13"/>
  <c r="AN199" i="13"/>
  <c r="AY199" i="13"/>
  <c r="AT199" i="13"/>
  <c r="BE199" i="13"/>
  <c r="AZ199" i="13"/>
  <c r="C199" i="13"/>
  <c r="AJ199" i="13"/>
  <c r="AK199" i="13"/>
  <c r="AL199" i="13"/>
  <c r="AI199" i="13"/>
  <c r="AO199" i="13"/>
  <c r="AU199" i="13"/>
  <c r="BA199" i="13"/>
  <c r="D199" i="13"/>
  <c r="AQ199" i="13"/>
  <c r="AR199" i="13"/>
  <c r="AP199" i="13"/>
  <c r="AV199" i="13"/>
  <c r="BB199" i="13"/>
  <c r="E199" i="13"/>
  <c r="AX199" i="13"/>
  <c r="AW199" i="13"/>
  <c r="BC199" i="13"/>
  <c r="F199" i="13"/>
  <c r="BD199" i="13"/>
  <c r="G199" i="13"/>
  <c r="H199" i="13"/>
  <c r="L199" i="13"/>
  <c r="AG200" i="13"/>
  <c r="AC200" i="13"/>
  <c r="AD200" i="13"/>
  <c r="AE200" i="13"/>
  <c r="AF200" i="13"/>
  <c r="AB200" i="13"/>
  <c r="AM200" i="13"/>
  <c r="AH200" i="13"/>
  <c r="AS200" i="13"/>
  <c r="AN200" i="13"/>
  <c r="AY200" i="13"/>
  <c r="AT200" i="13"/>
  <c r="BE200" i="13"/>
  <c r="AZ200" i="13"/>
  <c r="C200" i="13"/>
  <c r="AJ200" i="13"/>
  <c r="AK200" i="13"/>
  <c r="AL200" i="13"/>
  <c r="AI200" i="13"/>
  <c r="AO200" i="13"/>
  <c r="AU200" i="13"/>
  <c r="BA200" i="13"/>
  <c r="D200" i="13"/>
  <c r="AQ200" i="13"/>
  <c r="AR200" i="13"/>
  <c r="AP200" i="13"/>
  <c r="AV200" i="13"/>
  <c r="BB200" i="13"/>
  <c r="E200" i="13"/>
  <c r="AX200" i="13"/>
  <c r="AW200" i="13"/>
  <c r="BC200" i="13"/>
  <c r="F200" i="13"/>
  <c r="BD200" i="13"/>
  <c r="G200" i="13"/>
  <c r="H200" i="13"/>
  <c r="L200" i="13"/>
  <c r="AG201" i="13"/>
  <c r="AC201" i="13"/>
  <c r="AD201" i="13"/>
  <c r="AE201" i="13"/>
  <c r="AF201" i="13"/>
  <c r="AB201" i="13"/>
  <c r="AM201" i="13"/>
  <c r="AH201" i="13"/>
  <c r="AS201" i="13"/>
  <c r="AN201" i="13"/>
  <c r="AY201" i="13"/>
  <c r="AT201" i="13"/>
  <c r="BE201" i="13"/>
  <c r="AZ201" i="13"/>
  <c r="C201" i="13"/>
  <c r="AJ201" i="13"/>
  <c r="AK201" i="13"/>
  <c r="AL201" i="13"/>
  <c r="AI201" i="13"/>
  <c r="AO201" i="13"/>
  <c r="AU201" i="13"/>
  <c r="BA201" i="13"/>
  <c r="D201" i="13"/>
  <c r="AQ201" i="13"/>
  <c r="AR201" i="13"/>
  <c r="AP201" i="13"/>
  <c r="AV201" i="13"/>
  <c r="BB201" i="13"/>
  <c r="E201" i="13"/>
  <c r="AX201" i="13"/>
  <c r="AW201" i="13"/>
  <c r="BC201" i="13"/>
  <c r="F201" i="13"/>
  <c r="BD201" i="13"/>
  <c r="G201" i="13"/>
  <c r="H201" i="13"/>
  <c r="L201" i="13"/>
  <c r="AG202" i="13"/>
  <c r="AC202" i="13"/>
  <c r="AD202" i="13"/>
  <c r="AE202" i="13"/>
  <c r="AF202" i="13"/>
  <c r="AB202" i="13"/>
  <c r="AM202" i="13"/>
  <c r="AH202" i="13"/>
  <c r="AS202" i="13"/>
  <c r="AN202" i="13"/>
  <c r="AY202" i="13"/>
  <c r="AT202" i="13"/>
  <c r="BE202" i="13"/>
  <c r="AZ202" i="13"/>
  <c r="C202" i="13"/>
  <c r="AJ202" i="13"/>
  <c r="AK202" i="13"/>
  <c r="AL202" i="13"/>
  <c r="AI202" i="13"/>
  <c r="AO202" i="13"/>
  <c r="AU202" i="13"/>
  <c r="BA202" i="13"/>
  <c r="D202" i="13"/>
  <c r="AQ202" i="13"/>
  <c r="AR202" i="13"/>
  <c r="AP202" i="13"/>
  <c r="AV202" i="13"/>
  <c r="BB202" i="13"/>
  <c r="E202" i="13"/>
  <c r="AX202" i="13"/>
  <c r="AW202" i="13"/>
  <c r="BC202" i="13"/>
  <c r="F202" i="13"/>
  <c r="BD202" i="13"/>
  <c r="G202" i="13"/>
  <c r="H202" i="13"/>
  <c r="L202" i="13"/>
  <c r="AG203" i="13"/>
  <c r="AC203" i="13"/>
  <c r="AD203" i="13"/>
  <c r="AE203" i="13"/>
  <c r="AF203" i="13"/>
  <c r="AB203" i="13"/>
  <c r="AM203" i="13"/>
  <c r="AH203" i="13"/>
  <c r="AS203" i="13"/>
  <c r="AN203" i="13"/>
  <c r="AY203" i="13"/>
  <c r="AT203" i="13"/>
  <c r="BE203" i="13"/>
  <c r="AZ203" i="13"/>
  <c r="C203" i="13"/>
  <c r="AJ203" i="13"/>
  <c r="AK203" i="13"/>
  <c r="AL203" i="13"/>
  <c r="AI203" i="13"/>
  <c r="AO203" i="13"/>
  <c r="AU203" i="13"/>
  <c r="BA203" i="13"/>
  <c r="D203" i="13"/>
  <c r="AQ203" i="13"/>
  <c r="AR203" i="13"/>
  <c r="AP203" i="13"/>
  <c r="AV203" i="13"/>
  <c r="BB203" i="13"/>
  <c r="E203" i="13"/>
  <c r="AX203" i="13"/>
  <c r="AW203" i="13"/>
  <c r="BC203" i="13"/>
  <c r="F203" i="13"/>
  <c r="BD203" i="13"/>
  <c r="G203" i="13"/>
  <c r="H203" i="13"/>
  <c r="L203" i="13"/>
  <c r="AG204" i="13"/>
  <c r="AC204" i="13"/>
  <c r="AD204" i="13"/>
  <c r="AE204" i="13"/>
  <c r="AF204" i="13"/>
  <c r="AB204" i="13"/>
  <c r="AM204" i="13"/>
  <c r="AH204" i="13"/>
  <c r="AS204" i="13"/>
  <c r="AN204" i="13"/>
  <c r="AY204" i="13"/>
  <c r="AT204" i="13"/>
  <c r="BE204" i="13"/>
  <c r="AZ204" i="13"/>
  <c r="C204" i="13"/>
  <c r="AJ204" i="13"/>
  <c r="AK204" i="13"/>
  <c r="AL204" i="13"/>
  <c r="AI204" i="13"/>
  <c r="AO204" i="13"/>
  <c r="AU204" i="13"/>
  <c r="BA204" i="13"/>
  <c r="D204" i="13"/>
  <c r="AQ204" i="13"/>
  <c r="AR204" i="13"/>
  <c r="AP204" i="13"/>
  <c r="AV204" i="13"/>
  <c r="BB204" i="13"/>
  <c r="E204" i="13"/>
  <c r="AX204" i="13"/>
  <c r="AW204" i="13"/>
  <c r="BC204" i="13"/>
  <c r="F204" i="13"/>
  <c r="BD204" i="13"/>
  <c r="G204" i="13"/>
  <c r="H204" i="13"/>
  <c r="L204" i="13"/>
  <c r="AG205" i="13"/>
  <c r="AC205" i="13"/>
  <c r="AD205" i="13"/>
  <c r="AE205" i="13"/>
  <c r="AF205" i="13"/>
  <c r="AB205" i="13"/>
  <c r="AM205" i="13"/>
  <c r="AH205" i="13"/>
  <c r="AS205" i="13"/>
  <c r="AN205" i="13"/>
  <c r="AY205" i="13"/>
  <c r="AT205" i="13"/>
  <c r="BE205" i="13"/>
  <c r="AZ205" i="13"/>
  <c r="C205" i="13"/>
  <c r="AJ205" i="13"/>
  <c r="AK205" i="13"/>
  <c r="AL205" i="13"/>
  <c r="AI205" i="13"/>
  <c r="AO205" i="13"/>
  <c r="AU205" i="13"/>
  <c r="BA205" i="13"/>
  <c r="D205" i="13"/>
  <c r="AQ205" i="13"/>
  <c r="AR205" i="13"/>
  <c r="AP205" i="13"/>
  <c r="AV205" i="13"/>
  <c r="BB205" i="13"/>
  <c r="E205" i="13"/>
  <c r="AX205" i="13"/>
  <c r="AW205" i="13"/>
  <c r="BC205" i="13"/>
  <c r="F205" i="13"/>
  <c r="BD205" i="13"/>
  <c r="G205" i="13"/>
  <c r="H205" i="13"/>
  <c r="L205" i="13"/>
  <c r="AG206" i="13"/>
  <c r="AC206" i="13"/>
  <c r="AD206" i="13"/>
  <c r="AE206" i="13"/>
  <c r="AF206" i="13"/>
  <c r="AB206" i="13"/>
  <c r="AM206" i="13"/>
  <c r="AH206" i="13"/>
  <c r="AS206" i="13"/>
  <c r="AN206" i="13"/>
  <c r="AY206" i="13"/>
  <c r="AT206" i="13"/>
  <c r="BE206" i="13"/>
  <c r="AZ206" i="13"/>
  <c r="C206" i="13"/>
  <c r="AJ206" i="13"/>
  <c r="AK206" i="13"/>
  <c r="AL206" i="13"/>
  <c r="AI206" i="13"/>
  <c r="AO206" i="13"/>
  <c r="AU206" i="13"/>
  <c r="BA206" i="13"/>
  <c r="D206" i="13"/>
  <c r="AQ206" i="13"/>
  <c r="AR206" i="13"/>
  <c r="AP206" i="13"/>
  <c r="AV206" i="13"/>
  <c r="BB206" i="13"/>
  <c r="E206" i="13"/>
  <c r="AX206" i="13"/>
  <c r="AW206" i="13"/>
  <c r="BC206" i="13"/>
  <c r="F206" i="13"/>
  <c r="BD206" i="13"/>
  <c r="G206" i="13"/>
  <c r="H206" i="13"/>
  <c r="L206" i="13"/>
  <c r="AG207" i="13"/>
  <c r="AC207" i="13"/>
  <c r="AD207" i="13"/>
  <c r="AE207" i="13"/>
  <c r="AF207" i="13"/>
  <c r="AB207" i="13"/>
  <c r="AM207" i="13"/>
  <c r="AH207" i="13"/>
  <c r="AS207" i="13"/>
  <c r="AN207" i="13"/>
  <c r="AY207" i="13"/>
  <c r="AT207" i="13"/>
  <c r="BE207" i="13"/>
  <c r="AZ207" i="13"/>
  <c r="C207" i="13"/>
  <c r="AJ207" i="13"/>
  <c r="AK207" i="13"/>
  <c r="AL207" i="13"/>
  <c r="AI207" i="13"/>
  <c r="AO207" i="13"/>
  <c r="AU207" i="13"/>
  <c r="BA207" i="13"/>
  <c r="D207" i="13"/>
  <c r="AQ207" i="13"/>
  <c r="AR207" i="13"/>
  <c r="AP207" i="13"/>
  <c r="AV207" i="13"/>
  <c r="BB207" i="13"/>
  <c r="E207" i="13"/>
  <c r="AX207" i="13"/>
  <c r="AW207" i="13"/>
  <c r="BC207" i="13"/>
  <c r="F207" i="13"/>
  <c r="BD207" i="13"/>
  <c r="G207" i="13"/>
  <c r="H207" i="13"/>
  <c r="L207" i="13"/>
  <c r="AG208" i="13"/>
  <c r="AC208" i="13"/>
  <c r="AD208" i="13"/>
  <c r="AE208" i="13"/>
  <c r="AF208" i="13"/>
  <c r="AB208" i="13"/>
  <c r="AM208" i="13"/>
  <c r="AH208" i="13"/>
  <c r="AS208" i="13"/>
  <c r="AN208" i="13"/>
  <c r="AY208" i="13"/>
  <c r="AT208" i="13"/>
  <c r="BE208" i="13"/>
  <c r="AZ208" i="13"/>
  <c r="C208" i="13"/>
  <c r="AJ208" i="13"/>
  <c r="AK208" i="13"/>
  <c r="AL208" i="13"/>
  <c r="AI208" i="13"/>
  <c r="AO208" i="13"/>
  <c r="AU208" i="13"/>
  <c r="BA208" i="13"/>
  <c r="D208" i="13"/>
  <c r="AQ208" i="13"/>
  <c r="AR208" i="13"/>
  <c r="AP208" i="13"/>
  <c r="AV208" i="13"/>
  <c r="BB208" i="13"/>
  <c r="E208" i="13"/>
  <c r="AX208" i="13"/>
  <c r="AW208" i="13"/>
  <c r="BC208" i="13"/>
  <c r="F208" i="13"/>
  <c r="BD208" i="13"/>
  <c r="G208" i="13"/>
  <c r="H208" i="13"/>
  <c r="L208" i="13"/>
  <c r="AG209" i="13"/>
  <c r="AC209" i="13"/>
  <c r="AD209" i="13"/>
  <c r="AE209" i="13"/>
  <c r="AF209" i="13"/>
  <c r="AB209" i="13"/>
  <c r="AM209" i="13"/>
  <c r="AH209" i="13"/>
  <c r="AS209" i="13"/>
  <c r="AN209" i="13"/>
  <c r="AY209" i="13"/>
  <c r="AT209" i="13"/>
  <c r="BE209" i="13"/>
  <c r="AZ209" i="13"/>
  <c r="C209" i="13"/>
  <c r="AJ209" i="13"/>
  <c r="AK209" i="13"/>
  <c r="AL209" i="13"/>
  <c r="AI209" i="13"/>
  <c r="AO209" i="13"/>
  <c r="AU209" i="13"/>
  <c r="BA209" i="13"/>
  <c r="D209" i="13"/>
  <c r="AQ209" i="13"/>
  <c r="AR209" i="13"/>
  <c r="AP209" i="13"/>
  <c r="AV209" i="13"/>
  <c r="BB209" i="13"/>
  <c r="E209" i="13"/>
  <c r="AX209" i="13"/>
  <c r="AW209" i="13"/>
  <c r="BC209" i="13"/>
  <c r="F209" i="13"/>
  <c r="BD209" i="13"/>
  <c r="G209" i="13"/>
  <c r="H209" i="13"/>
  <c r="L209" i="13"/>
  <c r="AG210" i="13"/>
  <c r="AC210" i="13"/>
  <c r="AD210" i="13"/>
  <c r="AE210" i="13"/>
  <c r="AF210" i="13"/>
  <c r="AB210" i="13"/>
  <c r="AM210" i="13"/>
  <c r="AH210" i="13"/>
  <c r="AS210" i="13"/>
  <c r="AN210" i="13"/>
  <c r="AY210" i="13"/>
  <c r="AT210" i="13"/>
  <c r="BE210" i="13"/>
  <c r="AZ210" i="13"/>
  <c r="C210" i="13"/>
  <c r="AJ210" i="13"/>
  <c r="AK210" i="13"/>
  <c r="AL210" i="13"/>
  <c r="AI210" i="13"/>
  <c r="AO210" i="13"/>
  <c r="AU210" i="13"/>
  <c r="BA210" i="13"/>
  <c r="D210" i="13"/>
  <c r="AQ210" i="13"/>
  <c r="AR210" i="13"/>
  <c r="AP210" i="13"/>
  <c r="AV210" i="13"/>
  <c r="BB210" i="13"/>
  <c r="E210" i="13"/>
  <c r="AX210" i="13"/>
  <c r="AW210" i="13"/>
  <c r="BC210" i="13"/>
  <c r="F210" i="13"/>
  <c r="BD210" i="13"/>
  <c r="G210" i="13"/>
  <c r="H210" i="13"/>
  <c r="L210" i="13"/>
  <c r="AG211" i="13"/>
  <c r="AC211" i="13"/>
  <c r="AD211" i="13"/>
  <c r="AE211" i="13"/>
  <c r="AF211" i="13"/>
  <c r="AB211" i="13"/>
  <c r="AM211" i="13"/>
  <c r="AH211" i="13"/>
  <c r="AS211" i="13"/>
  <c r="AN211" i="13"/>
  <c r="AY211" i="13"/>
  <c r="AT211" i="13"/>
  <c r="BE211" i="13"/>
  <c r="AZ211" i="13"/>
  <c r="C211" i="13"/>
  <c r="AJ211" i="13"/>
  <c r="AK211" i="13"/>
  <c r="AL211" i="13"/>
  <c r="AI211" i="13"/>
  <c r="AO211" i="13"/>
  <c r="AU211" i="13"/>
  <c r="BA211" i="13"/>
  <c r="D211" i="13"/>
  <c r="AQ211" i="13"/>
  <c r="AR211" i="13"/>
  <c r="AP211" i="13"/>
  <c r="AV211" i="13"/>
  <c r="BB211" i="13"/>
  <c r="E211" i="13"/>
  <c r="AX211" i="13"/>
  <c r="AW211" i="13"/>
  <c r="BC211" i="13"/>
  <c r="F211" i="13"/>
  <c r="BD211" i="13"/>
  <c r="G211" i="13"/>
  <c r="H211" i="13"/>
  <c r="L211" i="13"/>
  <c r="AG212" i="13"/>
  <c r="AC212" i="13"/>
  <c r="AD212" i="13"/>
  <c r="AE212" i="13"/>
  <c r="AF212" i="13"/>
  <c r="AB212" i="13"/>
  <c r="AM212" i="13"/>
  <c r="AH212" i="13"/>
  <c r="AS212" i="13"/>
  <c r="AN212" i="13"/>
  <c r="AY212" i="13"/>
  <c r="AT212" i="13"/>
  <c r="BE212" i="13"/>
  <c r="AZ212" i="13"/>
  <c r="C212" i="13"/>
  <c r="AJ212" i="13"/>
  <c r="AK212" i="13"/>
  <c r="AL212" i="13"/>
  <c r="AI212" i="13"/>
  <c r="AO212" i="13"/>
  <c r="AU212" i="13"/>
  <c r="BA212" i="13"/>
  <c r="D212" i="13"/>
  <c r="AQ212" i="13"/>
  <c r="AR212" i="13"/>
  <c r="AP212" i="13"/>
  <c r="AV212" i="13"/>
  <c r="BB212" i="13"/>
  <c r="E212" i="13"/>
  <c r="AX212" i="13"/>
  <c r="AW212" i="13"/>
  <c r="BC212" i="13"/>
  <c r="F212" i="13"/>
  <c r="BD212" i="13"/>
  <c r="G212" i="13"/>
  <c r="H212" i="13"/>
  <c r="L212" i="13"/>
  <c r="AG213" i="13"/>
  <c r="AC213" i="13"/>
  <c r="AD213" i="13"/>
  <c r="AE213" i="13"/>
  <c r="AF213" i="13"/>
  <c r="AB213" i="13"/>
  <c r="AM213" i="13"/>
  <c r="AH213" i="13"/>
  <c r="AS213" i="13"/>
  <c r="AN213" i="13"/>
  <c r="AY213" i="13"/>
  <c r="AT213" i="13"/>
  <c r="BE213" i="13"/>
  <c r="AZ213" i="13"/>
  <c r="C213" i="13"/>
  <c r="AJ213" i="13"/>
  <c r="AK213" i="13"/>
  <c r="AL213" i="13"/>
  <c r="AI213" i="13"/>
  <c r="AO213" i="13"/>
  <c r="AU213" i="13"/>
  <c r="BA213" i="13"/>
  <c r="D213" i="13"/>
  <c r="AQ213" i="13"/>
  <c r="AR213" i="13"/>
  <c r="AP213" i="13"/>
  <c r="AV213" i="13"/>
  <c r="BB213" i="13"/>
  <c r="E213" i="13"/>
  <c r="AX213" i="13"/>
  <c r="AW213" i="13"/>
  <c r="BC213" i="13"/>
  <c r="F213" i="13"/>
  <c r="BD213" i="13"/>
  <c r="G213" i="13"/>
  <c r="H213" i="13"/>
  <c r="L213" i="13"/>
  <c r="AG214" i="13"/>
  <c r="AC214" i="13"/>
  <c r="AD214" i="13"/>
  <c r="AE214" i="13"/>
  <c r="AF214" i="13"/>
  <c r="AB214" i="13"/>
  <c r="AM214" i="13"/>
  <c r="AH214" i="13"/>
  <c r="AS214" i="13"/>
  <c r="AN214" i="13"/>
  <c r="AY214" i="13"/>
  <c r="AT214" i="13"/>
  <c r="BE214" i="13"/>
  <c r="AZ214" i="13"/>
  <c r="C214" i="13"/>
  <c r="AJ214" i="13"/>
  <c r="AK214" i="13"/>
  <c r="AL214" i="13"/>
  <c r="AI214" i="13"/>
  <c r="AO214" i="13"/>
  <c r="AU214" i="13"/>
  <c r="BA214" i="13"/>
  <c r="D214" i="13"/>
  <c r="AQ214" i="13"/>
  <c r="AR214" i="13"/>
  <c r="AP214" i="13"/>
  <c r="AV214" i="13"/>
  <c r="BB214" i="13"/>
  <c r="E214" i="13"/>
  <c r="AX214" i="13"/>
  <c r="AW214" i="13"/>
  <c r="BC214" i="13"/>
  <c r="F214" i="13"/>
  <c r="BD214" i="13"/>
  <c r="G214" i="13"/>
  <c r="H214" i="13"/>
  <c r="L214" i="13"/>
  <c r="AG215" i="13"/>
  <c r="AC215" i="13"/>
  <c r="AD215" i="13"/>
  <c r="AE215" i="13"/>
  <c r="AF215" i="13"/>
  <c r="AB215" i="13"/>
  <c r="AM215" i="13"/>
  <c r="AH215" i="13"/>
  <c r="AS215" i="13"/>
  <c r="AN215" i="13"/>
  <c r="AY215" i="13"/>
  <c r="AT215" i="13"/>
  <c r="BE215" i="13"/>
  <c r="AZ215" i="13"/>
  <c r="C215" i="13"/>
  <c r="AJ215" i="13"/>
  <c r="AK215" i="13"/>
  <c r="AL215" i="13"/>
  <c r="AI215" i="13"/>
  <c r="AO215" i="13"/>
  <c r="AU215" i="13"/>
  <c r="BA215" i="13"/>
  <c r="D215" i="13"/>
  <c r="AQ215" i="13"/>
  <c r="AR215" i="13"/>
  <c r="AP215" i="13"/>
  <c r="AV215" i="13"/>
  <c r="BB215" i="13"/>
  <c r="E215" i="13"/>
  <c r="AX215" i="13"/>
  <c r="AW215" i="13"/>
  <c r="BC215" i="13"/>
  <c r="F215" i="13"/>
  <c r="BD215" i="13"/>
  <c r="G215" i="13"/>
  <c r="H215" i="13"/>
  <c r="L215" i="13"/>
  <c r="AG216" i="13"/>
  <c r="AC216" i="13"/>
  <c r="AD216" i="13"/>
  <c r="AE216" i="13"/>
  <c r="AF216" i="13"/>
  <c r="AB216" i="13"/>
  <c r="AM216" i="13"/>
  <c r="AH216" i="13"/>
  <c r="AS216" i="13"/>
  <c r="AN216" i="13"/>
  <c r="AY216" i="13"/>
  <c r="AT216" i="13"/>
  <c r="BE216" i="13"/>
  <c r="AZ216" i="13"/>
  <c r="C216" i="13"/>
  <c r="AJ216" i="13"/>
  <c r="AK216" i="13"/>
  <c r="AL216" i="13"/>
  <c r="AI216" i="13"/>
  <c r="AO216" i="13"/>
  <c r="AU216" i="13"/>
  <c r="BA216" i="13"/>
  <c r="D216" i="13"/>
  <c r="AQ216" i="13"/>
  <c r="AR216" i="13"/>
  <c r="AP216" i="13"/>
  <c r="AV216" i="13"/>
  <c r="BB216" i="13"/>
  <c r="E216" i="13"/>
  <c r="AX216" i="13"/>
  <c r="AW216" i="13"/>
  <c r="BC216" i="13"/>
  <c r="F216" i="13"/>
  <c r="BD216" i="13"/>
  <c r="G216" i="13"/>
  <c r="H216" i="13"/>
  <c r="L216" i="13"/>
  <c r="AG217" i="13"/>
  <c r="AC217" i="13"/>
  <c r="AD217" i="13"/>
  <c r="AE217" i="13"/>
  <c r="AF217" i="13"/>
  <c r="AB217" i="13"/>
  <c r="AM217" i="13"/>
  <c r="AH217" i="13"/>
  <c r="AS217" i="13"/>
  <c r="AN217" i="13"/>
  <c r="AY217" i="13"/>
  <c r="AT217" i="13"/>
  <c r="BE217" i="13"/>
  <c r="AZ217" i="13"/>
  <c r="C217" i="13"/>
  <c r="AJ217" i="13"/>
  <c r="AK217" i="13"/>
  <c r="AL217" i="13"/>
  <c r="AI217" i="13"/>
  <c r="AO217" i="13"/>
  <c r="AU217" i="13"/>
  <c r="BA217" i="13"/>
  <c r="D217" i="13"/>
  <c r="AQ217" i="13"/>
  <c r="AR217" i="13"/>
  <c r="AP217" i="13"/>
  <c r="AV217" i="13"/>
  <c r="BB217" i="13"/>
  <c r="E217" i="13"/>
  <c r="AX217" i="13"/>
  <c r="AW217" i="13"/>
  <c r="BC217" i="13"/>
  <c r="F217" i="13"/>
  <c r="BD217" i="13"/>
  <c r="G217" i="13"/>
  <c r="H217" i="13"/>
  <c r="L217" i="13"/>
  <c r="AG218" i="13"/>
  <c r="AC218" i="13"/>
  <c r="AD218" i="13"/>
  <c r="AE218" i="13"/>
  <c r="AF218" i="13"/>
  <c r="AB218" i="13"/>
  <c r="AM218" i="13"/>
  <c r="AH218" i="13"/>
  <c r="AS218" i="13"/>
  <c r="AN218" i="13"/>
  <c r="AY218" i="13"/>
  <c r="AT218" i="13"/>
  <c r="BE218" i="13"/>
  <c r="AZ218" i="13"/>
  <c r="C218" i="13"/>
  <c r="AJ218" i="13"/>
  <c r="AK218" i="13"/>
  <c r="AL218" i="13"/>
  <c r="AI218" i="13"/>
  <c r="AO218" i="13"/>
  <c r="AU218" i="13"/>
  <c r="BA218" i="13"/>
  <c r="D218" i="13"/>
  <c r="AQ218" i="13"/>
  <c r="AR218" i="13"/>
  <c r="AP218" i="13"/>
  <c r="AV218" i="13"/>
  <c r="BB218" i="13"/>
  <c r="E218" i="13"/>
  <c r="AX218" i="13"/>
  <c r="AW218" i="13"/>
  <c r="BC218" i="13"/>
  <c r="F218" i="13"/>
  <c r="BD218" i="13"/>
  <c r="G218" i="13"/>
  <c r="H218" i="13"/>
  <c r="L218" i="13"/>
  <c r="AG219" i="13"/>
  <c r="AC219" i="13"/>
  <c r="AD219" i="13"/>
  <c r="AE219" i="13"/>
  <c r="AF219" i="13"/>
  <c r="AB219" i="13"/>
  <c r="AM219" i="13"/>
  <c r="AH219" i="13"/>
  <c r="AS219" i="13"/>
  <c r="AN219" i="13"/>
  <c r="AY219" i="13"/>
  <c r="AT219" i="13"/>
  <c r="BE219" i="13"/>
  <c r="AZ219" i="13"/>
  <c r="C219" i="13"/>
  <c r="AJ219" i="13"/>
  <c r="AK219" i="13"/>
  <c r="AL219" i="13"/>
  <c r="AI219" i="13"/>
  <c r="AO219" i="13"/>
  <c r="AU219" i="13"/>
  <c r="BA219" i="13"/>
  <c r="D219" i="13"/>
  <c r="AQ219" i="13"/>
  <c r="AR219" i="13"/>
  <c r="AP219" i="13"/>
  <c r="AV219" i="13"/>
  <c r="BB219" i="13"/>
  <c r="E219" i="13"/>
  <c r="AX219" i="13"/>
  <c r="AW219" i="13"/>
  <c r="BC219" i="13"/>
  <c r="F219" i="13"/>
  <c r="BD219" i="13"/>
  <c r="G219" i="13"/>
  <c r="H219" i="13"/>
  <c r="L219" i="13"/>
  <c r="AG220" i="13"/>
  <c r="AC220" i="13"/>
  <c r="AD220" i="13"/>
  <c r="AE220" i="13"/>
  <c r="AF220" i="13"/>
  <c r="AB220" i="13"/>
  <c r="AM220" i="13"/>
  <c r="AH220" i="13"/>
  <c r="AS220" i="13"/>
  <c r="AN220" i="13"/>
  <c r="AY220" i="13"/>
  <c r="AT220" i="13"/>
  <c r="BE220" i="13"/>
  <c r="AZ220" i="13"/>
  <c r="C220" i="13"/>
  <c r="AJ220" i="13"/>
  <c r="AK220" i="13"/>
  <c r="AL220" i="13"/>
  <c r="AI220" i="13"/>
  <c r="AO220" i="13"/>
  <c r="AU220" i="13"/>
  <c r="BA220" i="13"/>
  <c r="D220" i="13"/>
  <c r="AQ220" i="13"/>
  <c r="AR220" i="13"/>
  <c r="AP220" i="13"/>
  <c r="AV220" i="13"/>
  <c r="BB220" i="13"/>
  <c r="E220" i="13"/>
  <c r="AX220" i="13"/>
  <c r="AW220" i="13"/>
  <c r="BC220" i="13"/>
  <c r="F220" i="13"/>
  <c r="BD220" i="13"/>
  <c r="G220" i="13"/>
  <c r="H220" i="13"/>
  <c r="L220" i="13"/>
  <c r="AG221" i="13"/>
  <c r="AC221" i="13"/>
  <c r="AD221" i="13"/>
  <c r="AE221" i="13"/>
  <c r="AF221" i="13"/>
  <c r="AB221" i="13"/>
  <c r="AM221" i="13"/>
  <c r="AH221" i="13"/>
  <c r="AS221" i="13"/>
  <c r="AN221" i="13"/>
  <c r="AY221" i="13"/>
  <c r="AT221" i="13"/>
  <c r="BE221" i="13"/>
  <c r="AZ221" i="13"/>
  <c r="C221" i="13"/>
  <c r="AJ221" i="13"/>
  <c r="AK221" i="13"/>
  <c r="AL221" i="13"/>
  <c r="AI221" i="13"/>
  <c r="AO221" i="13"/>
  <c r="AU221" i="13"/>
  <c r="BA221" i="13"/>
  <c r="D221" i="13"/>
  <c r="AQ221" i="13"/>
  <c r="AR221" i="13"/>
  <c r="AP221" i="13"/>
  <c r="AV221" i="13"/>
  <c r="BB221" i="13"/>
  <c r="E221" i="13"/>
  <c r="AX221" i="13"/>
  <c r="AW221" i="13"/>
  <c r="BC221" i="13"/>
  <c r="F221" i="13"/>
  <c r="BD221" i="13"/>
  <c r="G221" i="13"/>
  <c r="H221" i="13"/>
  <c r="L221" i="13"/>
  <c r="AG222" i="13"/>
  <c r="AC222" i="13"/>
  <c r="AD222" i="13"/>
  <c r="AE222" i="13"/>
  <c r="AF222" i="13"/>
  <c r="AB222" i="13"/>
  <c r="AM222" i="13"/>
  <c r="AH222" i="13"/>
  <c r="AS222" i="13"/>
  <c r="AN222" i="13"/>
  <c r="AY222" i="13"/>
  <c r="AT222" i="13"/>
  <c r="BE222" i="13"/>
  <c r="AZ222" i="13"/>
  <c r="C222" i="13"/>
  <c r="AJ222" i="13"/>
  <c r="AK222" i="13"/>
  <c r="AL222" i="13"/>
  <c r="AI222" i="13"/>
  <c r="AO222" i="13"/>
  <c r="AU222" i="13"/>
  <c r="BA222" i="13"/>
  <c r="D222" i="13"/>
  <c r="AQ222" i="13"/>
  <c r="AR222" i="13"/>
  <c r="AP222" i="13"/>
  <c r="AV222" i="13"/>
  <c r="BB222" i="13"/>
  <c r="E222" i="13"/>
  <c r="AX222" i="13"/>
  <c r="AW222" i="13"/>
  <c r="BC222" i="13"/>
  <c r="F222" i="13"/>
  <c r="BD222" i="13"/>
  <c r="G222" i="13"/>
  <c r="H222" i="13"/>
  <c r="L222" i="13"/>
  <c r="AG223" i="13"/>
  <c r="AC223" i="13"/>
  <c r="AD223" i="13"/>
  <c r="AE223" i="13"/>
  <c r="AF223" i="13"/>
  <c r="AB223" i="13"/>
  <c r="AM223" i="13"/>
  <c r="AH223" i="13"/>
  <c r="AS223" i="13"/>
  <c r="AN223" i="13"/>
  <c r="AY223" i="13"/>
  <c r="AT223" i="13"/>
  <c r="BE223" i="13"/>
  <c r="AZ223" i="13"/>
  <c r="C223" i="13"/>
  <c r="AJ223" i="13"/>
  <c r="AK223" i="13"/>
  <c r="AL223" i="13"/>
  <c r="AI223" i="13"/>
  <c r="AO223" i="13"/>
  <c r="AU223" i="13"/>
  <c r="BA223" i="13"/>
  <c r="D223" i="13"/>
  <c r="AQ223" i="13"/>
  <c r="AR223" i="13"/>
  <c r="AP223" i="13"/>
  <c r="AV223" i="13"/>
  <c r="BB223" i="13"/>
  <c r="E223" i="13"/>
  <c r="AX223" i="13"/>
  <c r="AW223" i="13"/>
  <c r="BC223" i="13"/>
  <c r="F223" i="13"/>
  <c r="BD223" i="13"/>
  <c r="G223" i="13"/>
  <c r="H223" i="13"/>
  <c r="L223" i="13"/>
  <c r="AG224" i="13"/>
  <c r="AC224" i="13"/>
  <c r="AD224" i="13"/>
  <c r="AE224" i="13"/>
  <c r="AF224" i="13"/>
  <c r="AB224" i="13"/>
  <c r="AM224" i="13"/>
  <c r="AH224" i="13"/>
  <c r="AS224" i="13"/>
  <c r="AN224" i="13"/>
  <c r="AY224" i="13"/>
  <c r="AT224" i="13"/>
  <c r="BE224" i="13"/>
  <c r="AZ224" i="13"/>
  <c r="C224" i="13"/>
  <c r="AJ224" i="13"/>
  <c r="AK224" i="13"/>
  <c r="AL224" i="13"/>
  <c r="AI224" i="13"/>
  <c r="AO224" i="13"/>
  <c r="AU224" i="13"/>
  <c r="BA224" i="13"/>
  <c r="D224" i="13"/>
  <c r="AQ224" i="13"/>
  <c r="AR224" i="13"/>
  <c r="AP224" i="13"/>
  <c r="AV224" i="13"/>
  <c r="BB224" i="13"/>
  <c r="E224" i="13"/>
  <c r="AX224" i="13"/>
  <c r="AW224" i="13"/>
  <c r="BC224" i="13"/>
  <c r="F224" i="13"/>
  <c r="BD224" i="13"/>
  <c r="G224" i="13"/>
  <c r="H224" i="13"/>
  <c r="L224" i="13"/>
  <c r="AG225" i="13"/>
  <c r="AC225" i="13"/>
  <c r="AD225" i="13"/>
  <c r="AE225" i="13"/>
  <c r="AF225" i="13"/>
  <c r="AB225" i="13"/>
  <c r="AM225" i="13"/>
  <c r="AH225" i="13"/>
  <c r="AS225" i="13"/>
  <c r="AN225" i="13"/>
  <c r="AY225" i="13"/>
  <c r="AT225" i="13"/>
  <c r="BE225" i="13"/>
  <c r="AZ225" i="13"/>
  <c r="C225" i="13"/>
  <c r="AJ225" i="13"/>
  <c r="AK225" i="13"/>
  <c r="AL225" i="13"/>
  <c r="AI225" i="13"/>
  <c r="AO225" i="13"/>
  <c r="AU225" i="13"/>
  <c r="BA225" i="13"/>
  <c r="D225" i="13"/>
  <c r="AQ225" i="13"/>
  <c r="AR225" i="13"/>
  <c r="AP225" i="13"/>
  <c r="AV225" i="13"/>
  <c r="BB225" i="13"/>
  <c r="E225" i="13"/>
  <c r="AX225" i="13"/>
  <c r="AW225" i="13"/>
  <c r="BC225" i="13"/>
  <c r="F225" i="13"/>
  <c r="BD225" i="13"/>
  <c r="G225" i="13"/>
  <c r="H225" i="13"/>
  <c r="L225" i="13"/>
  <c r="AG226" i="13"/>
  <c r="AC226" i="13"/>
  <c r="AD226" i="13"/>
  <c r="AE226" i="13"/>
  <c r="AF226" i="13"/>
  <c r="AB226" i="13"/>
  <c r="AM226" i="13"/>
  <c r="AH226" i="13"/>
  <c r="AS226" i="13"/>
  <c r="AN226" i="13"/>
  <c r="AY226" i="13"/>
  <c r="AT226" i="13"/>
  <c r="BE226" i="13"/>
  <c r="AZ226" i="13"/>
  <c r="C226" i="13"/>
  <c r="AJ226" i="13"/>
  <c r="AK226" i="13"/>
  <c r="AL226" i="13"/>
  <c r="AI226" i="13"/>
  <c r="AO226" i="13"/>
  <c r="AU226" i="13"/>
  <c r="BA226" i="13"/>
  <c r="D226" i="13"/>
  <c r="AQ226" i="13"/>
  <c r="AR226" i="13"/>
  <c r="AP226" i="13"/>
  <c r="AV226" i="13"/>
  <c r="BB226" i="13"/>
  <c r="E226" i="13"/>
  <c r="AX226" i="13"/>
  <c r="AW226" i="13"/>
  <c r="BC226" i="13"/>
  <c r="F226" i="13"/>
  <c r="BD226" i="13"/>
  <c r="G226" i="13"/>
  <c r="H226" i="13"/>
  <c r="L226" i="13"/>
  <c r="AG227" i="13"/>
  <c r="AC227" i="13"/>
  <c r="AD227" i="13"/>
  <c r="AE227" i="13"/>
  <c r="AF227" i="13"/>
  <c r="AB227" i="13"/>
  <c r="AM227" i="13"/>
  <c r="AH227" i="13"/>
  <c r="AS227" i="13"/>
  <c r="AN227" i="13"/>
  <c r="AY227" i="13"/>
  <c r="AT227" i="13"/>
  <c r="BE227" i="13"/>
  <c r="AZ227" i="13"/>
  <c r="C227" i="13"/>
  <c r="AJ227" i="13"/>
  <c r="AK227" i="13"/>
  <c r="AL227" i="13"/>
  <c r="AI227" i="13"/>
  <c r="AO227" i="13"/>
  <c r="AU227" i="13"/>
  <c r="BA227" i="13"/>
  <c r="D227" i="13"/>
  <c r="AQ227" i="13"/>
  <c r="AR227" i="13"/>
  <c r="AP227" i="13"/>
  <c r="AV227" i="13"/>
  <c r="BB227" i="13"/>
  <c r="E227" i="13"/>
  <c r="AX227" i="13"/>
  <c r="AW227" i="13"/>
  <c r="BC227" i="13"/>
  <c r="F227" i="13"/>
  <c r="BD227" i="13"/>
  <c r="G227" i="13"/>
  <c r="H227" i="13"/>
  <c r="L227" i="13"/>
  <c r="AG228" i="13"/>
  <c r="AC228" i="13"/>
  <c r="AD228" i="13"/>
  <c r="AE228" i="13"/>
  <c r="AF228" i="13"/>
  <c r="AB228" i="13"/>
  <c r="AM228" i="13"/>
  <c r="AH228" i="13"/>
  <c r="AS228" i="13"/>
  <c r="AN228" i="13"/>
  <c r="AY228" i="13"/>
  <c r="AT228" i="13"/>
  <c r="BE228" i="13"/>
  <c r="AZ228" i="13"/>
  <c r="C228" i="13"/>
  <c r="AJ228" i="13"/>
  <c r="AK228" i="13"/>
  <c r="AL228" i="13"/>
  <c r="AI228" i="13"/>
  <c r="AO228" i="13"/>
  <c r="AU228" i="13"/>
  <c r="BA228" i="13"/>
  <c r="D228" i="13"/>
  <c r="AQ228" i="13"/>
  <c r="AR228" i="13"/>
  <c r="AP228" i="13"/>
  <c r="AV228" i="13"/>
  <c r="BB228" i="13"/>
  <c r="E228" i="13"/>
  <c r="AX228" i="13"/>
  <c r="AW228" i="13"/>
  <c r="BC228" i="13"/>
  <c r="F228" i="13"/>
  <c r="BD228" i="13"/>
  <c r="G228" i="13"/>
  <c r="H228" i="13"/>
  <c r="L228" i="13"/>
  <c r="AG229" i="13"/>
  <c r="AC229" i="13"/>
  <c r="AD229" i="13"/>
  <c r="AE229" i="13"/>
  <c r="AF229" i="13"/>
  <c r="AB229" i="13"/>
  <c r="AM229" i="13"/>
  <c r="AH229" i="13"/>
  <c r="AS229" i="13"/>
  <c r="AN229" i="13"/>
  <c r="AY229" i="13"/>
  <c r="AT229" i="13"/>
  <c r="BE229" i="13"/>
  <c r="AZ229" i="13"/>
  <c r="C229" i="13"/>
  <c r="AJ229" i="13"/>
  <c r="AK229" i="13"/>
  <c r="AL229" i="13"/>
  <c r="AI229" i="13"/>
  <c r="AO229" i="13"/>
  <c r="AU229" i="13"/>
  <c r="BA229" i="13"/>
  <c r="D229" i="13"/>
  <c r="AQ229" i="13"/>
  <c r="AR229" i="13"/>
  <c r="AP229" i="13"/>
  <c r="AV229" i="13"/>
  <c r="BB229" i="13"/>
  <c r="E229" i="13"/>
  <c r="AX229" i="13"/>
  <c r="AW229" i="13"/>
  <c r="BC229" i="13"/>
  <c r="F229" i="13"/>
  <c r="BD229" i="13"/>
  <c r="G229" i="13"/>
  <c r="H229" i="13"/>
  <c r="L229" i="13"/>
  <c r="AG230" i="13"/>
  <c r="AC230" i="13"/>
  <c r="AD230" i="13"/>
  <c r="AE230" i="13"/>
  <c r="AF230" i="13"/>
  <c r="AB230" i="13"/>
  <c r="AM230" i="13"/>
  <c r="AH230" i="13"/>
  <c r="AS230" i="13"/>
  <c r="AN230" i="13"/>
  <c r="AY230" i="13"/>
  <c r="AT230" i="13"/>
  <c r="BE230" i="13"/>
  <c r="AZ230" i="13"/>
  <c r="C230" i="13"/>
  <c r="AJ230" i="13"/>
  <c r="AK230" i="13"/>
  <c r="AL230" i="13"/>
  <c r="AI230" i="13"/>
  <c r="AO230" i="13"/>
  <c r="AU230" i="13"/>
  <c r="BA230" i="13"/>
  <c r="D230" i="13"/>
  <c r="AQ230" i="13"/>
  <c r="AR230" i="13"/>
  <c r="AP230" i="13"/>
  <c r="AV230" i="13"/>
  <c r="BB230" i="13"/>
  <c r="E230" i="13"/>
  <c r="AX230" i="13"/>
  <c r="AW230" i="13"/>
  <c r="BC230" i="13"/>
  <c r="F230" i="13"/>
  <c r="BD230" i="13"/>
  <c r="G230" i="13"/>
  <c r="H230" i="13"/>
  <c r="L230" i="13"/>
  <c r="AG231" i="13"/>
  <c r="AC231" i="13"/>
  <c r="AD231" i="13"/>
  <c r="AE231" i="13"/>
  <c r="AF231" i="13"/>
  <c r="AB231" i="13"/>
  <c r="AM231" i="13"/>
  <c r="AH231" i="13"/>
  <c r="AS231" i="13"/>
  <c r="AN231" i="13"/>
  <c r="AY231" i="13"/>
  <c r="AT231" i="13"/>
  <c r="BE231" i="13"/>
  <c r="AZ231" i="13"/>
  <c r="C231" i="13"/>
  <c r="AJ231" i="13"/>
  <c r="AK231" i="13"/>
  <c r="AL231" i="13"/>
  <c r="AI231" i="13"/>
  <c r="AO231" i="13"/>
  <c r="AU231" i="13"/>
  <c r="BA231" i="13"/>
  <c r="D231" i="13"/>
  <c r="AQ231" i="13"/>
  <c r="AR231" i="13"/>
  <c r="AP231" i="13"/>
  <c r="AV231" i="13"/>
  <c r="BB231" i="13"/>
  <c r="E231" i="13"/>
  <c r="AX231" i="13"/>
  <c r="AW231" i="13"/>
  <c r="BC231" i="13"/>
  <c r="F231" i="13"/>
  <c r="BD231" i="13"/>
  <c r="G231" i="13"/>
  <c r="H231" i="13"/>
  <c r="L231" i="13"/>
  <c r="AG232" i="13"/>
  <c r="AC232" i="13"/>
  <c r="AD232" i="13"/>
  <c r="AE232" i="13"/>
  <c r="AF232" i="13"/>
  <c r="AB232" i="13"/>
  <c r="AM232" i="13"/>
  <c r="AH232" i="13"/>
  <c r="AS232" i="13"/>
  <c r="AN232" i="13"/>
  <c r="AY232" i="13"/>
  <c r="AT232" i="13"/>
  <c r="BE232" i="13"/>
  <c r="AZ232" i="13"/>
  <c r="C232" i="13"/>
  <c r="AJ232" i="13"/>
  <c r="AK232" i="13"/>
  <c r="AL232" i="13"/>
  <c r="AI232" i="13"/>
  <c r="AO232" i="13"/>
  <c r="AU232" i="13"/>
  <c r="BA232" i="13"/>
  <c r="D232" i="13"/>
  <c r="AQ232" i="13"/>
  <c r="AR232" i="13"/>
  <c r="AP232" i="13"/>
  <c r="AV232" i="13"/>
  <c r="BB232" i="13"/>
  <c r="E232" i="13"/>
  <c r="AX232" i="13"/>
  <c r="AW232" i="13"/>
  <c r="BC232" i="13"/>
  <c r="F232" i="13"/>
  <c r="BD232" i="13"/>
  <c r="G232" i="13"/>
  <c r="H232" i="13"/>
  <c r="L232" i="13"/>
  <c r="AG233" i="13"/>
  <c r="AC233" i="13"/>
  <c r="AD233" i="13"/>
  <c r="AE233" i="13"/>
  <c r="AF233" i="13"/>
  <c r="AB233" i="13"/>
  <c r="AM233" i="13"/>
  <c r="AH233" i="13"/>
  <c r="AS233" i="13"/>
  <c r="AN233" i="13"/>
  <c r="AY233" i="13"/>
  <c r="AT233" i="13"/>
  <c r="BE233" i="13"/>
  <c r="AZ233" i="13"/>
  <c r="C233" i="13"/>
  <c r="AJ233" i="13"/>
  <c r="AK233" i="13"/>
  <c r="AL233" i="13"/>
  <c r="AI233" i="13"/>
  <c r="AO233" i="13"/>
  <c r="AU233" i="13"/>
  <c r="BA233" i="13"/>
  <c r="D233" i="13"/>
  <c r="AQ233" i="13"/>
  <c r="AR233" i="13"/>
  <c r="AP233" i="13"/>
  <c r="AV233" i="13"/>
  <c r="BB233" i="13"/>
  <c r="E233" i="13"/>
  <c r="AX233" i="13"/>
  <c r="AW233" i="13"/>
  <c r="BC233" i="13"/>
  <c r="F233" i="13"/>
  <c r="BD233" i="13"/>
  <c r="G233" i="13"/>
  <c r="H233" i="13"/>
  <c r="L233" i="13"/>
  <c r="AG234" i="13"/>
  <c r="AC234" i="13"/>
  <c r="AD234" i="13"/>
  <c r="AE234" i="13"/>
  <c r="AF234" i="13"/>
  <c r="AB234" i="13"/>
  <c r="AM234" i="13"/>
  <c r="AH234" i="13"/>
  <c r="AS234" i="13"/>
  <c r="AN234" i="13"/>
  <c r="AY234" i="13"/>
  <c r="AT234" i="13"/>
  <c r="BE234" i="13"/>
  <c r="AZ234" i="13"/>
  <c r="C234" i="13"/>
  <c r="AJ234" i="13"/>
  <c r="AK234" i="13"/>
  <c r="AL234" i="13"/>
  <c r="AI234" i="13"/>
  <c r="AO234" i="13"/>
  <c r="AU234" i="13"/>
  <c r="BA234" i="13"/>
  <c r="D234" i="13"/>
  <c r="AQ234" i="13"/>
  <c r="AR234" i="13"/>
  <c r="AP234" i="13"/>
  <c r="AV234" i="13"/>
  <c r="BB234" i="13"/>
  <c r="E234" i="13"/>
  <c r="AX234" i="13"/>
  <c r="AW234" i="13"/>
  <c r="BC234" i="13"/>
  <c r="F234" i="13"/>
  <c r="BD234" i="13"/>
  <c r="G234" i="13"/>
  <c r="H234" i="13"/>
  <c r="L234" i="13"/>
  <c r="AG235" i="13"/>
  <c r="AC235" i="13"/>
  <c r="AD235" i="13"/>
  <c r="AE235" i="13"/>
  <c r="AF235" i="13"/>
  <c r="AB235" i="13"/>
  <c r="AM235" i="13"/>
  <c r="AH235" i="13"/>
  <c r="AS235" i="13"/>
  <c r="AN235" i="13"/>
  <c r="AY235" i="13"/>
  <c r="AT235" i="13"/>
  <c r="BE235" i="13"/>
  <c r="AZ235" i="13"/>
  <c r="C235" i="13"/>
  <c r="AJ235" i="13"/>
  <c r="AK235" i="13"/>
  <c r="AL235" i="13"/>
  <c r="AI235" i="13"/>
  <c r="AO235" i="13"/>
  <c r="AU235" i="13"/>
  <c r="BA235" i="13"/>
  <c r="D235" i="13"/>
  <c r="AQ235" i="13"/>
  <c r="AR235" i="13"/>
  <c r="AP235" i="13"/>
  <c r="AV235" i="13"/>
  <c r="BB235" i="13"/>
  <c r="E235" i="13"/>
  <c r="AX235" i="13"/>
  <c r="AW235" i="13"/>
  <c r="BC235" i="13"/>
  <c r="F235" i="13"/>
  <c r="BD235" i="13"/>
  <c r="G235" i="13"/>
  <c r="H235" i="13"/>
  <c r="L235" i="13"/>
  <c r="AG236" i="13"/>
  <c r="AC236" i="13"/>
  <c r="AD236" i="13"/>
  <c r="AE236" i="13"/>
  <c r="AF236" i="13"/>
  <c r="AB236" i="13"/>
  <c r="AM236" i="13"/>
  <c r="AH236" i="13"/>
  <c r="AS236" i="13"/>
  <c r="AN236" i="13"/>
  <c r="AY236" i="13"/>
  <c r="AT236" i="13"/>
  <c r="BE236" i="13"/>
  <c r="AZ236" i="13"/>
  <c r="C236" i="13"/>
  <c r="AJ236" i="13"/>
  <c r="AK236" i="13"/>
  <c r="AL236" i="13"/>
  <c r="AI236" i="13"/>
  <c r="AO236" i="13"/>
  <c r="AU236" i="13"/>
  <c r="BA236" i="13"/>
  <c r="D236" i="13"/>
  <c r="AQ236" i="13"/>
  <c r="AR236" i="13"/>
  <c r="AP236" i="13"/>
  <c r="AV236" i="13"/>
  <c r="BB236" i="13"/>
  <c r="E236" i="13"/>
  <c r="AX236" i="13"/>
  <c r="AW236" i="13"/>
  <c r="BC236" i="13"/>
  <c r="F236" i="13"/>
  <c r="BD236" i="13"/>
  <c r="G236" i="13"/>
  <c r="H236" i="13"/>
  <c r="L236" i="13"/>
  <c r="AG237" i="13"/>
  <c r="AC237" i="13"/>
  <c r="AD237" i="13"/>
  <c r="AE237" i="13"/>
  <c r="AF237" i="13"/>
  <c r="AB237" i="13"/>
  <c r="AM237" i="13"/>
  <c r="AH237" i="13"/>
  <c r="AS237" i="13"/>
  <c r="AN237" i="13"/>
  <c r="AY237" i="13"/>
  <c r="AT237" i="13"/>
  <c r="BE237" i="13"/>
  <c r="AZ237" i="13"/>
  <c r="C237" i="13"/>
  <c r="AJ237" i="13"/>
  <c r="AK237" i="13"/>
  <c r="AL237" i="13"/>
  <c r="AI237" i="13"/>
  <c r="AO237" i="13"/>
  <c r="AU237" i="13"/>
  <c r="BA237" i="13"/>
  <c r="D237" i="13"/>
  <c r="AQ237" i="13"/>
  <c r="AR237" i="13"/>
  <c r="AP237" i="13"/>
  <c r="AV237" i="13"/>
  <c r="BB237" i="13"/>
  <c r="E237" i="13"/>
  <c r="AX237" i="13"/>
  <c r="AW237" i="13"/>
  <c r="BC237" i="13"/>
  <c r="F237" i="13"/>
  <c r="BD237" i="13"/>
  <c r="G237" i="13"/>
  <c r="H237" i="13"/>
  <c r="L237" i="13"/>
  <c r="AG238" i="13"/>
  <c r="AC238" i="13"/>
  <c r="AD238" i="13"/>
  <c r="AE238" i="13"/>
  <c r="AF238" i="13"/>
  <c r="AB238" i="13"/>
  <c r="AM238" i="13"/>
  <c r="AH238" i="13"/>
  <c r="AS238" i="13"/>
  <c r="AN238" i="13"/>
  <c r="AY238" i="13"/>
  <c r="AT238" i="13"/>
  <c r="BE238" i="13"/>
  <c r="AZ238" i="13"/>
  <c r="C238" i="13"/>
  <c r="AJ238" i="13"/>
  <c r="AK238" i="13"/>
  <c r="AL238" i="13"/>
  <c r="AI238" i="13"/>
  <c r="AO238" i="13"/>
  <c r="AU238" i="13"/>
  <c r="BA238" i="13"/>
  <c r="D238" i="13"/>
  <c r="AQ238" i="13"/>
  <c r="AR238" i="13"/>
  <c r="AP238" i="13"/>
  <c r="AV238" i="13"/>
  <c r="BB238" i="13"/>
  <c r="E238" i="13"/>
  <c r="AX238" i="13"/>
  <c r="AW238" i="13"/>
  <c r="BC238" i="13"/>
  <c r="F238" i="13"/>
  <c r="BD238" i="13"/>
  <c r="G238" i="13"/>
  <c r="H238" i="13"/>
  <c r="L238" i="13"/>
  <c r="AG239" i="13"/>
  <c r="AC239" i="13"/>
  <c r="AD239" i="13"/>
  <c r="AE239" i="13"/>
  <c r="AF239" i="13"/>
  <c r="AB239" i="13"/>
  <c r="AM239" i="13"/>
  <c r="AH239" i="13"/>
  <c r="AS239" i="13"/>
  <c r="AN239" i="13"/>
  <c r="AY239" i="13"/>
  <c r="AT239" i="13"/>
  <c r="BE239" i="13"/>
  <c r="AZ239" i="13"/>
  <c r="C239" i="13"/>
  <c r="AJ239" i="13"/>
  <c r="AK239" i="13"/>
  <c r="AL239" i="13"/>
  <c r="AI239" i="13"/>
  <c r="AO239" i="13"/>
  <c r="AU239" i="13"/>
  <c r="BA239" i="13"/>
  <c r="D239" i="13"/>
  <c r="AQ239" i="13"/>
  <c r="AR239" i="13"/>
  <c r="AP239" i="13"/>
  <c r="AV239" i="13"/>
  <c r="BB239" i="13"/>
  <c r="E239" i="13"/>
  <c r="AX239" i="13"/>
  <c r="AW239" i="13"/>
  <c r="BC239" i="13"/>
  <c r="F239" i="13"/>
  <c r="BD239" i="13"/>
  <c r="G239" i="13"/>
  <c r="H239" i="13"/>
  <c r="L239" i="13"/>
  <c r="AG240" i="13"/>
  <c r="AC240" i="13"/>
  <c r="AD240" i="13"/>
  <c r="AE240" i="13"/>
  <c r="AF240" i="13"/>
  <c r="AB240" i="13"/>
  <c r="AM240" i="13"/>
  <c r="AH240" i="13"/>
  <c r="AS240" i="13"/>
  <c r="AN240" i="13"/>
  <c r="AY240" i="13"/>
  <c r="AT240" i="13"/>
  <c r="BE240" i="13"/>
  <c r="AZ240" i="13"/>
  <c r="C240" i="13"/>
  <c r="AJ240" i="13"/>
  <c r="AK240" i="13"/>
  <c r="AL240" i="13"/>
  <c r="AI240" i="13"/>
  <c r="AO240" i="13"/>
  <c r="AU240" i="13"/>
  <c r="BA240" i="13"/>
  <c r="D240" i="13"/>
  <c r="AQ240" i="13"/>
  <c r="AR240" i="13"/>
  <c r="AP240" i="13"/>
  <c r="AV240" i="13"/>
  <c r="BB240" i="13"/>
  <c r="E240" i="13"/>
  <c r="AX240" i="13"/>
  <c r="AW240" i="13"/>
  <c r="BC240" i="13"/>
  <c r="F240" i="13"/>
  <c r="BD240" i="13"/>
  <c r="G240" i="13"/>
  <c r="H240" i="13"/>
  <c r="L240" i="13"/>
  <c r="AG241" i="13"/>
  <c r="AC241" i="13"/>
  <c r="AD241" i="13"/>
  <c r="AE241" i="13"/>
  <c r="AF241" i="13"/>
  <c r="AB241" i="13"/>
  <c r="AM241" i="13"/>
  <c r="AH241" i="13"/>
  <c r="AS241" i="13"/>
  <c r="AN241" i="13"/>
  <c r="AY241" i="13"/>
  <c r="AT241" i="13"/>
  <c r="BE241" i="13"/>
  <c r="AZ241" i="13"/>
  <c r="C241" i="13"/>
  <c r="AJ241" i="13"/>
  <c r="AK241" i="13"/>
  <c r="AL241" i="13"/>
  <c r="AI241" i="13"/>
  <c r="AO241" i="13"/>
  <c r="AU241" i="13"/>
  <c r="BA241" i="13"/>
  <c r="D241" i="13"/>
  <c r="AQ241" i="13"/>
  <c r="AR241" i="13"/>
  <c r="AP241" i="13"/>
  <c r="AV241" i="13"/>
  <c r="BB241" i="13"/>
  <c r="E241" i="13"/>
  <c r="AX241" i="13"/>
  <c r="AW241" i="13"/>
  <c r="BC241" i="13"/>
  <c r="F241" i="13"/>
  <c r="BD241" i="13"/>
  <c r="G241" i="13"/>
  <c r="H241" i="13"/>
  <c r="L241" i="13"/>
  <c r="AG242" i="13"/>
  <c r="AC242" i="13"/>
  <c r="AD242" i="13"/>
  <c r="AE242" i="13"/>
  <c r="AF242" i="13"/>
  <c r="AB242" i="13"/>
  <c r="AM242" i="13"/>
  <c r="AH242" i="13"/>
  <c r="AS242" i="13"/>
  <c r="AN242" i="13"/>
  <c r="AY242" i="13"/>
  <c r="AT242" i="13"/>
  <c r="BE242" i="13"/>
  <c r="AZ242" i="13"/>
  <c r="C242" i="13"/>
  <c r="AJ242" i="13"/>
  <c r="AK242" i="13"/>
  <c r="AL242" i="13"/>
  <c r="AI242" i="13"/>
  <c r="AO242" i="13"/>
  <c r="AU242" i="13"/>
  <c r="BA242" i="13"/>
  <c r="D242" i="13"/>
  <c r="AQ242" i="13"/>
  <c r="AR242" i="13"/>
  <c r="AP242" i="13"/>
  <c r="AV242" i="13"/>
  <c r="BB242" i="13"/>
  <c r="E242" i="13"/>
  <c r="AX242" i="13"/>
  <c r="AW242" i="13"/>
  <c r="BC242" i="13"/>
  <c r="F242" i="13"/>
  <c r="BD242" i="13"/>
  <c r="G242" i="13"/>
  <c r="H242" i="13"/>
  <c r="L242" i="13"/>
  <c r="AG243" i="13"/>
  <c r="AC243" i="13"/>
  <c r="AD243" i="13"/>
  <c r="AE243" i="13"/>
  <c r="AF243" i="13"/>
  <c r="AB243" i="13"/>
  <c r="AM243" i="13"/>
  <c r="AH243" i="13"/>
  <c r="AS243" i="13"/>
  <c r="AN243" i="13"/>
  <c r="AY243" i="13"/>
  <c r="AT243" i="13"/>
  <c r="BE243" i="13"/>
  <c r="AZ243" i="13"/>
  <c r="C243" i="13"/>
  <c r="AJ243" i="13"/>
  <c r="AK243" i="13"/>
  <c r="AL243" i="13"/>
  <c r="AI243" i="13"/>
  <c r="AO243" i="13"/>
  <c r="AU243" i="13"/>
  <c r="BA243" i="13"/>
  <c r="D243" i="13"/>
  <c r="AQ243" i="13"/>
  <c r="AR243" i="13"/>
  <c r="AP243" i="13"/>
  <c r="AV243" i="13"/>
  <c r="BB243" i="13"/>
  <c r="E243" i="13"/>
  <c r="AX243" i="13"/>
  <c r="AW243" i="13"/>
  <c r="BC243" i="13"/>
  <c r="F243" i="13"/>
  <c r="BD243" i="13"/>
  <c r="G243" i="13"/>
  <c r="H243" i="13"/>
  <c r="L243" i="13"/>
  <c r="AG244" i="13"/>
  <c r="AC244" i="13"/>
  <c r="AD244" i="13"/>
  <c r="AE244" i="13"/>
  <c r="AF244" i="13"/>
  <c r="AB244" i="13"/>
  <c r="AM244" i="13"/>
  <c r="AH244" i="13"/>
  <c r="AS244" i="13"/>
  <c r="AN244" i="13"/>
  <c r="AY244" i="13"/>
  <c r="AT244" i="13"/>
  <c r="BE244" i="13"/>
  <c r="AZ244" i="13"/>
  <c r="C244" i="13"/>
  <c r="AJ244" i="13"/>
  <c r="AK244" i="13"/>
  <c r="AL244" i="13"/>
  <c r="AI244" i="13"/>
  <c r="AO244" i="13"/>
  <c r="AU244" i="13"/>
  <c r="BA244" i="13"/>
  <c r="D244" i="13"/>
  <c r="AQ244" i="13"/>
  <c r="AR244" i="13"/>
  <c r="AP244" i="13"/>
  <c r="AV244" i="13"/>
  <c r="BB244" i="13"/>
  <c r="E244" i="13"/>
  <c r="AX244" i="13"/>
  <c r="AW244" i="13"/>
  <c r="BC244" i="13"/>
  <c r="F244" i="13"/>
  <c r="BD244" i="13"/>
  <c r="G244" i="13"/>
  <c r="H244" i="13"/>
  <c r="L244" i="13"/>
  <c r="AG245" i="13"/>
  <c r="AC245" i="13"/>
  <c r="AD245" i="13"/>
  <c r="AE245" i="13"/>
  <c r="AF245" i="13"/>
  <c r="AB245" i="13"/>
  <c r="AM245" i="13"/>
  <c r="AH245" i="13"/>
  <c r="AS245" i="13"/>
  <c r="AN245" i="13"/>
  <c r="AY245" i="13"/>
  <c r="AT245" i="13"/>
  <c r="BE245" i="13"/>
  <c r="AZ245" i="13"/>
  <c r="C245" i="13"/>
  <c r="AJ245" i="13"/>
  <c r="AK245" i="13"/>
  <c r="AL245" i="13"/>
  <c r="AI245" i="13"/>
  <c r="AO245" i="13"/>
  <c r="AU245" i="13"/>
  <c r="BA245" i="13"/>
  <c r="D245" i="13"/>
  <c r="AQ245" i="13"/>
  <c r="AR245" i="13"/>
  <c r="AP245" i="13"/>
  <c r="AV245" i="13"/>
  <c r="BB245" i="13"/>
  <c r="E245" i="13"/>
  <c r="AX245" i="13"/>
  <c r="AW245" i="13"/>
  <c r="BC245" i="13"/>
  <c r="F245" i="13"/>
  <c r="BD245" i="13"/>
  <c r="G245" i="13"/>
  <c r="H245" i="13"/>
  <c r="L245" i="13"/>
  <c r="AG246" i="13"/>
  <c r="AC246" i="13"/>
  <c r="AD246" i="13"/>
  <c r="AE246" i="13"/>
  <c r="AF246" i="13"/>
  <c r="AB246" i="13"/>
  <c r="AM246" i="13"/>
  <c r="AH246" i="13"/>
  <c r="AS246" i="13"/>
  <c r="AN246" i="13"/>
  <c r="AY246" i="13"/>
  <c r="AT246" i="13"/>
  <c r="BE246" i="13"/>
  <c r="AZ246" i="13"/>
  <c r="C246" i="13"/>
  <c r="AJ246" i="13"/>
  <c r="AK246" i="13"/>
  <c r="AL246" i="13"/>
  <c r="AI246" i="13"/>
  <c r="AO246" i="13"/>
  <c r="AU246" i="13"/>
  <c r="BA246" i="13"/>
  <c r="D246" i="13"/>
  <c r="AQ246" i="13"/>
  <c r="AR246" i="13"/>
  <c r="AP246" i="13"/>
  <c r="AV246" i="13"/>
  <c r="BB246" i="13"/>
  <c r="E246" i="13"/>
  <c r="AX246" i="13"/>
  <c r="AW246" i="13"/>
  <c r="BC246" i="13"/>
  <c r="F246" i="13"/>
  <c r="BD246" i="13"/>
  <c r="G246" i="13"/>
  <c r="H246" i="13"/>
  <c r="L246" i="13"/>
  <c r="AG247" i="13"/>
  <c r="AC247" i="13"/>
  <c r="AD247" i="13"/>
  <c r="AE247" i="13"/>
  <c r="AF247" i="13"/>
  <c r="AB247" i="13"/>
  <c r="AM247" i="13"/>
  <c r="AH247" i="13"/>
  <c r="AS247" i="13"/>
  <c r="AN247" i="13"/>
  <c r="AY247" i="13"/>
  <c r="AT247" i="13"/>
  <c r="BE247" i="13"/>
  <c r="AZ247" i="13"/>
  <c r="C247" i="13"/>
  <c r="AJ247" i="13"/>
  <c r="AK247" i="13"/>
  <c r="AL247" i="13"/>
  <c r="AI247" i="13"/>
  <c r="AO247" i="13"/>
  <c r="AU247" i="13"/>
  <c r="BA247" i="13"/>
  <c r="D247" i="13"/>
  <c r="AQ247" i="13"/>
  <c r="AR247" i="13"/>
  <c r="AP247" i="13"/>
  <c r="AV247" i="13"/>
  <c r="BB247" i="13"/>
  <c r="E247" i="13"/>
  <c r="AX247" i="13"/>
  <c r="AW247" i="13"/>
  <c r="BC247" i="13"/>
  <c r="F247" i="13"/>
  <c r="BD247" i="13"/>
  <c r="G247" i="13"/>
  <c r="H247" i="13"/>
  <c r="L247" i="13"/>
  <c r="AG248" i="13"/>
  <c r="AC248" i="13"/>
  <c r="AD248" i="13"/>
  <c r="AE248" i="13"/>
  <c r="AF248" i="13"/>
  <c r="AB248" i="13"/>
  <c r="AM248" i="13"/>
  <c r="AH248" i="13"/>
  <c r="AS248" i="13"/>
  <c r="AN248" i="13"/>
  <c r="AY248" i="13"/>
  <c r="AT248" i="13"/>
  <c r="BE248" i="13"/>
  <c r="AZ248" i="13"/>
  <c r="C248" i="13"/>
  <c r="AJ248" i="13"/>
  <c r="AK248" i="13"/>
  <c r="AL248" i="13"/>
  <c r="AI248" i="13"/>
  <c r="AO248" i="13"/>
  <c r="AU248" i="13"/>
  <c r="BA248" i="13"/>
  <c r="D248" i="13"/>
  <c r="AQ248" i="13"/>
  <c r="AR248" i="13"/>
  <c r="AP248" i="13"/>
  <c r="AV248" i="13"/>
  <c r="BB248" i="13"/>
  <c r="E248" i="13"/>
  <c r="AX248" i="13"/>
  <c r="AW248" i="13"/>
  <c r="BC248" i="13"/>
  <c r="F248" i="13"/>
  <c r="BD248" i="13"/>
  <c r="G248" i="13"/>
  <c r="H248" i="13"/>
  <c r="L248" i="13"/>
  <c r="AG249" i="13"/>
  <c r="AC249" i="13"/>
  <c r="AD249" i="13"/>
  <c r="AE249" i="13"/>
  <c r="AF249" i="13"/>
  <c r="AB249" i="13"/>
  <c r="AM249" i="13"/>
  <c r="AH249" i="13"/>
  <c r="AS249" i="13"/>
  <c r="AN249" i="13"/>
  <c r="AY249" i="13"/>
  <c r="AT249" i="13"/>
  <c r="BE249" i="13"/>
  <c r="AZ249" i="13"/>
  <c r="C249" i="13"/>
  <c r="AJ249" i="13"/>
  <c r="AK249" i="13"/>
  <c r="AL249" i="13"/>
  <c r="AI249" i="13"/>
  <c r="AO249" i="13"/>
  <c r="AU249" i="13"/>
  <c r="BA249" i="13"/>
  <c r="D249" i="13"/>
  <c r="AQ249" i="13"/>
  <c r="AR249" i="13"/>
  <c r="AP249" i="13"/>
  <c r="AV249" i="13"/>
  <c r="BB249" i="13"/>
  <c r="E249" i="13"/>
  <c r="AX249" i="13"/>
  <c r="AW249" i="13"/>
  <c r="BC249" i="13"/>
  <c r="F249" i="13"/>
  <c r="BD249" i="13"/>
  <c r="G249" i="13"/>
  <c r="H249" i="13"/>
  <c r="L249" i="13"/>
  <c r="AG250" i="13"/>
  <c r="AC250" i="13"/>
  <c r="AD250" i="13"/>
  <c r="AE250" i="13"/>
  <c r="AF250" i="13"/>
  <c r="AB250" i="13"/>
  <c r="AM250" i="13"/>
  <c r="AH250" i="13"/>
  <c r="AS250" i="13"/>
  <c r="AN250" i="13"/>
  <c r="AY250" i="13"/>
  <c r="AT250" i="13"/>
  <c r="BE250" i="13"/>
  <c r="AZ250" i="13"/>
  <c r="C250" i="13"/>
  <c r="AJ250" i="13"/>
  <c r="AK250" i="13"/>
  <c r="AL250" i="13"/>
  <c r="AI250" i="13"/>
  <c r="AO250" i="13"/>
  <c r="AU250" i="13"/>
  <c r="BA250" i="13"/>
  <c r="D250" i="13"/>
  <c r="AQ250" i="13"/>
  <c r="AR250" i="13"/>
  <c r="AP250" i="13"/>
  <c r="AV250" i="13"/>
  <c r="BB250" i="13"/>
  <c r="E250" i="13"/>
  <c r="AX250" i="13"/>
  <c r="AW250" i="13"/>
  <c r="BC250" i="13"/>
  <c r="F250" i="13"/>
  <c r="BD250" i="13"/>
  <c r="G250" i="13"/>
  <c r="H250" i="13"/>
  <c r="L250" i="13"/>
  <c r="AG251" i="13"/>
  <c r="AC251" i="13"/>
  <c r="AD251" i="13"/>
  <c r="AE251" i="13"/>
  <c r="AF251" i="13"/>
  <c r="AB251" i="13"/>
  <c r="AM251" i="13"/>
  <c r="AH251" i="13"/>
  <c r="AS251" i="13"/>
  <c r="AN251" i="13"/>
  <c r="AY251" i="13"/>
  <c r="AT251" i="13"/>
  <c r="BE251" i="13"/>
  <c r="AZ251" i="13"/>
  <c r="C251" i="13"/>
  <c r="AJ251" i="13"/>
  <c r="AK251" i="13"/>
  <c r="AL251" i="13"/>
  <c r="AI251" i="13"/>
  <c r="AO251" i="13"/>
  <c r="AU251" i="13"/>
  <c r="BA251" i="13"/>
  <c r="D251" i="13"/>
  <c r="AQ251" i="13"/>
  <c r="AR251" i="13"/>
  <c r="AP251" i="13"/>
  <c r="AV251" i="13"/>
  <c r="BB251" i="13"/>
  <c r="E251" i="13"/>
  <c r="AX251" i="13"/>
  <c r="AW251" i="13"/>
  <c r="BC251" i="13"/>
  <c r="F251" i="13"/>
  <c r="BD251" i="13"/>
  <c r="G251" i="13"/>
  <c r="H251" i="13"/>
  <c r="L251" i="13"/>
  <c r="AG252" i="13"/>
  <c r="AC252" i="13"/>
  <c r="AD252" i="13"/>
  <c r="AE252" i="13"/>
  <c r="AF252" i="13"/>
  <c r="AB252" i="13"/>
  <c r="AM252" i="13"/>
  <c r="AH252" i="13"/>
  <c r="AS252" i="13"/>
  <c r="AN252" i="13"/>
  <c r="AY252" i="13"/>
  <c r="AT252" i="13"/>
  <c r="BE252" i="13"/>
  <c r="AZ252" i="13"/>
  <c r="C252" i="13"/>
  <c r="AJ252" i="13"/>
  <c r="AK252" i="13"/>
  <c r="AL252" i="13"/>
  <c r="AI252" i="13"/>
  <c r="AO252" i="13"/>
  <c r="AU252" i="13"/>
  <c r="BA252" i="13"/>
  <c r="D252" i="13"/>
  <c r="AQ252" i="13"/>
  <c r="AR252" i="13"/>
  <c r="AP252" i="13"/>
  <c r="AV252" i="13"/>
  <c r="BB252" i="13"/>
  <c r="E252" i="13"/>
  <c r="AX252" i="13"/>
  <c r="AW252" i="13"/>
  <c r="BC252" i="13"/>
  <c r="F252" i="13"/>
  <c r="BD252" i="13"/>
  <c r="G252" i="13"/>
  <c r="H252" i="13"/>
  <c r="L252" i="13"/>
  <c r="AG253" i="13"/>
  <c r="AC253" i="13"/>
  <c r="AD253" i="13"/>
  <c r="AE253" i="13"/>
  <c r="AF253" i="13"/>
  <c r="AB253" i="13"/>
  <c r="AM253" i="13"/>
  <c r="AH253" i="13"/>
  <c r="AS253" i="13"/>
  <c r="AN253" i="13"/>
  <c r="AY253" i="13"/>
  <c r="AT253" i="13"/>
  <c r="BE253" i="13"/>
  <c r="AZ253" i="13"/>
  <c r="C253" i="13"/>
  <c r="AJ253" i="13"/>
  <c r="AK253" i="13"/>
  <c r="AL253" i="13"/>
  <c r="AI253" i="13"/>
  <c r="AO253" i="13"/>
  <c r="AU253" i="13"/>
  <c r="BA253" i="13"/>
  <c r="D253" i="13"/>
  <c r="AQ253" i="13"/>
  <c r="AR253" i="13"/>
  <c r="AP253" i="13"/>
  <c r="AV253" i="13"/>
  <c r="BB253" i="13"/>
  <c r="E253" i="13"/>
  <c r="AX253" i="13"/>
  <c r="AW253" i="13"/>
  <c r="BC253" i="13"/>
  <c r="F253" i="13"/>
  <c r="BD253" i="13"/>
  <c r="G253" i="13"/>
  <c r="H253" i="13"/>
  <c r="L253" i="13"/>
  <c r="AG254" i="13"/>
  <c r="AC254" i="13"/>
  <c r="AD254" i="13"/>
  <c r="AE254" i="13"/>
  <c r="AF254" i="13"/>
  <c r="AB254" i="13"/>
  <c r="AM254" i="13"/>
  <c r="AH254" i="13"/>
  <c r="AS254" i="13"/>
  <c r="AN254" i="13"/>
  <c r="AY254" i="13"/>
  <c r="AT254" i="13"/>
  <c r="BE254" i="13"/>
  <c r="AZ254" i="13"/>
  <c r="C254" i="13"/>
  <c r="AJ254" i="13"/>
  <c r="AK254" i="13"/>
  <c r="AL254" i="13"/>
  <c r="AI254" i="13"/>
  <c r="AO254" i="13"/>
  <c r="AU254" i="13"/>
  <c r="BA254" i="13"/>
  <c r="D254" i="13"/>
  <c r="AQ254" i="13"/>
  <c r="AR254" i="13"/>
  <c r="AP254" i="13"/>
  <c r="AV254" i="13"/>
  <c r="BB254" i="13"/>
  <c r="E254" i="13"/>
  <c r="AX254" i="13"/>
  <c r="AW254" i="13"/>
  <c r="BC254" i="13"/>
  <c r="F254" i="13"/>
  <c r="BD254" i="13"/>
  <c r="G254" i="13"/>
  <c r="H254" i="13"/>
  <c r="L254" i="13"/>
  <c r="AG255" i="13"/>
  <c r="AC255" i="13"/>
  <c r="AD255" i="13"/>
  <c r="AE255" i="13"/>
  <c r="AF255" i="13"/>
  <c r="AB255" i="13"/>
  <c r="AM255" i="13"/>
  <c r="AH255" i="13"/>
  <c r="AS255" i="13"/>
  <c r="AN255" i="13"/>
  <c r="AY255" i="13"/>
  <c r="AT255" i="13"/>
  <c r="BE255" i="13"/>
  <c r="AZ255" i="13"/>
  <c r="C255" i="13"/>
  <c r="AJ255" i="13"/>
  <c r="AK255" i="13"/>
  <c r="AL255" i="13"/>
  <c r="AI255" i="13"/>
  <c r="AO255" i="13"/>
  <c r="AU255" i="13"/>
  <c r="BA255" i="13"/>
  <c r="D255" i="13"/>
  <c r="AQ255" i="13"/>
  <c r="AR255" i="13"/>
  <c r="AP255" i="13"/>
  <c r="AV255" i="13"/>
  <c r="BB255" i="13"/>
  <c r="E255" i="13"/>
  <c r="AX255" i="13"/>
  <c r="AW255" i="13"/>
  <c r="BC255" i="13"/>
  <c r="F255" i="13"/>
  <c r="BD255" i="13"/>
  <c r="G255" i="13"/>
  <c r="H255" i="13"/>
  <c r="L255" i="13"/>
  <c r="AG256" i="13"/>
  <c r="AC256" i="13"/>
  <c r="AD256" i="13"/>
  <c r="AE256" i="13"/>
  <c r="AF256" i="13"/>
  <c r="AB256" i="13"/>
  <c r="AM256" i="13"/>
  <c r="AH256" i="13"/>
  <c r="AS256" i="13"/>
  <c r="AN256" i="13"/>
  <c r="AY256" i="13"/>
  <c r="AT256" i="13"/>
  <c r="BE256" i="13"/>
  <c r="AZ256" i="13"/>
  <c r="C256" i="13"/>
  <c r="AJ256" i="13"/>
  <c r="AK256" i="13"/>
  <c r="AL256" i="13"/>
  <c r="AI256" i="13"/>
  <c r="AO256" i="13"/>
  <c r="AU256" i="13"/>
  <c r="BA256" i="13"/>
  <c r="D256" i="13"/>
  <c r="AQ256" i="13"/>
  <c r="AR256" i="13"/>
  <c r="AP256" i="13"/>
  <c r="AV256" i="13"/>
  <c r="BB256" i="13"/>
  <c r="E256" i="13"/>
  <c r="AX256" i="13"/>
  <c r="AW256" i="13"/>
  <c r="BC256" i="13"/>
  <c r="F256" i="13"/>
  <c r="BD256" i="13"/>
  <c r="G256" i="13"/>
  <c r="H256" i="13"/>
  <c r="L256" i="13"/>
  <c r="AG257" i="13"/>
  <c r="AC257" i="13"/>
  <c r="AD257" i="13"/>
  <c r="AE257" i="13"/>
  <c r="AF257" i="13"/>
  <c r="AB257" i="13"/>
  <c r="AM257" i="13"/>
  <c r="AH257" i="13"/>
  <c r="AS257" i="13"/>
  <c r="AN257" i="13"/>
  <c r="AY257" i="13"/>
  <c r="AT257" i="13"/>
  <c r="BE257" i="13"/>
  <c r="AZ257" i="13"/>
  <c r="C257" i="13"/>
  <c r="AJ257" i="13"/>
  <c r="AK257" i="13"/>
  <c r="AL257" i="13"/>
  <c r="AI257" i="13"/>
  <c r="AO257" i="13"/>
  <c r="AU257" i="13"/>
  <c r="BA257" i="13"/>
  <c r="D257" i="13"/>
  <c r="AQ257" i="13"/>
  <c r="AR257" i="13"/>
  <c r="AP257" i="13"/>
  <c r="AV257" i="13"/>
  <c r="BB257" i="13"/>
  <c r="E257" i="13"/>
  <c r="AX257" i="13"/>
  <c r="AW257" i="13"/>
  <c r="BC257" i="13"/>
  <c r="F257" i="13"/>
  <c r="BD257" i="13"/>
  <c r="G257" i="13"/>
  <c r="H257" i="13"/>
  <c r="L257" i="13"/>
  <c r="AG258" i="13"/>
  <c r="AC258" i="13"/>
  <c r="AD258" i="13"/>
  <c r="AE258" i="13"/>
  <c r="AF258" i="13"/>
  <c r="AB258" i="13"/>
  <c r="AM258" i="13"/>
  <c r="AH258" i="13"/>
  <c r="AS258" i="13"/>
  <c r="AN258" i="13"/>
  <c r="AY258" i="13"/>
  <c r="AT258" i="13"/>
  <c r="BE258" i="13"/>
  <c r="AZ258" i="13"/>
  <c r="C258" i="13"/>
  <c r="AJ258" i="13"/>
  <c r="AK258" i="13"/>
  <c r="AL258" i="13"/>
  <c r="AI258" i="13"/>
  <c r="AO258" i="13"/>
  <c r="AU258" i="13"/>
  <c r="BA258" i="13"/>
  <c r="D258" i="13"/>
  <c r="AQ258" i="13"/>
  <c r="AR258" i="13"/>
  <c r="AP258" i="13"/>
  <c r="AV258" i="13"/>
  <c r="BB258" i="13"/>
  <c r="E258" i="13"/>
  <c r="AX258" i="13"/>
  <c r="AW258" i="13"/>
  <c r="BC258" i="13"/>
  <c r="F258" i="13"/>
  <c r="BD258" i="13"/>
  <c r="G258" i="13"/>
  <c r="H258" i="13"/>
  <c r="L258" i="13"/>
  <c r="AG259" i="13"/>
  <c r="AC259" i="13"/>
  <c r="AD259" i="13"/>
  <c r="AE259" i="13"/>
  <c r="AF259" i="13"/>
  <c r="AB259" i="13"/>
  <c r="AM259" i="13"/>
  <c r="AH259" i="13"/>
  <c r="AS259" i="13"/>
  <c r="AN259" i="13"/>
  <c r="AY259" i="13"/>
  <c r="AT259" i="13"/>
  <c r="BE259" i="13"/>
  <c r="AZ259" i="13"/>
  <c r="C259" i="13"/>
  <c r="AJ259" i="13"/>
  <c r="AK259" i="13"/>
  <c r="AL259" i="13"/>
  <c r="AI259" i="13"/>
  <c r="AO259" i="13"/>
  <c r="AU259" i="13"/>
  <c r="BA259" i="13"/>
  <c r="D259" i="13"/>
  <c r="AQ259" i="13"/>
  <c r="AR259" i="13"/>
  <c r="AP259" i="13"/>
  <c r="AV259" i="13"/>
  <c r="BB259" i="13"/>
  <c r="E259" i="13"/>
  <c r="AX259" i="13"/>
  <c r="AW259" i="13"/>
  <c r="BC259" i="13"/>
  <c r="F259" i="13"/>
  <c r="BD259" i="13"/>
  <c r="G259" i="13"/>
  <c r="H259" i="13"/>
  <c r="L259" i="13"/>
  <c r="AG260" i="13"/>
  <c r="AC260" i="13"/>
  <c r="AD260" i="13"/>
  <c r="AE260" i="13"/>
  <c r="AF260" i="13"/>
  <c r="AB260" i="13"/>
  <c r="AM260" i="13"/>
  <c r="AH260" i="13"/>
  <c r="AS260" i="13"/>
  <c r="AN260" i="13"/>
  <c r="AY260" i="13"/>
  <c r="AT260" i="13"/>
  <c r="BE260" i="13"/>
  <c r="AZ260" i="13"/>
  <c r="C260" i="13"/>
  <c r="AJ260" i="13"/>
  <c r="AK260" i="13"/>
  <c r="AL260" i="13"/>
  <c r="AI260" i="13"/>
  <c r="AO260" i="13"/>
  <c r="AU260" i="13"/>
  <c r="BA260" i="13"/>
  <c r="D260" i="13"/>
  <c r="AQ260" i="13"/>
  <c r="AR260" i="13"/>
  <c r="AP260" i="13"/>
  <c r="AV260" i="13"/>
  <c r="BB260" i="13"/>
  <c r="E260" i="13"/>
  <c r="AX260" i="13"/>
  <c r="AW260" i="13"/>
  <c r="BC260" i="13"/>
  <c r="F260" i="13"/>
  <c r="BD260" i="13"/>
  <c r="G260" i="13"/>
  <c r="H260" i="13"/>
  <c r="L260" i="13"/>
  <c r="AG261" i="13"/>
  <c r="AC261" i="13"/>
  <c r="AD261" i="13"/>
  <c r="AE261" i="13"/>
  <c r="AF261" i="13"/>
  <c r="AB261" i="13"/>
  <c r="AM261" i="13"/>
  <c r="AH261" i="13"/>
  <c r="AS261" i="13"/>
  <c r="AN261" i="13"/>
  <c r="AY261" i="13"/>
  <c r="AT261" i="13"/>
  <c r="BE261" i="13"/>
  <c r="AZ261" i="13"/>
  <c r="C261" i="13"/>
  <c r="AJ261" i="13"/>
  <c r="AK261" i="13"/>
  <c r="AL261" i="13"/>
  <c r="AI261" i="13"/>
  <c r="AO261" i="13"/>
  <c r="AU261" i="13"/>
  <c r="BA261" i="13"/>
  <c r="D261" i="13"/>
  <c r="AQ261" i="13"/>
  <c r="AR261" i="13"/>
  <c r="AP261" i="13"/>
  <c r="AV261" i="13"/>
  <c r="BB261" i="13"/>
  <c r="E261" i="13"/>
  <c r="AX261" i="13"/>
  <c r="AW261" i="13"/>
  <c r="BC261" i="13"/>
  <c r="F261" i="13"/>
  <c r="BD261" i="13"/>
  <c r="G261" i="13"/>
  <c r="H261" i="13"/>
  <c r="L261" i="13"/>
  <c r="AG262" i="13"/>
  <c r="AC262" i="13"/>
  <c r="AD262" i="13"/>
  <c r="AE262" i="13"/>
  <c r="AF262" i="13"/>
  <c r="AB262" i="13"/>
  <c r="AM262" i="13"/>
  <c r="AH262" i="13"/>
  <c r="AS262" i="13"/>
  <c r="AN262" i="13"/>
  <c r="AY262" i="13"/>
  <c r="AT262" i="13"/>
  <c r="BE262" i="13"/>
  <c r="AZ262" i="13"/>
  <c r="C262" i="13"/>
  <c r="AJ262" i="13"/>
  <c r="AK262" i="13"/>
  <c r="AL262" i="13"/>
  <c r="AI262" i="13"/>
  <c r="AO262" i="13"/>
  <c r="AU262" i="13"/>
  <c r="BA262" i="13"/>
  <c r="D262" i="13"/>
  <c r="AQ262" i="13"/>
  <c r="AR262" i="13"/>
  <c r="AP262" i="13"/>
  <c r="AV262" i="13"/>
  <c r="BB262" i="13"/>
  <c r="E262" i="13"/>
  <c r="AX262" i="13"/>
  <c r="AW262" i="13"/>
  <c r="BC262" i="13"/>
  <c r="F262" i="13"/>
  <c r="BD262" i="13"/>
  <c r="G262" i="13"/>
  <c r="H262" i="13"/>
  <c r="L262" i="13"/>
  <c r="AG263" i="13"/>
  <c r="AC263" i="13"/>
  <c r="AD263" i="13"/>
  <c r="AE263" i="13"/>
  <c r="AF263" i="13"/>
  <c r="AB263" i="13"/>
  <c r="AM263" i="13"/>
  <c r="AH263" i="13"/>
  <c r="AS263" i="13"/>
  <c r="AN263" i="13"/>
  <c r="AY263" i="13"/>
  <c r="AT263" i="13"/>
  <c r="BE263" i="13"/>
  <c r="AZ263" i="13"/>
  <c r="C263" i="13"/>
  <c r="AJ263" i="13"/>
  <c r="AK263" i="13"/>
  <c r="AL263" i="13"/>
  <c r="AI263" i="13"/>
  <c r="AO263" i="13"/>
  <c r="AU263" i="13"/>
  <c r="BA263" i="13"/>
  <c r="D263" i="13"/>
  <c r="AQ263" i="13"/>
  <c r="AR263" i="13"/>
  <c r="AP263" i="13"/>
  <c r="AV263" i="13"/>
  <c r="BB263" i="13"/>
  <c r="E263" i="13"/>
  <c r="AX263" i="13"/>
  <c r="AW263" i="13"/>
  <c r="BC263" i="13"/>
  <c r="F263" i="13"/>
  <c r="BD263" i="13"/>
  <c r="G263" i="13"/>
  <c r="H263" i="13"/>
  <c r="L263" i="13"/>
  <c r="AG264" i="13"/>
  <c r="AC264" i="13"/>
  <c r="AD264" i="13"/>
  <c r="AE264" i="13"/>
  <c r="AF264" i="13"/>
  <c r="AB264" i="13"/>
  <c r="AM264" i="13"/>
  <c r="AH264" i="13"/>
  <c r="AS264" i="13"/>
  <c r="AN264" i="13"/>
  <c r="AY264" i="13"/>
  <c r="AT264" i="13"/>
  <c r="BE264" i="13"/>
  <c r="AZ264" i="13"/>
  <c r="C264" i="13"/>
  <c r="AJ264" i="13"/>
  <c r="AK264" i="13"/>
  <c r="AL264" i="13"/>
  <c r="AI264" i="13"/>
  <c r="AO264" i="13"/>
  <c r="AU264" i="13"/>
  <c r="BA264" i="13"/>
  <c r="D264" i="13"/>
  <c r="AQ264" i="13"/>
  <c r="AR264" i="13"/>
  <c r="AP264" i="13"/>
  <c r="AV264" i="13"/>
  <c r="BB264" i="13"/>
  <c r="E264" i="13"/>
  <c r="AX264" i="13"/>
  <c r="AW264" i="13"/>
  <c r="BC264" i="13"/>
  <c r="F264" i="13"/>
  <c r="BD264" i="13"/>
  <c r="G264" i="13"/>
  <c r="H264" i="13"/>
  <c r="L264" i="13"/>
  <c r="AG265" i="13"/>
  <c r="AC265" i="13"/>
  <c r="AD265" i="13"/>
  <c r="AE265" i="13"/>
  <c r="AF265" i="13"/>
  <c r="AB265" i="13"/>
  <c r="AM265" i="13"/>
  <c r="AH265" i="13"/>
  <c r="AS265" i="13"/>
  <c r="AN265" i="13"/>
  <c r="AY265" i="13"/>
  <c r="AT265" i="13"/>
  <c r="BE265" i="13"/>
  <c r="AZ265" i="13"/>
  <c r="C265" i="13"/>
  <c r="AJ265" i="13"/>
  <c r="AK265" i="13"/>
  <c r="AL265" i="13"/>
  <c r="AI265" i="13"/>
  <c r="AO265" i="13"/>
  <c r="AU265" i="13"/>
  <c r="BA265" i="13"/>
  <c r="D265" i="13"/>
  <c r="AQ265" i="13"/>
  <c r="AR265" i="13"/>
  <c r="AP265" i="13"/>
  <c r="AV265" i="13"/>
  <c r="BB265" i="13"/>
  <c r="E265" i="13"/>
  <c r="AX265" i="13"/>
  <c r="AW265" i="13"/>
  <c r="BC265" i="13"/>
  <c r="F265" i="13"/>
  <c r="BD265" i="13"/>
  <c r="G265" i="13"/>
  <c r="H265" i="13"/>
  <c r="L265" i="13"/>
  <c r="AG266" i="13"/>
  <c r="AC266" i="13"/>
  <c r="AD266" i="13"/>
  <c r="AE266" i="13"/>
  <c r="AF266" i="13"/>
  <c r="AB266" i="13"/>
  <c r="AM266" i="13"/>
  <c r="AH266" i="13"/>
  <c r="AS266" i="13"/>
  <c r="AN266" i="13"/>
  <c r="AY266" i="13"/>
  <c r="AT266" i="13"/>
  <c r="BE266" i="13"/>
  <c r="AZ266" i="13"/>
  <c r="C266" i="13"/>
  <c r="AJ266" i="13"/>
  <c r="AK266" i="13"/>
  <c r="AL266" i="13"/>
  <c r="AI266" i="13"/>
  <c r="AO266" i="13"/>
  <c r="AU266" i="13"/>
  <c r="BA266" i="13"/>
  <c r="D266" i="13"/>
  <c r="AQ266" i="13"/>
  <c r="AR266" i="13"/>
  <c r="AP266" i="13"/>
  <c r="AV266" i="13"/>
  <c r="BB266" i="13"/>
  <c r="E266" i="13"/>
  <c r="AX266" i="13"/>
  <c r="AW266" i="13"/>
  <c r="BC266" i="13"/>
  <c r="F266" i="13"/>
  <c r="BD266" i="13"/>
  <c r="G266" i="13"/>
  <c r="H266" i="13"/>
  <c r="L266" i="13"/>
  <c r="AG267" i="13"/>
  <c r="AC267" i="13"/>
  <c r="AD267" i="13"/>
  <c r="AE267" i="13"/>
  <c r="AF267" i="13"/>
  <c r="AB267" i="13"/>
  <c r="AM267" i="13"/>
  <c r="AH267" i="13"/>
  <c r="AS267" i="13"/>
  <c r="AN267" i="13"/>
  <c r="AY267" i="13"/>
  <c r="AT267" i="13"/>
  <c r="BE267" i="13"/>
  <c r="AZ267" i="13"/>
  <c r="C267" i="13"/>
  <c r="AJ267" i="13"/>
  <c r="AK267" i="13"/>
  <c r="AL267" i="13"/>
  <c r="AI267" i="13"/>
  <c r="AO267" i="13"/>
  <c r="AU267" i="13"/>
  <c r="BA267" i="13"/>
  <c r="D267" i="13"/>
  <c r="AQ267" i="13"/>
  <c r="AR267" i="13"/>
  <c r="AP267" i="13"/>
  <c r="AV267" i="13"/>
  <c r="BB267" i="13"/>
  <c r="E267" i="13"/>
  <c r="AX267" i="13"/>
  <c r="AW267" i="13"/>
  <c r="BC267" i="13"/>
  <c r="F267" i="13"/>
  <c r="BD267" i="13"/>
  <c r="G267" i="13"/>
  <c r="H267" i="13"/>
  <c r="L267" i="13"/>
  <c r="AG268" i="13"/>
  <c r="AC268" i="13"/>
  <c r="AD268" i="13"/>
  <c r="AE268" i="13"/>
  <c r="AF268" i="13"/>
  <c r="AB268" i="13"/>
  <c r="AM268" i="13"/>
  <c r="AH268" i="13"/>
  <c r="AS268" i="13"/>
  <c r="AN268" i="13"/>
  <c r="AY268" i="13"/>
  <c r="AT268" i="13"/>
  <c r="BE268" i="13"/>
  <c r="AZ268" i="13"/>
  <c r="C268" i="13"/>
  <c r="AJ268" i="13"/>
  <c r="AK268" i="13"/>
  <c r="AL268" i="13"/>
  <c r="AI268" i="13"/>
  <c r="AO268" i="13"/>
  <c r="AU268" i="13"/>
  <c r="BA268" i="13"/>
  <c r="D268" i="13"/>
  <c r="AQ268" i="13"/>
  <c r="AR268" i="13"/>
  <c r="AP268" i="13"/>
  <c r="AV268" i="13"/>
  <c r="BB268" i="13"/>
  <c r="E268" i="13"/>
  <c r="AX268" i="13"/>
  <c r="AW268" i="13"/>
  <c r="BC268" i="13"/>
  <c r="F268" i="13"/>
  <c r="BD268" i="13"/>
  <c r="G268" i="13"/>
  <c r="H268" i="13"/>
  <c r="L268" i="13"/>
  <c r="AG269" i="13"/>
  <c r="AC269" i="13"/>
  <c r="AD269" i="13"/>
  <c r="AE269" i="13"/>
  <c r="AF269" i="13"/>
  <c r="AB269" i="13"/>
  <c r="AM269" i="13"/>
  <c r="AH269" i="13"/>
  <c r="AS269" i="13"/>
  <c r="AN269" i="13"/>
  <c r="AY269" i="13"/>
  <c r="AT269" i="13"/>
  <c r="BE269" i="13"/>
  <c r="AZ269" i="13"/>
  <c r="C269" i="13"/>
  <c r="AJ269" i="13"/>
  <c r="AK269" i="13"/>
  <c r="AL269" i="13"/>
  <c r="AI269" i="13"/>
  <c r="AO269" i="13"/>
  <c r="AU269" i="13"/>
  <c r="BA269" i="13"/>
  <c r="D269" i="13"/>
  <c r="AQ269" i="13"/>
  <c r="AR269" i="13"/>
  <c r="AP269" i="13"/>
  <c r="AV269" i="13"/>
  <c r="BB269" i="13"/>
  <c r="E269" i="13"/>
  <c r="AX269" i="13"/>
  <c r="AW269" i="13"/>
  <c r="BC269" i="13"/>
  <c r="F269" i="13"/>
  <c r="BD269" i="13"/>
  <c r="G269" i="13"/>
  <c r="H269" i="13"/>
  <c r="L269" i="13"/>
  <c r="AG270" i="13"/>
  <c r="AC270" i="13"/>
  <c r="AD270" i="13"/>
  <c r="AE270" i="13"/>
  <c r="AF270" i="13"/>
  <c r="AB270" i="13"/>
  <c r="AM270" i="13"/>
  <c r="AH270" i="13"/>
  <c r="AS270" i="13"/>
  <c r="AN270" i="13"/>
  <c r="AY270" i="13"/>
  <c r="AT270" i="13"/>
  <c r="BE270" i="13"/>
  <c r="AZ270" i="13"/>
  <c r="C270" i="13"/>
  <c r="AJ270" i="13"/>
  <c r="AK270" i="13"/>
  <c r="AL270" i="13"/>
  <c r="AI270" i="13"/>
  <c r="AO270" i="13"/>
  <c r="AU270" i="13"/>
  <c r="BA270" i="13"/>
  <c r="D270" i="13"/>
  <c r="AQ270" i="13"/>
  <c r="AR270" i="13"/>
  <c r="AP270" i="13"/>
  <c r="AV270" i="13"/>
  <c r="BB270" i="13"/>
  <c r="E270" i="13"/>
  <c r="AX270" i="13"/>
  <c r="AW270" i="13"/>
  <c r="BC270" i="13"/>
  <c r="F270" i="13"/>
  <c r="BD270" i="13"/>
  <c r="G270" i="13"/>
  <c r="H270" i="13"/>
  <c r="L270" i="13"/>
  <c r="AG271" i="13"/>
  <c r="AC271" i="13"/>
  <c r="AD271" i="13"/>
  <c r="AE271" i="13"/>
  <c r="AF271" i="13"/>
  <c r="AB271" i="13"/>
  <c r="AM271" i="13"/>
  <c r="AH271" i="13"/>
  <c r="AS271" i="13"/>
  <c r="AN271" i="13"/>
  <c r="AY271" i="13"/>
  <c r="AT271" i="13"/>
  <c r="BE271" i="13"/>
  <c r="AZ271" i="13"/>
  <c r="C271" i="13"/>
  <c r="AJ271" i="13"/>
  <c r="AK271" i="13"/>
  <c r="AL271" i="13"/>
  <c r="AI271" i="13"/>
  <c r="AO271" i="13"/>
  <c r="AU271" i="13"/>
  <c r="BA271" i="13"/>
  <c r="D271" i="13"/>
  <c r="AQ271" i="13"/>
  <c r="AR271" i="13"/>
  <c r="AP271" i="13"/>
  <c r="AV271" i="13"/>
  <c r="BB271" i="13"/>
  <c r="E271" i="13"/>
  <c r="AX271" i="13"/>
  <c r="AW271" i="13"/>
  <c r="BC271" i="13"/>
  <c r="F271" i="13"/>
  <c r="BD271" i="13"/>
  <c r="G271" i="13"/>
  <c r="H271" i="13"/>
  <c r="L271" i="13"/>
  <c r="AG272" i="13"/>
  <c r="AC272" i="13"/>
  <c r="AD272" i="13"/>
  <c r="AE272" i="13"/>
  <c r="AF272" i="13"/>
  <c r="AB272" i="13"/>
  <c r="AM272" i="13"/>
  <c r="AH272" i="13"/>
  <c r="AS272" i="13"/>
  <c r="AN272" i="13"/>
  <c r="AY272" i="13"/>
  <c r="AT272" i="13"/>
  <c r="BE272" i="13"/>
  <c r="AZ272" i="13"/>
  <c r="C272" i="13"/>
  <c r="AJ272" i="13"/>
  <c r="AK272" i="13"/>
  <c r="AL272" i="13"/>
  <c r="AI272" i="13"/>
  <c r="AO272" i="13"/>
  <c r="AU272" i="13"/>
  <c r="BA272" i="13"/>
  <c r="D272" i="13"/>
  <c r="AQ272" i="13"/>
  <c r="AR272" i="13"/>
  <c r="AP272" i="13"/>
  <c r="AV272" i="13"/>
  <c r="BB272" i="13"/>
  <c r="E272" i="13"/>
  <c r="AX272" i="13"/>
  <c r="AW272" i="13"/>
  <c r="BC272" i="13"/>
  <c r="F272" i="13"/>
  <c r="BD272" i="13"/>
  <c r="G272" i="13"/>
  <c r="H272" i="13"/>
  <c r="L272" i="13"/>
  <c r="AG273" i="13"/>
  <c r="AC273" i="13"/>
  <c r="AD273" i="13"/>
  <c r="AE273" i="13"/>
  <c r="AF273" i="13"/>
  <c r="AB273" i="13"/>
  <c r="AM273" i="13"/>
  <c r="AH273" i="13"/>
  <c r="AS273" i="13"/>
  <c r="AN273" i="13"/>
  <c r="AY273" i="13"/>
  <c r="AT273" i="13"/>
  <c r="BE273" i="13"/>
  <c r="AZ273" i="13"/>
  <c r="C273" i="13"/>
  <c r="AJ273" i="13"/>
  <c r="AK273" i="13"/>
  <c r="AL273" i="13"/>
  <c r="AI273" i="13"/>
  <c r="AO273" i="13"/>
  <c r="AU273" i="13"/>
  <c r="BA273" i="13"/>
  <c r="D273" i="13"/>
  <c r="AQ273" i="13"/>
  <c r="AR273" i="13"/>
  <c r="AP273" i="13"/>
  <c r="AV273" i="13"/>
  <c r="BB273" i="13"/>
  <c r="E273" i="13"/>
  <c r="AX273" i="13"/>
  <c r="AW273" i="13"/>
  <c r="BC273" i="13"/>
  <c r="F273" i="13"/>
  <c r="BD273" i="13"/>
  <c r="G273" i="13"/>
  <c r="H273" i="13"/>
  <c r="L273" i="13"/>
  <c r="AG274" i="13"/>
  <c r="AC274" i="13"/>
  <c r="AD274" i="13"/>
  <c r="AE274" i="13"/>
  <c r="AF274" i="13"/>
  <c r="AB274" i="13"/>
  <c r="AM274" i="13"/>
  <c r="AH274" i="13"/>
  <c r="AS274" i="13"/>
  <c r="AN274" i="13"/>
  <c r="AY274" i="13"/>
  <c r="AT274" i="13"/>
  <c r="BE274" i="13"/>
  <c r="AZ274" i="13"/>
  <c r="C274" i="13"/>
  <c r="AJ274" i="13"/>
  <c r="AK274" i="13"/>
  <c r="AL274" i="13"/>
  <c r="AI274" i="13"/>
  <c r="AO274" i="13"/>
  <c r="AU274" i="13"/>
  <c r="BA274" i="13"/>
  <c r="D274" i="13"/>
  <c r="AQ274" i="13"/>
  <c r="AR274" i="13"/>
  <c r="AP274" i="13"/>
  <c r="AV274" i="13"/>
  <c r="BB274" i="13"/>
  <c r="E274" i="13"/>
  <c r="AX274" i="13"/>
  <c r="AW274" i="13"/>
  <c r="BC274" i="13"/>
  <c r="F274" i="13"/>
  <c r="BD274" i="13"/>
  <c r="G274" i="13"/>
  <c r="H274" i="13"/>
  <c r="L274" i="13"/>
  <c r="AG275" i="13"/>
  <c r="AC275" i="13"/>
  <c r="AD275" i="13"/>
  <c r="AE275" i="13"/>
  <c r="AF275" i="13"/>
  <c r="AB275" i="13"/>
  <c r="AM275" i="13"/>
  <c r="AH275" i="13"/>
  <c r="AS275" i="13"/>
  <c r="AN275" i="13"/>
  <c r="AY275" i="13"/>
  <c r="AT275" i="13"/>
  <c r="BE275" i="13"/>
  <c r="AZ275" i="13"/>
  <c r="C275" i="13"/>
  <c r="AJ275" i="13"/>
  <c r="AK275" i="13"/>
  <c r="AL275" i="13"/>
  <c r="AI275" i="13"/>
  <c r="AO275" i="13"/>
  <c r="AU275" i="13"/>
  <c r="BA275" i="13"/>
  <c r="D275" i="13"/>
  <c r="AQ275" i="13"/>
  <c r="AR275" i="13"/>
  <c r="AP275" i="13"/>
  <c r="AV275" i="13"/>
  <c r="BB275" i="13"/>
  <c r="E275" i="13"/>
  <c r="AX275" i="13"/>
  <c r="AW275" i="13"/>
  <c r="BC275" i="13"/>
  <c r="F275" i="13"/>
  <c r="BD275" i="13"/>
  <c r="G275" i="13"/>
  <c r="H275" i="13"/>
  <c r="L275" i="13"/>
  <c r="AG276" i="13"/>
  <c r="AC276" i="13"/>
  <c r="AD276" i="13"/>
  <c r="AE276" i="13"/>
  <c r="AF276" i="13"/>
  <c r="AB276" i="13"/>
  <c r="AM276" i="13"/>
  <c r="AH276" i="13"/>
  <c r="AS276" i="13"/>
  <c r="AN276" i="13"/>
  <c r="AY276" i="13"/>
  <c r="AT276" i="13"/>
  <c r="BE276" i="13"/>
  <c r="AZ276" i="13"/>
  <c r="C276" i="13"/>
  <c r="AJ276" i="13"/>
  <c r="AK276" i="13"/>
  <c r="AL276" i="13"/>
  <c r="AI276" i="13"/>
  <c r="AO276" i="13"/>
  <c r="AU276" i="13"/>
  <c r="BA276" i="13"/>
  <c r="D276" i="13"/>
  <c r="AQ276" i="13"/>
  <c r="AR276" i="13"/>
  <c r="AP276" i="13"/>
  <c r="AV276" i="13"/>
  <c r="BB276" i="13"/>
  <c r="E276" i="13"/>
  <c r="AX276" i="13"/>
  <c r="AW276" i="13"/>
  <c r="BC276" i="13"/>
  <c r="F276" i="13"/>
  <c r="BD276" i="13"/>
  <c r="G276" i="13"/>
  <c r="H276" i="13"/>
  <c r="L276" i="13"/>
  <c r="AG277" i="13"/>
  <c r="AC277" i="13"/>
  <c r="AD277" i="13"/>
  <c r="AE277" i="13"/>
  <c r="AF277" i="13"/>
  <c r="AB277" i="13"/>
  <c r="AM277" i="13"/>
  <c r="AH277" i="13"/>
  <c r="AS277" i="13"/>
  <c r="AN277" i="13"/>
  <c r="AY277" i="13"/>
  <c r="AT277" i="13"/>
  <c r="BE277" i="13"/>
  <c r="AZ277" i="13"/>
  <c r="C277" i="13"/>
  <c r="AJ277" i="13"/>
  <c r="AK277" i="13"/>
  <c r="AL277" i="13"/>
  <c r="AI277" i="13"/>
  <c r="AO277" i="13"/>
  <c r="AU277" i="13"/>
  <c r="BA277" i="13"/>
  <c r="D277" i="13"/>
  <c r="AQ277" i="13"/>
  <c r="AR277" i="13"/>
  <c r="AP277" i="13"/>
  <c r="AV277" i="13"/>
  <c r="BB277" i="13"/>
  <c r="E277" i="13"/>
  <c r="AX277" i="13"/>
  <c r="AW277" i="13"/>
  <c r="BC277" i="13"/>
  <c r="F277" i="13"/>
  <c r="BD277" i="13"/>
  <c r="G277" i="13"/>
  <c r="H277" i="13"/>
  <c r="L277" i="13"/>
  <c r="AG278" i="13"/>
  <c r="AC278" i="13"/>
  <c r="AD278" i="13"/>
  <c r="AE278" i="13"/>
  <c r="AF278" i="13"/>
  <c r="AB278" i="13"/>
  <c r="AM278" i="13"/>
  <c r="AH278" i="13"/>
  <c r="AS278" i="13"/>
  <c r="AN278" i="13"/>
  <c r="AY278" i="13"/>
  <c r="AT278" i="13"/>
  <c r="BE278" i="13"/>
  <c r="AZ278" i="13"/>
  <c r="C278" i="13"/>
  <c r="AJ278" i="13"/>
  <c r="AK278" i="13"/>
  <c r="AL278" i="13"/>
  <c r="AI278" i="13"/>
  <c r="AO278" i="13"/>
  <c r="AU278" i="13"/>
  <c r="BA278" i="13"/>
  <c r="D278" i="13"/>
  <c r="AQ278" i="13"/>
  <c r="AR278" i="13"/>
  <c r="AP278" i="13"/>
  <c r="AV278" i="13"/>
  <c r="BB278" i="13"/>
  <c r="E278" i="13"/>
  <c r="AX278" i="13"/>
  <c r="AW278" i="13"/>
  <c r="BC278" i="13"/>
  <c r="F278" i="13"/>
  <c r="BD278" i="13"/>
  <c r="G278" i="13"/>
  <c r="H278" i="13"/>
  <c r="L278" i="13"/>
  <c r="AG279" i="13"/>
  <c r="AC279" i="13"/>
  <c r="AD279" i="13"/>
  <c r="AE279" i="13"/>
  <c r="AF279" i="13"/>
  <c r="AB279" i="13"/>
  <c r="AM279" i="13"/>
  <c r="AH279" i="13"/>
  <c r="AS279" i="13"/>
  <c r="AN279" i="13"/>
  <c r="AY279" i="13"/>
  <c r="AT279" i="13"/>
  <c r="BE279" i="13"/>
  <c r="AZ279" i="13"/>
  <c r="C279" i="13"/>
  <c r="AJ279" i="13"/>
  <c r="AK279" i="13"/>
  <c r="AL279" i="13"/>
  <c r="AI279" i="13"/>
  <c r="AO279" i="13"/>
  <c r="AU279" i="13"/>
  <c r="BA279" i="13"/>
  <c r="D279" i="13"/>
  <c r="AQ279" i="13"/>
  <c r="AR279" i="13"/>
  <c r="AP279" i="13"/>
  <c r="AV279" i="13"/>
  <c r="BB279" i="13"/>
  <c r="E279" i="13"/>
  <c r="AX279" i="13"/>
  <c r="AW279" i="13"/>
  <c r="BC279" i="13"/>
  <c r="F279" i="13"/>
  <c r="BD279" i="13"/>
  <c r="G279" i="13"/>
  <c r="H279" i="13"/>
  <c r="L279" i="13"/>
  <c r="AG280" i="13"/>
  <c r="AC280" i="13"/>
  <c r="AD280" i="13"/>
  <c r="AE280" i="13"/>
  <c r="AF280" i="13"/>
  <c r="AB280" i="13"/>
  <c r="AM280" i="13"/>
  <c r="AH280" i="13"/>
  <c r="AS280" i="13"/>
  <c r="AN280" i="13"/>
  <c r="AY280" i="13"/>
  <c r="AT280" i="13"/>
  <c r="BE280" i="13"/>
  <c r="AZ280" i="13"/>
  <c r="C280" i="13"/>
  <c r="AJ280" i="13"/>
  <c r="AK280" i="13"/>
  <c r="AL280" i="13"/>
  <c r="AI280" i="13"/>
  <c r="AO280" i="13"/>
  <c r="AU280" i="13"/>
  <c r="BA280" i="13"/>
  <c r="D280" i="13"/>
  <c r="AQ280" i="13"/>
  <c r="AR280" i="13"/>
  <c r="AP280" i="13"/>
  <c r="AV280" i="13"/>
  <c r="BB280" i="13"/>
  <c r="E280" i="13"/>
  <c r="AX280" i="13"/>
  <c r="AW280" i="13"/>
  <c r="BC280" i="13"/>
  <c r="F280" i="13"/>
  <c r="BD280" i="13"/>
  <c r="G280" i="13"/>
  <c r="H280" i="13"/>
  <c r="L280" i="13"/>
  <c r="AG281" i="13"/>
  <c r="AC281" i="13"/>
  <c r="AD281" i="13"/>
  <c r="AE281" i="13"/>
  <c r="AF281" i="13"/>
  <c r="AB281" i="13"/>
  <c r="AM281" i="13"/>
  <c r="AH281" i="13"/>
  <c r="AS281" i="13"/>
  <c r="AN281" i="13"/>
  <c r="AY281" i="13"/>
  <c r="AT281" i="13"/>
  <c r="BE281" i="13"/>
  <c r="AZ281" i="13"/>
  <c r="C281" i="13"/>
  <c r="AJ281" i="13"/>
  <c r="AK281" i="13"/>
  <c r="AL281" i="13"/>
  <c r="AI281" i="13"/>
  <c r="AO281" i="13"/>
  <c r="AU281" i="13"/>
  <c r="BA281" i="13"/>
  <c r="D281" i="13"/>
  <c r="AQ281" i="13"/>
  <c r="AR281" i="13"/>
  <c r="AP281" i="13"/>
  <c r="AV281" i="13"/>
  <c r="BB281" i="13"/>
  <c r="E281" i="13"/>
  <c r="AX281" i="13"/>
  <c r="AW281" i="13"/>
  <c r="BC281" i="13"/>
  <c r="F281" i="13"/>
  <c r="BD281" i="13"/>
  <c r="G281" i="13"/>
  <c r="H281" i="13"/>
  <c r="L281" i="13"/>
  <c r="AG282" i="13"/>
  <c r="AC282" i="13"/>
  <c r="AD282" i="13"/>
  <c r="AE282" i="13"/>
  <c r="AF282" i="13"/>
  <c r="AB282" i="13"/>
  <c r="AM282" i="13"/>
  <c r="AH282" i="13"/>
  <c r="AS282" i="13"/>
  <c r="AN282" i="13"/>
  <c r="AY282" i="13"/>
  <c r="AT282" i="13"/>
  <c r="BE282" i="13"/>
  <c r="AZ282" i="13"/>
  <c r="C282" i="13"/>
  <c r="AJ282" i="13"/>
  <c r="AK282" i="13"/>
  <c r="AL282" i="13"/>
  <c r="AI282" i="13"/>
  <c r="AO282" i="13"/>
  <c r="AU282" i="13"/>
  <c r="BA282" i="13"/>
  <c r="D282" i="13"/>
  <c r="AQ282" i="13"/>
  <c r="AR282" i="13"/>
  <c r="AP282" i="13"/>
  <c r="AV282" i="13"/>
  <c r="BB282" i="13"/>
  <c r="E282" i="13"/>
  <c r="AX282" i="13"/>
  <c r="AW282" i="13"/>
  <c r="BC282" i="13"/>
  <c r="F282" i="13"/>
  <c r="BD282" i="13"/>
  <c r="G282" i="13"/>
  <c r="H282" i="13"/>
  <c r="L282" i="13"/>
  <c r="AG283" i="13"/>
  <c r="AC283" i="13"/>
  <c r="AD283" i="13"/>
  <c r="AE283" i="13"/>
  <c r="AF283" i="13"/>
  <c r="AB283" i="13"/>
  <c r="AM283" i="13"/>
  <c r="AH283" i="13"/>
  <c r="AS283" i="13"/>
  <c r="AN283" i="13"/>
  <c r="AY283" i="13"/>
  <c r="AT283" i="13"/>
  <c r="BE283" i="13"/>
  <c r="AZ283" i="13"/>
  <c r="C283" i="13"/>
  <c r="AJ283" i="13"/>
  <c r="AK283" i="13"/>
  <c r="AL283" i="13"/>
  <c r="AI283" i="13"/>
  <c r="AO283" i="13"/>
  <c r="AU283" i="13"/>
  <c r="BA283" i="13"/>
  <c r="D283" i="13"/>
  <c r="AQ283" i="13"/>
  <c r="AR283" i="13"/>
  <c r="AP283" i="13"/>
  <c r="AV283" i="13"/>
  <c r="BB283" i="13"/>
  <c r="E283" i="13"/>
  <c r="AX283" i="13"/>
  <c r="AW283" i="13"/>
  <c r="BC283" i="13"/>
  <c r="F283" i="13"/>
  <c r="BD283" i="13"/>
  <c r="G283" i="13"/>
  <c r="H283" i="13"/>
  <c r="L283" i="13"/>
  <c r="AG284" i="13"/>
  <c r="AC284" i="13"/>
  <c r="AD284" i="13"/>
  <c r="AE284" i="13"/>
  <c r="AF284" i="13"/>
  <c r="AB284" i="13"/>
  <c r="AM284" i="13"/>
  <c r="AH284" i="13"/>
  <c r="AS284" i="13"/>
  <c r="AN284" i="13"/>
  <c r="AY284" i="13"/>
  <c r="AT284" i="13"/>
  <c r="BE284" i="13"/>
  <c r="AZ284" i="13"/>
  <c r="C284" i="13"/>
  <c r="AJ284" i="13"/>
  <c r="AK284" i="13"/>
  <c r="AL284" i="13"/>
  <c r="AI284" i="13"/>
  <c r="AO284" i="13"/>
  <c r="AU284" i="13"/>
  <c r="BA284" i="13"/>
  <c r="D284" i="13"/>
  <c r="AQ284" i="13"/>
  <c r="AR284" i="13"/>
  <c r="AP284" i="13"/>
  <c r="AV284" i="13"/>
  <c r="BB284" i="13"/>
  <c r="E284" i="13"/>
  <c r="AX284" i="13"/>
  <c r="AW284" i="13"/>
  <c r="BC284" i="13"/>
  <c r="F284" i="13"/>
  <c r="BD284" i="13"/>
  <c r="G284" i="13"/>
  <c r="H284" i="13"/>
  <c r="L284" i="13"/>
  <c r="AG285" i="13"/>
  <c r="AC285" i="13"/>
  <c r="AD285" i="13"/>
  <c r="AE285" i="13"/>
  <c r="AF285" i="13"/>
  <c r="AB285" i="13"/>
  <c r="AM285" i="13"/>
  <c r="AH285" i="13"/>
  <c r="AS285" i="13"/>
  <c r="AN285" i="13"/>
  <c r="AY285" i="13"/>
  <c r="AT285" i="13"/>
  <c r="BE285" i="13"/>
  <c r="AZ285" i="13"/>
  <c r="C285" i="13"/>
  <c r="AJ285" i="13"/>
  <c r="AK285" i="13"/>
  <c r="AL285" i="13"/>
  <c r="AI285" i="13"/>
  <c r="AO285" i="13"/>
  <c r="AU285" i="13"/>
  <c r="BA285" i="13"/>
  <c r="D285" i="13"/>
  <c r="AQ285" i="13"/>
  <c r="AR285" i="13"/>
  <c r="AP285" i="13"/>
  <c r="AV285" i="13"/>
  <c r="BB285" i="13"/>
  <c r="E285" i="13"/>
  <c r="AX285" i="13"/>
  <c r="AW285" i="13"/>
  <c r="BC285" i="13"/>
  <c r="F285" i="13"/>
  <c r="BD285" i="13"/>
  <c r="G285" i="13"/>
  <c r="H285" i="13"/>
  <c r="L285" i="13"/>
  <c r="AG286" i="13"/>
  <c r="AC286" i="13"/>
  <c r="AD286" i="13"/>
  <c r="AE286" i="13"/>
  <c r="AF286" i="13"/>
  <c r="AB286" i="13"/>
  <c r="AM286" i="13"/>
  <c r="AH286" i="13"/>
  <c r="AS286" i="13"/>
  <c r="AN286" i="13"/>
  <c r="AY286" i="13"/>
  <c r="AT286" i="13"/>
  <c r="BE286" i="13"/>
  <c r="AZ286" i="13"/>
  <c r="C286" i="13"/>
  <c r="AJ286" i="13"/>
  <c r="AK286" i="13"/>
  <c r="AL286" i="13"/>
  <c r="AI286" i="13"/>
  <c r="AO286" i="13"/>
  <c r="AU286" i="13"/>
  <c r="BA286" i="13"/>
  <c r="D286" i="13"/>
  <c r="AQ286" i="13"/>
  <c r="AR286" i="13"/>
  <c r="AP286" i="13"/>
  <c r="AV286" i="13"/>
  <c r="BB286" i="13"/>
  <c r="E286" i="13"/>
  <c r="AX286" i="13"/>
  <c r="AW286" i="13"/>
  <c r="BC286" i="13"/>
  <c r="F286" i="13"/>
  <c r="BD286" i="13"/>
  <c r="G286" i="13"/>
  <c r="H286" i="13"/>
  <c r="L286" i="13"/>
  <c r="AG287" i="13"/>
  <c r="AC287" i="13"/>
  <c r="AD287" i="13"/>
  <c r="AE287" i="13"/>
  <c r="AF287" i="13"/>
  <c r="AB287" i="13"/>
  <c r="AM287" i="13"/>
  <c r="AH287" i="13"/>
  <c r="AS287" i="13"/>
  <c r="AN287" i="13"/>
  <c r="AY287" i="13"/>
  <c r="AT287" i="13"/>
  <c r="BE287" i="13"/>
  <c r="AZ287" i="13"/>
  <c r="C287" i="13"/>
  <c r="AJ287" i="13"/>
  <c r="AK287" i="13"/>
  <c r="AL287" i="13"/>
  <c r="AI287" i="13"/>
  <c r="AO287" i="13"/>
  <c r="AU287" i="13"/>
  <c r="BA287" i="13"/>
  <c r="D287" i="13"/>
  <c r="AQ287" i="13"/>
  <c r="AR287" i="13"/>
  <c r="AP287" i="13"/>
  <c r="AV287" i="13"/>
  <c r="BB287" i="13"/>
  <c r="E287" i="13"/>
  <c r="AX287" i="13"/>
  <c r="AW287" i="13"/>
  <c r="BC287" i="13"/>
  <c r="F287" i="13"/>
  <c r="BD287" i="13"/>
  <c r="G287" i="13"/>
  <c r="H287" i="13"/>
  <c r="L287" i="13"/>
  <c r="AG288" i="13"/>
  <c r="AC288" i="13"/>
  <c r="AD288" i="13"/>
  <c r="AE288" i="13"/>
  <c r="AF288" i="13"/>
  <c r="AB288" i="13"/>
  <c r="AM288" i="13"/>
  <c r="AH288" i="13"/>
  <c r="AS288" i="13"/>
  <c r="AN288" i="13"/>
  <c r="AY288" i="13"/>
  <c r="AT288" i="13"/>
  <c r="BE288" i="13"/>
  <c r="AZ288" i="13"/>
  <c r="C288" i="13"/>
  <c r="AJ288" i="13"/>
  <c r="AK288" i="13"/>
  <c r="AL288" i="13"/>
  <c r="AI288" i="13"/>
  <c r="AO288" i="13"/>
  <c r="AU288" i="13"/>
  <c r="BA288" i="13"/>
  <c r="D288" i="13"/>
  <c r="AQ288" i="13"/>
  <c r="AR288" i="13"/>
  <c r="AP288" i="13"/>
  <c r="AV288" i="13"/>
  <c r="BB288" i="13"/>
  <c r="E288" i="13"/>
  <c r="AX288" i="13"/>
  <c r="AW288" i="13"/>
  <c r="BC288" i="13"/>
  <c r="F288" i="13"/>
  <c r="BD288" i="13"/>
  <c r="G288" i="13"/>
  <c r="H288" i="13"/>
  <c r="L288" i="13"/>
  <c r="AG289" i="13"/>
  <c r="AC289" i="13"/>
  <c r="AD289" i="13"/>
  <c r="AE289" i="13"/>
  <c r="AF289" i="13"/>
  <c r="AB289" i="13"/>
  <c r="AM289" i="13"/>
  <c r="AH289" i="13"/>
  <c r="AS289" i="13"/>
  <c r="AN289" i="13"/>
  <c r="AY289" i="13"/>
  <c r="AT289" i="13"/>
  <c r="BE289" i="13"/>
  <c r="AZ289" i="13"/>
  <c r="C289" i="13"/>
  <c r="AJ289" i="13"/>
  <c r="AK289" i="13"/>
  <c r="AL289" i="13"/>
  <c r="AI289" i="13"/>
  <c r="AO289" i="13"/>
  <c r="AU289" i="13"/>
  <c r="BA289" i="13"/>
  <c r="D289" i="13"/>
  <c r="AQ289" i="13"/>
  <c r="AR289" i="13"/>
  <c r="AP289" i="13"/>
  <c r="AV289" i="13"/>
  <c r="BB289" i="13"/>
  <c r="E289" i="13"/>
  <c r="AX289" i="13"/>
  <c r="AW289" i="13"/>
  <c r="BC289" i="13"/>
  <c r="F289" i="13"/>
  <c r="BD289" i="13"/>
  <c r="G289" i="13"/>
  <c r="H289" i="13"/>
  <c r="L289" i="13"/>
  <c r="AG290" i="13"/>
  <c r="AC290" i="13"/>
  <c r="AD290" i="13"/>
  <c r="AE290" i="13"/>
  <c r="AF290" i="13"/>
  <c r="AB290" i="13"/>
  <c r="AM290" i="13"/>
  <c r="AH290" i="13"/>
  <c r="AS290" i="13"/>
  <c r="AN290" i="13"/>
  <c r="AY290" i="13"/>
  <c r="AT290" i="13"/>
  <c r="BE290" i="13"/>
  <c r="AZ290" i="13"/>
  <c r="C290" i="13"/>
  <c r="AJ290" i="13"/>
  <c r="AK290" i="13"/>
  <c r="AL290" i="13"/>
  <c r="AI290" i="13"/>
  <c r="AO290" i="13"/>
  <c r="AU290" i="13"/>
  <c r="BA290" i="13"/>
  <c r="D290" i="13"/>
  <c r="AQ290" i="13"/>
  <c r="AR290" i="13"/>
  <c r="AP290" i="13"/>
  <c r="AV290" i="13"/>
  <c r="BB290" i="13"/>
  <c r="E290" i="13"/>
  <c r="AX290" i="13"/>
  <c r="AW290" i="13"/>
  <c r="BC290" i="13"/>
  <c r="F290" i="13"/>
  <c r="BD290" i="13"/>
  <c r="G290" i="13"/>
  <c r="H290" i="13"/>
  <c r="L290" i="13"/>
  <c r="AG291" i="13"/>
  <c r="AC291" i="13"/>
  <c r="AD291" i="13"/>
  <c r="AE291" i="13"/>
  <c r="AF291" i="13"/>
  <c r="AB291" i="13"/>
  <c r="AM291" i="13"/>
  <c r="AH291" i="13"/>
  <c r="AS291" i="13"/>
  <c r="AN291" i="13"/>
  <c r="AY291" i="13"/>
  <c r="AT291" i="13"/>
  <c r="BE291" i="13"/>
  <c r="AZ291" i="13"/>
  <c r="C291" i="13"/>
  <c r="AJ291" i="13"/>
  <c r="AK291" i="13"/>
  <c r="AL291" i="13"/>
  <c r="AI291" i="13"/>
  <c r="AO291" i="13"/>
  <c r="AU291" i="13"/>
  <c r="BA291" i="13"/>
  <c r="D291" i="13"/>
  <c r="AQ291" i="13"/>
  <c r="AR291" i="13"/>
  <c r="AP291" i="13"/>
  <c r="AV291" i="13"/>
  <c r="BB291" i="13"/>
  <c r="E291" i="13"/>
  <c r="AX291" i="13"/>
  <c r="AW291" i="13"/>
  <c r="BC291" i="13"/>
  <c r="F291" i="13"/>
  <c r="BD291" i="13"/>
  <c r="G291" i="13"/>
  <c r="H291" i="13"/>
  <c r="L291" i="13"/>
  <c r="AG292" i="13"/>
  <c r="AC292" i="13"/>
  <c r="AD292" i="13"/>
  <c r="AE292" i="13"/>
  <c r="AF292" i="13"/>
  <c r="AB292" i="13"/>
  <c r="AM292" i="13"/>
  <c r="AH292" i="13"/>
  <c r="AS292" i="13"/>
  <c r="AN292" i="13"/>
  <c r="AY292" i="13"/>
  <c r="AT292" i="13"/>
  <c r="BE292" i="13"/>
  <c r="AZ292" i="13"/>
  <c r="C292" i="13"/>
  <c r="AJ292" i="13"/>
  <c r="AK292" i="13"/>
  <c r="AL292" i="13"/>
  <c r="AI292" i="13"/>
  <c r="AO292" i="13"/>
  <c r="AU292" i="13"/>
  <c r="BA292" i="13"/>
  <c r="D292" i="13"/>
  <c r="AQ292" i="13"/>
  <c r="AR292" i="13"/>
  <c r="AP292" i="13"/>
  <c r="AV292" i="13"/>
  <c r="BB292" i="13"/>
  <c r="E292" i="13"/>
  <c r="AX292" i="13"/>
  <c r="AW292" i="13"/>
  <c r="BC292" i="13"/>
  <c r="F292" i="13"/>
  <c r="BD292" i="13"/>
  <c r="G292" i="13"/>
  <c r="H292" i="13"/>
  <c r="L292" i="13"/>
  <c r="AG293" i="13"/>
  <c r="AC293" i="13"/>
  <c r="AD293" i="13"/>
  <c r="AE293" i="13"/>
  <c r="AF293" i="13"/>
  <c r="AB293" i="13"/>
  <c r="AM293" i="13"/>
  <c r="AH293" i="13"/>
  <c r="AS293" i="13"/>
  <c r="AN293" i="13"/>
  <c r="AY293" i="13"/>
  <c r="AT293" i="13"/>
  <c r="BE293" i="13"/>
  <c r="AZ293" i="13"/>
  <c r="C293" i="13"/>
  <c r="AJ293" i="13"/>
  <c r="AK293" i="13"/>
  <c r="AL293" i="13"/>
  <c r="AI293" i="13"/>
  <c r="AO293" i="13"/>
  <c r="AU293" i="13"/>
  <c r="BA293" i="13"/>
  <c r="D293" i="13"/>
  <c r="AQ293" i="13"/>
  <c r="AR293" i="13"/>
  <c r="AP293" i="13"/>
  <c r="AV293" i="13"/>
  <c r="BB293" i="13"/>
  <c r="E293" i="13"/>
  <c r="AX293" i="13"/>
  <c r="AW293" i="13"/>
  <c r="BC293" i="13"/>
  <c r="F293" i="13"/>
  <c r="BD293" i="13"/>
  <c r="G293" i="13"/>
  <c r="H293" i="13"/>
  <c r="L293" i="13"/>
  <c r="AG294" i="13"/>
  <c r="AC294" i="13"/>
  <c r="AD294" i="13"/>
  <c r="AE294" i="13"/>
  <c r="AF294" i="13"/>
  <c r="AB294" i="13"/>
  <c r="AM294" i="13"/>
  <c r="AH294" i="13"/>
  <c r="AS294" i="13"/>
  <c r="AN294" i="13"/>
  <c r="AY294" i="13"/>
  <c r="AT294" i="13"/>
  <c r="BE294" i="13"/>
  <c r="AZ294" i="13"/>
  <c r="C294" i="13"/>
  <c r="AJ294" i="13"/>
  <c r="AK294" i="13"/>
  <c r="AL294" i="13"/>
  <c r="AI294" i="13"/>
  <c r="AO294" i="13"/>
  <c r="AU294" i="13"/>
  <c r="BA294" i="13"/>
  <c r="D294" i="13"/>
  <c r="AQ294" i="13"/>
  <c r="AR294" i="13"/>
  <c r="AP294" i="13"/>
  <c r="AV294" i="13"/>
  <c r="BB294" i="13"/>
  <c r="E294" i="13"/>
  <c r="AX294" i="13"/>
  <c r="AW294" i="13"/>
  <c r="BC294" i="13"/>
  <c r="F294" i="13"/>
  <c r="BD294" i="13"/>
  <c r="G294" i="13"/>
  <c r="H294" i="13"/>
  <c r="L294" i="13"/>
  <c r="AG295" i="13"/>
  <c r="AC295" i="13"/>
  <c r="AD295" i="13"/>
  <c r="AE295" i="13"/>
  <c r="AF295" i="13"/>
  <c r="AB295" i="13"/>
  <c r="AM295" i="13"/>
  <c r="AH295" i="13"/>
  <c r="AS295" i="13"/>
  <c r="AN295" i="13"/>
  <c r="AY295" i="13"/>
  <c r="AT295" i="13"/>
  <c r="BE295" i="13"/>
  <c r="AZ295" i="13"/>
  <c r="C295" i="13"/>
  <c r="AJ295" i="13"/>
  <c r="AK295" i="13"/>
  <c r="AL295" i="13"/>
  <c r="AI295" i="13"/>
  <c r="AO295" i="13"/>
  <c r="AU295" i="13"/>
  <c r="BA295" i="13"/>
  <c r="D295" i="13"/>
  <c r="AQ295" i="13"/>
  <c r="AR295" i="13"/>
  <c r="AP295" i="13"/>
  <c r="AV295" i="13"/>
  <c r="BB295" i="13"/>
  <c r="E295" i="13"/>
  <c r="AX295" i="13"/>
  <c r="AW295" i="13"/>
  <c r="BC295" i="13"/>
  <c r="F295" i="13"/>
  <c r="BD295" i="13"/>
  <c r="G295" i="13"/>
  <c r="H295" i="13"/>
  <c r="L295" i="13"/>
  <c r="AG296" i="13"/>
  <c r="AC296" i="13"/>
  <c r="AD296" i="13"/>
  <c r="AE296" i="13"/>
  <c r="AF296" i="13"/>
  <c r="AB296" i="13"/>
  <c r="AM296" i="13"/>
  <c r="AH296" i="13"/>
  <c r="AS296" i="13"/>
  <c r="AN296" i="13"/>
  <c r="AY296" i="13"/>
  <c r="AT296" i="13"/>
  <c r="BE296" i="13"/>
  <c r="AZ296" i="13"/>
  <c r="C296" i="13"/>
  <c r="AJ296" i="13"/>
  <c r="AK296" i="13"/>
  <c r="AL296" i="13"/>
  <c r="AI296" i="13"/>
  <c r="AO296" i="13"/>
  <c r="AU296" i="13"/>
  <c r="BA296" i="13"/>
  <c r="D296" i="13"/>
  <c r="AQ296" i="13"/>
  <c r="AR296" i="13"/>
  <c r="AP296" i="13"/>
  <c r="AV296" i="13"/>
  <c r="BB296" i="13"/>
  <c r="E296" i="13"/>
  <c r="AX296" i="13"/>
  <c r="AW296" i="13"/>
  <c r="BC296" i="13"/>
  <c r="F296" i="13"/>
  <c r="BD296" i="13"/>
  <c r="G296" i="13"/>
  <c r="H296" i="13"/>
  <c r="L296" i="13"/>
  <c r="AG297" i="13"/>
  <c r="AC297" i="13"/>
  <c r="AD297" i="13"/>
  <c r="AE297" i="13"/>
  <c r="AF297" i="13"/>
  <c r="AB297" i="13"/>
  <c r="AM297" i="13"/>
  <c r="AH297" i="13"/>
  <c r="AS297" i="13"/>
  <c r="AN297" i="13"/>
  <c r="AY297" i="13"/>
  <c r="AT297" i="13"/>
  <c r="BE297" i="13"/>
  <c r="AZ297" i="13"/>
  <c r="C297" i="13"/>
  <c r="AJ297" i="13"/>
  <c r="AK297" i="13"/>
  <c r="AL297" i="13"/>
  <c r="AI297" i="13"/>
  <c r="AO297" i="13"/>
  <c r="AU297" i="13"/>
  <c r="BA297" i="13"/>
  <c r="D297" i="13"/>
  <c r="AQ297" i="13"/>
  <c r="AR297" i="13"/>
  <c r="AP297" i="13"/>
  <c r="AV297" i="13"/>
  <c r="BB297" i="13"/>
  <c r="E297" i="13"/>
  <c r="AX297" i="13"/>
  <c r="AW297" i="13"/>
  <c r="BC297" i="13"/>
  <c r="F297" i="13"/>
  <c r="BD297" i="13"/>
  <c r="G297" i="13"/>
  <c r="H297" i="13"/>
  <c r="L297" i="13"/>
  <c r="AG298" i="13"/>
  <c r="AC298" i="13"/>
  <c r="AD298" i="13"/>
  <c r="AE298" i="13"/>
  <c r="AF298" i="13"/>
  <c r="AB298" i="13"/>
  <c r="AM298" i="13"/>
  <c r="AH298" i="13"/>
  <c r="AS298" i="13"/>
  <c r="AN298" i="13"/>
  <c r="AY298" i="13"/>
  <c r="AT298" i="13"/>
  <c r="BE298" i="13"/>
  <c r="AZ298" i="13"/>
  <c r="C298" i="13"/>
  <c r="AJ298" i="13"/>
  <c r="AK298" i="13"/>
  <c r="AL298" i="13"/>
  <c r="AI298" i="13"/>
  <c r="AO298" i="13"/>
  <c r="AU298" i="13"/>
  <c r="BA298" i="13"/>
  <c r="D298" i="13"/>
  <c r="AQ298" i="13"/>
  <c r="AR298" i="13"/>
  <c r="AP298" i="13"/>
  <c r="AV298" i="13"/>
  <c r="BB298" i="13"/>
  <c r="E298" i="13"/>
  <c r="AX298" i="13"/>
  <c r="AW298" i="13"/>
  <c r="BC298" i="13"/>
  <c r="F298" i="13"/>
  <c r="BD298" i="13"/>
  <c r="G298" i="13"/>
  <c r="H298" i="13"/>
  <c r="L298" i="13"/>
  <c r="AG299" i="13"/>
  <c r="AC299" i="13"/>
  <c r="AD299" i="13"/>
  <c r="AE299" i="13"/>
  <c r="AF299" i="13"/>
  <c r="AB299" i="13"/>
  <c r="AM299" i="13"/>
  <c r="AH299" i="13"/>
  <c r="AS299" i="13"/>
  <c r="AN299" i="13"/>
  <c r="AY299" i="13"/>
  <c r="AT299" i="13"/>
  <c r="BE299" i="13"/>
  <c r="AZ299" i="13"/>
  <c r="C299" i="13"/>
  <c r="AJ299" i="13"/>
  <c r="AK299" i="13"/>
  <c r="AL299" i="13"/>
  <c r="AI299" i="13"/>
  <c r="AO299" i="13"/>
  <c r="AU299" i="13"/>
  <c r="BA299" i="13"/>
  <c r="D299" i="13"/>
  <c r="AQ299" i="13"/>
  <c r="AR299" i="13"/>
  <c r="AP299" i="13"/>
  <c r="AV299" i="13"/>
  <c r="BB299" i="13"/>
  <c r="E299" i="13"/>
  <c r="AX299" i="13"/>
  <c r="AW299" i="13"/>
  <c r="BC299" i="13"/>
  <c r="F299" i="13"/>
  <c r="BD299" i="13"/>
  <c r="G299" i="13"/>
  <c r="H299" i="13"/>
  <c r="L299" i="13"/>
  <c r="AG300" i="13"/>
  <c r="AC300" i="13"/>
  <c r="AD300" i="13"/>
  <c r="AE300" i="13"/>
  <c r="AF300" i="13"/>
  <c r="AB300" i="13"/>
  <c r="AM300" i="13"/>
  <c r="AH300" i="13"/>
  <c r="AS300" i="13"/>
  <c r="AN300" i="13"/>
  <c r="AY300" i="13"/>
  <c r="AT300" i="13"/>
  <c r="BE300" i="13"/>
  <c r="AZ300" i="13"/>
  <c r="C300" i="13"/>
  <c r="AJ300" i="13"/>
  <c r="AK300" i="13"/>
  <c r="AL300" i="13"/>
  <c r="AI300" i="13"/>
  <c r="AO300" i="13"/>
  <c r="AU300" i="13"/>
  <c r="BA300" i="13"/>
  <c r="D300" i="13"/>
  <c r="AQ300" i="13"/>
  <c r="AR300" i="13"/>
  <c r="AP300" i="13"/>
  <c r="AV300" i="13"/>
  <c r="BB300" i="13"/>
  <c r="E300" i="13"/>
  <c r="AX300" i="13"/>
  <c r="AW300" i="13"/>
  <c r="BC300" i="13"/>
  <c r="F300" i="13"/>
  <c r="BD300" i="13"/>
  <c r="G300" i="13"/>
  <c r="H300" i="13"/>
  <c r="L300" i="13"/>
  <c r="AG301" i="13"/>
  <c r="AC301" i="13"/>
  <c r="AD301" i="13"/>
  <c r="AE301" i="13"/>
  <c r="AF301" i="13"/>
  <c r="AB301" i="13"/>
  <c r="AM301" i="13"/>
  <c r="AH301" i="13"/>
  <c r="AS301" i="13"/>
  <c r="AN301" i="13"/>
  <c r="AY301" i="13"/>
  <c r="AT301" i="13"/>
  <c r="BE301" i="13"/>
  <c r="AZ301" i="13"/>
  <c r="C301" i="13"/>
  <c r="AJ301" i="13"/>
  <c r="AK301" i="13"/>
  <c r="AL301" i="13"/>
  <c r="AI301" i="13"/>
  <c r="AO301" i="13"/>
  <c r="AU301" i="13"/>
  <c r="BA301" i="13"/>
  <c r="D301" i="13"/>
  <c r="AQ301" i="13"/>
  <c r="AR301" i="13"/>
  <c r="AP301" i="13"/>
  <c r="AV301" i="13"/>
  <c r="BB301" i="13"/>
  <c r="E301" i="13"/>
  <c r="AX301" i="13"/>
  <c r="AW301" i="13"/>
  <c r="BC301" i="13"/>
  <c r="F301" i="13"/>
  <c r="BD301" i="13"/>
  <c r="G301" i="13"/>
  <c r="H301" i="13"/>
  <c r="L301" i="13"/>
  <c r="AG302" i="13"/>
  <c r="AC302" i="13"/>
  <c r="AD302" i="13"/>
  <c r="AE302" i="13"/>
  <c r="AF302" i="13"/>
  <c r="AB302" i="13"/>
  <c r="AM302" i="13"/>
  <c r="AH302" i="13"/>
  <c r="AS302" i="13"/>
  <c r="AN302" i="13"/>
  <c r="AY302" i="13"/>
  <c r="AT302" i="13"/>
  <c r="BE302" i="13"/>
  <c r="AZ302" i="13"/>
  <c r="C302" i="13"/>
  <c r="AJ302" i="13"/>
  <c r="AK302" i="13"/>
  <c r="AL302" i="13"/>
  <c r="AI302" i="13"/>
  <c r="AO302" i="13"/>
  <c r="AU302" i="13"/>
  <c r="BA302" i="13"/>
  <c r="D302" i="13"/>
  <c r="AQ302" i="13"/>
  <c r="AR302" i="13"/>
  <c r="AP302" i="13"/>
  <c r="AV302" i="13"/>
  <c r="BB302" i="13"/>
  <c r="E302" i="13"/>
  <c r="AX302" i="13"/>
  <c r="AW302" i="13"/>
  <c r="BC302" i="13"/>
  <c r="F302" i="13"/>
  <c r="BD302" i="13"/>
  <c r="G302" i="13"/>
  <c r="H302" i="13"/>
  <c r="L302" i="13"/>
  <c r="AG303" i="13"/>
  <c r="AC303" i="13"/>
  <c r="AD303" i="13"/>
  <c r="AE303" i="13"/>
  <c r="AF303" i="13"/>
  <c r="AB303" i="13"/>
  <c r="AM303" i="13"/>
  <c r="AH303" i="13"/>
  <c r="AS303" i="13"/>
  <c r="AN303" i="13"/>
  <c r="AY303" i="13"/>
  <c r="AT303" i="13"/>
  <c r="BE303" i="13"/>
  <c r="AZ303" i="13"/>
  <c r="C303" i="13"/>
  <c r="AJ303" i="13"/>
  <c r="AK303" i="13"/>
  <c r="AL303" i="13"/>
  <c r="AI303" i="13"/>
  <c r="AO303" i="13"/>
  <c r="AU303" i="13"/>
  <c r="BA303" i="13"/>
  <c r="D303" i="13"/>
  <c r="AQ303" i="13"/>
  <c r="AR303" i="13"/>
  <c r="AP303" i="13"/>
  <c r="AV303" i="13"/>
  <c r="BB303" i="13"/>
  <c r="E303" i="13"/>
  <c r="AX303" i="13"/>
  <c r="AW303" i="13"/>
  <c r="BC303" i="13"/>
  <c r="F303" i="13"/>
  <c r="BD303" i="13"/>
  <c r="G303" i="13"/>
  <c r="H303" i="13"/>
  <c r="L303" i="13"/>
  <c r="AG304" i="13"/>
  <c r="AC304" i="13"/>
  <c r="AD304" i="13"/>
  <c r="AE304" i="13"/>
  <c r="AF304" i="13"/>
  <c r="AB304" i="13"/>
  <c r="AM304" i="13"/>
  <c r="AH304" i="13"/>
  <c r="AS304" i="13"/>
  <c r="AN304" i="13"/>
  <c r="AY304" i="13"/>
  <c r="AT304" i="13"/>
  <c r="BE304" i="13"/>
  <c r="AZ304" i="13"/>
  <c r="C304" i="13"/>
  <c r="AJ304" i="13"/>
  <c r="AK304" i="13"/>
  <c r="AL304" i="13"/>
  <c r="AI304" i="13"/>
  <c r="AO304" i="13"/>
  <c r="AU304" i="13"/>
  <c r="BA304" i="13"/>
  <c r="D304" i="13"/>
  <c r="AQ304" i="13"/>
  <c r="AR304" i="13"/>
  <c r="AP304" i="13"/>
  <c r="AV304" i="13"/>
  <c r="BB304" i="13"/>
  <c r="E304" i="13"/>
  <c r="AX304" i="13"/>
  <c r="AW304" i="13"/>
  <c r="BC304" i="13"/>
  <c r="F304" i="13"/>
  <c r="BD304" i="13"/>
  <c r="G304" i="13"/>
  <c r="H304" i="13"/>
  <c r="L304" i="13"/>
  <c r="AG305" i="13"/>
  <c r="AC305" i="13"/>
  <c r="AD305" i="13"/>
  <c r="AE305" i="13"/>
  <c r="AF305" i="13"/>
  <c r="AB305" i="13"/>
  <c r="AM305" i="13"/>
  <c r="AH305" i="13"/>
  <c r="AS305" i="13"/>
  <c r="AN305" i="13"/>
  <c r="AY305" i="13"/>
  <c r="AT305" i="13"/>
  <c r="BE305" i="13"/>
  <c r="AZ305" i="13"/>
  <c r="C305" i="13"/>
  <c r="AJ305" i="13"/>
  <c r="AK305" i="13"/>
  <c r="AL305" i="13"/>
  <c r="AI305" i="13"/>
  <c r="AO305" i="13"/>
  <c r="AU305" i="13"/>
  <c r="BA305" i="13"/>
  <c r="D305" i="13"/>
  <c r="AQ305" i="13"/>
  <c r="AR305" i="13"/>
  <c r="AP305" i="13"/>
  <c r="AV305" i="13"/>
  <c r="BB305" i="13"/>
  <c r="E305" i="13"/>
  <c r="AX305" i="13"/>
  <c r="AW305" i="13"/>
  <c r="BC305" i="13"/>
  <c r="F305" i="13"/>
  <c r="BD305" i="13"/>
  <c r="G305" i="13"/>
  <c r="H305" i="13"/>
  <c r="L305" i="13"/>
  <c r="AG306" i="13"/>
  <c r="AC306" i="13"/>
  <c r="AD306" i="13"/>
  <c r="AE306" i="13"/>
  <c r="AF306" i="13"/>
  <c r="AB306" i="13"/>
  <c r="AM306" i="13"/>
  <c r="AH306" i="13"/>
  <c r="AS306" i="13"/>
  <c r="AN306" i="13"/>
  <c r="AY306" i="13"/>
  <c r="AT306" i="13"/>
  <c r="BE306" i="13"/>
  <c r="AZ306" i="13"/>
  <c r="C306" i="13"/>
  <c r="AJ306" i="13"/>
  <c r="AK306" i="13"/>
  <c r="AL306" i="13"/>
  <c r="AI306" i="13"/>
  <c r="AO306" i="13"/>
  <c r="AU306" i="13"/>
  <c r="BA306" i="13"/>
  <c r="D306" i="13"/>
  <c r="AQ306" i="13"/>
  <c r="AR306" i="13"/>
  <c r="AP306" i="13"/>
  <c r="AV306" i="13"/>
  <c r="BB306" i="13"/>
  <c r="E306" i="13"/>
  <c r="AX306" i="13"/>
  <c r="AW306" i="13"/>
  <c r="BC306" i="13"/>
  <c r="F306" i="13"/>
  <c r="BD306" i="13"/>
  <c r="G306" i="13"/>
  <c r="H306" i="13"/>
  <c r="L306" i="13"/>
  <c r="AG307" i="13"/>
  <c r="AC307" i="13"/>
  <c r="AD307" i="13"/>
  <c r="AE307" i="13"/>
  <c r="AF307" i="13"/>
  <c r="AB307" i="13"/>
  <c r="AM307" i="13"/>
  <c r="AH307" i="13"/>
  <c r="AS307" i="13"/>
  <c r="AN307" i="13"/>
  <c r="AY307" i="13"/>
  <c r="AT307" i="13"/>
  <c r="BE307" i="13"/>
  <c r="AZ307" i="13"/>
  <c r="C307" i="13"/>
  <c r="AJ307" i="13"/>
  <c r="AK307" i="13"/>
  <c r="AL307" i="13"/>
  <c r="AI307" i="13"/>
  <c r="AO307" i="13"/>
  <c r="AU307" i="13"/>
  <c r="BA307" i="13"/>
  <c r="D307" i="13"/>
  <c r="AQ307" i="13"/>
  <c r="AR307" i="13"/>
  <c r="AP307" i="13"/>
  <c r="AV307" i="13"/>
  <c r="BB307" i="13"/>
  <c r="E307" i="13"/>
  <c r="AX307" i="13"/>
  <c r="AW307" i="13"/>
  <c r="BC307" i="13"/>
  <c r="F307" i="13"/>
  <c r="BD307" i="13"/>
  <c r="G307" i="13"/>
  <c r="H307" i="13"/>
  <c r="L307" i="13"/>
  <c r="AG308" i="13"/>
  <c r="AC308" i="13"/>
  <c r="AD308" i="13"/>
  <c r="AE308" i="13"/>
  <c r="AF308" i="13"/>
  <c r="AB308" i="13"/>
  <c r="AM308" i="13"/>
  <c r="AH308" i="13"/>
  <c r="AS308" i="13"/>
  <c r="AN308" i="13"/>
  <c r="AY308" i="13"/>
  <c r="AT308" i="13"/>
  <c r="BE308" i="13"/>
  <c r="AZ308" i="13"/>
  <c r="C308" i="13"/>
  <c r="AJ308" i="13"/>
  <c r="AK308" i="13"/>
  <c r="AL308" i="13"/>
  <c r="AI308" i="13"/>
  <c r="AO308" i="13"/>
  <c r="AU308" i="13"/>
  <c r="BA308" i="13"/>
  <c r="D308" i="13"/>
  <c r="AQ308" i="13"/>
  <c r="AR308" i="13"/>
  <c r="AP308" i="13"/>
  <c r="AV308" i="13"/>
  <c r="BB308" i="13"/>
  <c r="E308" i="13"/>
  <c r="AX308" i="13"/>
  <c r="AW308" i="13"/>
  <c r="BC308" i="13"/>
  <c r="F308" i="13"/>
  <c r="BD308" i="13"/>
  <c r="G308" i="13"/>
  <c r="H308" i="13"/>
  <c r="L308" i="13"/>
  <c r="AG309" i="13"/>
  <c r="AC309" i="13"/>
  <c r="AD309" i="13"/>
  <c r="AE309" i="13"/>
  <c r="AF309" i="13"/>
  <c r="AB309" i="13"/>
  <c r="AM309" i="13"/>
  <c r="AH309" i="13"/>
  <c r="AS309" i="13"/>
  <c r="AN309" i="13"/>
  <c r="AY309" i="13"/>
  <c r="AT309" i="13"/>
  <c r="BE309" i="13"/>
  <c r="AZ309" i="13"/>
  <c r="C309" i="13"/>
  <c r="AJ309" i="13"/>
  <c r="AK309" i="13"/>
  <c r="AL309" i="13"/>
  <c r="AI309" i="13"/>
  <c r="AO309" i="13"/>
  <c r="AU309" i="13"/>
  <c r="BA309" i="13"/>
  <c r="D309" i="13"/>
  <c r="AQ309" i="13"/>
  <c r="AR309" i="13"/>
  <c r="AP309" i="13"/>
  <c r="AV309" i="13"/>
  <c r="BB309" i="13"/>
  <c r="E309" i="13"/>
  <c r="AX309" i="13"/>
  <c r="AW309" i="13"/>
  <c r="BC309" i="13"/>
  <c r="F309" i="13"/>
  <c r="BD309" i="13"/>
  <c r="G309" i="13"/>
  <c r="H309" i="13"/>
  <c r="L309" i="13"/>
  <c r="AG310" i="13"/>
  <c r="AC310" i="13"/>
  <c r="AD310" i="13"/>
  <c r="AE310" i="13"/>
  <c r="AF310" i="13"/>
  <c r="AB310" i="13"/>
  <c r="AM310" i="13"/>
  <c r="AH310" i="13"/>
  <c r="AS310" i="13"/>
  <c r="AN310" i="13"/>
  <c r="AY310" i="13"/>
  <c r="AT310" i="13"/>
  <c r="BE310" i="13"/>
  <c r="AZ310" i="13"/>
  <c r="C310" i="13"/>
  <c r="AJ310" i="13"/>
  <c r="AK310" i="13"/>
  <c r="AL310" i="13"/>
  <c r="AI310" i="13"/>
  <c r="AO310" i="13"/>
  <c r="AU310" i="13"/>
  <c r="BA310" i="13"/>
  <c r="D310" i="13"/>
  <c r="AQ310" i="13"/>
  <c r="AR310" i="13"/>
  <c r="AP310" i="13"/>
  <c r="AV310" i="13"/>
  <c r="BB310" i="13"/>
  <c r="E310" i="13"/>
  <c r="AX310" i="13"/>
  <c r="AW310" i="13"/>
  <c r="BC310" i="13"/>
  <c r="F310" i="13"/>
  <c r="BD310" i="13"/>
  <c r="G310" i="13"/>
  <c r="H310" i="13"/>
  <c r="L310" i="13"/>
  <c r="AG311" i="13"/>
  <c r="AC311" i="13"/>
  <c r="AD311" i="13"/>
  <c r="AE311" i="13"/>
  <c r="AF311" i="13"/>
  <c r="AB311" i="13"/>
  <c r="AM311" i="13"/>
  <c r="AH311" i="13"/>
  <c r="AS311" i="13"/>
  <c r="AN311" i="13"/>
  <c r="AY311" i="13"/>
  <c r="AT311" i="13"/>
  <c r="BE311" i="13"/>
  <c r="AZ311" i="13"/>
  <c r="C311" i="13"/>
  <c r="AJ311" i="13"/>
  <c r="AK311" i="13"/>
  <c r="AL311" i="13"/>
  <c r="AI311" i="13"/>
  <c r="AO311" i="13"/>
  <c r="AU311" i="13"/>
  <c r="BA311" i="13"/>
  <c r="D311" i="13"/>
  <c r="AQ311" i="13"/>
  <c r="AR311" i="13"/>
  <c r="AP311" i="13"/>
  <c r="AV311" i="13"/>
  <c r="BB311" i="13"/>
  <c r="E311" i="13"/>
  <c r="AX311" i="13"/>
  <c r="AW311" i="13"/>
  <c r="BC311" i="13"/>
  <c r="F311" i="13"/>
  <c r="BD311" i="13"/>
  <c r="G311" i="13"/>
  <c r="H311" i="13"/>
  <c r="L311" i="13"/>
  <c r="AG312" i="13"/>
  <c r="AC312" i="13"/>
  <c r="AD312" i="13"/>
  <c r="AE312" i="13"/>
  <c r="AF312" i="13"/>
  <c r="AB312" i="13"/>
  <c r="AM312" i="13"/>
  <c r="AH312" i="13"/>
  <c r="AS312" i="13"/>
  <c r="AN312" i="13"/>
  <c r="AY312" i="13"/>
  <c r="AT312" i="13"/>
  <c r="BE312" i="13"/>
  <c r="AZ312" i="13"/>
  <c r="C312" i="13"/>
  <c r="AJ312" i="13"/>
  <c r="AK312" i="13"/>
  <c r="AL312" i="13"/>
  <c r="AI312" i="13"/>
  <c r="AO312" i="13"/>
  <c r="AU312" i="13"/>
  <c r="BA312" i="13"/>
  <c r="D312" i="13"/>
  <c r="AQ312" i="13"/>
  <c r="AR312" i="13"/>
  <c r="AP312" i="13"/>
  <c r="AV312" i="13"/>
  <c r="BB312" i="13"/>
  <c r="E312" i="13"/>
  <c r="AX312" i="13"/>
  <c r="AW312" i="13"/>
  <c r="BC312" i="13"/>
  <c r="F312" i="13"/>
  <c r="BD312" i="13"/>
  <c r="G312" i="13"/>
  <c r="H312" i="13"/>
  <c r="L312" i="13"/>
  <c r="AG313" i="13"/>
  <c r="AC313" i="13"/>
  <c r="AD313" i="13"/>
  <c r="AE313" i="13"/>
  <c r="AF313" i="13"/>
  <c r="AB313" i="13"/>
  <c r="AM313" i="13"/>
  <c r="AH313" i="13"/>
  <c r="AS313" i="13"/>
  <c r="AN313" i="13"/>
  <c r="AY313" i="13"/>
  <c r="AT313" i="13"/>
  <c r="BE313" i="13"/>
  <c r="AZ313" i="13"/>
  <c r="C313" i="13"/>
  <c r="AJ313" i="13"/>
  <c r="AK313" i="13"/>
  <c r="AL313" i="13"/>
  <c r="AI313" i="13"/>
  <c r="AO313" i="13"/>
  <c r="AU313" i="13"/>
  <c r="BA313" i="13"/>
  <c r="D313" i="13"/>
  <c r="AQ313" i="13"/>
  <c r="AR313" i="13"/>
  <c r="AP313" i="13"/>
  <c r="AV313" i="13"/>
  <c r="BB313" i="13"/>
  <c r="E313" i="13"/>
  <c r="AX313" i="13"/>
  <c r="AW313" i="13"/>
  <c r="BC313" i="13"/>
  <c r="F313" i="13"/>
  <c r="BD313" i="13"/>
  <c r="G313" i="13"/>
  <c r="H313" i="13"/>
  <c r="L313" i="13"/>
  <c r="AG314" i="13"/>
  <c r="AC314" i="13"/>
  <c r="AD314" i="13"/>
  <c r="AE314" i="13"/>
  <c r="AF314" i="13"/>
  <c r="AB314" i="13"/>
  <c r="AM314" i="13"/>
  <c r="AH314" i="13"/>
  <c r="AS314" i="13"/>
  <c r="AN314" i="13"/>
  <c r="AY314" i="13"/>
  <c r="AT314" i="13"/>
  <c r="BE314" i="13"/>
  <c r="AZ314" i="13"/>
  <c r="C314" i="13"/>
  <c r="AJ314" i="13"/>
  <c r="AK314" i="13"/>
  <c r="AL314" i="13"/>
  <c r="AI314" i="13"/>
  <c r="AO314" i="13"/>
  <c r="AU314" i="13"/>
  <c r="BA314" i="13"/>
  <c r="D314" i="13"/>
  <c r="AQ314" i="13"/>
  <c r="AR314" i="13"/>
  <c r="AP314" i="13"/>
  <c r="AV314" i="13"/>
  <c r="BB314" i="13"/>
  <c r="E314" i="13"/>
  <c r="AX314" i="13"/>
  <c r="AW314" i="13"/>
  <c r="BC314" i="13"/>
  <c r="F314" i="13"/>
  <c r="BD314" i="13"/>
  <c r="G314" i="13"/>
  <c r="H314" i="13"/>
  <c r="L314" i="13"/>
  <c r="AG315" i="13"/>
  <c r="AC315" i="13"/>
  <c r="AD315" i="13"/>
  <c r="AE315" i="13"/>
  <c r="AF315" i="13"/>
  <c r="AB315" i="13"/>
  <c r="AM315" i="13"/>
  <c r="AH315" i="13"/>
  <c r="AS315" i="13"/>
  <c r="AN315" i="13"/>
  <c r="AY315" i="13"/>
  <c r="AT315" i="13"/>
  <c r="BE315" i="13"/>
  <c r="AZ315" i="13"/>
  <c r="C315" i="13"/>
  <c r="AJ315" i="13"/>
  <c r="AK315" i="13"/>
  <c r="AL315" i="13"/>
  <c r="AI315" i="13"/>
  <c r="AO315" i="13"/>
  <c r="AU315" i="13"/>
  <c r="BA315" i="13"/>
  <c r="D315" i="13"/>
  <c r="AQ315" i="13"/>
  <c r="AR315" i="13"/>
  <c r="AP315" i="13"/>
  <c r="AV315" i="13"/>
  <c r="BB315" i="13"/>
  <c r="E315" i="13"/>
  <c r="AX315" i="13"/>
  <c r="AW315" i="13"/>
  <c r="BC315" i="13"/>
  <c r="F315" i="13"/>
  <c r="BD315" i="13"/>
  <c r="G315" i="13"/>
  <c r="H315" i="13"/>
  <c r="L315" i="13"/>
  <c r="AG316" i="13"/>
  <c r="AC316" i="13"/>
  <c r="AD316" i="13"/>
  <c r="AE316" i="13"/>
  <c r="AF316" i="13"/>
  <c r="AB316" i="13"/>
  <c r="AM316" i="13"/>
  <c r="AH316" i="13"/>
  <c r="AS316" i="13"/>
  <c r="AN316" i="13"/>
  <c r="AY316" i="13"/>
  <c r="AT316" i="13"/>
  <c r="BE316" i="13"/>
  <c r="AZ316" i="13"/>
  <c r="C316" i="13"/>
  <c r="AJ316" i="13"/>
  <c r="AK316" i="13"/>
  <c r="AL316" i="13"/>
  <c r="AI316" i="13"/>
  <c r="AO316" i="13"/>
  <c r="AU316" i="13"/>
  <c r="BA316" i="13"/>
  <c r="D316" i="13"/>
  <c r="AQ316" i="13"/>
  <c r="AR316" i="13"/>
  <c r="AP316" i="13"/>
  <c r="AV316" i="13"/>
  <c r="BB316" i="13"/>
  <c r="E316" i="13"/>
  <c r="AX316" i="13"/>
  <c r="AW316" i="13"/>
  <c r="BC316" i="13"/>
  <c r="F316" i="13"/>
  <c r="BD316" i="13"/>
  <c r="G316" i="13"/>
  <c r="H316" i="13"/>
  <c r="L316" i="13"/>
  <c r="AG317" i="13"/>
  <c r="AC317" i="13"/>
  <c r="AD317" i="13"/>
  <c r="AE317" i="13"/>
  <c r="AF317" i="13"/>
  <c r="AB317" i="13"/>
  <c r="AM317" i="13"/>
  <c r="AH317" i="13"/>
  <c r="AS317" i="13"/>
  <c r="AN317" i="13"/>
  <c r="AY317" i="13"/>
  <c r="AT317" i="13"/>
  <c r="BE317" i="13"/>
  <c r="AZ317" i="13"/>
  <c r="C317" i="13"/>
  <c r="AJ317" i="13"/>
  <c r="AK317" i="13"/>
  <c r="AL317" i="13"/>
  <c r="AI317" i="13"/>
  <c r="AO317" i="13"/>
  <c r="AU317" i="13"/>
  <c r="BA317" i="13"/>
  <c r="D317" i="13"/>
  <c r="AQ317" i="13"/>
  <c r="AR317" i="13"/>
  <c r="AP317" i="13"/>
  <c r="AV317" i="13"/>
  <c r="BB317" i="13"/>
  <c r="E317" i="13"/>
  <c r="AX317" i="13"/>
  <c r="AW317" i="13"/>
  <c r="BC317" i="13"/>
  <c r="F317" i="13"/>
  <c r="BD317" i="13"/>
  <c r="G317" i="13"/>
  <c r="H317" i="13"/>
  <c r="L317" i="13"/>
  <c r="AG318" i="13"/>
  <c r="AC318" i="13"/>
  <c r="AD318" i="13"/>
  <c r="AE318" i="13"/>
  <c r="AF318" i="13"/>
  <c r="AB318" i="13"/>
  <c r="AM318" i="13"/>
  <c r="AH318" i="13"/>
  <c r="AS318" i="13"/>
  <c r="AN318" i="13"/>
  <c r="AY318" i="13"/>
  <c r="AT318" i="13"/>
  <c r="BE318" i="13"/>
  <c r="AZ318" i="13"/>
  <c r="C318" i="13"/>
  <c r="AJ318" i="13"/>
  <c r="AK318" i="13"/>
  <c r="AL318" i="13"/>
  <c r="AI318" i="13"/>
  <c r="AO318" i="13"/>
  <c r="AU318" i="13"/>
  <c r="BA318" i="13"/>
  <c r="D318" i="13"/>
  <c r="AQ318" i="13"/>
  <c r="AR318" i="13"/>
  <c r="AP318" i="13"/>
  <c r="AV318" i="13"/>
  <c r="BB318" i="13"/>
  <c r="E318" i="13"/>
  <c r="AX318" i="13"/>
  <c r="AW318" i="13"/>
  <c r="BC318" i="13"/>
  <c r="F318" i="13"/>
  <c r="BD318" i="13"/>
  <c r="G318" i="13"/>
  <c r="H318" i="13"/>
  <c r="L318" i="13"/>
  <c r="AG319" i="13"/>
  <c r="AC319" i="13"/>
  <c r="AD319" i="13"/>
  <c r="AE319" i="13"/>
  <c r="AF319" i="13"/>
  <c r="AB319" i="13"/>
  <c r="AM319" i="13"/>
  <c r="AH319" i="13"/>
  <c r="AS319" i="13"/>
  <c r="AN319" i="13"/>
  <c r="AY319" i="13"/>
  <c r="AT319" i="13"/>
  <c r="BE319" i="13"/>
  <c r="AZ319" i="13"/>
  <c r="C319" i="13"/>
  <c r="AJ319" i="13"/>
  <c r="AK319" i="13"/>
  <c r="AL319" i="13"/>
  <c r="AI319" i="13"/>
  <c r="AO319" i="13"/>
  <c r="AU319" i="13"/>
  <c r="BA319" i="13"/>
  <c r="D319" i="13"/>
  <c r="AQ319" i="13"/>
  <c r="AR319" i="13"/>
  <c r="AP319" i="13"/>
  <c r="AV319" i="13"/>
  <c r="BB319" i="13"/>
  <c r="E319" i="13"/>
  <c r="AX319" i="13"/>
  <c r="AW319" i="13"/>
  <c r="BC319" i="13"/>
  <c r="F319" i="13"/>
  <c r="BD319" i="13"/>
  <c r="G319" i="13"/>
  <c r="H319" i="13"/>
  <c r="L319" i="13"/>
  <c r="AG320" i="13"/>
  <c r="AC320" i="13"/>
  <c r="AD320" i="13"/>
  <c r="AE320" i="13"/>
  <c r="AF320" i="13"/>
  <c r="AB320" i="13"/>
  <c r="AM320" i="13"/>
  <c r="AH320" i="13"/>
  <c r="AS320" i="13"/>
  <c r="AN320" i="13"/>
  <c r="AY320" i="13"/>
  <c r="AT320" i="13"/>
  <c r="BE320" i="13"/>
  <c r="AZ320" i="13"/>
  <c r="C320" i="13"/>
  <c r="AJ320" i="13"/>
  <c r="AK320" i="13"/>
  <c r="AL320" i="13"/>
  <c r="AI320" i="13"/>
  <c r="AO320" i="13"/>
  <c r="AU320" i="13"/>
  <c r="BA320" i="13"/>
  <c r="D320" i="13"/>
  <c r="AQ320" i="13"/>
  <c r="AR320" i="13"/>
  <c r="AP320" i="13"/>
  <c r="AV320" i="13"/>
  <c r="BB320" i="13"/>
  <c r="E320" i="13"/>
  <c r="AX320" i="13"/>
  <c r="AW320" i="13"/>
  <c r="BC320" i="13"/>
  <c r="F320" i="13"/>
  <c r="BD320" i="13"/>
  <c r="G320" i="13"/>
  <c r="H320" i="13"/>
  <c r="L320" i="13"/>
  <c r="AG321" i="13"/>
  <c r="AC321" i="13"/>
  <c r="AD321" i="13"/>
  <c r="AE321" i="13"/>
  <c r="AF321" i="13"/>
  <c r="AB321" i="13"/>
  <c r="AM321" i="13"/>
  <c r="AH321" i="13"/>
  <c r="AS321" i="13"/>
  <c r="AN321" i="13"/>
  <c r="AY321" i="13"/>
  <c r="AT321" i="13"/>
  <c r="BE321" i="13"/>
  <c r="AZ321" i="13"/>
  <c r="C321" i="13"/>
  <c r="AJ321" i="13"/>
  <c r="AK321" i="13"/>
  <c r="AL321" i="13"/>
  <c r="AI321" i="13"/>
  <c r="AO321" i="13"/>
  <c r="AU321" i="13"/>
  <c r="BA321" i="13"/>
  <c r="D321" i="13"/>
  <c r="AQ321" i="13"/>
  <c r="AR321" i="13"/>
  <c r="AP321" i="13"/>
  <c r="AV321" i="13"/>
  <c r="BB321" i="13"/>
  <c r="E321" i="13"/>
  <c r="AX321" i="13"/>
  <c r="AW321" i="13"/>
  <c r="BC321" i="13"/>
  <c r="F321" i="13"/>
  <c r="BD321" i="13"/>
  <c r="G321" i="13"/>
  <c r="H321" i="13"/>
  <c r="L321" i="13"/>
  <c r="AG322" i="13"/>
  <c r="AC322" i="13"/>
  <c r="AD322" i="13"/>
  <c r="AE322" i="13"/>
  <c r="AF322" i="13"/>
  <c r="AB322" i="13"/>
  <c r="AM322" i="13"/>
  <c r="AH322" i="13"/>
  <c r="AS322" i="13"/>
  <c r="AN322" i="13"/>
  <c r="AY322" i="13"/>
  <c r="AT322" i="13"/>
  <c r="BE322" i="13"/>
  <c r="AZ322" i="13"/>
  <c r="C322" i="13"/>
  <c r="AJ322" i="13"/>
  <c r="AK322" i="13"/>
  <c r="AL322" i="13"/>
  <c r="AI322" i="13"/>
  <c r="AO322" i="13"/>
  <c r="AU322" i="13"/>
  <c r="BA322" i="13"/>
  <c r="D322" i="13"/>
  <c r="AQ322" i="13"/>
  <c r="AR322" i="13"/>
  <c r="AP322" i="13"/>
  <c r="AV322" i="13"/>
  <c r="BB322" i="13"/>
  <c r="E322" i="13"/>
  <c r="AX322" i="13"/>
  <c r="AW322" i="13"/>
  <c r="BC322" i="13"/>
  <c r="F322" i="13"/>
  <c r="BD322" i="13"/>
  <c r="G322" i="13"/>
  <c r="H322" i="13"/>
  <c r="L322" i="13"/>
  <c r="AG323" i="13"/>
  <c r="AC323" i="13"/>
  <c r="AD323" i="13"/>
  <c r="AE323" i="13"/>
  <c r="AF323" i="13"/>
  <c r="AB323" i="13"/>
  <c r="AM323" i="13"/>
  <c r="AH323" i="13"/>
  <c r="AS323" i="13"/>
  <c r="AN323" i="13"/>
  <c r="AY323" i="13"/>
  <c r="AT323" i="13"/>
  <c r="BE323" i="13"/>
  <c r="AZ323" i="13"/>
  <c r="C323" i="13"/>
  <c r="AJ323" i="13"/>
  <c r="AK323" i="13"/>
  <c r="AL323" i="13"/>
  <c r="AI323" i="13"/>
  <c r="AO323" i="13"/>
  <c r="AU323" i="13"/>
  <c r="BA323" i="13"/>
  <c r="D323" i="13"/>
  <c r="AQ323" i="13"/>
  <c r="AR323" i="13"/>
  <c r="AP323" i="13"/>
  <c r="AV323" i="13"/>
  <c r="BB323" i="13"/>
  <c r="E323" i="13"/>
  <c r="AX323" i="13"/>
  <c r="AW323" i="13"/>
  <c r="BC323" i="13"/>
  <c r="F323" i="13"/>
  <c r="BD323" i="13"/>
  <c r="G323" i="13"/>
  <c r="H323" i="13"/>
  <c r="L323" i="13"/>
  <c r="AG324" i="13"/>
  <c r="AC324" i="13"/>
  <c r="AD324" i="13"/>
  <c r="AE324" i="13"/>
  <c r="AF324" i="13"/>
  <c r="AB324" i="13"/>
  <c r="AM324" i="13"/>
  <c r="AH324" i="13"/>
  <c r="AS324" i="13"/>
  <c r="AN324" i="13"/>
  <c r="AY324" i="13"/>
  <c r="AT324" i="13"/>
  <c r="BE324" i="13"/>
  <c r="AZ324" i="13"/>
  <c r="C324" i="13"/>
  <c r="AJ324" i="13"/>
  <c r="AK324" i="13"/>
  <c r="AL324" i="13"/>
  <c r="AI324" i="13"/>
  <c r="AO324" i="13"/>
  <c r="AU324" i="13"/>
  <c r="BA324" i="13"/>
  <c r="D324" i="13"/>
  <c r="AQ324" i="13"/>
  <c r="AR324" i="13"/>
  <c r="AP324" i="13"/>
  <c r="AV324" i="13"/>
  <c r="BB324" i="13"/>
  <c r="E324" i="13"/>
  <c r="AX324" i="13"/>
  <c r="AW324" i="13"/>
  <c r="BC324" i="13"/>
  <c r="F324" i="13"/>
  <c r="BD324" i="13"/>
  <c r="G324" i="13"/>
  <c r="H324" i="13"/>
  <c r="L324" i="13"/>
  <c r="AG325" i="13"/>
  <c r="AC325" i="13"/>
  <c r="AD325" i="13"/>
  <c r="AE325" i="13"/>
  <c r="AF325" i="13"/>
  <c r="AB325" i="13"/>
  <c r="AM325" i="13"/>
  <c r="AH325" i="13"/>
  <c r="AS325" i="13"/>
  <c r="AN325" i="13"/>
  <c r="AY325" i="13"/>
  <c r="AT325" i="13"/>
  <c r="BE325" i="13"/>
  <c r="AZ325" i="13"/>
  <c r="C325" i="13"/>
  <c r="AJ325" i="13"/>
  <c r="AK325" i="13"/>
  <c r="AL325" i="13"/>
  <c r="AI325" i="13"/>
  <c r="AO325" i="13"/>
  <c r="AU325" i="13"/>
  <c r="BA325" i="13"/>
  <c r="D325" i="13"/>
  <c r="AQ325" i="13"/>
  <c r="AR325" i="13"/>
  <c r="AP325" i="13"/>
  <c r="AV325" i="13"/>
  <c r="BB325" i="13"/>
  <c r="E325" i="13"/>
  <c r="AX325" i="13"/>
  <c r="AW325" i="13"/>
  <c r="BC325" i="13"/>
  <c r="F325" i="13"/>
  <c r="BD325" i="13"/>
  <c r="G325" i="13"/>
  <c r="H325" i="13"/>
  <c r="L325" i="13"/>
  <c r="AG326" i="13"/>
  <c r="AC326" i="13"/>
  <c r="AD326" i="13"/>
  <c r="AE326" i="13"/>
  <c r="AF326" i="13"/>
  <c r="AB326" i="13"/>
  <c r="AM326" i="13"/>
  <c r="AH326" i="13"/>
  <c r="AS326" i="13"/>
  <c r="AN326" i="13"/>
  <c r="AY326" i="13"/>
  <c r="AT326" i="13"/>
  <c r="BE326" i="13"/>
  <c r="AZ326" i="13"/>
  <c r="C326" i="13"/>
  <c r="AJ326" i="13"/>
  <c r="AK326" i="13"/>
  <c r="AL326" i="13"/>
  <c r="AI326" i="13"/>
  <c r="AO326" i="13"/>
  <c r="AU326" i="13"/>
  <c r="BA326" i="13"/>
  <c r="D326" i="13"/>
  <c r="AQ326" i="13"/>
  <c r="AR326" i="13"/>
  <c r="AP326" i="13"/>
  <c r="AV326" i="13"/>
  <c r="BB326" i="13"/>
  <c r="E326" i="13"/>
  <c r="AX326" i="13"/>
  <c r="AW326" i="13"/>
  <c r="BC326" i="13"/>
  <c r="F326" i="13"/>
  <c r="BD326" i="13"/>
  <c r="G326" i="13"/>
  <c r="H326" i="13"/>
  <c r="L326" i="13"/>
  <c r="AG327" i="13"/>
  <c r="AC327" i="13"/>
  <c r="AD327" i="13"/>
  <c r="AE327" i="13"/>
  <c r="AF327" i="13"/>
  <c r="AB327" i="13"/>
  <c r="AM327" i="13"/>
  <c r="AH327" i="13"/>
  <c r="AS327" i="13"/>
  <c r="AN327" i="13"/>
  <c r="AY327" i="13"/>
  <c r="AT327" i="13"/>
  <c r="BE327" i="13"/>
  <c r="AZ327" i="13"/>
  <c r="C327" i="13"/>
  <c r="AJ327" i="13"/>
  <c r="AK327" i="13"/>
  <c r="AL327" i="13"/>
  <c r="AI327" i="13"/>
  <c r="AO327" i="13"/>
  <c r="AU327" i="13"/>
  <c r="BA327" i="13"/>
  <c r="D327" i="13"/>
  <c r="AQ327" i="13"/>
  <c r="AR327" i="13"/>
  <c r="AP327" i="13"/>
  <c r="AV327" i="13"/>
  <c r="BB327" i="13"/>
  <c r="E327" i="13"/>
  <c r="AX327" i="13"/>
  <c r="AW327" i="13"/>
  <c r="BC327" i="13"/>
  <c r="F327" i="13"/>
  <c r="BD327" i="13"/>
  <c r="G327" i="13"/>
  <c r="H327" i="13"/>
  <c r="L327" i="13"/>
  <c r="AG328" i="13"/>
  <c r="AC328" i="13"/>
  <c r="AD328" i="13"/>
  <c r="AE328" i="13"/>
  <c r="AF328" i="13"/>
  <c r="AB328" i="13"/>
  <c r="AM328" i="13"/>
  <c r="AH328" i="13"/>
  <c r="AS328" i="13"/>
  <c r="AN328" i="13"/>
  <c r="AY328" i="13"/>
  <c r="AT328" i="13"/>
  <c r="BE328" i="13"/>
  <c r="AZ328" i="13"/>
  <c r="C328" i="13"/>
  <c r="AJ328" i="13"/>
  <c r="AK328" i="13"/>
  <c r="AL328" i="13"/>
  <c r="AI328" i="13"/>
  <c r="AO328" i="13"/>
  <c r="AU328" i="13"/>
  <c r="BA328" i="13"/>
  <c r="D328" i="13"/>
  <c r="AQ328" i="13"/>
  <c r="AR328" i="13"/>
  <c r="AP328" i="13"/>
  <c r="AV328" i="13"/>
  <c r="BB328" i="13"/>
  <c r="E328" i="13"/>
  <c r="AX328" i="13"/>
  <c r="AW328" i="13"/>
  <c r="BC328" i="13"/>
  <c r="F328" i="13"/>
  <c r="BD328" i="13"/>
  <c r="G328" i="13"/>
  <c r="H328" i="13"/>
  <c r="L328" i="13"/>
  <c r="AG329" i="13"/>
  <c r="AC329" i="13"/>
  <c r="AD329" i="13"/>
  <c r="AE329" i="13"/>
  <c r="AF329" i="13"/>
  <c r="AB329" i="13"/>
  <c r="AM329" i="13"/>
  <c r="AH329" i="13"/>
  <c r="AS329" i="13"/>
  <c r="AN329" i="13"/>
  <c r="AY329" i="13"/>
  <c r="AT329" i="13"/>
  <c r="BE329" i="13"/>
  <c r="AZ329" i="13"/>
  <c r="C329" i="13"/>
  <c r="AJ329" i="13"/>
  <c r="AK329" i="13"/>
  <c r="AL329" i="13"/>
  <c r="AI329" i="13"/>
  <c r="AO329" i="13"/>
  <c r="AU329" i="13"/>
  <c r="BA329" i="13"/>
  <c r="D329" i="13"/>
  <c r="AQ329" i="13"/>
  <c r="AR329" i="13"/>
  <c r="AP329" i="13"/>
  <c r="AV329" i="13"/>
  <c r="BB329" i="13"/>
  <c r="E329" i="13"/>
  <c r="AX329" i="13"/>
  <c r="AW329" i="13"/>
  <c r="BC329" i="13"/>
  <c r="F329" i="13"/>
  <c r="BD329" i="13"/>
  <c r="G329" i="13"/>
  <c r="H329" i="13"/>
  <c r="L329" i="13"/>
  <c r="AG330" i="13"/>
  <c r="AC330" i="13"/>
  <c r="AD330" i="13"/>
  <c r="AE330" i="13"/>
  <c r="AF330" i="13"/>
  <c r="AB330" i="13"/>
  <c r="AM330" i="13"/>
  <c r="AH330" i="13"/>
  <c r="AS330" i="13"/>
  <c r="AN330" i="13"/>
  <c r="AY330" i="13"/>
  <c r="AT330" i="13"/>
  <c r="BE330" i="13"/>
  <c r="AZ330" i="13"/>
  <c r="C330" i="13"/>
  <c r="AJ330" i="13"/>
  <c r="AK330" i="13"/>
  <c r="AL330" i="13"/>
  <c r="AI330" i="13"/>
  <c r="AO330" i="13"/>
  <c r="AU330" i="13"/>
  <c r="BA330" i="13"/>
  <c r="D330" i="13"/>
  <c r="AQ330" i="13"/>
  <c r="AR330" i="13"/>
  <c r="AP330" i="13"/>
  <c r="AV330" i="13"/>
  <c r="BB330" i="13"/>
  <c r="E330" i="13"/>
  <c r="AX330" i="13"/>
  <c r="AW330" i="13"/>
  <c r="BC330" i="13"/>
  <c r="F330" i="13"/>
  <c r="BD330" i="13"/>
  <c r="G330" i="13"/>
  <c r="H330" i="13"/>
  <c r="L330" i="13"/>
  <c r="AG331" i="13"/>
  <c r="AC331" i="13"/>
  <c r="AD331" i="13"/>
  <c r="AE331" i="13"/>
  <c r="AF331" i="13"/>
  <c r="AB331" i="13"/>
  <c r="AM331" i="13"/>
  <c r="AH331" i="13"/>
  <c r="AS331" i="13"/>
  <c r="AN331" i="13"/>
  <c r="AY331" i="13"/>
  <c r="AT331" i="13"/>
  <c r="BE331" i="13"/>
  <c r="AZ331" i="13"/>
  <c r="C331" i="13"/>
  <c r="AJ331" i="13"/>
  <c r="AK331" i="13"/>
  <c r="AL331" i="13"/>
  <c r="AI331" i="13"/>
  <c r="AO331" i="13"/>
  <c r="AU331" i="13"/>
  <c r="BA331" i="13"/>
  <c r="D331" i="13"/>
  <c r="AQ331" i="13"/>
  <c r="AR331" i="13"/>
  <c r="AP331" i="13"/>
  <c r="AV331" i="13"/>
  <c r="BB331" i="13"/>
  <c r="E331" i="13"/>
  <c r="AX331" i="13"/>
  <c r="AW331" i="13"/>
  <c r="BC331" i="13"/>
  <c r="F331" i="13"/>
  <c r="BD331" i="13"/>
  <c r="G331" i="13"/>
  <c r="H331" i="13"/>
  <c r="L331" i="13"/>
  <c r="AG332" i="13"/>
  <c r="AC332" i="13"/>
  <c r="AD332" i="13"/>
  <c r="AE332" i="13"/>
  <c r="AF332" i="13"/>
  <c r="AB332" i="13"/>
  <c r="AM332" i="13"/>
  <c r="AH332" i="13"/>
  <c r="AS332" i="13"/>
  <c r="AN332" i="13"/>
  <c r="AY332" i="13"/>
  <c r="AT332" i="13"/>
  <c r="BE332" i="13"/>
  <c r="AZ332" i="13"/>
  <c r="C332" i="13"/>
  <c r="AJ332" i="13"/>
  <c r="AK332" i="13"/>
  <c r="AL332" i="13"/>
  <c r="AI332" i="13"/>
  <c r="AO332" i="13"/>
  <c r="AU332" i="13"/>
  <c r="BA332" i="13"/>
  <c r="D332" i="13"/>
  <c r="AQ332" i="13"/>
  <c r="AR332" i="13"/>
  <c r="AP332" i="13"/>
  <c r="AV332" i="13"/>
  <c r="BB332" i="13"/>
  <c r="E332" i="13"/>
  <c r="AX332" i="13"/>
  <c r="AW332" i="13"/>
  <c r="BC332" i="13"/>
  <c r="F332" i="13"/>
  <c r="BD332" i="13"/>
  <c r="G332" i="13"/>
  <c r="H332" i="13"/>
  <c r="L332" i="13"/>
  <c r="AG333" i="13"/>
  <c r="AC333" i="13"/>
  <c r="AD333" i="13"/>
  <c r="AE333" i="13"/>
  <c r="AF333" i="13"/>
  <c r="AB333" i="13"/>
  <c r="AM333" i="13"/>
  <c r="AH333" i="13"/>
  <c r="AS333" i="13"/>
  <c r="AN333" i="13"/>
  <c r="AY333" i="13"/>
  <c r="AT333" i="13"/>
  <c r="BE333" i="13"/>
  <c r="AZ333" i="13"/>
  <c r="C333" i="13"/>
  <c r="AJ333" i="13"/>
  <c r="AK333" i="13"/>
  <c r="AL333" i="13"/>
  <c r="AI333" i="13"/>
  <c r="AO333" i="13"/>
  <c r="AU333" i="13"/>
  <c r="BA333" i="13"/>
  <c r="D333" i="13"/>
  <c r="AQ333" i="13"/>
  <c r="AR333" i="13"/>
  <c r="AP333" i="13"/>
  <c r="AV333" i="13"/>
  <c r="BB333" i="13"/>
  <c r="E333" i="13"/>
  <c r="AX333" i="13"/>
  <c r="AW333" i="13"/>
  <c r="BC333" i="13"/>
  <c r="F333" i="13"/>
  <c r="BD333" i="13"/>
  <c r="G333" i="13"/>
  <c r="H333" i="13"/>
  <c r="L333" i="13"/>
  <c r="AG334" i="13"/>
  <c r="AC334" i="13"/>
  <c r="AD334" i="13"/>
  <c r="AE334" i="13"/>
  <c r="AF334" i="13"/>
  <c r="AB334" i="13"/>
  <c r="AM334" i="13"/>
  <c r="AH334" i="13"/>
  <c r="AS334" i="13"/>
  <c r="AN334" i="13"/>
  <c r="AY334" i="13"/>
  <c r="AT334" i="13"/>
  <c r="BE334" i="13"/>
  <c r="AZ334" i="13"/>
  <c r="C334" i="13"/>
  <c r="AJ334" i="13"/>
  <c r="AK334" i="13"/>
  <c r="AL334" i="13"/>
  <c r="AI334" i="13"/>
  <c r="AO334" i="13"/>
  <c r="AU334" i="13"/>
  <c r="BA334" i="13"/>
  <c r="D334" i="13"/>
  <c r="AQ334" i="13"/>
  <c r="AR334" i="13"/>
  <c r="AP334" i="13"/>
  <c r="AV334" i="13"/>
  <c r="BB334" i="13"/>
  <c r="E334" i="13"/>
  <c r="AX334" i="13"/>
  <c r="AW334" i="13"/>
  <c r="BC334" i="13"/>
  <c r="F334" i="13"/>
  <c r="BD334" i="13"/>
  <c r="G334" i="13"/>
  <c r="H334" i="13"/>
  <c r="L334" i="13"/>
  <c r="AG335" i="13"/>
  <c r="AC335" i="13"/>
  <c r="AD335" i="13"/>
  <c r="AE335" i="13"/>
  <c r="AF335" i="13"/>
  <c r="AB335" i="13"/>
  <c r="AM335" i="13"/>
  <c r="AH335" i="13"/>
  <c r="AS335" i="13"/>
  <c r="AN335" i="13"/>
  <c r="AY335" i="13"/>
  <c r="AT335" i="13"/>
  <c r="BE335" i="13"/>
  <c r="AZ335" i="13"/>
  <c r="C335" i="13"/>
  <c r="AJ335" i="13"/>
  <c r="AK335" i="13"/>
  <c r="AL335" i="13"/>
  <c r="AI335" i="13"/>
  <c r="AO335" i="13"/>
  <c r="AU335" i="13"/>
  <c r="BA335" i="13"/>
  <c r="D335" i="13"/>
  <c r="AQ335" i="13"/>
  <c r="AR335" i="13"/>
  <c r="AP335" i="13"/>
  <c r="AV335" i="13"/>
  <c r="BB335" i="13"/>
  <c r="E335" i="13"/>
  <c r="AX335" i="13"/>
  <c r="AW335" i="13"/>
  <c r="BC335" i="13"/>
  <c r="F335" i="13"/>
  <c r="BD335" i="13"/>
  <c r="G335" i="13"/>
  <c r="H335" i="13"/>
  <c r="L335" i="13"/>
  <c r="AG336" i="13"/>
  <c r="AC336" i="13"/>
  <c r="AD336" i="13"/>
  <c r="AE336" i="13"/>
  <c r="AF336" i="13"/>
  <c r="AB336" i="13"/>
  <c r="AM336" i="13"/>
  <c r="AH336" i="13"/>
  <c r="AS336" i="13"/>
  <c r="AN336" i="13"/>
  <c r="AY336" i="13"/>
  <c r="AT336" i="13"/>
  <c r="BE336" i="13"/>
  <c r="AZ336" i="13"/>
  <c r="C336" i="13"/>
  <c r="AJ336" i="13"/>
  <c r="AK336" i="13"/>
  <c r="AL336" i="13"/>
  <c r="AI336" i="13"/>
  <c r="AO336" i="13"/>
  <c r="AU336" i="13"/>
  <c r="BA336" i="13"/>
  <c r="D336" i="13"/>
  <c r="AQ336" i="13"/>
  <c r="AR336" i="13"/>
  <c r="AP336" i="13"/>
  <c r="AV336" i="13"/>
  <c r="BB336" i="13"/>
  <c r="E336" i="13"/>
  <c r="AX336" i="13"/>
  <c r="AW336" i="13"/>
  <c r="BC336" i="13"/>
  <c r="F336" i="13"/>
  <c r="BD336" i="13"/>
  <c r="G336" i="13"/>
  <c r="H336" i="13"/>
  <c r="L336" i="13"/>
  <c r="AG337" i="13"/>
  <c r="AC337" i="13"/>
  <c r="AD337" i="13"/>
  <c r="AE337" i="13"/>
  <c r="AF337" i="13"/>
  <c r="AB337" i="13"/>
  <c r="AM337" i="13"/>
  <c r="AH337" i="13"/>
  <c r="AS337" i="13"/>
  <c r="AN337" i="13"/>
  <c r="AY337" i="13"/>
  <c r="AT337" i="13"/>
  <c r="BE337" i="13"/>
  <c r="AZ337" i="13"/>
  <c r="C337" i="13"/>
  <c r="AJ337" i="13"/>
  <c r="AK337" i="13"/>
  <c r="AL337" i="13"/>
  <c r="AI337" i="13"/>
  <c r="AO337" i="13"/>
  <c r="AU337" i="13"/>
  <c r="BA337" i="13"/>
  <c r="D337" i="13"/>
  <c r="AQ337" i="13"/>
  <c r="AR337" i="13"/>
  <c r="AP337" i="13"/>
  <c r="AV337" i="13"/>
  <c r="BB337" i="13"/>
  <c r="E337" i="13"/>
  <c r="AX337" i="13"/>
  <c r="AW337" i="13"/>
  <c r="BC337" i="13"/>
  <c r="F337" i="13"/>
  <c r="BD337" i="13"/>
  <c r="G337" i="13"/>
  <c r="H337" i="13"/>
  <c r="L337" i="13"/>
  <c r="AG338" i="13"/>
  <c r="AC338" i="13"/>
  <c r="AD338" i="13"/>
  <c r="AE338" i="13"/>
  <c r="AF338" i="13"/>
  <c r="AB338" i="13"/>
  <c r="AM338" i="13"/>
  <c r="AH338" i="13"/>
  <c r="AS338" i="13"/>
  <c r="AN338" i="13"/>
  <c r="AY338" i="13"/>
  <c r="AT338" i="13"/>
  <c r="BE338" i="13"/>
  <c r="AZ338" i="13"/>
  <c r="C338" i="13"/>
  <c r="AJ338" i="13"/>
  <c r="AK338" i="13"/>
  <c r="AL338" i="13"/>
  <c r="AI338" i="13"/>
  <c r="AO338" i="13"/>
  <c r="AU338" i="13"/>
  <c r="BA338" i="13"/>
  <c r="D338" i="13"/>
  <c r="AQ338" i="13"/>
  <c r="AR338" i="13"/>
  <c r="AP338" i="13"/>
  <c r="AV338" i="13"/>
  <c r="BB338" i="13"/>
  <c r="E338" i="13"/>
  <c r="AX338" i="13"/>
  <c r="AW338" i="13"/>
  <c r="BC338" i="13"/>
  <c r="F338" i="13"/>
  <c r="BD338" i="13"/>
  <c r="G338" i="13"/>
  <c r="H338" i="13"/>
  <c r="L338" i="13"/>
  <c r="AG339" i="13"/>
  <c r="AC339" i="13"/>
  <c r="AD339" i="13"/>
  <c r="AE339" i="13"/>
  <c r="AF339" i="13"/>
  <c r="AB339" i="13"/>
  <c r="AM339" i="13"/>
  <c r="AH339" i="13"/>
  <c r="AS339" i="13"/>
  <c r="AN339" i="13"/>
  <c r="AY339" i="13"/>
  <c r="AT339" i="13"/>
  <c r="BE339" i="13"/>
  <c r="AZ339" i="13"/>
  <c r="C339" i="13"/>
  <c r="AJ339" i="13"/>
  <c r="AK339" i="13"/>
  <c r="AL339" i="13"/>
  <c r="AI339" i="13"/>
  <c r="AO339" i="13"/>
  <c r="AU339" i="13"/>
  <c r="BA339" i="13"/>
  <c r="D339" i="13"/>
  <c r="AQ339" i="13"/>
  <c r="AR339" i="13"/>
  <c r="AP339" i="13"/>
  <c r="AV339" i="13"/>
  <c r="BB339" i="13"/>
  <c r="E339" i="13"/>
  <c r="AX339" i="13"/>
  <c r="AW339" i="13"/>
  <c r="BC339" i="13"/>
  <c r="F339" i="13"/>
  <c r="BD339" i="13"/>
  <c r="G339" i="13"/>
  <c r="H339" i="13"/>
  <c r="L339" i="13"/>
  <c r="AG340" i="13"/>
  <c r="AC340" i="13"/>
  <c r="AD340" i="13"/>
  <c r="AE340" i="13"/>
  <c r="AF340" i="13"/>
  <c r="AB340" i="13"/>
  <c r="AM340" i="13"/>
  <c r="AH340" i="13"/>
  <c r="AS340" i="13"/>
  <c r="AN340" i="13"/>
  <c r="AY340" i="13"/>
  <c r="AT340" i="13"/>
  <c r="BE340" i="13"/>
  <c r="AZ340" i="13"/>
  <c r="C340" i="13"/>
  <c r="AJ340" i="13"/>
  <c r="AK340" i="13"/>
  <c r="AL340" i="13"/>
  <c r="AI340" i="13"/>
  <c r="AO340" i="13"/>
  <c r="AU340" i="13"/>
  <c r="BA340" i="13"/>
  <c r="D340" i="13"/>
  <c r="AQ340" i="13"/>
  <c r="AR340" i="13"/>
  <c r="AP340" i="13"/>
  <c r="AV340" i="13"/>
  <c r="BB340" i="13"/>
  <c r="E340" i="13"/>
  <c r="AX340" i="13"/>
  <c r="AW340" i="13"/>
  <c r="BC340" i="13"/>
  <c r="F340" i="13"/>
  <c r="BD340" i="13"/>
  <c r="G340" i="13"/>
  <c r="H340" i="13"/>
  <c r="L340" i="13"/>
  <c r="AG341" i="13"/>
  <c r="AC341" i="13"/>
  <c r="AD341" i="13"/>
  <c r="AE341" i="13"/>
  <c r="AF341" i="13"/>
  <c r="AB341" i="13"/>
  <c r="AM341" i="13"/>
  <c r="AH341" i="13"/>
  <c r="AS341" i="13"/>
  <c r="AN341" i="13"/>
  <c r="AY341" i="13"/>
  <c r="AT341" i="13"/>
  <c r="BE341" i="13"/>
  <c r="AZ341" i="13"/>
  <c r="C341" i="13"/>
  <c r="AJ341" i="13"/>
  <c r="AK341" i="13"/>
  <c r="AL341" i="13"/>
  <c r="AI341" i="13"/>
  <c r="AO341" i="13"/>
  <c r="AU341" i="13"/>
  <c r="BA341" i="13"/>
  <c r="D341" i="13"/>
  <c r="AQ341" i="13"/>
  <c r="AR341" i="13"/>
  <c r="AP341" i="13"/>
  <c r="AV341" i="13"/>
  <c r="BB341" i="13"/>
  <c r="E341" i="13"/>
  <c r="AX341" i="13"/>
  <c r="AW341" i="13"/>
  <c r="BC341" i="13"/>
  <c r="F341" i="13"/>
  <c r="BD341" i="13"/>
  <c r="G341" i="13"/>
  <c r="H341" i="13"/>
  <c r="L341" i="13"/>
  <c r="AG342" i="13"/>
  <c r="AC342" i="13"/>
  <c r="AD342" i="13"/>
  <c r="AE342" i="13"/>
  <c r="AF342" i="13"/>
  <c r="AB342" i="13"/>
  <c r="AM342" i="13"/>
  <c r="AH342" i="13"/>
  <c r="AS342" i="13"/>
  <c r="AN342" i="13"/>
  <c r="AY342" i="13"/>
  <c r="AT342" i="13"/>
  <c r="BE342" i="13"/>
  <c r="AZ342" i="13"/>
  <c r="C342" i="13"/>
  <c r="AJ342" i="13"/>
  <c r="AK342" i="13"/>
  <c r="AL342" i="13"/>
  <c r="AI342" i="13"/>
  <c r="AO342" i="13"/>
  <c r="AU342" i="13"/>
  <c r="BA342" i="13"/>
  <c r="D342" i="13"/>
  <c r="AQ342" i="13"/>
  <c r="AR342" i="13"/>
  <c r="AP342" i="13"/>
  <c r="AV342" i="13"/>
  <c r="BB342" i="13"/>
  <c r="E342" i="13"/>
  <c r="AX342" i="13"/>
  <c r="AW342" i="13"/>
  <c r="BC342" i="13"/>
  <c r="F342" i="13"/>
  <c r="BD342" i="13"/>
  <c r="G342" i="13"/>
  <c r="H342" i="13"/>
  <c r="L342" i="13"/>
  <c r="AG343" i="13"/>
  <c r="AC343" i="13"/>
  <c r="AD343" i="13"/>
  <c r="AE343" i="13"/>
  <c r="AF343" i="13"/>
  <c r="AB343" i="13"/>
  <c r="AM343" i="13"/>
  <c r="AH343" i="13"/>
  <c r="AS343" i="13"/>
  <c r="AN343" i="13"/>
  <c r="AY343" i="13"/>
  <c r="AT343" i="13"/>
  <c r="BE343" i="13"/>
  <c r="AZ343" i="13"/>
  <c r="C343" i="13"/>
  <c r="AJ343" i="13"/>
  <c r="AK343" i="13"/>
  <c r="AL343" i="13"/>
  <c r="AI343" i="13"/>
  <c r="AO343" i="13"/>
  <c r="AU343" i="13"/>
  <c r="BA343" i="13"/>
  <c r="D343" i="13"/>
  <c r="AQ343" i="13"/>
  <c r="AR343" i="13"/>
  <c r="AP343" i="13"/>
  <c r="AV343" i="13"/>
  <c r="BB343" i="13"/>
  <c r="E343" i="13"/>
  <c r="AX343" i="13"/>
  <c r="AW343" i="13"/>
  <c r="BC343" i="13"/>
  <c r="F343" i="13"/>
  <c r="BD343" i="13"/>
  <c r="G343" i="13"/>
  <c r="H343" i="13"/>
  <c r="L343" i="13"/>
  <c r="AG344" i="13"/>
  <c r="AC344" i="13"/>
  <c r="AD344" i="13"/>
  <c r="AE344" i="13"/>
  <c r="AF344" i="13"/>
  <c r="AB344" i="13"/>
  <c r="AM344" i="13"/>
  <c r="AH344" i="13"/>
  <c r="AS344" i="13"/>
  <c r="AN344" i="13"/>
  <c r="AY344" i="13"/>
  <c r="AT344" i="13"/>
  <c r="BE344" i="13"/>
  <c r="AZ344" i="13"/>
  <c r="C344" i="13"/>
  <c r="AJ344" i="13"/>
  <c r="AK344" i="13"/>
  <c r="AL344" i="13"/>
  <c r="AI344" i="13"/>
  <c r="AO344" i="13"/>
  <c r="AU344" i="13"/>
  <c r="BA344" i="13"/>
  <c r="D344" i="13"/>
  <c r="AQ344" i="13"/>
  <c r="AR344" i="13"/>
  <c r="AP344" i="13"/>
  <c r="AV344" i="13"/>
  <c r="BB344" i="13"/>
  <c r="E344" i="13"/>
  <c r="AX344" i="13"/>
  <c r="AW344" i="13"/>
  <c r="BC344" i="13"/>
  <c r="F344" i="13"/>
  <c r="BD344" i="13"/>
  <c r="G344" i="13"/>
  <c r="H344" i="13"/>
  <c r="L344" i="13"/>
  <c r="AG345" i="13"/>
  <c r="AC345" i="13"/>
  <c r="AD345" i="13"/>
  <c r="AE345" i="13"/>
  <c r="AF345" i="13"/>
  <c r="AB345" i="13"/>
  <c r="AM345" i="13"/>
  <c r="AH345" i="13"/>
  <c r="AS345" i="13"/>
  <c r="AN345" i="13"/>
  <c r="AY345" i="13"/>
  <c r="AT345" i="13"/>
  <c r="BE345" i="13"/>
  <c r="AZ345" i="13"/>
  <c r="C345" i="13"/>
  <c r="AJ345" i="13"/>
  <c r="AK345" i="13"/>
  <c r="AL345" i="13"/>
  <c r="AI345" i="13"/>
  <c r="AO345" i="13"/>
  <c r="AU345" i="13"/>
  <c r="BA345" i="13"/>
  <c r="D345" i="13"/>
  <c r="AQ345" i="13"/>
  <c r="AR345" i="13"/>
  <c r="AP345" i="13"/>
  <c r="AV345" i="13"/>
  <c r="BB345" i="13"/>
  <c r="E345" i="13"/>
  <c r="AX345" i="13"/>
  <c r="AW345" i="13"/>
  <c r="BC345" i="13"/>
  <c r="F345" i="13"/>
  <c r="BD345" i="13"/>
  <c r="G345" i="13"/>
  <c r="H345" i="13"/>
  <c r="L345" i="13"/>
  <c r="AG346" i="13"/>
  <c r="AC346" i="13"/>
  <c r="AD346" i="13"/>
  <c r="AE346" i="13"/>
  <c r="AF346" i="13"/>
  <c r="AB346" i="13"/>
  <c r="AM346" i="13"/>
  <c r="AH346" i="13"/>
  <c r="AS346" i="13"/>
  <c r="AN346" i="13"/>
  <c r="AY346" i="13"/>
  <c r="AT346" i="13"/>
  <c r="BE346" i="13"/>
  <c r="AZ346" i="13"/>
  <c r="C346" i="13"/>
  <c r="AJ346" i="13"/>
  <c r="AK346" i="13"/>
  <c r="AL346" i="13"/>
  <c r="AI346" i="13"/>
  <c r="AO346" i="13"/>
  <c r="AU346" i="13"/>
  <c r="BA346" i="13"/>
  <c r="D346" i="13"/>
  <c r="AQ346" i="13"/>
  <c r="AR346" i="13"/>
  <c r="AP346" i="13"/>
  <c r="AV346" i="13"/>
  <c r="BB346" i="13"/>
  <c r="E346" i="13"/>
  <c r="AX346" i="13"/>
  <c r="AW346" i="13"/>
  <c r="BC346" i="13"/>
  <c r="F346" i="13"/>
  <c r="BD346" i="13"/>
  <c r="G346" i="13"/>
  <c r="H346" i="13"/>
  <c r="L346" i="13"/>
  <c r="AG347" i="13"/>
  <c r="AC347" i="13"/>
  <c r="AD347" i="13"/>
  <c r="AE347" i="13"/>
  <c r="AF347" i="13"/>
  <c r="AB347" i="13"/>
  <c r="AM347" i="13"/>
  <c r="AH347" i="13"/>
  <c r="AS347" i="13"/>
  <c r="AN347" i="13"/>
  <c r="AY347" i="13"/>
  <c r="AT347" i="13"/>
  <c r="BE347" i="13"/>
  <c r="AZ347" i="13"/>
  <c r="C347" i="13"/>
  <c r="AJ347" i="13"/>
  <c r="AK347" i="13"/>
  <c r="AL347" i="13"/>
  <c r="AI347" i="13"/>
  <c r="AO347" i="13"/>
  <c r="AU347" i="13"/>
  <c r="BA347" i="13"/>
  <c r="D347" i="13"/>
  <c r="AQ347" i="13"/>
  <c r="AR347" i="13"/>
  <c r="AP347" i="13"/>
  <c r="AV347" i="13"/>
  <c r="BB347" i="13"/>
  <c r="E347" i="13"/>
  <c r="AX347" i="13"/>
  <c r="AW347" i="13"/>
  <c r="BC347" i="13"/>
  <c r="F347" i="13"/>
  <c r="BD347" i="13"/>
  <c r="G347" i="13"/>
  <c r="H347" i="13"/>
  <c r="L347" i="13"/>
  <c r="AG348" i="13"/>
  <c r="AC348" i="13"/>
  <c r="AD348" i="13"/>
  <c r="AE348" i="13"/>
  <c r="AF348" i="13"/>
  <c r="AB348" i="13"/>
  <c r="AM348" i="13"/>
  <c r="AH348" i="13"/>
  <c r="AS348" i="13"/>
  <c r="AN348" i="13"/>
  <c r="AY348" i="13"/>
  <c r="AT348" i="13"/>
  <c r="BE348" i="13"/>
  <c r="AZ348" i="13"/>
  <c r="C348" i="13"/>
  <c r="AJ348" i="13"/>
  <c r="AK348" i="13"/>
  <c r="AL348" i="13"/>
  <c r="AI348" i="13"/>
  <c r="AO348" i="13"/>
  <c r="AU348" i="13"/>
  <c r="BA348" i="13"/>
  <c r="D348" i="13"/>
  <c r="AQ348" i="13"/>
  <c r="AR348" i="13"/>
  <c r="AP348" i="13"/>
  <c r="AV348" i="13"/>
  <c r="BB348" i="13"/>
  <c r="E348" i="13"/>
  <c r="AX348" i="13"/>
  <c r="AW348" i="13"/>
  <c r="BC348" i="13"/>
  <c r="F348" i="13"/>
  <c r="BD348" i="13"/>
  <c r="G348" i="13"/>
  <c r="H348" i="13"/>
  <c r="L348" i="13"/>
  <c r="AG349" i="13"/>
  <c r="AC349" i="13"/>
  <c r="AD349" i="13"/>
  <c r="AE349" i="13"/>
  <c r="AF349" i="13"/>
  <c r="AB349" i="13"/>
  <c r="AM349" i="13"/>
  <c r="AH349" i="13"/>
  <c r="AS349" i="13"/>
  <c r="AN349" i="13"/>
  <c r="AY349" i="13"/>
  <c r="AT349" i="13"/>
  <c r="BE349" i="13"/>
  <c r="AZ349" i="13"/>
  <c r="C349" i="13"/>
  <c r="AJ349" i="13"/>
  <c r="AK349" i="13"/>
  <c r="AL349" i="13"/>
  <c r="AI349" i="13"/>
  <c r="AO349" i="13"/>
  <c r="AU349" i="13"/>
  <c r="BA349" i="13"/>
  <c r="D349" i="13"/>
  <c r="AQ349" i="13"/>
  <c r="AR349" i="13"/>
  <c r="AP349" i="13"/>
  <c r="AV349" i="13"/>
  <c r="BB349" i="13"/>
  <c r="E349" i="13"/>
  <c r="AX349" i="13"/>
  <c r="AW349" i="13"/>
  <c r="BC349" i="13"/>
  <c r="F349" i="13"/>
  <c r="BD349" i="13"/>
  <c r="G349" i="13"/>
  <c r="H349" i="13"/>
  <c r="L349" i="13"/>
  <c r="AG350" i="13"/>
  <c r="AC350" i="13"/>
  <c r="AD350" i="13"/>
  <c r="AE350" i="13"/>
  <c r="AF350" i="13"/>
  <c r="AB350" i="13"/>
  <c r="AM350" i="13"/>
  <c r="AH350" i="13"/>
  <c r="AS350" i="13"/>
  <c r="AN350" i="13"/>
  <c r="AY350" i="13"/>
  <c r="AT350" i="13"/>
  <c r="BE350" i="13"/>
  <c r="AZ350" i="13"/>
  <c r="C350" i="13"/>
  <c r="AJ350" i="13"/>
  <c r="AK350" i="13"/>
  <c r="AL350" i="13"/>
  <c r="AI350" i="13"/>
  <c r="AO350" i="13"/>
  <c r="AU350" i="13"/>
  <c r="BA350" i="13"/>
  <c r="D350" i="13"/>
  <c r="AQ350" i="13"/>
  <c r="AR350" i="13"/>
  <c r="AP350" i="13"/>
  <c r="AV350" i="13"/>
  <c r="BB350" i="13"/>
  <c r="E350" i="13"/>
  <c r="AX350" i="13"/>
  <c r="AW350" i="13"/>
  <c r="BC350" i="13"/>
  <c r="F350" i="13"/>
  <c r="BD350" i="13"/>
  <c r="G350" i="13"/>
  <c r="H350" i="13"/>
  <c r="L350" i="13"/>
  <c r="AG351" i="13"/>
  <c r="AC351" i="13"/>
  <c r="AD351" i="13"/>
  <c r="AE351" i="13"/>
  <c r="AF351" i="13"/>
  <c r="AB351" i="13"/>
  <c r="AM351" i="13"/>
  <c r="AH351" i="13"/>
  <c r="AS351" i="13"/>
  <c r="AN351" i="13"/>
  <c r="AY351" i="13"/>
  <c r="AT351" i="13"/>
  <c r="BE351" i="13"/>
  <c r="AZ351" i="13"/>
  <c r="C351" i="13"/>
  <c r="AJ351" i="13"/>
  <c r="AK351" i="13"/>
  <c r="AL351" i="13"/>
  <c r="AI351" i="13"/>
  <c r="AO351" i="13"/>
  <c r="AU351" i="13"/>
  <c r="BA351" i="13"/>
  <c r="D351" i="13"/>
  <c r="AQ351" i="13"/>
  <c r="AR351" i="13"/>
  <c r="AP351" i="13"/>
  <c r="AV351" i="13"/>
  <c r="BB351" i="13"/>
  <c r="E351" i="13"/>
  <c r="AX351" i="13"/>
  <c r="AW351" i="13"/>
  <c r="BC351" i="13"/>
  <c r="F351" i="13"/>
  <c r="BD351" i="13"/>
  <c r="G351" i="13"/>
  <c r="H351" i="13"/>
  <c r="L351" i="13"/>
  <c r="AG352" i="13"/>
  <c r="AC352" i="13"/>
  <c r="AD352" i="13"/>
  <c r="AE352" i="13"/>
  <c r="AF352" i="13"/>
  <c r="AB352" i="13"/>
  <c r="AM352" i="13"/>
  <c r="AH352" i="13"/>
  <c r="AS352" i="13"/>
  <c r="AN352" i="13"/>
  <c r="AY352" i="13"/>
  <c r="AT352" i="13"/>
  <c r="BE352" i="13"/>
  <c r="AZ352" i="13"/>
  <c r="C352" i="13"/>
  <c r="AJ352" i="13"/>
  <c r="AK352" i="13"/>
  <c r="AL352" i="13"/>
  <c r="AI352" i="13"/>
  <c r="AO352" i="13"/>
  <c r="AU352" i="13"/>
  <c r="BA352" i="13"/>
  <c r="D352" i="13"/>
  <c r="AQ352" i="13"/>
  <c r="AR352" i="13"/>
  <c r="AP352" i="13"/>
  <c r="AV352" i="13"/>
  <c r="BB352" i="13"/>
  <c r="E352" i="13"/>
  <c r="AX352" i="13"/>
  <c r="AW352" i="13"/>
  <c r="BC352" i="13"/>
  <c r="F352" i="13"/>
  <c r="BD352" i="13"/>
  <c r="G352" i="13"/>
  <c r="H352" i="13"/>
  <c r="L352" i="13"/>
  <c r="AG353" i="13"/>
  <c r="AC353" i="13"/>
  <c r="AD353" i="13"/>
  <c r="AE353" i="13"/>
  <c r="AF353" i="13"/>
  <c r="AB353" i="13"/>
  <c r="AM353" i="13"/>
  <c r="AH353" i="13"/>
  <c r="AS353" i="13"/>
  <c r="AN353" i="13"/>
  <c r="AY353" i="13"/>
  <c r="AT353" i="13"/>
  <c r="BE353" i="13"/>
  <c r="AZ353" i="13"/>
  <c r="C353" i="13"/>
  <c r="AJ353" i="13"/>
  <c r="AK353" i="13"/>
  <c r="AL353" i="13"/>
  <c r="AI353" i="13"/>
  <c r="AO353" i="13"/>
  <c r="AU353" i="13"/>
  <c r="BA353" i="13"/>
  <c r="D353" i="13"/>
  <c r="AQ353" i="13"/>
  <c r="AR353" i="13"/>
  <c r="AP353" i="13"/>
  <c r="AV353" i="13"/>
  <c r="BB353" i="13"/>
  <c r="E353" i="13"/>
  <c r="AX353" i="13"/>
  <c r="AW353" i="13"/>
  <c r="BC353" i="13"/>
  <c r="F353" i="13"/>
  <c r="BD353" i="13"/>
  <c r="G353" i="13"/>
  <c r="H353" i="13"/>
  <c r="L353" i="13"/>
  <c r="AG354" i="13"/>
  <c r="AC354" i="13"/>
  <c r="AD354" i="13"/>
  <c r="AE354" i="13"/>
  <c r="AF354" i="13"/>
  <c r="AB354" i="13"/>
  <c r="AM354" i="13"/>
  <c r="AH354" i="13"/>
  <c r="AS354" i="13"/>
  <c r="AN354" i="13"/>
  <c r="AY354" i="13"/>
  <c r="AT354" i="13"/>
  <c r="BE354" i="13"/>
  <c r="AZ354" i="13"/>
  <c r="C354" i="13"/>
  <c r="AJ354" i="13"/>
  <c r="AK354" i="13"/>
  <c r="AL354" i="13"/>
  <c r="AI354" i="13"/>
  <c r="AO354" i="13"/>
  <c r="AU354" i="13"/>
  <c r="BA354" i="13"/>
  <c r="D354" i="13"/>
  <c r="AQ354" i="13"/>
  <c r="AR354" i="13"/>
  <c r="AP354" i="13"/>
  <c r="AV354" i="13"/>
  <c r="BB354" i="13"/>
  <c r="E354" i="13"/>
  <c r="AX354" i="13"/>
  <c r="AW354" i="13"/>
  <c r="BC354" i="13"/>
  <c r="F354" i="13"/>
  <c r="BD354" i="13"/>
  <c r="G354" i="13"/>
  <c r="H354" i="13"/>
  <c r="L354" i="13"/>
  <c r="AG355" i="13"/>
  <c r="AC355" i="13"/>
  <c r="AD355" i="13"/>
  <c r="AE355" i="13"/>
  <c r="AF355" i="13"/>
  <c r="AB355" i="13"/>
  <c r="AM355" i="13"/>
  <c r="AH355" i="13"/>
  <c r="AS355" i="13"/>
  <c r="AN355" i="13"/>
  <c r="AY355" i="13"/>
  <c r="AT355" i="13"/>
  <c r="BE355" i="13"/>
  <c r="AZ355" i="13"/>
  <c r="C355" i="13"/>
  <c r="AJ355" i="13"/>
  <c r="AK355" i="13"/>
  <c r="AL355" i="13"/>
  <c r="AI355" i="13"/>
  <c r="AO355" i="13"/>
  <c r="AU355" i="13"/>
  <c r="BA355" i="13"/>
  <c r="D355" i="13"/>
  <c r="AQ355" i="13"/>
  <c r="AR355" i="13"/>
  <c r="AP355" i="13"/>
  <c r="AV355" i="13"/>
  <c r="BB355" i="13"/>
  <c r="E355" i="13"/>
  <c r="AX355" i="13"/>
  <c r="AW355" i="13"/>
  <c r="BC355" i="13"/>
  <c r="F355" i="13"/>
  <c r="BD355" i="13"/>
  <c r="G355" i="13"/>
  <c r="H355" i="13"/>
  <c r="L355" i="13"/>
  <c r="AG356" i="13"/>
  <c r="AC356" i="13"/>
  <c r="AD356" i="13"/>
  <c r="AE356" i="13"/>
  <c r="AF356" i="13"/>
  <c r="AB356" i="13"/>
  <c r="AM356" i="13"/>
  <c r="AH356" i="13"/>
  <c r="AS356" i="13"/>
  <c r="AN356" i="13"/>
  <c r="AY356" i="13"/>
  <c r="AT356" i="13"/>
  <c r="BE356" i="13"/>
  <c r="AZ356" i="13"/>
  <c r="C356" i="13"/>
  <c r="AJ356" i="13"/>
  <c r="AK356" i="13"/>
  <c r="AL356" i="13"/>
  <c r="AI356" i="13"/>
  <c r="AO356" i="13"/>
  <c r="AU356" i="13"/>
  <c r="BA356" i="13"/>
  <c r="D356" i="13"/>
  <c r="AQ356" i="13"/>
  <c r="AR356" i="13"/>
  <c r="AP356" i="13"/>
  <c r="AV356" i="13"/>
  <c r="BB356" i="13"/>
  <c r="E356" i="13"/>
  <c r="AX356" i="13"/>
  <c r="AW356" i="13"/>
  <c r="BC356" i="13"/>
  <c r="F356" i="13"/>
  <c r="BD356" i="13"/>
  <c r="G356" i="13"/>
  <c r="H356" i="13"/>
  <c r="L356" i="13"/>
  <c r="AG357" i="13"/>
  <c r="AC357" i="13"/>
  <c r="AD357" i="13"/>
  <c r="AE357" i="13"/>
  <c r="AF357" i="13"/>
  <c r="AB357" i="13"/>
  <c r="AM357" i="13"/>
  <c r="AH357" i="13"/>
  <c r="AS357" i="13"/>
  <c r="AN357" i="13"/>
  <c r="AY357" i="13"/>
  <c r="AT357" i="13"/>
  <c r="BE357" i="13"/>
  <c r="AZ357" i="13"/>
  <c r="C357" i="13"/>
  <c r="AJ357" i="13"/>
  <c r="AK357" i="13"/>
  <c r="AL357" i="13"/>
  <c r="AI357" i="13"/>
  <c r="AO357" i="13"/>
  <c r="AU357" i="13"/>
  <c r="BA357" i="13"/>
  <c r="D357" i="13"/>
  <c r="AQ357" i="13"/>
  <c r="AR357" i="13"/>
  <c r="AP357" i="13"/>
  <c r="AV357" i="13"/>
  <c r="BB357" i="13"/>
  <c r="E357" i="13"/>
  <c r="AX357" i="13"/>
  <c r="AW357" i="13"/>
  <c r="BC357" i="13"/>
  <c r="F357" i="13"/>
  <c r="BD357" i="13"/>
  <c r="G357" i="13"/>
  <c r="H357" i="13"/>
  <c r="L357" i="13"/>
  <c r="AG358" i="13"/>
  <c r="AC358" i="13"/>
  <c r="AD358" i="13"/>
  <c r="AE358" i="13"/>
  <c r="AF358" i="13"/>
  <c r="AB358" i="13"/>
  <c r="AM358" i="13"/>
  <c r="AH358" i="13"/>
  <c r="AS358" i="13"/>
  <c r="AN358" i="13"/>
  <c r="AY358" i="13"/>
  <c r="AT358" i="13"/>
  <c r="BE358" i="13"/>
  <c r="AZ358" i="13"/>
  <c r="C358" i="13"/>
  <c r="AJ358" i="13"/>
  <c r="AK358" i="13"/>
  <c r="AL358" i="13"/>
  <c r="AI358" i="13"/>
  <c r="AO358" i="13"/>
  <c r="AU358" i="13"/>
  <c r="BA358" i="13"/>
  <c r="D358" i="13"/>
  <c r="AQ358" i="13"/>
  <c r="AR358" i="13"/>
  <c r="AP358" i="13"/>
  <c r="AV358" i="13"/>
  <c r="BB358" i="13"/>
  <c r="E358" i="13"/>
  <c r="AX358" i="13"/>
  <c r="AW358" i="13"/>
  <c r="BC358" i="13"/>
  <c r="F358" i="13"/>
  <c r="BD358" i="13"/>
  <c r="G358" i="13"/>
  <c r="H358" i="13"/>
  <c r="L358" i="13"/>
  <c r="AG359" i="13"/>
  <c r="AC359" i="13"/>
  <c r="AD359" i="13"/>
  <c r="AE359" i="13"/>
  <c r="AF359" i="13"/>
  <c r="AB359" i="13"/>
  <c r="AM359" i="13"/>
  <c r="AH359" i="13"/>
  <c r="AS359" i="13"/>
  <c r="AN359" i="13"/>
  <c r="AY359" i="13"/>
  <c r="AT359" i="13"/>
  <c r="BE359" i="13"/>
  <c r="AZ359" i="13"/>
  <c r="C359" i="13"/>
  <c r="AJ359" i="13"/>
  <c r="AK359" i="13"/>
  <c r="AL359" i="13"/>
  <c r="AI359" i="13"/>
  <c r="AO359" i="13"/>
  <c r="AU359" i="13"/>
  <c r="BA359" i="13"/>
  <c r="D359" i="13"/>
  <c r="AQ359" i="13"/>
  <c r="AR359" i="13"/>
  <c r="AP359" i="13"/>
  <c r="AV359" i="13"/>
  <c r="BB359" i="13"/>
  <c r="E359" i="13"/>
  <c r="AX359" i="13"/>
  <c r="AW359" i="13"/>
  <c r="BC359" i="13"/>
  <c r="F359" i="13"/>
  <c r="BD359" i="13"/>
  <c r="G359" i="13"/>
  <c r="H359" i="13"/>
  <c r="L359" i="13"/>
  <c r="AG360" i="13"/>
  <c r="AC360" i="13"/>
  <c r="AD360" i="13"/>
  <c r="AE360" i="13"/>
  <c r="AF360" i="13"/>
  <c r="AB360" i="13"/>
  <c r="AM360" i="13"/>
  <c r="AH360" i="13"/>
  <c r="AS360" i="13"/>
  <c r="AN360" i="13"/>
  <c r="AY360" i="13"/>
  <c r="AT360" i="13"/>
  <c r="BE360" i="13"/>
  <c r="AZ360" i="13"/>
  <c r="C360" i="13"/>
  <c r="AJ360" i="13"/>
  <c r="AK360" i="13"/>
  <c r="AL360" i="13"/>
  <c r="AI360" i="13"/>
  <c r="AO360" i="13"/>
  <c r="AU360" i="13"/>
  <c r="BA360" i="13"/>
  <c r="D360" i="13"/>
  <c r="AQ360" i="13"/>
  <c r="AR360" i="13"/>
  <c r="AP360" i="13"/>
  <c r="AV360" i="13"/>
  <c r="BB360" i="13"/>
  <c r="E360" i="13"/>
  <c r="AX360" i="13"/>
  <c r="AW360" i="13"/>
  <c r="BC360" i="13"/>
  <c r="F360" i="13"/>
  <c r="BD360" i="13"/>
  <c r="G360" i="13"/>
  <c r="H360" i="13"/>
  <c r="L360" i="13"/>
  <c r="AG361" i="13"/>
  <c r="AC361" i="13"/>
  <c r="AD361" i="13"/>
  <c r="AE361" i="13"/>
  <c r="AF361" i="13"/>
  <c r="AB361" i="13"/>
  <c r="AM361" i="13"/>
  <c r="AH361" i="13"/>
  <c r="AS361" i="13"/>
  <c r="AN361" i="13"/>
  <c r="AY361" i="13"/>
  <c r="AT361" i="13"/>
  <c r="BE361" i="13"/>
  <c r="AZ361" i="13"/>
  <c r="C361" i="13"/>
  <c r="AJ361" i="13"/>
  <c r="AK361" i="13"/>
  <c r="AL361" i="13"/>
  <c r="AI361" i="13"/>
  <c r="AO361" i="13"/>
  <c r="AU361" i="13"/>
  <c r="BA361" i="13"/>
  <c r="D361" i="13"/>
  <c r="AQ361" i="13"/>
  <c r="AR361" i="13"/>
  <c r="AP361" i="13"/>
  <c r="AV361" i="13"/>
  <c r="BB361" i="13"/>
  <c r="E361" i="13"/>
  <c r="AX361" i="13"/>
  <c r="AW361" i="13"/>
  <c r="BC361" i="13"/>
  <c r="F361" i="13"/>
  <c r="BD361" i="13"/>
  <c r="G361" i="13"/>
  <c r="H361" i="13"/>
  <c r="L361" i="13"/>
  <c r="AG362" i="13"/>
  <c r="AC362" i="13"/>
  <c r="AD362" i="13"/>
  <c r="AE362" i="13"/>
  <c r="AF362" i="13"/>
  <c r="AB362" i="13"/>
  <c r="AM362" i="13"/>
  <c r="AH362" i="13"/>
  <c r="AS362" i="13"/>
  <c r="AN362" i="13"/>
  <c r="AY362" i="13"/>
  <c r="AT362" i="13"/>
  <c r="BE362" i="13"/>
  <c r="AZ362" i="13"/>
  <c r="C362" i="13"/>
  <c r="AJ362" i="13"/>
  <c r="AK362" i="13"/>
  <c r="AL362" i="13"/>
  <c r="AI362" i="13"/>
  <c r="AO362" i="13"/>
  <c r="AU362" i="13"/>
  <c r="BA362" i="13"/>
  <c r="D362" i="13"/>
  <c r="AQ362" i="13"/>
  <c r="AR362" i="13"/>
  <c r="AP362" i="13"/>
  <c r="AV362" i="13"/>
  <c r="BB362" i="13"/>
  <c r="E362" i="13"/>
  <c r="AX362" i="13"/>
  <c r="AW362" i="13"/>
  <c r="BC362" i="13"/>
  <c r="F362" i="13"/>
  <c r="BD362" i="13"/>
  <c r="G362" i="13"/>
  <c r="H362" i="13"/>
  <c r="L362" i="13"/>
  <c r="AG363" i="13"/>
  <c r="AC363" i="13"/>
  <c r="AD363" i="13"/>
  <c r="AE363" i="13"/>
  <c r="AF363" i="13"/>
  <c r="AB363" i="13"/>
  <c r="AM363" i="13"/>
  <c r="AH363" i="13"/>
  <c r="AS363" i="13"/>
  <c r="AN363" i="13"/>
  <c r="AY363" i="13"/>
  <c r="AT363" i="13"/>
  <c r="BE363" i="13"/>
  <c r="AZ363" i="13"/>
  <c r="C363" i="13"/>
  <c r="AJ363" i="13"/>
  <c r="AK363" i="13"/>
  <c r="AL363" i="13"/>
  <c r="AI363" i="13"/>
  <c r="AO363" i="13"/>
  <c r="AU363" i="13"/>
  <c r="BA363" i="13"/>
  <c r="D363" i="13"/>
  <c r="AQ363" i="13"/>
  <c r="AR363" i="13"/>
  <c r="AP363" i="13"/>
  <c r="AV363" i="13"/>
  <c r="BB363" i="13"/>
  <c r="E363" i="13"/>
  <c r="AX363" i="13"/>
  <c r="AW363" i="13"/>
  <c r="BC363" i="13"/>
  <c r="F363" i="13"/>
  <c r="BD363" i="13"/>
  <c r="G363" i="13"/>
  <c r="H363" i="13"/>
  <c r="L363" i="13"/>
  <c r="AG364" i="13"/>
  <c r="AC364" i="13"/>
  <c r="AD364" i="13"/>
  <c r="AE364" i="13"/>
  <c r="AF364" i="13"/>
  <c r="AB364" i="13"/>
  <c r="AM364" i="13"/>
  <c r="AH364" i="13"/>
  <c r="AS364" i="13"/>
  <c r="AN364" i="13"/>
  <c r="AY364" i="13"/>
  <c r="AT364" i="13"/>
  <c r="BE364" i="13"/>
  <c r="AZ364" i="13"/>
  <c r="C364" i="13"/>
  <c r="AJ364" i="13"/>
  <c r="AK364" i="13"/>
  <c r="AL364" i="13"/>
  <c r="AI364" i="13"/>
  <c r="AO364" i="13"/>
  <c r="AU364" i="13"/>
  <c r="BA364" i="13"/>
  <c r="D364" i="13"/>
  <c r="AQ364" i="13"/>
  <c r="AR364" i="13"/>
  <c r="AP364" i="13"/>
  <c r="AV364" i="13"/>
  <c r="BB364" i="13"/>
  <c r="E364" i="13"/>
  <c r="AX364" i="13"/>
  <c r="AW364" i="13"/>
  <c r="BC364" i="13"/>
  <c r="F364" i="13"/>
  <c r="BD364" i="13"/>
  <c r="G364" i="13"/>
  <c r="H364" i="13"/>
  <c r="L364" i="13"/>
  <c r="AG365" i="13"/>
  <c r="AC365" i="13"/>
  <c r="AD365" i="13"/>
  <c r="AE365" i="13"/>
  <c r="AF365" i="13"/>
  <c r="AB365" i="13"/>
  <c r="AM365" i="13"/>
  <c r="AH365" i="13"/>
  <c r="AS365" i="13"/>
  <c r="AN365" i="13"/>
  <c r="AY365" i="13"/>
  <c r="AT365" i="13"/>
  <c r="BE365" i="13"/>
  <c r="AZ365" i="13"/>
  <c r="C365" i="13"/>
  <c r="AJ365" i="13"/>
  <c r="AK365" i="13"/>
  <c r="AL365" i="13"/>
  <c r="AI365" i="13"/>
  <c r="AO365" i="13"/>
  <c r="AU365" i="13"/>
  <c r="BA365" i="13"/>
  <c r="D365" i="13"/>
  <c r="AQ365" i="13"/>
  <c r="AR365" i="13"/>
  <c r="AP365" i="13"/>
  <c r="AV365" i="13"/>
  <c r="BB365" i="13"/>
  <c r="E365" i="13"/>
  <c r="AX365" i="13"/>
  <c r="AW365" i="13"/>
  <c r="BC365" i="13"/>
  <c r="F365" i="13"/>
  <c r="BD365" i="13"/>
  <c r="G365" i="13"/>
  <c r="H365" i="13"/>
  <c r="L365" i="13"/>
  <c r="AG366" i="13"/>
  <c r="AC366" i="13"/>
  <c r="AD366" i="13"/>
  <c r="AE366" i="13"/>
  <c r="AF366" i="13"/>
  <c r="AB366" i="13"/>
  <c r="AM366" i="13"/>
  <c r="AH366" i="13"/>
  <c r="AS366" i="13"/>
  <c r="AN366" i="13"/>
  <c r="AY366" i="13"/>
  <c r="AT366" i="13"/>
  <c r="BE366" i="13"/>
  <c r="AZ366" i="13"/>
  <c r="C366" i="13"/>
  <c r="AJ366" i="13"/>
  <c r="AK366" i="13"/>
  <c r="AL366" i="13"/>
  <c r="AI366" i="13"/>
  <c r="AO366" i="13"/>
  <c r="AU366" i="13"/>
  <c r="BA366" i="13"/>
  <c r="D366" i="13"/>
  <c r="AQ366" i="13"/>
  <c r="AR366" i="13"/>
  <c r="AP366" i="13"/>
  <c r="AV366" i="13"/>
  <c r="BB366" i="13"/>
  <c r="E366" i="13"/>
  <c r="AX366" i="13"/>
  <c r="AW366" i="13"/>
  <c r="BC366" i="13"/>
  <c r="F366" i="13"/>
  <c r="BD366" i="13"/>
  <c r="G366" i="13"/>
  <c r="H366" i="13"/>
  <c r="L366" i="13"/>
  <c r="AG367" i="13"/>
  <c r="AC367" i="13"/>
  <c r="AD367" i="13"/>
  <c r="AE367" i="13"/>
  <c r="AF367" i="13"/>
  <c r="AB367" i="13"/>
  <c r="AM367" i="13"/>
  <c r="AH367" i="13"/>
  <c r="AS367" i="13"/>
  <c r="AN367" i="13"/>
  <c r="AY367" i="13"/>
  <c r="AT367" i="13"/>
  <c r="BE367" i="13"/>
  <c r="AZ367" i="13"/>
  <c r="C367" i="13"/>
  <c r="AJ367" i="13"/>
  <c r="AK367" i="13"/>
  <c r="AL367" i="13"/>
  <c r="AI367" i="13"/>
  <c r="AO367" i="13"/>
  <c r="AU367" i="13"/>
  <c r="BA367" i="13"/>
  <c r="D367" i="13"/>
  <c r="AQ367" i="13"/>
  <c r="AR367" i="13"/>
  <c r="AP367" i="13"/>
  <c r="AV367" i="13"/>
  <c r="BB367" i="13"/>
  <c r="E367" i="13"/>
  <c r="AX367" i="13"/>
  <c r="AW367" i="13"/>
  <c r="BC367" i="13"/>
  <c r="F367" i="13"/>
  <c r="BD367" i="13"/>
  <c r="G367" i="13"/>
  <c r="H367" i="13"/>
  <c r="L367" i="13"/>
  <c r="AG368" i="13"/>
  <c r="AC368" i="13"/>
  <c r="AD368" i="13"/>
  <c r="AE368" i="13"/>
  <c r="AF368" i="13"/>
  <c r="AB368" i="13"/>
  <c r="AM368" i="13"/>
  <c r="AH368" i="13"/>
  <c r="AS368" i="13"/>
  <c r="AN368" i="13"/>
  <c r="AY368" i="13"/>
  <c r="AT368" i="13"/>
  <c r="BE368" i="13"/>
  <c r="AZ368" i="13"/>
  <c r="C368" i="13"/>
  <c r="AJ368" i="13"/>
  <c r="AK368" i="13"/>
  <c r="AL368" i="13"/>
  <c r="AI368" i="13"/>
  <c r="AO368" i="13"/>
  <c r="AU368" i="13"/>
  <c r="BA368" i="13"/>
  <c r="D368" i="13"/>
  <c r="AQ368" i="13"/>
  <c r="AR368" i="13"/>
  <c r="AP368" i="13"/>
  <c r="AV368" i="13"/>
  <c r="BB368" i="13"/>
  <c r="E368" i="13"/>
  <c r="AX368" i="13"/>
  <c r="AW368" i="13"/>
  <c r="BC368" i="13"/>
  <c r="F368" i="13"/>
  <c r="BD368" i="13"/>
  <c r="G368" i="13"/>
  <c r="H368" i="13"/>
  <c r="L368" i="13"/>
  <c r="AG369" i="13"/>
  <c r="AC369" i="13"/>
  <c r="AD369" i="13"/>
  <c r="AE369" i="13"/>
  <c r="AF369" i="13"/>
  <c r="AB369" i="13"/>
  <c r="AM369" i="13"/>
  <c r="AH369" i="13"/>
  <c r="AS369" i="13"/>
  <c r="AN369" i="13"/>
  <c r="AY369" i="13"/>
  <c r="AT369" i="13"/>
  <c r="BE369" i="13"/>
  <c r="AZ369" i="13"/>
  <c r="C369" i="13"/>
  <c r="AJ369" i="13"/>
  <c r="AK369" i="13"/>
  <c r="AL369" i="13"/>
  <c r="AI369" i="13"/>
  <c r="AO369" i="13"/>
  <c r="AU369" i="13"/>
  <c r="BA369" i="13"/>
  <c r="D369" i="13"/>
  <c r="AQ369" i="13"/>
  <c r="AR369" i="13"/>
  <c r="AP369" i="13"/>
  <c r="AV369" i="13"/>
  <c r="BB369" i="13"/>
  <c r="E369" i="13"/>
  <c r="AX369" i="13"/>
  <c r="AW369" i="13"/>
  <c r="BC369" i="13"/>
  <c r="F369" i="13"/>
  <c r="BD369" i="13"/>
  <c r="G369" i="13"/>
  <c r="H369" i="13"/>
  <c r="L369" i="13"/>
  <c r="AG370" i="13"/>
  <c r="AC370" i="13"/>
  <c r="AD370" i="13"/>
  <c r="AE370" i="13"/>
  <c r="AF370" i="13"/>
  <c r="AB370" i="13"/>
  <c r="AM370" i="13"/>
  <c r="AH370" i="13"/>
  <c r="AS370" i="13"/>
  <c r="AN370" i="13"/>
  <c r="AY370" i="13"/>
  <c r="AT370" i="13"/>
  <c r="BE370" i="13"/>
  <c r="AZ370" i="13"/>
  <c r="C370" i="13"/>
  <c r="AJ370" i="13"/>
  <c r="AK370" i="13"/>
  <c r="AL370" i="13"/>
  <c r="AI370" i="13"/>
  <c r="AO370" i="13"/>
  <c r="AU370" i="13"/>
  <c r="BA370" i="13"/>
  <c r="D370" i="13"/>
  <c r="AQ370" i="13"/>
  <c r="AR370" i="13"/>
  <c r="AP370" i="13"/>
  <c r="AV370" i="13"/>
  <c r="BB370" i="13"/>
  <c r="E370" i="13"/>
  <c r="AX370" i="13"/>
  <c r="AW370" i="13"/>
  <c r="BC370" i="13"/>
  <c r="F370" i="13"/>
  <c r="BD370" i="13"/>
  <c r="G370" i="13"/>
  <c r="H370" i="13"/>
  <c r="L370" i="13"/>
  <c r="AG371" i="13"/>
  <c r="AC371" i="13"/>
  <c r="AD371" i="13"/>
  <c r="AE371" i="13"/>
  <c r="AF371" i="13"/>
  <c r="AB371" i="13"/>
  <c r="AM371" i="13"/>
  <c r="AH371" i="13"/>
  <c r="AS371" i="13"/>
  <c r="AN371" i="13"/>
  <c r="AY371" i="13"/>
  <c r="AT371" i="13"/>
  <c r="BE371" i="13"/>
  <c r="AZ371" i="13"/>
  <c r="C371" i="13"/>
  <c r="AJ371" i="13"/>
  <c r="AK371" i="13"/>
  <c r="AL371" i="13"/>
  <c r="AI371" i="13"/>
  <c r="AO371" i="13"/>
  <c r="AU371" i="13"/>
  <c r="BA371" i="13"/>
  <c r="D371" i="13"/>
  <c r="AQ371" i="13"/>
  <c r="AR371" i="13"/>
  <c r="AP371" i="13"/>
  <c r="AV371" i="13"/>
  <c r="BB371" i="13"/>
  <c r="E371" i="13"/>
  <c r="AX371" i="13"/>
  <c r="AW371" i="13"/>
  <c r="BC371" i="13"/>
  <c r="F371" i="13"/>
  <c r="BD371" i="13"/>
  <c r="G371" i="13"/>
  <c r="H371" i="13"/>
  <c r="L371" i="13"/>
  <c r="AG372" i="13"/>
  <c r="AC372" i="13"/>
  <c r="AD372" i="13"/>
  <c r="AE372" i="13"/>
  <c r="AF372" i="13"/>
  <c r="AB372" i="13"/>
  <c r="AM372" i="13"/>
  <c r="AH372" i="13"/>
  <c r="AS372" i="13"/>
  <c r="AN372" i="13"/>
  <c r="AY372" i="13"/>
  <c r="AT372" i="13"/>
  <c r="BE372" i="13"/>
  <c r="AZ372" i="13"/>
  <c r="C372" i="13"/>
  <c r="AJ372" i="13"/>
  <c r="AK372" i="13"/>
  <c r="AL372" i="13"/>
  <c r="AI372" i="13"/>
  <c r="AO372" i="13"/>
  <c r="AU372" i="13"/>
  <c r="BA372" i="13"/>
  <c r="D372" i="13"/>
  <c r="AQ372" i="13"/>
  <c r="AR372" i="13"/>
  <c r="AP372" i="13"/>
  <c r="AV372" i="13"/>
  <c r="BB372" i="13"/>
  <c r="E372" i="13"/>
  <c r="AX372" i="13"/>
  <c r="AW372" i="13"/>
  <c r="BC372" i="13"/>
  <c r="F372" i="13"/>
  <c r="BD372" i="13"/>
  <c r="G372" i="13"/>
  <c r="H372" i="13"/>
  <c r="L372" i="13"/>
  <c r="AG373" i="13"/>
  <c r="AC373" i="13"/>
  <c r="AD373" i="13"/>
  <c r="AE373" i="13"/>
  <c r="AF373" i="13"/>
  <c r="AB373" i="13"/>
  <c r="AM373" i="13"/>
  <c r="AH373" i="13"/>
  <c r="AS373" i="13"/>
  <c r="AN373" i="13"/>
  <c r="AY373" i="13"/>
  <c r="AT373" i="13"/>
  <c r="BE373" i="13"/>
  <c r="AZ373" i="13"/>
  <c r="C373" i="13"/>
  <c r="AJ373" i="13"/>
  <c r="AK373" i="13"/>
  <c r="AL373" i="13"/>
  <c r="AI373" i="13"/>
  <c r="AO373" i="13"/>
  <c r="AU373" i="13"/>
  <c r="BA373" i="13"/>
  <c r="D373" i="13"/>
  <c r="AQ373" i="13"/>
  <c r="AR373" i="13"/>
  <c r="AP373" i="13"/>
  <c r="AV373" i="13"/>
  <c r="BB373" i="13"/>
  <c r="E373" i="13"/>
  <c r="AX373" i="13"/>
  <c r="AW373" i="13"/>
  <c r="BC373" i="13"/>
  <c r="F373" i="13"/>
  <c r="BD373" i="13"/>
  <c r="G373" i="13"/>
  <c r="H373" i="13"/>
  <c r="L373" i="13"/>
  <c r="AG374" i="13"/>
  <c r="AC374" i="13"/>
  <c r="AD374" i="13"/>
  <c r="AE374" i="13"/>
  <c r="AF374" i="13"/>
  <c r="AB374" i="13"/>
  <c r="AM374" i="13"/>
  <c r="AH374" i="13"/>
  <c r="AS374" i="13"/>
  <c r="AN374" i="13"/>
  <c r="AY374" i="13"/>
  <c r="AT374" i="13"/>
  <c r="BE374" i="13"/>
  <c r="AZ374" i="13"/>
  <c r="C374" i="13"/>
  <c r="AJ374" i="13"/>
  <c r="AK374" i="13"/>
  <c r="AL374" i="13"/>
  <c r="AI374" i="13"/>
  <c r="AO374" i="13"/>
  <c r="AU374" i="13"/>
  <c r="BA374" i="13"/>
  <c r="D374" i="13"/>
  <c r="AQ374" i="13"/>
  <c r="AR374" i="13"/>
  <c r="AP374" i="13"/>
  <c r="AV374" i="13"/>
  <c r="BB374" i="13"/>
  <c r="E374" i="13"/>
  <c r="AX374" i="13"/>
  <c r="AW374" i="13"/>
  <c r="BC374" i="13"/>
  <c r="F374" i="13"/>
  <c r="BD374" i="13"/>
  <c r="G374" i="13"/>
  <c r="H374" i="13"/>
  <c r="L374" i="13"/>
  <c r="AG375" i="13"/>
  <c r="AC375" i="13"/>
  <c r="AD375" i="13"/>
  <c r="AE375" i="13"/>
  <c r="AF375" i="13"/>
  <c r="AB375" i="13"/>
  <c r="AM375" i="13"/>
  <c r="AH375" i="13"/>
  <c r="AS375" i="13"/>
  <c r="AN375" i="13"/>
  <c r="AY375" i="13"/>
  <c r="AT375" i="13"/>
  <c r="BE375" i="13"/>
  <c r="AZ375" i="13"/>
  <c r="C375" i="13"/>
  <c r="AJ375" i="13"/>
  <c r="AK375" i="13"/>
  <c r="AL375" i="13"/>
  <c r="AI375" i="13"/>
  <c r="AO375" i="13"/>
  <c r="AU375" i="13"/>
  <c r="BA375" i="13"/>
  <c r="D375" i="13"/>
  <c r="AQ375" i="13"/>
  <c r="AR375" i="13"/>
  <c r="AP375" i="13"/>
  <c r="AV375" i="13"/>
  <c r="BB375" i="13"/>
  <c r="E375" i="13"/>
  <c r="AX375" i="13"/>
  <c r="AW375" i="13"/>
  <c r="BC375" i="13"/>
  <c r="F375" i="13"/>
  <c r="BD375" i="13"/>
  <c r="G375" i="13"/>
  <c r="H375" i="13"/>
  <c r="L375" i="13"/>
  <c r="AG376" i="13"/>
  <c r="AC376" i="13"/>
  <c r="AD376" i="13"/>
  <c r="AE376" i="13"/>
  <c r="AF376" i="13"/>
  <c r="AB376" i="13"/>
  <c r="AM376" i="13"/>
  <c r="AH376" i="13"/>
  <c r="AS376" i="13"/>
  <c r="AN376" i="13"/>
  <c r="AY376" i="13"/>
  <c r="AT376" i="13"/>
  <c r="BE376" i="13"/>
  <c r="AZ376" i="13"/>
  <c r="C376" i="13"/>
  <c r="AJ376" i="13"/>
  <c r="AK376" i="13"/>
  <c r="AL376" i="13"/>
  <c r="AI376" i="13"/>
  <c r="AO376" i="13"/>
  <c r="AU376" i="13"/>
  <c r="BA376" i="13"/>
  <c r="D376" i="13"/>
  <c r="AQ376" i="13"/>
  <c r="AR376" i="13"/>
  <c r="AP376" i="13"/>
  <c r="AV376" i="13"/>
  <c r="BB376" i="13"/>
  <c r="E376" i="13"/>
  <c r="AX376" i="13"/>
  <c r="AW376" i="13"/>
  <c r="BC376" i="13"/>
  <c r="F376" i="13"/>
  <c r="BD376" i="13"/>
  <c r="G376" i="13"/>
  <c r="H376" i="13"/>
  <c r="L376" i="13"/>
  <c r="AG377" i="13"/>
  <c r="AC377" i="13"/>
  <c r="AD377" i="13"/>
  <c r="AE377" i="13"/>
  <c r="AF377" i="13"/>
  <c r="AB377" i="13"/>
  <c r="AM377" i="13"/>
  <c r="AH377" i="13"/>
  <c r="AS377" i="13"/>
  <c r="AN377" i="13"/>
  <c r="AY377" i="13"/>
  <c r="AT377" i="13"/>
  <c r="BE377" i="13"/>
  <c r="AZ377" i="13"/>
  <c r="C377" i="13"/>
  <c r="AJ377" i="13"/>
  <c r="AK377" i="13"/>
  <c r="AL377" i="13"/>
  <c r="AI377" i="13"/>
  <c r="AO377" i="13"/>
  <c r="AU377" i="13"/>
  <c r="BA377" i="13"/>
  <c r="D377" i="13"/>
  <c r="AQ377" i="13"/>
  <c r="AR377" i="13"/>
  <c r="AP377" i="13"/>
  <c r="AV377" i="13"/>
  <c r="BB377" i="13"/>
  <c r="E377" i="13"/>
  <c r="AX377" i="13"/>
  <c r="AW377" i="13"/>
  <c r="BC377" i="13"/>
  <c r="F377" i="13"/>
  <c r="BD377" i="13"/>
  <c r="G377" i="13"/>
  <c r="H377" i="13"/>
  <c r="L377" i="13"/>
  <c r="AG378" i="13"/>
  <c r="AC378" i="13"/>
  <c r="AD378" i="13"/>
  <c r="AE378" i="13"/>
  <c r="AF378" i="13"/>
  <c r="AB378" i="13"/>
  <c r="AM378" i="13"/>
  <c r="AH378" i="13"/>
  <c r="AS378" i="13"/>
  <c r="AN378" i="13"/>
  <c r="AY378" i="13"/>
  <c r="AT378" i="13"/>
  <c r="BE378" i="13"/>
  <c r="AZ378" i="13"/>
  <c r="C378" i="13"/>
  <c r="AJ378" i="13"/>
  <c r="AK378" i="13"/>
  <c r="AL378" i="13"/>
  <c r="AI378" i="13"/>
  <c r="AO378" i="13"/>
  <c r="AU378" i="13"/>
  <c r="BA378" i="13"/>
  <c r="D378" i="13"/>
  <c r="AQ378" i="13"/>
  <c r="AR378" i="13"/>
  <c r="AP378" i="13"/>
  <c r="AV378" i="13"/>
  <c r="BB378" i="13"/>
  <c r="E378" i="13"/>
  <c r="AX378" i="13"/>
  <c r="AW378" i="13"/>
  <c r="BC378" i="13"/>
  <c r="F378" i="13"/>
  <c r="BD378" i="13"/>
  <c r="G378" i="13"/>
  <c r="H378" i="13"/>
  <c r="L378" i="13"/>
  <c r="AG379" i="13"/>
  <c r="AC379" i="13"/>
  <c r="AD379" i="13"/>
  <c r="AE379" i="13"/>
  <c r="AF379" i="13"/>
  <c r="AB379" i="13"/>
  <c r="AM379" i="13"/>
  <c r="AH379" i="13"/>
  <c r="AS379" i="13"/>
  <c r="AN379" i="13"/>
  <c r="AY379" i="13"/>
  <c r="AT379" i="13"/>
  <c r="BE379" i="13"/>
  <c r="AZ379" i="13"/>
  <c r="C379" i="13"/>
  <c r="AJ379" i="13"/>
  <c r="AK379" i="13"/>
  <c r="AL379" i="13"/>
  <c r="AI379" i="13"/>
  <c r="AO379" i="13"/>
  <c r="AU379" i="13"/>
  <c r="BA379" i="13"/>
  <c r="D379" i="13"/>
  <c r="AQ379" i="13"/>
  <c r="AR379" i="13"/>
  <c r="AP379" i="13"/>
  <c r="AV379" i="13"/>
  <c r="BB379" i="13"/>
  <c r="E379" i="13"/>
  <c r="AX379" i="13"/>
  <c r="AW379" i="13"/>
  <c r="BC379" i="13"/>
  <c r="F379" i="13"/>
  <c r="BD379" i="13"/>
  <c r="G379" i="13"/>
  <c r="H379" i="13"/>
  <c r="L379" i="13"/>
  <c r="AG380" i="13"/>
  <c r="AC380" i="13"/>
  <c r="AD380" i="13"/>
  <c r="AE380" i="13"/>
  <c r="AF380" i="13"/>
  <c r="AB380" i="13"/>
  <c r="AM380" i="13"/>
  <c r="AH380" i="13"/>
  <c r="AS380" i="13"/>
  <c r="AN380" i="13"/>
  <c r="AY380" i="13"/>
  <c r="AT380" i="13"/>
  <c r="BE380" i="13"/>
  <c r="AZ380" i="13"/>
  <c r="C380" i="13"/>
  <c r="AJ380" i="13"/>
  <c r="AK380" i="13"/>
  <c r="AL380" i="13"/>
  <c r="AI380" i="13"/>
  <c r="AO380" i="13"/>
  <c r="AU380" i="13"/>
  <c r="BA380" i="13"/>
  <c r="D380" i="13"/>
  <c r="AQ380" i="13"/>
  <c r="AR380" i="13"/>
  <c r="AP380" i="13"/>
  <c r="AV380" i="13"/>
  <c r="BB380" i="13"/>
  <c r="E380" i="13"/>
  <c r="AX380" i="13"/>
  <c r="AW380" i="13"/>
  <c r="BC380" i="13"/>
  <c r="F380" i="13"/>
  <c r="BD380" i="13"/>
  <c r="G380" i="13"/>
  <c r="H380" i="13"/>
  <c r="L380" i="13"/>
  <c r="AG381" i="13"/>
  <c r="AC381" i="13"/>
  <c r="AD381" i="13"/>
  <c r="AE381" i="13"/>
  <c r="AF381" i="13"/>
  <c r="AB381" i="13"/>
  <c r="AM381" i="13"/>
  <c r="AH381" i="13"/>
  <c r="AS381" i="13"/>
  <c r="AN381" i="13"/>
  <c r="AY381" i="13"/>
  <c r="AT381" i="13"/>
  <c r="BE381" i="13"/>
  <c r="AZ381" i="13"/>
  <c r="C381" i="13"/>
  <c r="AJ381" i="13"/>
  <c r="AK381" i="13"/>
  <c r="AL381" i="13"/>
  <c r="AI381" i="13"/>
  <c r="AO381" i="13"/>
  <c r="AU381" i="13"/>
  <c r="BA381" i="13"/>
  <c r="D381" i="13"/>
  <c r="AQ381" i="13"/>
  <c r="AR381" i="13"/>
  <c r="AP381" i="13"/>
  <c r="AV381" i="13"/>
  <c r="BB381" i="13"/>
  <c r="E381" i="13"/>
  <c r="AX381" i="13"/>
  <c r="AW381" i="13"/>
  <c r="BC381" i="13"/>
  <c r="F381" i="13"/>
  <c r="BD381" i="13"/>
  <c r="G381" i="13"/>
  <c r="H381" i="13"/>
  <c r="L381" i="13"/>
  <c r="AG382" i="13"/>
  <c r="AC382" i="13"/>
  <c r="AD382" i="13"/>
  <c r="AE382" i="13"/>
  <c r="AF382" i="13"/>
  <c r="AB382" i="13"/>
  <c r="AM382" i="13"/>
  <c r="AH382" i="13"/>
  <c r="AS382" i="13"/>
  <c r="AN382" i="13"/>
  <c r="AY382" i="13"/>
  <c r="AT382" i="13"/>
  <c r="BE382" i="13"/>
  <c r="AZ382" i="13"/>
  <c r="C382" i="13"/>
  <c r="AJ382" i="13"/>
  <c r="AK382" i="13"/>
  <c r="AL382" i="13"/>
  <c r="AI382" i="13"/>
  <c r="AO382" i="13"/>
  <c r="AU382" i="13"/>
  <c r="BA382" i="13"/>
  <c r="D382" i="13"/>
  <c r="AQ382" i="13"/>
  <c r="AR382" i="13"/>
  <c r="AP382" i="13"/>
  <c r="AV382" i="13"/>
  <c r="BB382" i="13"/>
  <c r="E382" i="13"/>
  <c r="AX382" i="13"/>
  <c r="AW382" i="13"/>
  <c r="BC382" i="13"/>
  <c r="F382" i="13"/>
  <c r="BD382" i="13"/>
  <c r="G382" i="13"/>
  <c r="H382" i="13"/>
  <c r="L382" i="13"/>
  <c r="AG383" i="13"/>
  <c r="AC383" i="13"/>
  <c r="AD383" i="13"/>
  <c r="AE383" i="13"/>
  <c r="AF383" i="13"/>
  <c r="AB383" i="13"/>
  <c r="AM383" i="13"/>
  <c r="AH383" i="13"/>
  <c r="AS383" i="13"/>
  <c r="AN383" i="13"/>
  <c r="AY383" i="13"/>
  <c r="AT383" i="13"/>
  <c r="BE383" i="13"/>
  <c r="AZ383" i="13"/>
  <c r="C383" i="13"/>
  <c r="AJ383" i="13"/>
  <c r="AK383" i="13"/>
  <c r="AL383" i="13"/>
  <c r="AI383" i="13"/>
  <c r="AO383" i="13"/>
  <c r="AU383" i="13"/>
  <c r="BA383" i="13"/>
  <c r="D383" i="13"/>
  <c r="AQ383" i="13"/>
  <c r="AR383" i="13"/>
  <c r="AP383" i="13"/>
  <c r="AV383" i="13"/>
  <c r="BB383" i="13"/>
  <c r="E383" i="13"/>
  <c r="AX383" i="13"/>
  <c r="AW383" i="13"/>
  <c r="BC383" i="13"/>
  <c r="F383" i="13"/>
  <c r="BD383" i="13"/>
  <c r="G383" i="13"/>
  <c r="H383" i="13"/>
  <c r="L383" i="13"/>
  <c r="AG384" i="13"/>
  <c r="AC384" i="13"/>
  <c r="AD384" i="13"/>
  <c r="AE384" i="13"/>
  <c r="AF384" i="13"/>
  <c r="AB384" i="13"/>
  <c r="AM384" i="13"/>
  <c r="AH384" i="13"/>
  <c r="AS384" i="13"/>
  <c r="AN384" i="13"/>
  <c r="AY384" i="13"/>
  <c r="AT384" i="13"/>
  <c r="BE384" i="13"/>
  <c r="AZ384" i="13"/>
  <c r="C384" i="13"/>
  <c r="AJ384" i="13"/>
  <c r="AK384" i="13"/>
  <c r="AL384" i="13"/>
  <c r="AI384" i="13"/>
  <c r="AO384" i="13"/>
  <c r="AU384" i="13"/>
  <c r="BA384" i="13"/>
  <c r="D384" i="13"/>
  <c r="AQ384" i="13"/>
  <c r="AR384" i="13"/>
  <c r="AP384" i="13"/>
  <c r="AV384" i="13"/>
  <c r="BB384" i="13"/>
  <c r="E384" i="13"/>
  <c r="AX384" i="13"/>
  <c r="AW384" i="13"/>
  <c r="BC384" i="13"/>
  <c r="F384" i="13"/>
  <c r="BD384" i="13"/>
  <c r="G384" i="13"/>
  <c r="H384" i="13"/>
  <c r="L384" i="13"/>
  <c r="AG385" i="13"/>
  <c r="AC385" i="13"/>
  <c r="AD385" i="13"/>
  <c r="AE385" i="13"/>
  <c r="AF385" i="13"/>
  <c r="AB385" i="13"/>
  <c r="AM385" i="13"/>
  <c r="AH385" i="13"/>
  <c r="AS385" i="13"/>
  <c r="AN385" i="13"/>
  <c r="AY385" i="13"/>
  <c r="AT385" i="13"/>
  <c r="BE385" i="13"/>
  <c r="AZ385" i="13"/>
  <c r="C385" i="13"/>
  <c r="AJ385" i="13"/>
  <c r="AK385" i="13"/>
  <c r="AL385" i="13"/>
  <c r="AI385" i="13"/>
  <c r="AO385" i="13"/>
  <c r="AU385" i="13"/>
  <c r="BA385" i="13"/>
  <c r="D385" i="13"/>
  <c r="AQ385" i="13"/>
  <c r="AR385" i="13"/>
  <c r="AP385" i="13"/>
  <c r="AV385" i="13"/>
  <c r="BB385" i="13"/>
  <c r="E385" i="13"/>
  <c r="AX385" i="13"/>
  <c r="AW385" i="13"/>
  <c r="BC385" i="13"/>
  <c r="F385" i="13"/>
  <c r="BD385" i="13"/>
  <c r="G385" i="13"/>
  <c r="H385" i="13"/>
  <c r="L385" i="13"/>
  <c r="AG386" i="13"/>
  <c r="AC386" i="13"/>
  <c r="AD386" i="13"/>
  <c r="AE386" i="13"/>
  <c r="AF386" i="13"/>
  <c r="AB386" i="13"/>
  <c r="AM386" i="13"/>
  <c r="AH386" i="13"/>
  <c r="AS386" i="13"/>
  <c r="AN386" i="13"/>
  <c r="AY386" i="13"/>
  <c r="AT386" i="13"/>
  <c r="BE386" i="13"/>
  <c r="AZ386" i="13"/>
  <c r="C386" i="13"/>
  <c r="AJ386" i="13"/>
  <c r="AK386" i="13"/>
  <c r="AL386" i="13"/>
  <c r="AI386" i="13"/>
  <c r="AO386" i="13"/>
  <c r="AU386" i="13"/>
  <c r="BA386" i="13"/>
  <c r="D386" i="13"/>
  <c r="AQ386" i="13"/>
  <c r="AR386" i="13"/>
  <c r="AP386" i="13"/>
  <c r="AV386" i="13"/>
  <c r="BB386" i="13"/>
  <c r="E386" i="13"/>
  <c r="AX386" i="13"/>
  <c r="AW386" i="13"/>
  <c r="BC386" i="13"/>
  <c r="F386" i="13"/>
  <c r="BD386" i="13"/>
  <c r="G386" i="13"/>
  <c r="H386" i="13"/>
  <c r="L386" i="13"/>
  <c r="AG387" i="13"/>
  <c r="AC387" i="13"/>
  <c r="AD387" i="13"/>
  <c r="AE387" i="13"/>
  <c r="AF387" i="13"/>
  <c r="AB387" i="13"/>
  <c r="AM387" i="13"/>
  <c r="AH387" i="13"/>
  <c r="AS387" i="13"/>
  <c r="AN387" i="13"/>
  <c r="AY387" i="13"/>
  <c r="AT387" i="13"/>
  <c r="BE387" i="13"/>
  <c r="AZ387" i="13"/>
  <c r="C387" i="13"/>
  <c r="AJ387" i="13"/>
  <c r="AK387" i="13"/>
  <c r="AL387" i="13"/>
  <c r="AI387" i="13"/>
  <c r="AO387" i="13"/>
  <c r="AU387" i="13"/>
  <c r="BA387" i="13"/>
  <c r="D387" i="13"/>
  <c r="AQ387" i="13"/>
  <c r="AR387" i="13"/>
  <c r="AP387" i="13"/>
  <c r="AV387" i="13"/>
  <c r="BB387" i="13"/>
  <c r="E387" i="13"/>
  <c r="AX387" i="13"/>
  <c r="AW387" i="13"/>
  <c r="BC387" i="13"/>
  <c r="F387" i="13"/>
  <c r="BD387" i="13"/>
  <c r="G387" i="13"/>
  <c r="H387" i="13"/>
  <c r="L387" i="13"/>
  <c r="AG388" i="13"/>
  <c r="AC388" i="13"/>
  <c r="AD388" i="13"/>
  <c r="AE388" i="13"/>
  <c r="AF388" i="13"/>
  <c r="AB388" i="13"/>
  <c r="AM388" i="13"/>
  <c r="AH388" i="13"/>
  <c r="AS388" i="13"/>
  <c r="AN388" i="13"/>
  <c r="AY388" i="13"/>
  <c r="AT388" i="13"/>
  <c r="BE388" i="13"/>
  <c r="AZ388" i="13"/>
  <c r="C388" i="13"/>
  <c r="AJ388" i="13"/>
  <c r="AK388" i="13"/>
  <c r="AL388" i="13"/>
  <c r="AI388" i="13"/>
  <c r="AO388" i="13"/>
  <c r="AU388" i="13"/>
  <c r="BA388" i="13"/>
  <c r="D388" i="13"/>
  <c r="AQ388" i="13"/>
  <c r="AR388" i="13"/>
  <c r="AP388" i="13"/>
  <c r="AV388" i="13"/>
  <c r="BB388" i="13"/>
  <c r="E388" i="13"/>
  <c r="AX388" i="13"/>
  <c r="AW388" i="13"/>
  <c r="BC388" i="13"/>
  <c r="F388" i="13"/>
  <c r="BD388" i="13"/>
  <c r="G388" i="13"/>
  <c r="H388" i="13"/>
  <c r="L388" i="13"/>
  <c r="AG389" i="13"/>
  <c r="AC389" i="13"/>
  <c r="AD389" i="13"/>
  <c r="AE389" i="13"/>
  <c r="AF389" i="13"/>
  <c r="AB389" i="13"/>
  <c r="AM389" i="13"/>
  <c r="AH389" i="13"/>
  <c r="AS389" i="13"/>
  <c r="AN389" i="13"/>
  <c r="AY389" i="13"/>
  <c r="AT389" i="13"/>
  <c r="BE389" i="13"/>
  <c r="AZ389" i="13"/>
  <c r="C389" i="13"/>
  <c r="AJ389" i="13"/>
  <c r="AK389" i="13"/>
  <c r="AL389" i="13"/>
  <c r="AI389" i="13"/>
  <c r="AO389" i="13"/>
  <c r="AU389" i="13"/>
  <c r="BA389" i="13"/>
  <c r="D389" i="13"/>
  <c r="AQ389" i="13"/>
  <c r="AR389" i="13"/>
  <c r="AP389" i="13"/>
  <c r="AV389" i="13"/>
  <c r="BB389" i="13"/>
  <c r="E389" i="13"/>
  <c r="AX389" i="13"/>
  <c r="AW389" i="13"/>
  <c r="BC389" i="13"/>
  <c r="F389" i="13"/>
  <c r="BD389" i="13"/>
  <c r="G389" i="13"/>
  <c r="H389" i="13"/>
  <c r="L389" i="13"/>
  <c r="AG390" i="13"/>
  <c r="AC390" i="13"/>
  <c r="AD390" i="13"/>
  <c r="AE390" i="13"/>
  <c r="AF390" i="13"/>
  <c r="AB390" i="13"/>
  <c r="AM390" i="13"/>
  <c r="AH390" i="13"/>
  <c r="AS390" i="13"/>
  <c r="AN390" i="13"/>
  <c r="AY390" i="13"/>
  <c r="AT390" i="13"/>
  <c r="BE390" i="13"/>
  <c r="AZ390" i="13"/>
  <c r="C390" i="13"/>
  <c r="AJ390" i="13"/>
  <c r="AK390" i="13"/>
  <c r="AL390" i="13"/>
  <c r="AI390" i="13"/>
  <c r="AO390" i="13"/>
  <c r="AU390" i="13"/>
  <c r="BA390" i="13"/>
  <c r="D390" i="13"/>
  <c r="AQ390" i="13"/>
  <c r="AR390" i="13"/>
  <c r="AP390" i="13"/>
  <c r="AV390" i="13"/>
  <c r="BB390" i="13"/>
  <c r="E390" i="13"/>
  <c r="AX390" i="13"/>
  <c r="AW390" i="13"/>
  <c r="BC390" i="13"/>
  <c r="F390" i="13"/>
  <c r="BD390" i="13"/>
  <c r="G390" i="13"/>
  <c r="H390" i="13"/>
  <c r="L390" i="13"/>
  <c r="AG391" i="13"/>
  <c r="AC391" i="13"/>
  <c r="AD391" i="13"/>
  <c r="AE391" i="13"/>
  <c r="AF391" i="13"/>
  <c r="AB391" i="13"/>
  <c r="AM391" i="13"/>
  <c r="AH391" i="13"/>
  <c r="AS391" i="13"/>
  <c r="AN391" i="13"/>
  <c r="AY391" i="13"/>
  <c r="AT391" i="13"/>
  <c r="BE391" i="13"/>
  <c r="AZ391" i="13"/>
  <c r="C391" i="13"/>
  <c r="AJ391" i="13"/>
  <c r="AK391" i="13"/>
  <c r="AL391" i="13"/>
  <c r="AI391" i="13"/>
  <c r="AO391" i="13"/>
  <c r="AU391" i="13"/>
  <c r="BA391" i="13"/>
  <c r="D391" i="13"/>
  <c r="AQ391" i="13"/>
  <c r="AR391" i="13"/>
  <c r="AP391" i="13"/>
  <c r="AV391" i="13"/>
  <c r="BB391" i="13"/>
  <c r="E391" i="13"/>
  <c r="AX391" i="13"/>
  <c r="AW391" i="13"/>
  <c r="BC391" i="13"/>
  <c r="F391" i="13"/>
  <c r="BD391" i="13"/>
  <c r="G391" i="13"/>
  <c r="H391" i="13"/>
  <c r="L391" i="13"/>
  <c r="AG392" i="13"/>
  <c r="AC392" i="13"/>
  <c r="AD392" i="13"/>
  <c r="AE392" i="13"/>
  <c r="AF392" i="13"/>
  <c r="AB392" i="13"/>
  <c r="AM392" i="13"/>
  <c r="AH392" i="13"/>
  <c r="AS392" i="13"/>
  <c r="AN392" i="13"/>
  <c r="AY392" i="13"/>
  <c r="AT392" i="13"/>
  <c r="BE392" i="13"/>
  <c r="AZ392" i="13"/>
  <c r="C392" i="13"/>
  <c r="AJ392" i="13"/>
  <c r="AK392" i="13"/>
  <c r="AL392" i="13"/>
  <c r="AI392" i="13"/>
  <c r="AO392" i="13"/>
  <c r="AU392" i="13"/>
  <c r="BA392" i="13"/>
  <c r="D392" i="13"/>
  <c r="AQ392" i="13"/>
  <c r="AR392" i="13"/>
  <c r="AP392" i="13"/>
  <c r="AV392" i="13"/>
  <c r="BB392" i="13"/>
  <c r="E392" i="13"/>
  <c r="AX392" i="13"/>
  <c r="AW392" i="13"/>
  <c r="BC392" i="13"/>
  <c r="F392" i="13"/>
  <c r="BD392" i="13"/>
  <c r="G392" i="13"/>
  <c r="H392" i="13"/>
  <c r="L392" i="13"/>
  <c r="AG393" i="13"/>
  <c r="AC393" i="13"/>
  <c r="AD393" i="13"/>
  <c r="AE393" i="13"/>
  <c r="AF393" i="13"/>
  <c r="AB393" i="13"/>
  <c r="AM393" i="13"/>
  <c r="AH393" i="13"/>
  <c r="AS393" i="13"/>
  <c r="AN393" i="13"/>
  <c r="AY393" i="13"/>
  <c r="AT393" i="13"/>
  <c r="BE393" i="13"/>
  <c r="AZ393" i="13"/>
  <c r="C393" i="13"/>
  <c r="AJ393" i="13"/>
  <c r="AK393" i="13"/>
  <c r="AL393" i="13"/>
  <c r="AI393" i="13"/>
  <c r="AO393" i="13"/>
  <c r="AU393" i="13"/>
  <c r="BA393" i="13"/>
  <c r="D393" i="13"/>
  <c r="AQ393" i="13"/>
  <c r="AR393" i="13"/>
  <c r="AP393" i="13"/>
  <c r="AV393" i="13"/>
  <c r="BB393" i="13"/>
  <c r="E393" i="13"/>
  <c r="AX393" i="13"/>
  <c r="AW393" i="13"/>
  <c r="BC393" i="13"/>
  <c r="F393" i="13"/>
  <c r="BD393" i="13"/>
  <c r="G393" i="13"/>
  <c r="H393" i="13"/>
  <c r="L393" i="13"/>
  <c r="AG394" i="13"/>
  <c r="AC394" i="13"/>
  <c r="AD394" i="13"/>
  <c r="AE394" i="13"/>
  <c r="AF394" i="13"/>
  <c r="AB394" i="13"/>
  <c r="AM394" i="13"/>
  <c r="AH394" i="13"/>
  <c r="AS394" i="13"/>
  <c r="AN394" i="13"/>
  <c r="AY394" i="13"/>
  <c r="AT394" i="13"/>
  <c r="BE394" i="13"/>
  <c r="AZ394" i="13"/>
  <c r="C394" i="13"/>
  <c r="AJ394" i="13"/>
  <c r="AK394" i="13"/>
  <c r="AL394" i="13"/>
  <c r="AI394" i="13"/>
  <c r="AO394" i="13"/>
  <c r="AU394" i="13"/>
  <c r="BA394" i="13"/>
  <c r="D394" i="13"/>
  <c r="AQ394" i="13"/>
  <c r="AR394" i="13"/>
  <c r="AP394" i="13"/>
  <c r="AV394" i="13"/>
  <c r="BB394" i="13"/>
  <c r="E394" i="13"/>
  <c r="AX394" i="13"/>
  <c r="AW394" i="13"/>
  <c r="BC394" i="13"/>
  <c r="F394" i="13"/>
  <c r="BD394" i="13"/>
  <c r="G394" i="13"/>
  <c r="H394" i="13"/>
  <c r="L394" i="13"/>
  <c r="AG395" i="13"/>
  <c r="AC395" i="13"/>
  <c r="AD395" i="13"/>
  <c r="AE395" i="13"/>
  <c r="AF395" i="13"/>
  <c r="AB395" i="13"/>
  <c r="AM395" i="13"/>
  <c r="AH395" i="13"/>
  <c r="AS395" i="13"/>
  <c r="AN395" i="13"/>
  <c r="AY395" i="13"/>
  <c r="AT395" i="13"/>
  <c r="BE395" i="13"/>
  <c r="AZ395" i="13"/>
  <c r="C395" i="13"/>
  <c r="AJ395" i="13"/>
  <c r="AK395" i="13"/>
  <c r="AL395" i="13"/>
  <c r="AI395" i="13"/>
  <c r="AO395" i="13"/>
  <c r="AU395" i="13"/>
  <c r="BA395" i="13"/>
  <c r="D395" i="13"/>
  <c r="AQ395" i="13"/>
  <c r="AR395" i="13"/>
  <c r="AP395" i="13"/>
  <c r="AV395" i="13"/>
  <c r="BB395" i="13"/>
  <c r="E395" i="13"/>
  <c r="AX395" i="13"/>
  <c r="AW395" i="13"/>
  <c r="BC395" i="13"/>
  <c r="F395" i="13"/>
  <c r="BD395" i="13"/>
  <c r="G395" i="13"/>
  <c r="H395" i="13"/>
  <c r="L395" i="13"/>
  <c r="AG396" i="13"/>
  <c r="AC396" i="13"/>
  <c r="AD396" i="13"/>
  <c r="AE396" i="13"/>
  <c r="AF396" i="13"/>
  <c r="AB396" i="13"/>
  <c r="AM396" i="13"/>
  <c r="AH396" i="13"/>
  <c r="AS396" i="13"/>
  <c r="AN396" i="13"/>
  <c r="AY396" i="13"/>
  <c r="AT396" i="13"/>
  <c r="BE396" i="13"/>
  <c r="AZ396" i="13"/>
  <c r="C396" i="13"/>
  <c r="AJ396" i="13"/>
  <c r="AK396" i="13"/>
  <c r="AL396" i="13"/>
  <c r="AI396" i="13"/>
  <c r="AO396" i="13"/>
  <c r="AU396" i="13"/>
  <c r="BA396" i="13"/>
  <c r="D396" i="13"/>
  <c r="AQ396" i="13"/>
  <c r="AR396" i="13"/>
  <c r="AP396" i="13"/>
  <c r="AV396" i="13"/>
  <c r="BB396" i="13"/>
  <c r="E396" i="13"/>
  <c r="AX396" i="13"/>
  <c r="AW396" i="13"/>
  <c r="BC396" i="13"/>
  <c r="F396" i="13"/>
  <c r="BD396" i="13"/>
  <c r="G396" i="13"/>
  <c r="H396" i="13"/>
  <c r="L396" i="13"/>
  <c r="AG397" i="13"/>
  <c r="AC397" i="13"/>
  <c r="AD397" i="13"/>
  <c r="AE397" i="13"/>
  <c r="AF397" i="13"/>
  <c r="AB397" i="13"/>
  <c r="AM397" i="13"/>
  <c r="AH397" i="13"/>
  <c r="AS397" i="13"/>
  <c r="AN397" i="13"/>
  <c r="AY397" i="13"/>
  <c r="AT397" i="13"/>
  <c r="BE397" i="13"/>
  <c r="AZ397" i="13"/>
  <c r="C397" i="13"/>
  <c r="AJ397" i="13"/>
  <c r="AK397" i="13"/>
  <c r="AL397" i="13"/>
  <c r="AI397" i="13"/>
  <c r="AO397" i="13"/>
  <c r="AU397" i="13"/>
  <c r="BA397" i="13"/>
  <c r="D397" i="13"/>
  <c r="AQ397" i="13"/>
  <c r="AR397" i="13"/>
  <c r="AP397" i="13"/>
  <c r="AV397" i="13"/>
  <c r="BB397" i="13"/>
  <c r="E397" i="13"/>
  <c r="AX397" i="13"/>
  <c r="AW397" i="13"/>
  <c r="BC397" i="13"/>
  <c r="F397" i="13"/>
  <c r="BD397" i="13"/>
  <c r="G397" i="13"/>
  <c r="H397" i="13"/>
  <c r="L397" i="13"/>
  <c r="AG398" i="13"/>
  <c r="AC398" i="13"/>
  <c r="AD398" i="13"/>
  <c r="AE398" i="13"/>
  <c r="AF398" i="13"/>
  <c r="AB398" i="13"/>
  <c r="AM398" i="13"/>
  <c r="AH398" i="13"/>
  <c r="AS398" i="13"/>
  <c r="AN398" i="13"/>
  <c r="AY398" i="13"/>
  <c r="AT398" i="13"/>
  <c r="BE398" i="13"/>
  <c r="AZ398" i="13"/>
  <c r="C398" i="13"/>
  <c r="AJ398" i="13"/>
  <c r="AK398" i="13"/>
  <c r="AL398" i="13"/>
  <c r="AI398" i="13"/>
  <c r="AO398" i="13"/>
  <c r="AU398" i="13"/>
  <c r="BA398" i="13"/>
  <c r="D398" i="13"/>
  <c r="AQ398" i="13"/>
  <c r="AR398" i="13"/>
  <c r="AP398" i="13"/>
  <c r="AV398" i="13"/>
  <c r="BB398" i="13"/>
  <c r="E398" i="13"/>
  <c r="AX398" i="13"/>
  <c r="AW398" i="13"/>
  <c r="BC398" i="13"/>
  <c r="F398" i="13"/>
  <c r="BD398" i="13"/>
  <c r="G398" i="13"/>
  <c r="H398" i="13"/>
  <c r="L398" i="13"/>
  <c r="AG399" i="13"/>
  <c r="AC399" i="13"/>
  <c r="AD399" i="13"/>
  <c r="AE399" i="13"/>
  <c r="AF399" i="13"/>
  <c r="AB399" i="13"/>
  <c r="AM399" i="13"/>
  <c r="AH399" i="13"/>
  <c r="AS399" i="13"/>
  <c r="AN399" i="13"/>
  <c r="AY399" i="13"/>
  <c r="AT399" i="13"/>
  <c r="BE399" i="13"/>
  <c r="AZ399" i="13"/>
  <c r="C399" i="13"/>
  <c r="AJ399" i="13"/>
  <c r="AK399" i="13"/>
  <c r="AL399" i="13"/>
  <c r="AI399" i="13"/>
  <c r="AO399" i="13"/>
  <c r="AU399" i="13"/>
  <c r="BA399" i="13"/>
  <c r="D399" i="13"/>
  <c r="AQ399" i="13"/>
  <c r="AR399" i="13"/>
  <c r="AP399" i="13"/>
  <c r="AV399" i="13"/>
  <c r="BB399" i="13"/>
  <c r="E399" i="13"/>
  <c r="AX399" i="13"/>
  <c r="AW399" i="13"/>
  <c r="BC399" i="13"/>
  <c r="F399" i="13"/>
  <c r="BD399" i="13"/>
  <c r="G399" i="13"/>
  <c r="H399" i="13"/>
  <c r="L399" i="13"/>
  <c r="AG400" i="13"/>
  <c r="AC400" i="13"/>
  <c r="AD400" i="13"/>
  <c r="AE400" i="13"/>
  <c r="AF400" i="13"/>
  <c r="AB400" i="13"/>
  <c r="AM400" i="13"/>
  <c r="AH400" i="13"/>
  <c r="AS400" i="13"/>
  <c r="AN400" i="13"/>
  <c r="AY400" i="13"/>
  <c r="AT400" i="13"/>
  <c r="BE400" i="13"/>
  <c r="AZ400" i="13"/>
  <c r="C400" i="13"/>
  <c r="AJ400" i="13"/>
  <c r="AK400" i="13"/>
  <c r="AL400" i="13"/>
  <c r="AI400" i="13"/>
  <c r="AO400" i="13"/>
  <c r="AU400" i="13"/>
  <c r="BA400" i="13"/>
  <c r="D400" i="13"/>
  <c r="AQ400" i="13"/>
  <c r="AR400" i="13"/>
  <c r="AP400" i="13"/>
  <c r="AV400" i="13"/>
  <c r="BB400" i="13"/>
  <c r="E400" i="13"/>
  <c r="AX400" i="13"/>
  <c r="AW400" i="13"/>
  <c r="BC400" i="13"/>
  <c r="F400" i="13"/>
  <c r="BD400" i="13"/>
  <c r="G400" i="13"/>
  <c r="H400" i="13"/>
  <c r="L400" i="13"/>
  <c r="AG401" i="13"/>
  <c r="AC401" i="13"/>
  <c r="AD401" i="13"/>
  <c r="AE401" i="13"/>
  <c r="AF401" i="13"/>
  <c r="AB401" i="13"/>
  <c r="AM401" i="13"/>
  <c r="AH401" i="13"/>
  <c r="AS401" i="13"/>
  <c r="AN401" i="13"/>
  <c r="AY401" i="13"/>
  <c r="AT401" i="13"/>
  <c r="BE401" i="13"/>
  <c r="AZ401" i="13"/>
  <c r="C401" i="13"/>
  <c r="AJ401" i="13"/>
  <c r="AK401" i="13"/>
  <c r="AL401" i="13"/>
  <c r="AI401" i="13"/>
  <c r="AO401" i="13"/>
  <c r="AU401" i="13"/>
  <c r="BA401" i="13"/>
  <c r="D401" i="13"/>
  <c r="AQ401" i="13"/>
  <c r="AR401" i="13"/>
  <c r="AP401" i="13"/>
  <c r="AV401" i="13"/>
  <c r="BB401" i="13"/>
  <c r="E401" i="13"/>
  <c r="AX401" i="13"/>
  <c r="AW401" i="13"/>
  <c r="BC401" i="13"/>
  <c r="F401" i="13"/>
  <c r="BD401" i="13"/>
  <c r="G401" i="13"/>
  <c r="H401" i="13"/>
  <c r="L401" i="13"/>
  <c r="AG402" i="13"/>
  <c r="AC402" i="13"/>
  <c r="AD402" i="13"/>
  <c r="AE402" i="13"/>
  <c r="AF402" i="13"/>
  <c r="AB402" i="13"/>
  <c r="AM402" i="13"/>
  <c r="AH402" i="13"/>
  <c r="AS402" i="13"/>
  <c r="AN402" i="13"/>
  <c r="AY402" i="13"/>
  <c r="AT402" i="13"/>
  <c r="BE402" i="13"/>
  <c r="AZ402" i="13"/>
  <c r="C402" i="13"/>
  <c r="AJ402" i="13"/>
  <c r="AK402" i="13"/>
  <c r="AL402" i="13"/>
  <c r="AI402" i="13"/>
  <c r="AO402" i="13"/>
  <c r="AU402" i="13"/>
  <c r="BA402" i="13"/>
  <c r="D402" i="13"/>
  <c r="AQ402" i="13"/>
  <c r="AR402" i="13"/>
  <c r="AP402" i="13"/>
  <c r="AV402" i="13"/>
  <c r="BB402" i="13"/>
  <c r="E402" i="13"/>
  <c r="AX402" i="13"/>
  <c r="AW402" i="13"/>
  <c r="BC402" i="13"/>
  <c r="F402" i="13"/>
  <c r="BD402" i="13"/>
  <c r="G402" i="13"/>
  <c r="H402" i="13"/>
  <c r="L402" i="13"/>
  <c r="AG403" i="13"/>
  <c r="AC403" i="13"/>
  <c r="AD403" i="13"/>
  <c r="AE403" i="13"/>
  <c r="AF403" i="13"/>
  <c r="AB403" i="13"/>
  <c r="AM403" i="13"/>
  <c r="AH403" i="13"/>
  <c r="AS403" i="13"/>
  <c r="AN403" i="13"/>
  <c r="AY403" i="13"/>
  <c r="AT403" i="13"/>
  <c r="BE403" i="13"/>
  <c r="AZ403" i="13"/>
  <c r="C403" i="13"/>
  <c r="AJ403" i="13"/>
  <c r="AK403" i="13"/>
  <c r="AL403" i="13"/>
  <c r="AI403" i="13"/>
  <c r="AO403" i="13"/>
  <c r="AU403" i="13"/>
  <c r="BA403" i="13"/>
  <c r="D403" i="13"/>
  <c r="AQ403" i="13"/>
  <c r="AR403" i="13"/>
  <c r="AP403" i="13"/>
  <c r="AV403" i="13"/>
  <c r="BB403" i="13"/>
  <c r="E403" i="13"/>
  <c r="AX403" i="13"/>
  <c r="AW403" i="13"/>
  <c r="BC403" i="13"/>
  <c r="F403" i="13"/>
  <c r="BD403" i="13"/>
  <c r="G403" i="13"/>
  <c r="H403" i="13"/>
  <c r="L403" i="13"/>
  <c r="AG404" i="13"/>
  <c r="AC404" i="13"/>
  <c r="AD404" i="13"/>
  <c r="AE404" i="13"/>
  <c r="AF404" i="13"/>
  <c r="AB404" i="13"/>
  <c r="AM404" i="13"/>
  <c r="AH404" i="13"/>
  <c r="AS404" i="13"/>
  <c r="AN404" i="13"/>
  <c r="AY404" i="13"/>
  <c r="AT404" i="13"/>
  <c r="BE404" i="13"/>
  <c r="AZ404" i="13"/>
  <c r="C404" i="13"/>
  <c r="AJ404" i="13"/>
  <c r="AK404" i="13"/>
  <c r="AL404" i="13"/>
  <c r="AI404" i="13"/>
  <c r="AO404" i="13"/>
  <c r="AU404" i="13"/>
  <c r="BA404" i="13"/>
  <c r="D404" i="13"/>
  <c r="AQ404" i="13"/>
  <c r="AR404" i="13"/>
  <c r="AP404" i="13"/>
  <c r="AV404" i="13"/>
  <c r="BB404" i="13"/>
  <c r="E404" i="13"/>
  <c r="AX404" i="13"/>
  <c r="AW404" i="13"/>
  <c r="BC404" i="13"/>
  <c r="F404" i="13"/>
  <c r="BD404" i="13"/>
  <c r="G404" i="13"/>
  <c r="H404" i="13"/>
  <c r="L404" i="13"/>
  <c r="AG405" i="13"/>
  <c r="AC405" i="13"/>
  <c r="AD405" i="13"/>
  <c r="AE405" i="13"/>
  <c r="AF405" i="13"/>
  <c r="AB405" i="13"/>
  <c r="AM405" i="13"/>
  <c r="AH405" i="13"/>
  <c r="AS405" i="13"/>
  <c r="AN405" i="13"/>
  <c r="AY405" i="13"/>
  <c r="AT405" i="13"/>
  <c r="BE405" i="13"/>
  <c r="AZ405" i="13"/>
  <c r="C405" i="13"/>
  <c r="AJ405" i="13"/>
  <c r="AK405" i="13"/>
  <c r="AL405" i="13"/>
  <c r="AI405" i="13"/>
  <c r="AO405" i="13"/>
  <c r="AU405" i="13"/>
  <c r="BA405" i="13"/>
  <c r="D405" i="13"/>
  <c r="AQ405" i="13"/>
  <c r="AR405" i="13"/>
  <c r="AP405" i="13"/>
  <c r="AV405" i="13"/>
  <c r="BB405" i="13"/>
  <c r="E405" i="13"/>
  <c r="AX405" i="13"/>
  <c r="AW405" i="13"/>
  <c r="BC405" i="13"/>
  <c r="F405" i="13"/>
  <c r="BD405" i="13"/>
  <c r="G405" i="13"/>
  <c r="H405" i="13"/>
  <c r="L405" i="13"/>
  <c r="AG406" i="13"/>
  <c r="AC406" i="13"/>
  <c r="AD406" i="13"/>
  <c r="AE406" i="13"/>
  <c r="AF406" i="13"/>
  <c r="AB406" i="13"/>
  <c r="AM406" i="13"/>
  <c r="AH406" i="13"/>
  <c r="AS406" i="13"/>
  <c r="AN406" i="13"/>
  <c r="AY406" i="13"/>
  <c r="AT406" i="13"/>
  <c r="BE406" i="13"/>
  <c r="AZ406" i="13"/>
  <c r="C406" i="13"/>
  <c r="AJ406" i="13"/>
  <c r="AK406" i="13"/>
  <c r="AL406" i="13"/>
  <c r="AI406" i="13"/>
  <c r="AO406" i="13"/>
  <c r="AU406" i="13"/>
  <c r="BA406" i="13"/>
  <c r="D406" i="13"/>
  <c r="AQ406" i="13"/>
  <c r="AR406" i="13"/>
  <c r="AP406" i="13"/>
  <c r="AV406" i="13"/>
  <c r="BB406" i="13"/>
  <c r="E406" i="13"/>
  <c r="AX406" i="13"/>
  <c r="AW406" i="13"/>
  <c r="BC406" i="13"/>
  <c r="F406" i="13"/>
  <c r="BD406" i="13"/>
  <c r="G406" i="13"/>
  <c r="H406" i="13"/>
  <c r="L406" i="13"/>
  <c r="AG407" i="13"/>
  <c r="AC407" i="13"/>
  <c r="AD407" i="13"/>
  <c r="AE407" i="13"/>
  <c r="AF407" i="13"/>
  <c r="AB407" i="13"/>
  <c r="AM407" i="13"/>
  <c r="AH407" i="13"/>
  <c r="AS407" i="13"/>
  <c r="AN407" i="13"/>
  <c r="AY407" i="13"/>
  <c r="AT407" i="13"/>
  <c r="BE407" i="13"/>
  <c r="AZ407" i="13"/>
  <c r="C407" i="13"/>
  <c r="AJ407" i="13"/>
  <c r="AK407" i="13"/>
  <c r="AL407" i="13"/>
  <c r="AI407" i="13"/>
  <c r="AO407" i="13"/>
  <c r="AU407" i="13"/>
  <c r="BA407" i="13"/>
  <c r="D407" i="13"/>
  <c r="AQ407" i="13"/>
  <c r="AR407" i="13"/>
  <c r="AP407" i="13"/>
  <c r="AV407" i="13"/>
  <c r="BB407" i="13"/>
  <c r="E407" i="13"/>
  <c r="AX407" i="13"/>
  <c r="AW407" i="13"/>
  <c r="BC407" i="13"/>
  <c r="F407" i="13"/>
  <c r="BD407" i="13"/>
  <c r="G407" i="13"/>
  <c r="H407" i="13"/>
  <c r="L407" i="13"/>
  <c r="AG408" i="13"/>
  <c r="AC408" i="13"/>
  <c r="AD408" i="13"/>
  <c r="AE408" i="13"/>
  <c r="AF408" i="13"/>
  <c r="AB408" i="13"/>
  <c r="AM408" i="13"/>
  <c r="AH408" i="13"/>
  <c r="AS408" i="13"/>
  <c r="AN408" i="13"/>
  <c r="AY408" i="13"/>
  <c r="AT408" i="13"/>
  <c r="BE408" i="13"/>
  <c r="AZ408" i="13"/>
  <c r="C408" i="13"/>
  <c r="AJ408" i="13"/>
  <c r="AK408" i="13"/>
  <c r="AL408" i="13"/>
  <c r="AI408" i="13"/>
  <c r="AO408" i="13"/>
  <c r="AU408" i="13"/>
  <c r="BA408" i="13"/>
  <c r="D408" i="13"/>
  <c r="AQ408" i="13"/>
  <c r="AR408" i="13"/>
  <c r="AP408" i="13"/>
  <c r="AV408" i="13"/>
  <c r="BB408" i="13"/>
  <c r="E408" i="13"/>
  <c r="AX408" i="13"/>
  <c r="AW408" i="13"/>
  <c r="BC408" i="13"/>
  <c r="F408" i="13"/>
  <c r="BD408" i="13"/>
  <c r="G408" i="13"/>
  <c r="H408" i="13"/>
  <c r="L408" i="13"/>
  <c r="AG409" i="13"/>
  <c r="AC409" i="13"/>
  <c r="AD409" i="13"/>
  <c r="AE409" i="13"/>
  <c r="AF409" i="13"/>
  <c r="AB409" i="13"/>
  <c r="AM409" i="13"/>
  <c r="AH409" i="13"/>
  <c r="AS409" i="13"/>
  <c r="AN409" i="13"/>
  <c r="AY409" i="13"/>
  <c r="AT409" i="13"/>
  <c r="BE409" i="13"/>
  <c r="AZ409" i="13"/>
  <c r="C409" i="13"/>
  <c r="AJ409" i="13"/>
  <c r="AK409" i="13"/>
  <c r="AL409" i="13"/>
  <c r="AI409" i="13"/>
  <c r="AO409" i="13"/>
  <c r="AU409" i="13"/>
  <c r="BA409" i="13"/>
  <c r="D409" i="13"/>
  <c r="AQ409" i="13"/>
  <c r="AR409" i="13"/>
  <c r="AP409" i="13"/>
  <c r="AV409" i="13"/>
  <c r="BB409" i="13"/>
  <c r="E409" i="13"/>
  <c r="AX409" i="13"/>
  <c r="AW409" i="13"/>
  <c r="BC409" i="13"/>
  <c r="F409" i="13"/>
  <c r="BD409" i="13"/>
  <c r="G409" i="13"/>
  <c r="H409" i="13"/>
  <c r="L409" i="13"/>
  <c r="AG410" i="13"/>
  <c r="AC410" i="13"/>
  <c r="AD410" i="13"/>
  <c r="AE410" i="13"/>
  <c r="AF410" i="13"/>
  <c r="AB410" i="13"/>
  <c r="AM410" i="13"/>
  <c r="AH410" i="13"/>
  <c r="AS410" i="13"/>
  <c r="AN410" i="13"/>
  <c r="AY410" i="13"/>
  <c r="AT410" i="13"/>
  <c r="BE410" i="13"/>
  <c r="AZ410" i="13"/>
  <c r="C410" i="13"/>
  <c r="AJ410" i="13"/>
  <c r="AK410" i="13"/>
  <c r="AL410" i="13"/>
  <c r="AI410" i="13"/>
  <c r="AO410" i="13"/>
  <c r="AU410" i="13"/>
  <c r="BA410" i="13"/>
  <c r="D410" i="13"/>
  <c r="AQ410" i="13"/>
  <c r="AR410" i="13"/>
  <c r="AP410" i="13"/>
  <c r="AV410" i="13"/>
  <c r="BB410" i="13"/>
  <c r="E410" i="13"/>
  <c r="AX410" i="13"/>
  <c r="AW410" i="13"/>
  <c r="BC410" i="13"/>
  <c r="F410" i="13"/>
  <c r="BD410" i="13"/>
  <c r="G410" i="13"/>
  <c r="H410" i="13"/>
  <c r="L410" i="13"/>
  <c r="AG411" i="13"/>
  <c r="AC411" i="13"/>
  <c r="AD411" i="13"/>
  <c r="AE411" i="13"/>
  <c r="AF411" i="13"/>
  <c r="AB411" i="13"/>
  <c r="AM411" i="13"/>
  <c r="AH411" i="13"/>
  <c r="AS411" i="13"/>
  <c r="AN411" i="13"/>
  <c r="AY411" i="13"/>
  <c r="AT411" i="13"/>
  <c r="BE411" i="13"/>
  <c r="AZ411" i="13"/>
  <c r="C411" i="13"/>
  <c r="AJ411" i="13"/>
  <c r="AK411" i="13"/>
  <c r="AL411" i="13"/>
  <c r="AI411" i="13"/>
  <c r="AO411" i="13"/>
  <c r="AU411" i="13"/>
  <c r="BA411" i="13"/>
  <c r="D411" i="13"/>
  <c r="AQ411" i="13"/>
  <c r="AR411" i="13"/>
  <c r="AP411" i="13"/>
  <c r="AV411" i="13"/>
  <c r="BB411" i="13"/>
  <c r="E411" i="13"/>
  <c r="AX411" i="13"/>
  <c r="AW411" i="13"/>
  <c r="BC411" i="13"/>
  <c r="F411" i="13"/>
  <c r="BD411" i="13"/>
  <c r="G411" i="13"/>
  <c r="H411" i="13"/>
  <c r="L411" i="13"/>
  <c r="AG412" i="13"/>
  <c r="AC412" i="13"/>
  <c r="AD412" i="13"/>
  <c r="AE412" i="13"/>
  <c r="AF412" i="13"/>
  <c r="AB412" i="13"/>
  <c r="AM412" i="13"/>
  <c r="AH412" i="13"/>
  <c r="AS412" i="13"/>
  <c r="AN412" i="13"/>
  <c r="AY412" i="13"/>
  <c r="AT412" i="13"/>
  <c r="BE412" i="13"/>
  <c r="AZ412" i="13"/>
  <c r="C412" i="13"/>
  <c r="AJ412" i="13"/>
  <c r="AK412" i="13"/>
  <c r="AL412" i="13"/>
  <c r="AI412" i="13"/>
  <c r="AO412" i="13"/>
  <c r="AU412" i="13"/>
  <c r="BA412" i="13"/>
  <c r="D412" i="13"/>
  <c r="AQ412" i="13"/>
  <c r="AR412" i="13"/>
  <c r="AP412" i="13"/>
  <c r="AV412" i="13"/>
  <c r="BB412" i="13"/>
  <c r="E412" i="13"/>
  <c r="AX412" i="13"/>
  <c r="AW412" i="13"/>
  <c r="BC412" i="13"/>
  <c r="F412" i="13"/>
  <c r="BD412" i="13"/>
  <c r="G412" i="13"/>
  <c r="H412" i="13"/>
  <c r="L412" i="13"/>
  <c r="AG413" i="13"/>
  <c r="AC413" i="13"/>
  <c r="AD413" i="13"/>
  <c r="AE413" i="13"/>
  <c r="AF413" i="13"/>
  <c r="AB413" i="13"/>
  <c r="AM413" i="13"/>
  <c r="AH413" i="13"/>
  <c r="AS413" i="13"/>
  <c r="AN413" i="13"/>
  <c r="AY413" i="13"/>
  <c r="AT413" i="13"/>
  <c r="BE413" i="13"/>
  <c r="AZ413" i="13"/>
  <c r="C413" i="13"/>
  <c r="AJ413" i="13"/>
  <c r="AK413" i="13"/>
  <c r="AL413" i="13"/>
  <c r="AI413" i="13"/>
  <c r="AO413" i="13"/>
  <c r="AU413" i="13"/>
  <c r="BA413" i="13"/>
  <c r="D413" i="13"/>
  <c r="AQ413" i="13"/>
  <c r="AR413" i="13"/>
  <c r="AP413" i="13"/>
  <c r="AV413" i="13"/>
  <c r="BB413" i="13"/>
  <c r="E413" i="13"/>
  <c r="AX413" i="13"/>
  <c r="AW413" i="13"/>
  <c r="BC413" i="13"/>
  <c r="F413" i="13"/>
  <c r="BD413" i="13"/>
  <c r="G413" i="13"/>
  <c r="H413" i="13"/>
  <c r="L413" i="13"/>
  <c r="AG414" i="13"/>
  <c r="AC414" i="13"/>
  <c r="AD414" i="13"/>
  <c r="AE414" i="13"/>
  <c r="AF414" i="13"/>
  <c r="AB414" i="13"/>
  <c r="AM414" i="13"/>
  <c r="AH414" i="13"/>
  <c r="AS414" i="13"/>
  <c r="AN414" i="13"/>
  <c r="AY414" i="13"/>
  <c r="AT414" i="13"/>
  <c r="BE414" i="13"/>
  <c r="AZ414" i="13"/>
  <c r="C414" i="13"/>
  <c r="AJ414" i="13"/>
  <c r="AK414" i="13"/>
  <c r="AL414" i="13"/>
  <c r="AI414" i="13"/>
  <c r="AO414" i="13"/>
  <c r="AU414" i="13"/>
  <c r="BA414" i="13"/>
  <c r="D414" i="13"/>
  <c r="AQ414" i="13"/>
  <c r="AR414" i="13"/>
  <c r="AP414" i="13"/>
  <c r="AV414" i="13"/>
  <c r="BB414" i="13"/>
  <c r="E414" i="13"/>
  <c r="AX414" i="13"/>
  <c r="AW414" i="13"/>
  <c r="BC414" i="13"/>
  <c r="F414" i="13"/>
  <c r="BD414" i="13"/>
  <c r="G414" i="13"/>
  <c r="H414" i="13"/>
  <c r="L414" i="13"/>
  <c r="AG415" i="13"/>
  <c r="AC415" i="13"/>
  <c r="AD415" i="13"/>
  <c r="AE415" i="13"/>
  <c r="AF415" i="13"/>
  <c r="AB415" i="13"/>
  <c r="AM415" i="13"/>
  <c r="AH415" i="13"/>
  <c r="AS415" i="13"/>
  <c r="AN415" i="13"/>
  <c r="AY415" i="13"/>
  <c r="AT415" i="13"/>
  <c r="BE415" i="13"/>
  <c r="AZ415" i="13"/>
  <c r="C415" i="13"/>
  <c r="AJ415" i="13"/>
  <c r="AK415" i="13"/>
  <c r="AL415" i="13"/>
  <c r="AI415" i="13"/>
  <c r="AO415" i="13"/>
  <c r="AU415" i="13"/>
  <c r="BA415" i="13"/>
  <c r="D415" i="13"/>
  <c r="AQ415" i="13"/>
  <c r="AR415" i="13"/>
  <c r="AP415" i="13"/>
  <c r="AV415" i="13"/>
  <c r="BB415" i="13"/>
  <c r="E415" i="13"/>
  <c r="AX415" i="13"/>
  <c r="AW415" i="13"/>
  <c r="BC415" i="13"/>
  <c r="F415" i="13"/>
  <c r="BD415" i="13"/>
  <c r="G415" i="13"/>
  <c r="H415" i="13"/>
  <c r="L415" i="13"/>
  <c r="AG416" i="13"/>
  <c r="AC416" i="13"/>
  <c r="AD416" i="13"/>
  <c r="AE416" i="13"/>
  <c r="AF416" i="13"/>
  <c r="AB416" i="13"/>
  <c r="AM416" i="13"/>
  <c r="AH416" i="13"/>
  <c r="AS416" i="13"/>
  <c r="AN416" i="13"/>
  <c r="AY416" i="13"/>
  <c r="AT416" i="13"/>
  <c r="BE416" i="13"/>
  <c r="AZ416" i="13"/>
  <c r="C416" i="13"/>
  <c r="AJ416" i="13"/>
  <c r="AK416" i="13"/>
  <c r="AL416" i="13"/>
  <c r="AI416" i="13"/>
  <c r="AO416" i="13"/>
  <c r="AU416" i="13"/>
  <c r="BA416" i="13"/>
  <c r="D416" i="13"/>
  <c r="AQ416" i="13"/>
  <c r="AR416" i="13"/>
  <c r="AP416" i="13"/>
  <c r="AV416" i="13"/>
  <c r="BB416" i="13"/>
  <c r="E416" i="13"/>
  <c r="AX416" i="13"/>
  <c r="AW416" i="13"/>
  <c r="BC416" i="13"/>
  <c r="F416" i="13"/>
  <c r="BD416" i="13"/>
  <c r="G416" i="13"/>
  <c r="H416" i="13"/>
  <c r="L416" i="13"/>
  <c r="AG417" i="13"/>
  <c r="AC417" i="13"/>
  <c r="AD417" i="13"/>
  <c r="AE417" i="13"/>
  <c r="AF417" i="13"/>
  <c r="AB417" i="13"/>
  <c r="AM417" i="13"/>
  <c r="AH417" i="13"/>
  <c r="AS417" i="13"/>
  <c r="AN417" i="13"/>
  <c r="AY417" i="13"/>
  <c r="AT417" i="13"/>
  <c r="BE417" i="13"/>
  <c r="AZ417" i="13"/>
  <c r="C417" i="13"/>
  <c r="AJ417" i="13"/>
  <c r="AK417" i="13"/>
  <c r="AL417" i="13"/>
  <c r="AI417" i="13"/>
  <c r="AO417" i="13"/>
  <c r="AU417" i="13"/>
  <c r="BA417" i="13"/>
  <c r="D417" i="13"/>
  <c r="AQ417" i="13"/>
  <c r="AR417" i="13"/>
  <c r="AP417" i="13"/>
  <c r="AV417" i="13"/>
  <c r="BB417" i="13"/>
  <c r="E417" i="13"/>
  <c r="AX417" i="13"/>
  <c r="AW417" i="13"/>
  <c r="BC417" i="13"/>
  <c r="F417" i="13"/>
  <c r="BD417" i="13"/>
  <c r="G417" i="13"/>
  <c r="H417" i="13"/>
  <c r="L417" i="13"/>
  <c r="AG418" i="13"/>
  <c r="AC418" i="13"/>
  <c r="AD418" i="13"/>
  <c r="AE418" i="13"/>
  <c r="AF418" i="13"/>
  <c r="AB418" i="13"/>
  <c r="AM418" i="13"/>
  <c r="AH418" i="13"/>
  <c r="AS418" i="13"/>
  <c r="AN418" i="13"/>
  <c r="AY418" i="13"/>
  <c r="AT418" i="13"/>
  <c r="BE418" i="13"/>
  <c r="AZ418" i="13"/>
  <c r="C418" i="13"/>
  <c r="AJ418" i="13"/>
  <c r="AK418" i="13"/>
  <c r="AL418" i="13"/>
  <c r="AI418" i="13"/>
  <c r="AO418" i="13"/>
  <c r="AU418" i="13"/>
  <c r="BA418" i="13"/>
  <c r="D418" i="13"/>
  <c r="AQ418" i="13"/>
  <c r="AR418" i="13"/>
  <c r="AP418" i="13"/>
  <c r="AV418" i="13"/>
  <c r="BB418" i="13"/>
  <c r="E418" i="13"/>
  <c r="AX418" i="13"/>
  <c r="AW418" i="13"/>
  <c r="BC418" i="13"/>
  <c r="F418" i="13"/>
  <c r="BD418" i="13"/>
  <c r="G418" i="13"/>
  <c r="H418" i="13"/>
  <c r="L418" i="13"/>
  <c r="AG419" i="13"/>
  <c r="AC419" i="13"/>
  <c r="AD419" i="13"/>
  <c r="AE419" i="13"/>
  <c r="AF419" i="13"/>
  <c r="AB419" i="13"/>
  <c r="AM419" i="13"/>
  <c r="AH419" i="13"/>
  <c r="AS419" i="13"/>
  <c r="AN419" i="13"/>
  <c r="AY419" i="13"/>
  <c r="AT419" i="13"/>
  <c r="BE419" i="13"/>
  <c r="AZ419" i="13"/>
  <c r="C419" i="13"/>
  <c r="AJ419" i="13"/>
  <c r="AK419" i="13"/>
  <c r="AL419" i="13"/>
  <c r="AI419" i="13"/>
  <c r="AO419" i="13"/>
  <c r="AU419" i="13"/>
  <c r="BA419" i="13"/>
  <c r="D419" i="13"/>
  <c r="AQ419" i="13"/>
  <c r="AR419" i="13"/>
  <c r="AP419" i="13"/>
  <c r="AV419" i="13"/>
  <c r="BB419" i="13"/>
  <c r="E419" i="13"/>
  <c r="AX419" i="13"/>
  <c r="AW419" i="13"/>
  <c r="BC419" i="13"/>
  <c r="F419" i="13"/>
  <c r="BD419" i="13"/>
  <c r="G419" i="13"/>
  <c r="H419" i="13"/>
  <c r="L419" i="13"/>
  <c r="AG420" i="13"/>
  <c r="AC420" i="13"/>
  <c r="AD420" i="13"/>
  <c r="AE420" i="13"/>
  <c r="AF420" i="13"/>
  <c r="AB420" i="13"/>
  <c r="AM420" i="13"/>
  <c r="AH420" i="13"/>
  <c r="AS420" i="13"/>
  <c r="AN420" i="13"/>
  <c r="AY420" i="13"/>
  <c r="AT420" i="13"/>
  <c r="BE420" i="13"/>
  <c r="AZ420" i="13"/>
  <c r="C420" i="13"/>
  <c r="AJ420" i="13"/>
  <c r="AK420" i="13"/>
  <c r="AL420" i="13"/>
  <c r="AI420" i="13"/>
  <c r="AO420" i="13"/>
  <c r="AU420" i="13"/>
  <c r="BA420" i="13"/>
  <c r="D420" i="13"/>
  <c r="AQ420" i="13"/>
  <c r="AR420" i="13"/>
  <c r="AP420" i="13"/>
  <c r="AV420" i="13"/>
  <c r="BB420" i="13"/>
  <c r="E420" i="13"/>
  <c r="AX420" i="13"/>
  <c r="AW420" i="13"/>
  <c r="BC420" i="13"/>
  <c r="F420" i="13"/>
  <c r="BD420" i="13"/>
  <c r="G420" i="13"/>
  <c r="H420" i="13"/>
  <c r="L420" i="13"/>
  <c r="AG421" i="13"/>
  <c r="AC421" i="13"/>
  <c r="AD421" i="13"/>
  <c r="AE421" i="13"/>
  <c r="AF421" i="13"/>
  <c r="AB421" i="13"/>
  <c r="AM421" i="13"/>
  <c r="AH421" i="13"/>
  <c r="AS421" i="13"/>
  <c r="AN421" i="13"/>
  <c r="AY421" i="13"/>
  <c r="AT421" i="13"/>
  <c r="BE421" i="13"/>
  <c r="AZ421" i="13"/>
  <c r="C421" i="13"/>
  <c r="AJ421" i="13"/>
  <c r="AK421" i="13"/>
  <c r="AL421" i="13"/>
  <c r="AI421" i="13"/>
  <c r="AO421" i="13"/>
  <c r="AU421" i="13"/>
  <c r="BA421" i="13"/>
  <c r="D421" i="13"/>
  <c r="AQ421" i="13"/>
  <c r="AR421" i="13"/>
  <c r="AP421" i="13"/>
  <c r="AV421" i="13"/>
  <c r="BB421" i="13"/>
  <c r="E421" i="13"/>
  <c r="AX421" i="13"/>
  <c r="AW421" i="13"/>
  <c r="BC421" i="13"/>
  <c r="F421" i="13"/>
  <c r="BD421" i="13"/>
  <c r="G421" i="13"/>
  <c r="H421" i="13"/>
  <c r="L421" i="13"/>
  <c r="AG422" i="13"/>
  <c r="AC422" i="13"/>
  <c r="AD422" i="13"/>
  <c r="AE422" i="13"/>
  <c r="AF422" i="13"/>
  <c r="AB422" i="13"/>
  <c r="AM422" i="13"/>
  <c r="AH422" i="13"/>
  <c r="AS422" i="13"/>
  <c r="AN422" i="13"/>
  <c r="AY422" i="13"/>
  <c r="AT422" i="13"/>
  <c r="BE422" i="13"/>
  <c r="AZ422" i="13"/>
  <c r="C422" i="13"/>
  <c r="AJ422" i="13"/>
  <c r="AK422" i="13"/>
  <c r="AL422" i="13"/>
  <c r="AI422" i="13"/>
  <c r="AO422" i="13"/>
  <c r="AU422" i="13"/>
  <c r="BA422" i="13"/>
  <c r="D422" i="13"/>
  <c r="AQ422" i="13"/>
  <c r="AR422" i="13"/>
  <c r="AP422" i="13"/>
  <c r="AV422" i="13"/>
  <c r="BB422" i="13"/>
  <c r="E422" i="13"/>
  <c r="AX422" i="13"/>
  <c r="AW422" i="13"/>
  <c r="BC422" i="13"/>
  <c r="F422" i="13"/>
  <c r="BD422" i="13"/>
  <c r="G422" i="13"/>
  <c r="H422" i="13"/>
  <c r="L422" i="13"/>
  <c r="AG423" i="13"/>
  <c r="AC423" i="13"/>
  <c r="AD423" i="13"/>
  <c r="AE423" i="13"/>
  <c r="AF423" i="13"/>
  <c r="AB423" i="13"/>
  <c r="AM423" i="13"/>
  <c r="AH423" i="13"/>
  <c r="AS423" i="13"/>
  <c r="AN423" i="13"/>
  <c r="AY423" i="13"/>
  <c r="AT423" i="13"/>
  <c r="BE423" i="13"/>
  <c r="AZ423" i="13"/>
  <c r="C423" i="13"/>
  <c r="AJ423" i="13"/>
  <c r="AK423" i="13"/>
  <c r="AL423" i="13"/>
  <c r="AI423" i="13"/>
  <c r="AO423" i="13"/>
  <c r="AU423" i="13"/>
  <c r="BA423" i="13"/>
  <c r="D423" i="13"/>
  <c r="AQ423" i="13"/>
  <c r="AR423" i="13"/>
  <c r="AP423" i="13"/>
  <c r="AV423" i="13"/>
  <c r="BB423" i="13"/>
  <c r="E423" i="13"/>
  <c r="AX423" i="13"/>
  <c r="AW423" i="13"/>
  <c r="BC423" i="13"/>
  <c r="F423" i="13"/>
  <c r="BD423" i="13"/>
  <c r="G423" i="13"/>
  <c r="H423" i="13"/>
  <c r="L423" i="13"/>
  <c r="AG424" i="13"/>
  <c r="AC424" i="13"/>
  <c r="AD424" i="13"/>
  <c r="AE424" i="13"/>
  <c r="AF424" i="13"/>
  <c r="AB424" i="13"/>
  <c r="AM424" i="13"/>
  <c r="AH424" i="13"/>
  <c r="AS424" i="13"/>
  <c r="AN424" i="13"/>
  <c r="AY424" i="13"/>
  <c r="AT424" i="13"/>
  <c r="BE424" i="13"/>
  <c r="AZ424" i="13"/>
  <c r="C424" i="13"/>
  <c r="AJ424" i="13"/>
  <c r="AK424" i="13"/>
  <c r="AL424" i="13"/>
  <c r="AI424" i="13"/>
  <c r="AO424" i="13"/>
  <c r="AU424" i="13"/>
  <c r="BA424" i="13"/>
  <c r="D424" i="13"/>
  <c r="AQ424" i="13"/>
  <c r="AR424" i="13"/>
  <c r="AP424" i="13"/>
  <c r="AV424" i="13"/>
  <c r="BB424" i="13"/>
  <c r="E424" i="13"/>
  <c r="AX424" i="13"/>
  <c r="AW424" i="13"/>
  <c r="BC424" i="13"/>
  <c r="F424" i="13"/>
  <c r="BD424" i="13"/>
  <c r="G424" i="13"/>
  <c r="H424" i="13"/>
  <c r="L424" i="13"/>
  <c r="AG425" i="13"/>
  <c r="AC425" i="13"/>
  <c r="AD425" i="13"/>
  <c r="AE425" i="13"/>
  <c r="AF425" i="13"/>
  <c r="AB425" i="13"/>
  <c r="AM425" i="13"/>
  <c r="AH425" i="13"/>
  <c r="AS425" i="13"/>
  <c r="AN425" i="13"/>
  <c r="AY425" i="13"/>
  <c r="AT425" i="13"/>
  <c r="BE425" i="13"/>
  <c r="AZ425" i="13"/>
  <c r="C425" i="13"/>
  <c r="AJ425" i="13"/>
  <c r="AK425" i="13"/>
  <c r="AL425" i="13"/>
  <c r="AI425" i="13"/>
  <c r="AO425" i="13"/>
  <c r="AU425" i="13"/>
  <c r="BA425" i="13"/>
  <c r="D425" i="13"/>
  <c r="AQ425" i="13"/>
  <c r="AR425" i="13"/>
  <c r="AP425" i="13"/>
  <c r="AV425" i="13"/>
  <c r="BB425" i="13"/>
  <c r="E425" i="13"/>
  <c r="AX425" i="13"/>
  <c r="AW425" i="13"/>
  <c r="BC425" i="13"/>
  <c r="F425" i="13"/>
  <c r="BD425" i="13"/>
  <c r="G425" i="13"/>
  <c r="H425" i="13"/>
  <c r="L425" i="13"/>
  <c r="AG426" i="13"/>
  <c r="AC426" i="13"/>
  <c r="AD426" i="13"/>
  <c r="AE426" i="13"/>
  <c r="AF426" i="13"/>
  <c r="AB426" i="13"/>
  <c r="AM426" i="13"/>
  <c r="AH426" i="13"/>
  <c r="AS426" i="13"/>
  <c r="AN426" i="13"/>
  <c r="AY426" i="13"/>
  <c r="AT426" i="13"/>
  <c r="BE426" i="13"/>
  <c r="AZ426" i="13"/>
  <c r="C426" i="13"/>
  <c r="AJ426" i="13"/>
  <c r="AK426" i="13"/>
  <c r="AL426" i="13"/>
  <c r="AI426" i="13"/>
  <c r="AO426" i="13"/>
  <c r="AU426" i="13"/>
  <c r="BA426" i="13"/>
  <c r="D426" i="13"/>
  <c r="AQ426" i="13"/>
  <c r="AR426" i="13"/>
  <c r="AP426" i="13"/>
  <c r="AV426" i="13"/>
  <c r="BB426" i="13"/>
  <c r="E426" i="13"/>
  <c r="AX426" i="13"/>
  <c r="AW426" i="13"/>
  <c r="BC426" i="13"/>
  <c r="F426" i="13"/>
  <c r="BD426" i="13"/>
  <c r="G426" i="13"/>
  <c r="H426" i="13"/>
  <c r="L426" i="13"/>
  <c r="AG427" i="13"/>
  <c r="AC427" i="13"/>
  <c r="AD427" i="13"/>
  <c r="AE427" i="13"/>
  <c r="AF427" i="13"/>
  <c r="AB427" i="13"/>
  <c r="AM427" i="13"/>
  <c r="AH427" i="13"/>
  <c r="AS427" i="13"/>
  <c r="AN427" i="13"/>
  <c r="AY427" i="13"/>
  <c r="AT427" i="13"/>
  <c r="BE427" i="13"/>
  <c r="AZ427" i="13"/>
  <c r="C427" i="13"/>
  <c r="AJ427" i="13"/>
  <c r="AK427" i="13"/>
  <c r="AL427" i="13"/>
  <c r="AI427" i="13"/>
  <c r="AO427" i="13"/>
  <c r="AU427" i="13"/>
  <c r="BA427" i="13"/>
  <c r="D427" i="13"/>
  <c r="AQ427" i="13"/>
  <c r="AR427" i="13"/>
  <c r="AP427" i="13"/>
  <c r="AV427" i="13"/>
  <c r="BB427" i="13"/>
  <c r="E427" i="13"/>
  <c r="AX427" i="13"/>
  <c r="AW427" i="13"/>
  <c r="BC427" i="13"/>
  <c r="F427" i="13"/>
  <c r="BD427" i="13"/>
  <c r="G427" i="13"/>
  <c r="H427" i="13"/>
  <c r="L427" i="13"/>
  <c r="AG428" i="13"/>
  <c r="AC428" i="13"/>
  <c r="AD428" i="13"/>
  <c r="AE428" i="13"/>
  <c r="AF428" i="13"/>
  <c r="AB428" i="13"/>
  <c r="AM428" i="13"/>
  <c r="AH428" i="13"/>
  <c r="AS428" i="13"/>
  <c r="AN428" i="13"/>
  <c r="AY428" i="13"/>
  <c r="AT428" i="13"/>
  <c r="BE428" i="13"/>
  <c r="AZ428" i="13"/>
  <c r="C428" i="13"/>
  <c r="AJ428" i="13"/>
  <c r="AK428" i="13"/>
  <c r="AL428" i="13"/>
  <c r="AI428" i="13"/>
  <c r="AO428" i="13"/>
  <c r="AU428" i="13"/>
  <c r="BA428" i="13"/>
  <c r="D428" i="13"/>
  <c r="AQ428" i="13"/>
  <c r="AR428" i="13"/>
  <c r="AP428" i="13"/>
  <c r="AV428" i="13"/>
  <c r="BB428" i="13"/>
  <c r="E428" i="13"/>
  <c r="AX428" i="13"/>
  <c r="AW428" i="13"/>
  <c r="BC428" i="13"/>
  <c r="F428" i="13"/>
  <c r="BD428" i="13"/>
  <c r="G428" i="13"/>
  <c r="H428" i="13"/>
  <c r="L428" i="13"/>
  <c r="AG429" i="13"/>
  <c r="AC429" i="13"/>
  <c r="AD429" i="13"/>
  <c r="AE429" i="13"/>
  <c r="AF429" i="13"/>
  <c r="AB429" i="13"/>
  <c r="AM429" i="13"/>
  <c r="AH429" i="13"/>
  <c r="AS429" i="13"/>
  <c r="AN429" i="13"/>
  <c r="AY429" i="13"/>
  <c r="AT429" i="13"/>
  <c r="BE429" i="13"/>
  <c r="AZ429" i="13"/>
  <c r="C429" i="13"/>
  <c r="AJ429" i="13"/>
  <c r="AK429" i="13"/>
  <c r="AL429" i="13"/>
  <c r="AI429" i="13"/>
  <c r="AO429" i="13"/>
  <c r="AU429" i="13"/>
  <c r="BA429" i="13"/>
  <c r="D429" i="13"/>
  <c r="AQ429" i="13"/>
  <c r="AR429" i="13"/>
  <c r="AP429" i="13"/>
  <c r="AV429" i="13"/>
  <c r="BB429" i="13"/>
  <c r="E429" i="13"/>
  <c r="AX429" i="13"/>
  <c r="AW429" i="13"/>
  <c r="BC429" i="13"/>
  <c r="F429" i="13"/>
  <c r="BD429" i="13"/>
  <c r="G429" i="13"/>
  <c r="H429" i="13"/>
  <c r="L429" i="13"/>
  <c r="AG430" i="13"/>
  <c r="AC430" i="13"/>
  <c r="AD430" i="13"/>
  <c r="AE430" i="13"/>
  <c r="AF430" i="13"/>
  <c r="AB430" i="13"/>
  <c r="AM430" i="13"/>
  <c r="AH430" i="13"/>
  <c r="AS430" i="13"/>
  <c r="AN430" i="13"/>
  <c r="AY430" i="13"/>
  <c r="AT430" i="13"/>
  <c r="BE430" i="13"/>
  <c r="AZ430" i="13"/>
  <c r="C430" i="13"/>
  <c r="AJ430" i="13"/>
  <c r="AK430" i="13"/>
  <c r="AL430" i="13"/>
  <c r="AI430" i="13"/>
  <c r="AO430" i="13"/>
  <c r="AU430" i="13"/>
  <c r="BA430" i="13"/>
  <c r="D430" i="13"/>
  <c r="AQ430" i="13"/>
  <c r="AR430" i="13"/>
  <c r="AP430" i="13"/>
  <c r="AV430" i="13"/>
  <c r="BB430" i="13"/>
  <c r="E430" i="13"/>
  <c r="AX430" i="13"/>
  <c r="AW430" i="13"/>
  <c r="BC430" i="13"/>
  <c r="F430" i="13"/>
  <c r="BD430" i="13"/>
  <c r="G430" i="13"/>
  <c r="H430" i="13"/>
  <c r="L430" i="13"/>
  <c r="AG431" i="13"/>
  <c r="AC431" i="13"/>
  <c r="AD431" i="13"/>
  <c r="AE431" i="13"/>
  <c r="AF431" i="13"/>
  <c r="AB431" i="13"/>
  <c r="AM431" i="13"/>
  <c r="AH431" i="13"/>
  <c r="AS431" i="13"/>
  <c r="AN431" i="13"/>
  <c r="AY431" i="13"/>
  <c r="AT431" i="13"/>
  <c r="BE431" i="13"/>
  <c r="AZ431" i="13"/>
  <c r="C431" i="13"/>
  <c r="AJ431" i="13"/>
  <c r="AK431" i="13"/>
  <c r="AL431" i="13"/>
  <c r="AI431" i="13"/>
  <c r="AO431" i="13"/>
  <c r="AU431" i="13"/>
  <c r="BA431" i="13"/>
  <c r="D431" i="13"/>
  <c r="AQ431" i="13"/>
  <c r="AR431" i="13"/>
  <c r="AP431" i="13"/>
  <c r="AV431" i="13"/>
  <c r="BB431" i="13"/>
  <c r="E431" i="13"/>
  <c r="AX431" i="13"/>
  <c r="AW431" i="13"/>
  <c r="BC431" i="13"/>
  <c r="F431" i="13"/>
  <c r="BD431" i="13"/>
  <c r="G431" i="13"/>
  <c r="H431" i="13"/>
  <c r="L431" i="13"/>
  <c r="AG432" i="13"/>
  <c r="AC432" i="13"/>
  <c r="AD432" i="13"/>
  <c r="AE432" i="13"/>
  <c r="AF432" i="13"/>
  <c r="AB432" i="13"/>
  <c r="AM432" i="13"/>
  <c r="AH432" i="13"/>
  <c r="AS432" i="13"/>
  <c r="AN432" i="13"/>
  <c r="AY432" i="13"/>
  <c r="AT432" i="13"/>
  <c r="BE432" i="13"/>
  <c r="AZ432" i="13"/>
  <c r="C432" i="13"/>
  <c r="AJ432" i="13"/>
  <c r="AK432" i="13"/>
  <c r="AL432" i="13"/>
  <c r="AI432" i="13"/>
  <c r="AO432" i="13"/>
  <c r="AU432" i="13"/>
  <c r="BA432" i="13"/>
  <c r="D432" i="13"/>
  <c r="AQ432" i="13"/>
  <c r="AR432" i="13"/>
  <c r="AP432" i="13"/>
  <c r="AV432" i="13"/>
  <c r="BB432" i="13"/>
  <c r="E432" i="13"/>
  <c r="AX432" i="13"/>
  <c r="AW432" i="13"/>
  <c r="BC432" i="13"/>
  <c r="F432" i="13"/>
  <c r="BD432" i="13"/>
  <c r="G432" i="13"/>
  <c r="H432" i="13"/>
  <c r="L432" i="13"/>
  <c r="AG433" i="13"/>
  <c r="AC433" i="13"/>
  <c r="AD433" i="13"/>
  <c r="AE433" i="13"/>
  <c r="AF433" i="13"/>
  <c r="AB433" i="13"/>
  <c r="AM433" i="13"/>
  <c r="AH433" i="13"/>
  <c r="AS433" i="13"/>
  <c r="AN433" i="13"/>
  <c r="AY433" i="13"/>
  <c r="AT433" i="13"/>
  <c r="BE433" i="13"/>
  <c r="AZ433" i="13"/>
  <c r="C433" i="13"/>
  <c r="AJ433" i="13"/>
  <c r="AK433" i="13"/>
  <c r="AL433" i="13"/>
  <c r="AI433" i="13"/>
  <c r="AO433" i="13"/>
  <c r="AU433" i="13"/>
  <c r="BA433" i="13"/>
  <c r="D433" i="13"/>
  <c r="AQ433" i="13"/>
  <c r="AR433" i="13"/>
  <c r="AP433" i="13"/>
  <c r="AV433" i="13"/>
  <c r="BB433" i="13"/>
  <c r="E433" i="13"/>
  <c r="AX433" i="13"/>
  <c r="AW433" i="13"/>
  <c r="BC433" i="13"/>
  <c r="F433" i="13"/>
  <c r="BD433" i="13"/>
  <c r="G433" i="13"/>
  <c r="H433" i="13"/>
  <c r="L433" i="13"/>
  <c r="AG434" i="13"/>
  <c r="AC434" i="13"/>
  <c r="AD434" i="13"/>
  <c r="AE434" i="13"/>
  <c r="AF434" i="13"/>
  <c r="AB434" i="13"/>
  <c r="AM434" i="13"/>
  <c r="AH434" i="13"/>
  <c r="AS434" i="13"/>
  <c r="AN434" i="13"/>
  <c r="AY434" i="13"/>
  <c r="AT434" i="13"/>
  <c r="BE434" i="13"/>
  <c r="AZ434" i="13"/>
  <c r="C434" i="13"/>
  <c r="AJ434" i="13"/>
  <c r="AK434" i="13"/>
  <c r="AL434" i="13"/>
  <c r="AI434" i="13"/>
  <c r="AO434" i="13"/>
  <c r="AU434" i="13"/>
  <c r="BA434" i="13"/>
  <c r="D434" i="13"/>
  <c r="AQ434" i="13"/>
  <c r="AR434" i="13"/>
  <c r="AP434" i="13"/>
  <c r="AV434" i="13"/>
  <c r="BB434" i="13"/>
  <c r="E434" i="13"/>
  <c r="AX434" i="13"/>
  <c r="AW434" i="13"/>
  <c r="BC434" i="13"/>
  <c r="F434" i="13"/>
  <c r="BD434" i="13"/>
  <c r="G434" i="13"/>
  <c r="H434" i="13"/>
  <c r="L434" i="13"/>
  <c r="AG435" i="13"/>
  <c r="AC435" i="13"/>
  <c r="AD435" i="13"/>
  <c r="AE435" i="13"/>
  <c r="AF435" i="13"/>
  <c r="AB435" i="13"/>
  <c r="AM435" i="13"/>
  <c r="AH435" i="13"/>
  <c r="AS435" i="13"/>
  <c r="AN435" i="13"/>
  <c r="AY435" i="13"/>
  <c r="AT435" i="13"/>
  <c r="BE435" i="13"/>
  <c r="AZ435" i="13"/>
  <c r="C435" i="13"/>
  <c r="AJ435" i="13"/>
  <c r="AK435" i="13"/>
  <c r="AL435" i="13"/>
  <c r="AI435" i="13"/>
  <c r="AO435" i="13"/>
  <c r="AU435" i="13"/>
  <c r="BA435" i="13"/>
  <c r="D435" i="13"/>
  <c r="AQ435" i="13"/>
  <c r="AR435" i="13"/>
  <c r="AP435" i="13"/>
  <c r="AV435" i="13"/>
  <c r="BB435" i="13"/>
  <c r="E435" i="13"/>
  <c r="AX435" i="13"/>
  <c r="AW435" i="13"/>
  <c r="BC435" i="13"/>
  <c r="F435" i="13"/>
  <c r="BD435" i="13"/>
  <c r="G435" i="13"/>
  <c r="H435" i="13"/>
  <c r="L435" i="13"/>
  <c r="AG436" i="13"/>
  <c r="AC436" i="13"/>
  <c r="AD436" i="13"/>
  <c r="AE436" i="13"/>
  <c r="AF436" i="13"/>
  <c r="AB436" i="13"/>
  <c r="AM436" i="13"/>
  <c r="AH436" i="13"/>
  <c r="AS436" i="13"/>
  <c r="AN436" i="13"/>
  <c r="AY436" i="13"/>
  <c r="AT436" i="13"/>
  <c r="BE436" i="13"/>
  <c r="AZ436" i="13"/>
  <c r="C436" i="13"/>
  <c r="AJ436" i="13"/>
  <c r="AK436" i="13"/>
  <c r="AL436" i="13"/>
  <c r="AI436" i="13"/>
  <c r="AO436" i="13"/>
  <c r="AU436" i="13"/>
  <c r="BA436" i="13"/>
  <c r="D436" i="13"/>
  <c r="AQ436" i="13"/>
  <c r="AR436" i="13"/>
  <c r="AP436" i="13"/>
  <c r="AV436" i="13"/>
  <c r="BB436" i="13"/>
  <c r="E436" i="13"/>
  <c r="AX436" i="13"/>
  <c r="AW436" i="13"/>
  <c r="BC436" i="13"/>
  <c r="F436" i="13"/>
  <c r="BD436" i="13"/>
  <c r="G436" i="13"/>
  <c r="H436" i="13"/>
  <c r="L436" i="13"/>
  <c r="AG437" i="13"/>
  <c r="AC437" i="13"/>
  <c r="AD437" i="13"/>
  <c r="AE437" i="13"/>
  <c r="AF437" i="13"/>
  <c r="AB437" i="13"/>
  <c r="AM437" i="13"/>
  <c r="AH437" i="13"/>
  <c r="AS437" i="13"/>
  <c r="AN437" i="13"/>
  <c r="AY437" i="13"/>
  <c r="AT437" i="13"/>
  <c r="BE437" i="13"/>
  <c r="AZ437" i="13"/>
  <c r="C437" i="13"/>
  <c r="AJ437" i="13"/>
  <c r="AK437" i="13"/>
  <c r="AL437" i="13"/>
  <c r="AI437" i="13"/>
  <c r="AO437" i="13"/>
  <c r="AU437" i="13"/>
  <c r="BA437" i="13"/>
  <c r="D437" i="13"/>
  <c r="AQ437" i="13"/>
  <c r="AR437" i="13"/>
  <c r="AP437" i="13"/>
  <c r="AV437" i="13"/>
  <c r="BB437" i="13"/>
  <c r="E437" i="13"/>
  <c r="AX437" i="13"/>
  <c r="AW437" i="13"/>
  <c r="BC437" i="13"/>
  <c r="F437" i="13"/>
  <c r="BD437" i="13"/>
  <c r="G437" i="13"/>
  <c r="H437" i="13"/>
  <c r="L437" i="13"/>
  <c r="AG438" i="13"/>
  <c r="AC438" i="13"/>
  <c r="AD438" i="13"/>
  <c r="AE438" i="13"/>
  <c r="AF438" i="13"/>
  <c r="AB438" i="13"/>
  <c r="AM438" i="13"/>
  <c r="AH438" i="13"/>
  <c r="AS438" i="13"/>
  <c r="AN438" i="13"/>
  <c r="AY438" i="13"/>
  <c r="AT438" i="13"/>
  <c r="BE438" i="13"/>
  <c r="AZ438" i="13"/>
  <c r="C438" i="13"/>
  <c r="AJ438" i="13"/>
  <c r="AK438" i="13"/>
  <c r="AL438" i="13"/>
  <c r="AI438" i="13"/>
  <c r="AO438" i="13"/>
  <c r="AU438" i="13"/>
  <c r="BA438" i="13"/>
  <c r="D438" i="13"/>
  <c r="AQ438" i="13"/>
  <c r="AR438" i="13"/>
  <c r="AP438" i="13"/>
  <c r="AV438" i="13"/>
  <c r="BB438" i="13"/>
  <c r="E438" i="13"/>
  <c r="AX438" i="13"/>
  <c r="AW438" i="13"/>
  <c r="BC438" i="13"/>
  <c r="F438" i="13"/>
  <c r="BD438" i="13"/>
  <c r="G438" i="13"/>
  <c r="H438" i="13"/>
  <c r="L438" i="13"/>
  <c r="AG439" i="13"/>
  <c r="AC439" i="13"/>
  <c r="AD439" i="13"/>
  <c r="AE439" i="13"/>
  <c r="AF439" i="13"/>
  <c r="AB439" i="13"/>
  <c r="AM439" i="13"/>
  <c r="AH439" i="13"/>
  <c r="AS439" i="13"/>
  <c r="AN439" i="13"/>
  <c r="AY439" i="13"/>
  <c r="AT439" i="13"/>
  <c r="BE439" i="13"/>
  <c r="AZ439" i="13"/>
  <c r="C439" i="13"/>
  <c r="AJ439" i="13"/>
  <c r="AK439" i="13"/>
  <c r="AL439" i="13"/>
  <c r="AI439" i="13"/>
  <c r="AO439" i="13"/>
  <c r="AU439" i="13"/>
  <c r="BA439" i="13"/>
  <c r="D439" i="13"/>
  <c r="AQ439" i="13"/>
  <c r="AR439" i="13"/>
  <c r="AP439" i="13"/>
  <c r="AV439" i="13"/>
  <c r="BB439" i="13"/>
  <c r="E439" i="13"/>
  <c r="AX439" i="13"/>
  <c r="AW439" i="13"/>
  <c r="BC439" i="13"/>
  <c r="F439" i="13"/>
  <c r="BD439" i="13"/>
  <c r="G439" i="13"/>
  <c r="H439" i="13"/>
  <c r="L439" i="13"/>
  <c r="AG440" i="13"/>
  <c r="AC440" i="13"/>
  <c r="AD440" i="13"/>
  <c r="AE440" i="13"/>
  <c r="AF440" i="13"/>
  <c r="AB440" i="13"/>
  <c r="AM440" i="13"/>
  <c r="AH440" i="13"/>
  <c r="AS440" i="13"/>
  <c r="AN440" i="13"/>
  <c r="AY440" i="13"/>
  <c r="AT440" i="13"/>
  <c r="BE440" i="13"/>
  <c r="AZ440" i="13"/>
  <c r="C440" i="13"/>
  <c r="AJ440" i="13"/>
  <c r="AK440" i="13"/>
  <c r="AL440" i="13"/>
  <c r="AI440" i="13"/>
  <c r="AO440" i="13"/>
  <c r="AU440" i="13"/>
  <c r="BA440" i="13"/>
  <c r="D440" i="13"/>
  <c r="AQ440" i="13"/>
  <c r="AR440" i="13"/>
  <c r="AP440" i="13"/>
  <c r="AV440" i="13"/>
  <c r="BB440" i="13"/>
  <c r="E440" i="13"/>
  <c r="AX440" i="13"/>
  <c r="AW440" i="13"/>
  <c r="BC440" i="13"/>
  <c r="F440" i="13"/>
  <c r="BD440" i="13"/>
  <c r="G440" i="13"/>
  <c r="H440" i="13"/>
  <c r="L440" i="13"/>
  <c r="AG441" i="13"/>
  <c r="AC441" i="13"/>
  <c r="AD441" i="13"/>
  <c r="AE441" i="13"/>
  <c r="AF441" i="13"/>
  <c r="AB441" i="13"/>
  <c r="AM441" i="13"/>
  <c r="AH441" i="13"/>
  <c r="AS441" i="13"/>
  <c r="AN441" i="13"/>
  <c r="AY441" i="13"/>
  <c r="AT441" i="13"/>
  <c r="BE441" i="13"/>
  <c r="AZ441" i="13"/>
  <c r="C441" i="13"/>
  <c r="AJ441" i="13"/>
  <c r="AK441" i="13"/>
  <c r="AL441" i="13"/>
  <c r="AI441" i="13"/>
  <c r="AO441" i="13"/>
  <c r="AU441" i="13"/>
  <c r="BA441" i="13"/>
  <c r="D441" i="13"/>
  <c r="AQ441" i="13"/>
  <c r="AR441" i="13"/>
  <c r="AP441" i="13"/>
  <c r="AV441" i="13"/>
  <c r="BB441" i="13"/>
  <c r="E441" i="13"/>
  <c r="AX441" i="13"/>
  <c r="AW441" i="13"/>
  <c r="BC441" i="13"/>
  <c r="F441" i="13"/>
  <c r="BD441" i="13"/>
  <c r="G441" i="13"/>
  <c r="H441" i="13"/>
  <c r="L441" i="13"/>
  <c r="AG442" i="13"/>
  <c r="AC442" i="13"/>
  <c r="AD442" i="13"/>
  <c r="AE442" i="13"/>
  <c r="AF442" i="13"/>
  <c r="AB442" i="13"/>
  <c r="AM442" i="13"/>
  <c r="AH442" i="13"/>
  <c r="AS442" i="13"/>
  <c r="AN442" i="13"/>
  <c r="AY442" i="13"/>
  <c r="AT442" i="13"/>
  <c r="BE442" i="13"/>
  <c r="AZ442" i="13"/>
  <c r="C442" i="13"/>
  <c r="AJ442" i="13"/>
  <c r="AK442" i="13"/>
  <c r="AL442" i="13"/>
  <c r="AI442" i="13"/>
  <c r="AO442" i="13"/>
  <c r="AU442" i="13"/>
  <c r="BA442" i="13"/>
  <c r="D442" i="13"/>
  <c r="AQ442" i="13"/>
  <c r="AR442" i="13"/>
  <c r="AP442" i="13"/>
  <c r="AV442" i="13"/>
  <c r="BB442" i="13"/>
  <c r="E442" i="13"/>
  <c r="AX442" i="13"/>
  <c r="AW442" i="13"/>
  <c r="BC442" i="13"/>
  <c r="F442" i="13"/>
  <c r="BD442" i="13"/>
  <c r="G442" i="13"/>
  <c r="H442" i="13"/>
  <c r="L442" i="13"/>
  <c r="AG443" i="13"/>
  <c r="AC443" i="13"/>
  <c r="AD443" i="13"/>
  <c r="AE443" i="13"/>
  <c r="AF443" i="13"/>
  <c r="AB443" i="13"/>
  <c r="AM443" i="13"/>
  <c r="AH443" i="13"/>
  <c r="AS443" i="13"/>
  <c r="AN443" i="13"/>
  <c r="AY443" i="13"/>
  <c r="AT443" i="13"/>
  <c r="BE443" i="13"/>
  <c r="AZ443" i="13"/>
  <c r="C443" i="13"/>
  <c r="AJ443" i="13"/>
  <c r="AK443" i="13"/>
  <c r="AL443" i="13"/>
  <c r="AI443" i="13"/>
  <c r="AO443" i="13"/>
  <c r="AU443" i="13"/>
  <c r="BA443" i="13"/>
  <c r="D443" i="13"/>
  <c r="AQ443" i="13"/>
  <c r="AR443" i="13"/>
  <c r="AP443" i="13"/>
  <c r="AV443" i="13"/>
  <c r="BB443" i="13"/>
  <c r="E443" i="13"/>
  <c r="AX443" i="13"/>
  <c r="AW443" i="13"/>
  <c r="BC443" i="13"/>
  <c r="F443" i="13"/>
  <c r="BD443" i="13"/>
  <c r="G443" i="13"/>
  <c r="H443" i="13"/>
  <c r="L443" i="13"/>
  <c r="AG444" i="13"/>
  <c r="AC444" i="13"/>
  <c r="AD444" i="13"/>
  <c r="AE444" i="13"/>
  <c r="AF444" i="13"/>
  <c r="AB444" i="13"/>
  <c r="AM444" i="13"/>
  <c r="AH444" i="13"/>
  <c r="AS444" i="13"/>
  <c r="AN444" i="13"/>
  <c r="AY444" i="13"/>
  <c r="AT444" i="13"/>
  <c r="BE444" i="13"/>
  <c r="AZ444" i="13"/>
  <c r="C444" i="13"/>
  <c r="AJ444" i="13"/>
  <c r="AK444" i="13"/>
  <c r="AL444" i="13"/>
  <c r="AI444" i="13"/>
  <c r="AO444" i="13"/>
  <c r="AU444" i="13"/>
  <c r="BA444" i="13"/>
  <c r="D444" i="13"/>
  <c r="AQ444" i="13"/>
  <c r="AR444" i="13"/>
  <c r="AP444" i="13"/>
  <c r="AV444" i="13"/>
  <c r="BB444" i="13"/>
  <c r="E444" i="13"/>
  <c r="AX444" i="13"/>
  <c r="AW444" i="13"/>
  <c r="BC444" i="13"/>
  <c r="F444" i="13"/>
  <c r="BD444" i="13"/>
  <c r="G444" i="13"/>
  <c r="H444" i="13"/>
  <c r="L444" i="13"/>
  <c r="AG445" i="13"/>
  <c r="AC445" i="13"/>
  <c r="AD445" i="13"/>
  <c r="AE445" i="13"/>
  <c r="AF445" i="13"/>
  <c r="AB445" i="13"/>
  <c r="AM445" i="13"/>
  <c r="AH445" i="13"/>
  <c r="AS445" i="13"/>
  <c r="AN445" i="13"/>
  <c r="AY445" i="13"/>
  <c r="AT445" i="13"/>
  <c r="BE445" i="13"/>
  <c r="AZ445" i="13"/>
  <c r="C445" i="13"/>
  <c r="AJ445" i="13"/>
  <c r="AK445" i="13"/>
  <c r="AL445" i="13"/>
  <c r="AI445" i="13"/>
  <c r="AO445" i="13"/>
  <c r="AU445" i="13"/>
  <c r="BA445" i="13"/>
  <c r="D445" i="13"/>
  <c r="AQ445" i="13"/>
  <c r="AR445" i="13"/>
  <c r="AP445" i="13"/>
  <c r="AV445" i="13"/>
  <c r="BB445" i="13"/>
  <c r="E445" i="13"/>
  <c r="AX445" i="13"/>
  <c r="AW445" i="13"/>
  <c r="BC445" i="13"/>
  <c r="F445" i="13"/>
  <c r="BD445" i="13"/>
  <c r="G445" i="13"/>
  <c r="H445" i="13"/>
  <c r="L445" i="13"/>
  <c r="AG446" i="13"/>
  <c r="AC446" i="13"/>
  <c r="AD446" i="13"/>
  <c r="AE446" i="13"/>
  <c r="AF446" i="13"/>
  <c r="AB446" i="13"/>
  <c r="AM446" i="13"/>
  <c r="AH446" i="13"/>
  <c r="AS446" i="13"/>
  <c r="AN446" i="13"/>
  <c r="AY446" i="13"/>
  <c r="AT446" i="13"/>
  <c r="BE446" i="13"/>
  <c r="AZ446" i="13"/>
  <c r="C446" i="13"/>
  <c r="AJ446" i="13"/>
  <c r="AK446" i="13"/>
  <c r="AL446" i="13"/>
  <c r="AI446" i="13"/>
  <c r="AO446" i="13"/>
  <c r="AU446" i="13"/>
  <c r="BA446" i="13"/>
  <c r="D446" i="13"/>
  <c r="AQ446" i="13"/>
  <c r="AR446" i="13"/>
  <c r="AP446" i="13"/>
  <c r="AV446" i="13"/>
  <c r="BB446" i="13"/>
  <c r="E446" i="13"/>
  <c r="AX446" i="13"/>
  <c r="AW446" i="13"/>
  <c r="BC446" i="13"/>
  <c r="F446" i="13"/>
  <c r="BD446" i="13"/>
  <c r="G446" i="13"/>
  <c r="H446" i="13"/>
  <c r="L446" i="13"/>
  <c r="AG447" i="13"/>
  <c r="AC447" i="13"/>
  <c r="AD447" i="13"/>
  <c r="AE447" i="13"/>
  <c r="AF447" i="13"/>
  <c r="AB447" i="13"/>
  <c r="AM447" i="13"/>
  <c r="AH447" i="13"/>
  <c r="AS447" i="13"/>
  <c r="AN447" i="13"/>
  <c r="AY447" i="13"/>
  <c r="AT447" i="13"/>
  <c r="BE447" i="13"/>
  <c r="AZ447" i="13"/>
  <c r="C447" i="13"/>
  <c r="AJ447" i="13"/>
  <c r="AK447" i="13"/>
  <c r="AL447" i="13"/>
  <c r="AI447" i="13"/>
  <c r="AO447" i="13"/>
  <c r="AU447" i="13"/>
  <c r="BA447" i="13"/>
  <c r="D447" i="13"/>
  <c r="AQ447" i="13"/>
  <c r="AR447" i="13"/>
  <c r="AP447" i="13"/>
  <c r="AV447" i="13"/>
  <c r="BB447" i="13"/>
  <c r="E447" i="13"/>
  <c r="AX447" i="13"/>
  <c r="AW447" i="13"/>
  <c r="BC447" i="13"/>
  <c r="F447" i="13"/>
  <c r="BD447" i="13"/>
  <c r="G447" i="13"/>
  <c r="H447" i="13"/>
  <c r="L447" i="13"/>
  <c r="AG448" i="13"/>
  <c r="AC448" i="13"/>
  <c r="AD448" i="13"/>
  <c r="AE448" i="13"/>
  <c r="AF448" i="13"/>
  <c r="AB448" i="13"/>
  <c r="AM448" i="13"/>
  <c r="AH448" i="13"/>
  <c r="AS448" i="13"/>
  <c r="AN448" i="13"/>
  <c r="AY448" i="13"/>
  <c r="AT448" i="13"/>
  <c r="BE448" i="13"/>
  <c r="AZ448" i="13"/>
  <c r="C448" i="13"/>
  <c r="AJ448" i="13"/>
  <c r="AK448" i="13"/>
  <c r="AL448" i="13"/>
  <c r="AI448" i="13"/>
  <c r="AO448" i="13"/>
  <c r="AU448" i="13"/>
  <c r="BA448" i="13"/>
  <c r="D448" i="13"/>
  <c r="AQ448" i="13"/>
  <c r="AR448" i="13"/>
  <c r="AP448" i="13"/>
  <c r="AV448" i="13"/>
  <c r="BB448" i="13"/>
  <c r="E448" i="13"/>
  <c r="AX448" i="13"/>
  <c r="AW448" i="13"/>
  <c r="BC448" i="13"/>
  <c r="F448" i="13"/>
  <c r="BD448" i="13"/>
  <c r="G448" i="13"/>
  <c r="H448" i="13"/>
  <c r="L448" i="13"/>
  <c r="AG449" i="13"/>
  <c r="AC449" i="13"/>
  <c r="AD449" i="13"/>
  <c r="AE449" i="13"/>
  <c r="AF449" i="13"/>
  <c r="AB449" i="13"/>
  <c r="AM449" i="13"/>
  <c r="AH449" i="13"/>
  <c r="AS449" i="13"/>
  <c r="AN449" i="13"/>
  <c r="AY449" i="13"/>
  <c r="AT449" i="13"/>
  <c r="BE449" i="13"/>
  <c r="AZ449" i="13"/>
  <c r="C449" i="13"/>
  <c r="AJ449" i="13"/>
  <c r="AK449" i="13"/>
  <c r="AL449" i="13"/>
  <c r="AI449" i="13"/>
  <c r="AO449" i="13"/>
  <c r="AU449" i="13"/>
  <c r="BA449" i="13"/>
  <c r="D449" i="13"/>
  <c r="AQ449" i="13"/>
  <c r="AR449" i="13"/>
  <c r="AP449" i="13"/>
  <c r="AV449" i="13"/>
  <c r="BB449" i="13"/>
  <c r="E449" i="13"/>
  <c r="AX449" i="13"/>
  <c r="AW449" i="13"/>
  <c r="BC449" i="13"/>
  <c r="F449" i="13"/>
  <c r="BD449" i="13"/>
  <c r="G449" i="13"/>
  <c r="H449" i="13"/>
  <c r="L449" i="13"/>
  <c r="AG450" i="13"/>
  <c r="AC450" i="13"/>
  <c r="AD450" i="13"/>
  <c r="AE450" i="13"/>
  <c r="AF450" i="13"/>
  <c r="AB450" i="13"/>
  <c r="AM450" i="13"/>
  <c r="AH450" i="13"/>
  <c r="AS450" i="13"/>
  <c r="AN450" i="13"/>
  <c r="AY450" i="13"/>
  <c r="AT450" i="13"/>
  <c r="BE450" i="13"/>
  <c r="AZ450" i="13"/>
  <c r="C450" i="13"/>
  <c r="AJ450" i="13"/>
  <c r="AK450" i="13"/>
  <c r="AL450" i="13"/>
  <c r="AI450" i="13"/>
  <c r="AO450" i="13"/>
  <c r="AU450" i="13"/>
  <c r="BA450" i="13"/>
  <c r="D450" i="13"/>
  <c r="AQ450" i="13"/>
  <c r="AR450" i="13"/>
  <c r="AP450" i="13"/>
  <c r="AV450" i="13"/>
  <c r="BB450" i="13"/>
  <c r="E450" i="13"/>
  <c r="AX450" i="13"/>
  <c r="AW450" i="13"/>
  <c r="BC450" i="13"/>
  <c r="F450" i="13"/>
  <c r="BD450" i="13"/>
  <c r="G450" i="13"/>
  <c r="H450" i="13"/>
  <c r="L450" i="13"/>
  <c r="AG451" i="13"/>
  <c r="AC451" i="13"/>
  <c r="AD451" i="13"/>
  <c r="AE451" i="13"/>
  <c r="AF451" i="13"/>
  <c r="AB451" i="13"/>
  <c r="AM451" i="13"/>
  <c r="AH451" i="13"/>
  <c r="AS451" i="13"/>
  <c r="AN451" i="13"/>
  <c r="AY451" i="13"/>
  <c r="AT451" i="13"/>
  <c r="BE451" i="13"/>
  <c r="AZ451" i="13"/>
  <c r="C451" i="13"/>
  <c r="AJ451" i="13"/>
  <c r="AK451" i="13"/>
  <c r="AL451" i="13"/>
  <c r="AI451" i="13"/>
  <c r="AO451" i="13"/>
  <c r="AU451" i="13"/>
  <c r="BA451" i="13"/>
  <c r="D451" i="13"/>
  <c r="AQ451" i="13"/>
  <c r="AR451" i="13"/>
  <c r="AP451" i="13"/>
  <c r="AV451" i="13"/>
  <c r="BB451" i="13"/>
  <c r="E451" i="13"/>
  <c r="AX451" i="13"/>
  <c r="AW451" i="13"/>
  <c r="BC451" i="13"/>
  <c r="F451" i="13"/>
  <c r="BD451" i="13"/>
  <c r="G451" i="13"/>
  <c r="H451" i="13"/>
  <c r="L451" i="13"/>
  <c r="AG452" i="13"/>
  <c r="AC452" i="13"/>
  <c r="AD452" i="13"/>
  <c r="AE452" i="13"/>
  <c r="AF452" i="13"/>
  <c r="AB452" i="13"/>
  <c r="AM452" i="13"/>
  <c r="AH452" i="13"/>
  <c r="AS452" i="13"/>
  <c r="AN452" i="13"/>
  <c r="AY452" i="13"/>
  <c r="AT452" i="13"/>
  <c r="BE452" i="13"/>
  <c r="AZ452" i="13"/>
  <c r="C452" i="13"/>
  <c r="AJ452" i="13"/>
  <c r="AK452" i="13"/>
  <c r="AL452" i="13"/>
  <c r="AI452" i="13"/>
  <c r="AO452" i="13"/>
  <c r="AU452" i="13"/>
  <c r="BA452" i="13"/>
  <c r="D452" i="13"/>
  <c r="AQ452" i="13"/>
  <c r="AR452" i="13"/>
  <c r="AP452" i="13"/>
  <c r="AV452" i="13"/>
  <c r="BB452" i="13"/>
  <c r="E452" i="13"/>
  <c r="AX452" i="13"/>
  <c r="AW452" i="13"/>
  <c r="BC452" i="13"/>
  <c r="F452" i="13"/>
  <c r="BD452" i="13"/>
  <c r="G452" i="13"/>
  <c r="H452" i="13"/>
  <c r="L452" i="13"/>
  <c r="AG453" i="13"/>
  <c r="AC453" i="13"/>
  <c r="AD453" i="13"/>
  <c r="AE453" i="13"/>
  <c r="AF453" i="13"/>
  <c r="AB453" i="13"/>
  <c r="AM453" i="13"/>
  <c r="AH453" i="13"/>
  <c r="AS453" i="13"/>
  <c r="AN453" i="13"/>
  <c r="AY453" i="13"/>
  <c r="AT453" i="13"/>
  <c r="BE453" i="13"/>
  <c r="AZ453" i="13"/>
  <c r="C453" i="13"/>
  <c r="AJ453" i="13"/>
  <c r="AK453" i="13"/>
  <c r="AL453" i="13"/>
  <c r="AI453" i="13"/>
  <c r="AO453" i="13"/>
  <c r="AU453" i="13"/>
  <c r="BA453" i="13"/>
  <c r="D453" i="13"/>
  <c r="AQ453" i="13"/>
  <c r="AR453" i="13"/>
  <c r="AP453" i="13"/>
  <c r="AV453" i="13"/>
  <c r="BB453" i="13"/>
  <c r="E453" i="13"/>
  <c r="AX453" i="13"/>
  <c r="AW453" i="13"/>
  <c r="BC453" i="13"/>
  <c r="F453" i="13"/>
  <c r="BD453" i="13"/>
  <c r="G453" i="13"/>
  <c r="H453" i="13"/>
  <c r="L453" i="13"/>
  <c r="AG454" i="13"/>
  <c r="AC454" i="13"/>
  <c r="AD454" i="13"/>
  <c r="AE454" i="13"/>
  <c r="AF454" i="13"/>
  <c r="AB454" i="13"/>
  <c r="AM454" i="13"/>
  <c r="AH454" i="13"/>
  <c r="AS454" i="13"/>
  <c r="AN454" i="13"/>
  <c r="AY454" i="13"/>
  <c r="AT454" i="13"/>
  <c r="BE454" i="13"/>
  <c r="AZ454" i="13"/>
  <c r="C454" i="13"/>
  <c r="AJ454" i="13"/>
  <c r="AK454" i="13"/>
  <c r="AL454" i="13"/>
  <c r="AI454" i="13"/>
  <c r="AO454" i="13"/>
  <c r="AU454" i="13"/>
  <c r="BA454" i="13"/>
  <c r="D454" i="13"/>
  <c r="AQ454" i="13"/>
  <c r="AR454" i="13"/>
  <c r="AP454" i="13"/>
  <c r="AV454" i="13"/>
  <c r="BB454" i="13"/>
  <c r="E454" i="13"/>
  <c r="AX454" i="13"/>
  <c r="AW454" i="13"/>
  <c r="BC454" i="13"/>
  <c r="F454" i="13"/>
  <c r="BD454" i="13"/>
  <c r="G454" i="13"/>
  <c r="H454" i="13"/>
  <c r="L454" i="13"/>
  <c r="AG455" i="13"/>
  <c r="AC455" i="13"/>
  <c r="AD455" i="13"/>
  <c r="AE455" i="13"/>
  <c r="AF455" i="13"/>
  <c r="AB455" i="13"/>
  <c r="AM455" i="13"/>
  <c r="AH455" i="13"/>
  <c r="AS455" i="13"/>
  <c r="AN455" i="13"/>
  <c r="AY455" i="13"/>
  <c r="AT455" i="13"/>
  <c r="BE455" i="13"/>
  <c r="AZ455" i="13"/>
  <c r="C455" i="13"/>
  <c r="AJ455" i="13"/>
  <c r="AK455" i="13"/>
  <c r="AL455" i="13"/>
  <c r="AI455" i="13"/>
  <c r="AO455" i="13"/>
  <c r="AU455" i="13"/>
  <c r="BA455" i="13"/>
  <c r="D455" i="13"/>
  <c r="AQ455" i="13"/>
  <c r="AR455" i="13"/>
  <c r="AP455" i="13"/>
  <c r="AV455" i="13"/>
  <c r="BB455" i="13"/>
  <c r="E455" i="13"/>
  <c r="AX455" i="13"/>
  <c r="AW455" i="13"/>
  <c r="BC455" i="13"/>
  <c r="F455" i="13"/>
  <c r="BD455" i="13"/>
  <c r="G455" i="13"/>
  <c r="H455" i="13"/>
  <c r="L455" i="13"/>
  <c r="AG456" i="13"/>
  <c r="AC456" i="13"/>
  <c r="AD456" i="13"/>
  <c r="AE456" i="13"/>
  <c r="AF456" i="13"/>
  <c r="AB456" i="13"/>
  <c r="AM456" i="13"/>
  <c r="AH456" i="13"/>
  <c r="AS456" i="13"/>
  <c r="AN456" i="13"/>
  <c r="AY456" i="13"/>
  <c r="AT456" i="13"/>
  <c r="BE456" i="13"/>
  <c r="AZ456" i="13"/>
  <c r="C456" i="13"/>
  <c r="AJ456" i="13"/>
  <c r="AK456" i="13"/>
  <c r="AL456" i="13"/>
  <c r="AI456" i="13"/>
  <c r="AO456" i="13"/>
  <c r="AU456" i="13"/>
  <c r="BA456" i="13"/>
  <c r="D456" i="13"/>
  <c r="AQ456" i="13"/>
  <c r="AR456" i="13"/>
  <c r="AP456" i="13"/>
  <c r="AV456" i="13"/>
  <c r="BB456" i="13"/>
  <c r="E456" i="13"/>
  <c r="AX456" i="13"/>
  <c r="AW456" i="13"/>
  <c r="BC456" i="13"/>
  <c r="F456" i="13"/>
  <c r="BD456" i="13"/>
  <c r="G456" i="13"/>
  <c r="H456" i="13"/>
  <c r="L456" i="13"/>
  <c r="AG457" i="13"/>
  <c r="AC457" i="13"/>
  <c r="AD457" i="13"/>
  <c r="AE457" i="13"/>
  <c r="AF457" i="13"/>
  <c r="AB457" i="13"/>
  <c r="AM457" i="13"/>
  <c r="AH457" i="13"/>
  <c r="AS457" i="13"/>
  <c r="AN457" i="13"/>
  <c r="AY457" i="13"/>
  <c r="AT457" i="13"/>
  <c r="BE457" i="13"/>
  <c r="AZ457" i="13"/>
  <c r="C457" i="13"/>
  <c r="AJ457" i="13"/>
  <c r="AK457" i="13"/>
  <c r="AL457" i="13"/>
  <c r="AI457" i="13"/>
  <c r="AO457" i="13"/>
  <c r="AU457" i="13"/>
  <c r="BA457" i="13"/>
  <c r="D457" i="13"/>
  <c r="AQ457" i="13"/>
  <c r="AR457" i="13"/>
  <c r="AP457" i="13"/>
  <c r="AV457" i="13"/>
  <c r="BB457" i="13"/>
  <c r="E457" i="13"/>
  <c r="AX457" i="13"/>
  <c r="AW457" i="13"/>
  <c r="BC457" i="13"/>
  <c r="F457" i="13"/>
  <c r="BD457" i="13"/>
  <c r="G457" i="13"/>
  <c r="H457" i="13"/>
  <c r="L457" i="13"/>
  <c r="AG458" i="13"/>
  <c r="AC458" i="13"/>
  <c r="AD458" i="13"/>
  <c r="AE458" i="13"/>
  <c r="AF458" i="13"/>
  <c r="AB458" i="13"/>
  <c r="AM458" i="13"/>
  <c r="AH458" i="13"/>
  <c r="AS458" i="13"/>
  <c r="AN458" i="13"/>
  <c r="AY458" i="13"/>
  <c r="AT458" i="13"/>
  <c r="BE458" i="13"/>
  <c r="AZ458" i="13"/>
  <c r="C458" i="13"/>
  <c r="AJ458" i="13"/>
  <c r="AK458" i="13"/>
  <c r="AL458" i="13"/>
  <c r="AI458" i="13"/>
  <c r="AO458" i="13"/>
  <c r="AU458" i="13"/>
  <c r="BA458" i="13"/>
  <c r="D458" i="13"/>
  <c r="AQ458" i="13"/>
  <c r="AR458" i="13"/>
  <c r="AP458" i="13"/>
  <c r="AV458" i="13"/>
  <c r="BB458" i="13"/>
  <c r="E458" i="13"/>
  <c r="AX458" i="13"/>
  <c r="AW458" i="13"/>
  <c r="BC458" i="13"/>
  <c r="F458" i="13"/>
  <c r="BD458" i="13"/>
  <c r="G458" i="13"/>
  <c r="H458" i="13"/>
  <c r="L458" i="13"/>
  <c r="AG459" i="13"/>
  <c r="AC459" i="13"/>
  <c r="AD459" i="13"/>
  <c r="AE459" i="13"/>
  <c r="AF459" i="13"/>
  <c r="AB459" i="13"/>
  <c r="AM459" i="13"/>
  <c r="AH459" i="13"/>
  <c r="AS459" i="13"/>
  <c r="AN459" i="13"/>
  <c r="AY459" i="13"/>
  <c r="AT459" i="13"/>
  <c r="BE459" i="13"/>
  <c r="AZ459" i="13"/>
  <c r="C459" i="13"/>
  <c r="AJ459" i="13"/>
  <c r="AK459" i="13"/>
  <c r="AL459" i="13"/>
  <c r="AI459" i="13"/>
  <c r="AO459" i="13"/>
  <c r="AU459" i="13"/>
  <c r="BA459" i="13"/>
  <c r="D459" i="13"/>
  <c r="AQ459" i="13"/>
  <c r="AR459" i="13"/>
  <c r="AP459" i="13"/>
  <c r="AV459" i="13"/>
  <c r="BB459" i="13"/>
  <c r="E459" i="13"/>
  <c r="AX459" i="13"/>
  <c r="AW459" i="13"/>
  <c r="BC459" i="13"/>
  <c r="F459" i="13"/>
  <c r="BD459" i="13"/>
  <c r="G459" i="13"/>
  <c r="H459" i="13"/>
  <c r="L459" i="13"/>
  <c r="AG460" i="13"/>
  <c r="AC460" i="13"/>
  <c r="AD460" i="13"/>
  <c r="AE460" i="13"/>
  <c r="AF460" i="13"/>
  <c r="AB460" i="13"/>
  <c r="AM460" i="13"/>
  <c r="AH460" i="13"/>
  <c r="AS460" i="13"/>
  <c r="AN460" i="13"/>
  <c r="AY460" i="13"/>
  <c r="AT460" i="13"/>
  <c r="BE460" i="13"/>
  <c r="AZ460" i="13"/>
  <c r="C460" i="13"/>
  <c r="AJ460" i="13"/>
  <c r="AK460" i="13"/>
  <c r="AL460" i="13"/>
  <c r="AI460" i="13"/>
  <c r="AO460" i="13"/>
  <c r="AU460" i="13"/>
  <c r="BA460" i="13"/>
  <c r="D460" i="13"/>
  <c r="AQ460" i="13"/>
  <c r="AR460" i="13"/>
  <c r="AP460" i="13"/>
  <c r="AV460" i="13"/>
  <c r="BB460" i="13"/>
  <c r="E460" i="13"/>
  <c r="AX460" i="13"/>
  <c r="AW460" i="13"/>
  <c r="BC460" i="13"/>
  <c r="F460" i="13"/>
  <c r="BD460" i="13"/>
  <c r="G460" i="13"/>
  <c r="H460" i="13"/>
  <c r="L460" i="13"/>
  <c r="AG461" i="13"/>
  <c r="AC461" i="13"/>
  <c r="AD461" i="13"/>
  <c r="AE461" i="13"/>
  <c r="AF461" i="13"/>
  <c r="AB461" i="13"/>
  <c r="AM461" i="13"/>
  <c r="AH461" i="13"/>
  <c r="AS461" i="13"/>
  <c r="AN461" i="13"/>
  <c r="AY461" i="13"/>
  <c r="AT461" i="13"/>
  <c r="BE461" i="13"/>
  <c r="AZ461" i="13"/>
  <c r="C461" i="13"/>
  <c r="AJ461" i="13"/>
  <c r="AK461" i="13"/>
  <c r="AL461" i="13"/>
  <c r="AI461" i="13"/>
  <c r="AO461" i="13"/>
  <c r="AU461" i="13"/>
  <c r="BA461" i="13"/>
  <c r="D461" i="13"/>
  <c r="AQ461" i="13"/>
  <c r="AR461" i="13"/>
  <c r="AP461" i="13"/>
  <c r="AV461" i="13"/>
  <c r="BB461" i="13"/>
  <c r="E461" i="13"/>
  <c r="AX461" i="13"/>
  <c r="AW461" i="13"/>
  <c r="BC461" i="13"/>
  <c r="F461" i="13"/>
  <c r="BD461" i="13"/>
  <c r="G461" i="13"/>
  <c r="H461" i="13"/>
  <c r="L461" i="13"/>
  <c r="AG462" i="13"/>
  <c r="AC462" i="13"/>
  <c r="AD462" i="13"/>
  <c r="AE462" i="13"/>
  <c r="AF462" i="13"/>
  <c r="AB462" i="13"/>
  <c r="AM462" i="13"/>
  <c r="AH462" i="13"/>
  <c r="AS462" i="13"/>
  <c r="AN462" i="13"/>
  <c r="AY462" i="13"/>
  <c r="AT462" i="13"/>
  <c r="BE462" i="13"/>
  <c r="AZ462" i="13"/>
  <c r="C462" i="13"/>
  <c r="AJ462" i="13"/>
  <c r="AK462" i="13"/>
  <c r="AL462" i="13"/>
  <c r="AI462" i="13"/>
  <c r="AO462" i="13"/>
  <c r="AU462" i="13"/>
  <c r="BA462" i="13"/>
  <c r="D462" i="13"/>
  <c r="AQ462" i="13"/>
  <c r="AR462" i="13"/>
  <c r="AP462" i="13"/>
  <c r="AV462" i="13"/>
  <c r="BB462" i="13"/>
  <c r="E462" i="13"/>
  <c r="AX462" i="13"/>
  <c r="AW462" i="13"/>
  <c r="BC462" i="13"/>
  <c r="F462" i="13"/>
  <c r="BD462" i="13"/>
  <c r="G462" i="13"/>
  <c r="H462" i="13"/>
  <c r="L462" i="13"/>
  <c r="AG463" i="13"/>
  <c r="AC463" i="13"/>
  <c r="AD463" i="13"/>
  <c r="AE463" i="13"/>
  <c r="AF463" i="13"/>
  <c r="AB463" i="13"/>
  <c r="AM463" i="13"/>
  <c r="AH463" i="13"/>
  <c r="AS463" i="13"/>
  <c r="AN463" i="13"/>
  <c r="AY463" i="13"/>
  <c r="AT463" i="13"/>
  <c r="BE463" i="13"/>
  <c r="AZ463" i="13"/>
  <c r="C463" i="13"/>
  <c r="AJ463" i="13"/>
  <c r="AK463" i="13"/>
  <c r="AL463" i="13"/>
  <c r="AI463" i="13"/>
  <c r="AO463" i="13"/>
  <c r="AU463" i="13"/>
  <c r="BA463" i="13"/>
  <c r="D463" i="13"/>
  <c r="AQ463" i="13"/>
  <c r="AR463" i="13"/>
  <c r="AP463" i="13"/>
  <c r="AV463" i="13"/>
  <c r="BB463" i="13"/>
  <c r="E463" i="13"/>
  <c r="AX463" i="13"/>
  <c r="AW463" i="13"/>
  <c r="BC463" i="13"/>
  <c r="F463" i="13"/>
  <c r="BD463" i="13"/>
  <c r="G463" i="13"/>
  <c r="H463" i="13"/>
  <c r="L463" i="13"/>
  <c r="AG464" i="13"/>
  <c r="AC464" i="13"/>
  <c r="AD464" i="13"/>
  <c r="AE464" i="13"/>
  <c r="AF464" i="13"/>
  <c r="AB464" i="13"/>
  <c r="AM464" i="13"/>
  <c r="AH464" i="13"/>
  <c r="AS464" i="13"/>
  <c r="AN464" i="13"/>
  <c r="AY464" i="13"/>
  <c r="AT464" i="13"/>
  <c r="BE464" i="13"/>
  <c r="AZ464" i="13"/>
  <c r="C464" i="13"/>
  <c r="AJ464" i="13"/>
  <c r="AK464" i="13"/>
  <c r="AL464" i="13"/>
  <c r="AI464" i="13"/>
  <c r="AO464" i="13"/>
  <c r="AU464" i="13"/>
  <c r="BA464" i="13"/>
  <c r="D464" i="13"/>
  <c r="AQ464" i="13"/>
  <c r="AR464" i="13"/>
  <c r="AP464" i="13"/>
  <c r="AV464" i="13"/>
  <c r="BB464" i="13"/>
  <c r="E464" i="13"/>
  <c r="AX464" i="13"/>
  <c r="AW464" i="13"/>
  <c r="BC464" i="13"/>
  <c r="F464" i="13"/>
  <c r="BD464" i="13"/>
  <c r="G464" i="13"/>
  <c r="H464" i="13"/>
  <c r="L464" i="13"/>
  <c r="AG465" i="13"/>
  <c r="AC465" i="13"/>
  <c r="AD465" i="13"/>
  <c r="AE465" i="13"/>
  <c r="AF465" i="13"/>
  <c r="AB465" i="13"/>
  <c r="AM465" i="13"/>
  <c r="AH465" i="13"/>
  <c r="AS465" i="13"/>
  <c r="AN465" i="13"/>
  <c r="AY465" i="13"/>
  <c r="AT465" i="13"/>
  <c r="BE465" i="13"/>
  <c r="AZ465" i="13"/>
  <c r="C465" i="13"/>
  <c r="AJ465" i="13"/>
  <c r="AK465" i="13"/>
  <c r="AL465" i="13"/>
  <c r="AI465" i="13"/>
  <c r="AO465" i="13"/>
  <c r="AU465" i="13"/>
  <c r="BA465" i="13"/>
  <c r="D465" i="13"/>
  <c r="AQ465" i="13"/>
  <c r="AR465" i="13"/>
  <c r="AP465" i="13"/>
  <c r="AV465" i="13"/>
  <c r="BB465" i="13"/>
  <c r="E465" i="13"/>
  <c r="AX465" i="13"/>
  <c r="AW465" i="13"/>
  <c r="BC465" i="13"/>
  <c r="F465" i="13"/>
  <c r="BD465" i="13"/>
  <c r="G465" i="13"/>
  <c r="H465" i="13"/>
  <c r="L465" i="13"/>
  <c r="AG466" i="13"/>
  <c r="AC466" i="13"/>
  <c r="AD466" i="13"/>
  <c r="AE466" i="13"/>
  <c r="AF466" i="13"/>
  <c r="AB466" i="13"/>
  <c r="AM466" i="13"/>
  <c r="AH466" i="13"/>
  <c r="AS466" i="13"/>
  <c r="AN466" i="13"/>
  <c r="AY466" i="13"/>
  <c r="AT466" i="13"/>
  <c r="BE466" i="13"/>
  <c r="AZ466" i="13"/>
  <c r="C466" i="13"/>
  <c r="AJ466" i="13"/>
  <c r="AK466" i="13"/>
  <c r="AL466" i="13"/>
  <c r="AI466" i="13"/>
  <c r="AO466" i="13"/>
  <c r="AU466" i="13"/>
  <c r="BA466" i="13"/>
  <c r="D466" i="13"/>
  <c r="AQ466" i="13"/>
  <c r="AR466" i="13"/>
  <c r="AP466" i="13"/>
  <c r="AV466" i="13"/>
  <c r="BB466" i="13"/>
  <c r="E466" i="13"/>
  <c r="AX466" i="13"/>
  <c r="AW466" i="13"/>
  <c r="BC466" i="13"/>
  <c r="F466" i="13"/>
  <c r="BD466" i="13"/>
  <c r="G466" i="13"/>
  <c r="H466" i="13"/>
  <c r="L466" i="13"/>
  <c r="AG467" i="13"/>
  <c r="AC467" i="13"/>
  <c r="AD467" i="13"/>
  <c r="AE467" i="13"/>
  <c r="AF467" i="13"/>
  <c r="AB467" i="13"/>
  <c r="AM467" i="13"/>
  <c r="AH467" i="13"/>
  <c r="AS467" i="13"/>
  <c r="AN467" i="13"/>
  <c r="AY467" i="13"/>
  <c r="AT467" i="13"/>
  <c r="BE467" i="13"/>
  <c r="AZ467" i="13"/>
  <c r="C467" i="13"/>
  <c r="AJ467" i="13"/>
  <c r="AK467" i="13"/>
  <c r="AL467" i="13"/>
  <c r="AI467" i="13"/>
  <c r="AO467" i="13"/>
  <c r="AU467" i="13"/>
  <c r="BA467" i="13"/>
  <c r="D467" i="13"/>
  <c r="AQ467" i="13"/>
  <c r="AR467" i="13"/>
  <c r="AP467" i="13"/>
  <c r="AV467" i="13"/>
  <c r="BB467" i="13"/>
  <c r="E467" i="13"/>
  <c r="AX467" i="13"/>
  <c r="AW467" i="13"/>
  <c r="BC467" i="13"/>
  <c r="F467" i="13"/>
  <c r="BD467" i="13"/>
  <c r="G467" i="13"/>
  <c r="H467" i="13"/>
  <c r="L467" i="13"/>
  <c r="AG468" i="13"/>
  <c r="AC468" i="13"/>
  <c r="AD468" i="13"/>
  <c r="AE468" i="13"/>
  <c r="AF468" i="13"/>
  <c r="AB468" i="13"/>
  <c r="AM468" i="13"/>
  <c r="AH468" i="13"/>
  <c r="AS468" i="13"/>
  <c r="AN468" i="13"/>
  <c r="AY468" i="13"/>
  <c r="AT468" i="13"/>
  <c r="BE468" i="13"/>
  <c r="AZ468" i="13"/>
  <c r="C468" i="13"/>
  <c r="AJ468" i="13"/>
  <c r="AK468" i="13"/>
  <c r="AL468" i="13"/>
  <c r="AI468" i="13"/>
  <c r="AO468" i="13"/>
  <c r="AU468" i="13"/>
  <c r="BA468" i="13"/>
  <c r="D468" i="13"/>
  <c r="AQ468" i="13"/>
  <c r="AR468" i="13"/>
  <c r="AP468" i="13"/>
  <c r="AV468" i="13"/>
  <c r="BB468" i="13"/>
  <c r="E468" i="13"/>
  <c r="AX468" i="13"/>
  <c r="AW468" i="13"/>
  <c r="BC468" i="13"/>
  <c r="F468" i="13"/>
  <c r="BD468" i="13"/>
  <c r="G468" i="13"/>
  <c r="H468" i="13"/>
  <c r="L468" i="13"/>
  <c r="AG469" i="13"/>
  <c r="AC469" i="13"/>
  <c r="AD469" i="13"/>
  <c r="AE469" i="13"/>
  <c r="AF469" i="13"/>
  <c r="AB469" i="13"/>
  <c r="AM469" i="13"/>
  <c r="AH469" i="13"/>
  <c r="AS469" i="13"/>
  <c r="AN469" i="13"/>
  <c r="AY469" i="13"/>
  <c r="AT469" i="13"/>
  <c r="BE469" i="13"/>
  <c r="AZ469" i="13"/>
  <c r="C469" i="13"/>
  <c r="AJ469" i="13"/>
  <c r="AK469" i="13"/>
  <c r="AL469" i="13"/>
  <c r="AI469" i="13"/>
  <c r="AO469" i="13"/>
  <c r="AU469" i="13"/>
  <c r="BA469" i="13"/>
  <c r="D469" i="13"/>
  <c r="AQ469" i="13"/>
  <c r="AR469" i="13"/>
  <c r="AP469" i="13"/>
  <c r="AV469" i="13"/>
  <c r="BB469" i="13"/>
  <c r="E469" i="13"/>
  <c r="AX469" i="13"/>
  <c r="AW469" i="13"/>
  <c r="BC469" i="13"/>
  <c r="F469" i="13"/>
  <c r="BD469" i="13"/>
  <c r="G469" i="13"/>
  <c r="H469" i="13"/>
  <c r="L469" i="13"/>
  <c r="AG470" i="13"/>
  <c r="AC470" i="13"/>
  <c r="AD470" i="13"/>
  <c r="AE470" i="13"/>
  <c r="AF470" i="13"/>
  <c r="AB470" i="13"/>
  <c r="AM470" i="13"/>
  <c r="AH470" i="13"/>
  <c r="AS470" i="13"/>
  <c r="AN470" i="13"/>
  <c r="AY470" i="13"/>
  <c r="AT470" i="13"/>
  <c r="BE470" i="13"/>
  <c r="AZ470" i="13"/>
  <c r="C470" i="13"/>
  <c r="AJ470" i="13"/>
  <c r="AK470" i="13"/>
  <c r="AL470" i="13"/>
  <c r="AI470" i="13"/>
  <c r="AO470" i="13"/>
  <c r="AU470" i="13"/>
  <c r="BA470" i="13"/>
  <c r="D470" i="13"/>
  <c r="AQ470" i="13"/>
  <c r="AR470" i="13"/>
  <c r="AP470" i="13"/>
  <c r="AV470" i="13"/>
  <c r="BB470" i="13"/>
  <c r="E470" i="13"/>
  <c r="AX470" i="13"/>
  <c r="AW470" i="13"/>
  <c r="BC470" i="13"/>
  <c r="F470" i="13"/>
  <c r="BD470" i="13"/>
  <c r="G470" i="13"/>
  <c r="H470" i="13"/>
  <c r="L470" i="13"/>
  <c r="AG471" i="13"/>
  <c r="AC471" i="13"/>
  <c r="AD471" i="13"/>
  <c r="AE471" i="13"/>
  <c r="AF471" i="13"/>
  <c r="AB471" i="13"/>
  <c r="AM471" i="13"/>
  <c r="AH471" i="13"/>
  <c r="AS471" i="13"/>
  <c r="AN471" i="13"/>
  <c r="AY471" i="13"/>
  <c r="AT471" i="13"/>
  <c r="BE471" i="13"/>
  <c r="AZ471" i="13"/>
  <c r="C471" i="13"/>
  <c r="AJ471" i="13"/>
  <c r="AK471" i="13"/>
  <c r="AL471" i="13"/>
  <c r="AI471" i="13"/>
  <c r="AO471" i="13"/>
  <c r="AU471" i="13"/>
  <c r="BA471" i="13"/>
  <c r="D471" i="13"/>
  <c r="AQ471" i="13"/>
  <c r="AR471" i="13"/>
  <c r="AP471" i="13"/>
  <c r="AV471" i="13"/>
  <c r="BB471" i="13"/>
  <c r="E471" i="13"/>
  <c r="AX471" i="13"/>
  <c r="AW471" i="13"/>
  <c r="BC471" i="13"/>
  <c r="F471" i="13"/>
  <c r="BD471" i="13"/>
  <c r="G471" i="13"/>
  <c r="H471" i="13"/>
  <c r="L471" i="13"/>
  <c r="AG472" i="13"/>
  <c r="AC472" i="13"/>
  <c r="AD472" i="13"/>
  <c r="AE472" i="13"/>
  <c r="AF472" i="13"/>
  <c r="AB472" i="13"/>
  <c r="AM472" i="13"/>
  <c r="AH472" i="13"/>
  <c r="AS472" i="13"/>
  <c r="AN472" i="13"/>
  <c r="AY472" i="13"/>
  <c r="AT472" i="13"/>
  <c r="BE472" i="13"/>
  <c r="AZ472" i="13"/>
  <c r="C472" i="13"/>
  <c r="AJ472" i="13"/>
  <c r="AK472" i="13"/>
  <c r="AL472" i="13"/>
  <c r="AI472" i="13"/>
  <c r="AO472" i="13"/>
  <c r="AU472" i="13"/>
  <c r="BA472" i="13"/>
  <c r="D472" i="13"/>
  <c r="AQ472" i="13"/>
  <c r="AR472" i="13"/>
  <c r="AP472" i="13"/>
  <c r="AV472" i="13"/>
  <c r="BB472" i="13"/>
  <c r="E472" i="13"/>
  <c r="AX472" i="13"/>
  <c r="AW472" i="13"/>
  <c r="BC472" i="13"/>
  <c r="F472" i="13"/>
  <c r="BD472" i="13"/>
  <c r="G472" i="13"/>
  <c r="H472" i="13"/>
  <c r="L472" i="13"/>
  <c r="AG473" i="13"/>
  <c r="AC473" i="13"/>
  <c r="AD473" i="13"/>
  <c r="AE473" i="13"/>
  <c r="AF473" i="13"/>
  <c r="AB473" i="13"/>
  <c r="AM473" i="13"/>
  <c r="AH473" i="13"/>
  <c r="AS473" i="13"/>
  <c r="AN473" i="13"/>
  <c r="AY473" i="13"/>
  <c r="AT473" i="13"/>
  <c r="BE473" i="13"/>
  <c r="AZ473" i="13"/>
  <c r="C473" i="13"/>
  <c r="AJ473" i="13"/>
  <c r="AK473" i="13"/>
  <c r="AL473" i="13"/>
  <c r="AI473" i="13"/>
  <c r="AO473" i="13"/>
  <c r="AU473" i="13"/>
  <c r="BA473" i="13"/>
  <c r="D473" i="13"/>
  <c r="AQ473" i="13"/>
  <c r="AR473" i="13"/>
  <c r="AP473" i="13"/>
  <c r="AV473" i="13"/>
  <c r="BB473" i="13"/>
  <c r="E473" i="13"/>
  <c r="AX473" i="13"/>
  <c r="AW473" i="13"/>
  <c r="BC473" i="13"/>
  <c r="F473" i="13"/>
  <c r="BD473" i="13"/>
  <c r="G473" i="13"/>
  <c r="H473" i="13"/>
  <c r="L473" i="13"/>
  <c r="AG474" i="13"/>
  <c r="AC474" i="13"/>
  <c r="AD474" i="13"/>
  <c r="AE474" i="13"/>
  <c r="AF474" i="13"/>
  <c r="AB474" i="13"/>
  <c r="AM474" i="13"/>
  <c r="AH474" i="13"/>
  <c r="AS474" i="13"/>
  <c r="AN474" i="13"/>
  <c r="AY474" i="13"/>
  <c r="AT474" i="13"/>
  <c r="BE474" i="13"/>
  <c r="AZ474" i="13"/>
  <c r="C474" i="13"/>
  <c r="AJ474" i="13"/>
  <c r="AK474" i="13"/>
  <c r="AL474" i="13"/>
  <c r="AI474" i="13"/>
  <c r="AO474" i="13"/>
  <c r="AU474" i="13"/>
  <c r="BA474" i="13"/>
  <c r="D474" i="13"/>
  <c r="AQ474" i="13"/>
  <c r="AR474" i="13"/>
  <c r="AP474" i="13"/>
  <c r="AV474" i="13"/>
  <c r="BB474" i="13"/>
  <c r="E474" i="13"/>
  <c r="AX474" i="13"/>
  <c r="AW474" i="13"/>
  <c r="BC474" i="13"/>
  <c r="F474" i="13"/>
  <c r="BD474" i="13"/>
  <c r="G474" i="13"/>
  <c r="H474" i="13"/>
  <c r="L474" i="13"/>
  <c r="AG475" i="13"/>
  <c r="AC475" i="13"/>
  <c r="AD475" i="13"/>
  <c r="AE475" i="13"/>
  <c r="AF475" i="13"/>
  <c r="AB475" i="13"/>
  <c r="AM475" i="13"/>
  <c r="AH475" i="13"/>
  <c r="AS475" i="13"/>
  <c r="AN475" i="13"/>
  <c r="AY475" i="13"/>
  <c r="AT475" i="13"/>
  <c r="BE475" i="13"/>
  <c r="AZ475" i="13"/>
  <c r="C475" i="13"/>
  <c r="AJ475" i="13"/>
  <c r="AK475" i="13"/>
  <c r="AL475" i="13"/>
  <c r="AI475" i="13"/>
  <c r="AO475" i="13"/>
  <c r="AU475" i="13"/>
  <c r="BA475" i="13"/>
  <c r="D475" i="13"/>
  <c r="AQ475" i="13"/>
  <c r="AR475" i="13"/>
  <c r="AP475" i="13"/>
  <c r="AV475" i="13"/>
  <c r="BB475" i="13"/>
  <c r="E475" i="13"/>
  <c r="AX475" i="13"/>
  <c r="AW475" i="13"/>
  <c r="BC475" i="13"/>
  <c r="F475" i="13"/>
  <c r="BD475" i="13"/>
  <c r="G475" i="13"/>
  <c r="H475" i="13"/>
  <c r="L475" i="13"/>
  <c r="AG476" i="13"/>
  <c r="AC476" i="13"/>
  <c r="AD476" i="13"/>
  <c r="AE476" i="13"/>
  <c r="AF476" i="13"/>
  <c r="AB476" i="13"/>
  <c r="AM476" i="13"/>
  <c r="AH476" i="13"/>
  <c r="AS476" i="13"/>
  <c r="AN476" i="13"/>
  <c r="AY476" i="13"/>
  <c r="AT476" i="13"/>
  <c r="BE476" i="13"/>
  <c r="AZ476" i="13"/>
  <c r="C476" i="13"/>
  <c r="AJ476" i="13"/>
  <c r="AK476" i="13"/>
  <c r="AL476" i="13"/>
  <c r="AI476" i="13"/>
  <c r="AO476" i="13"/>
  <c r="AU476" i="13"/>
  <c r="BA476" i="13"/>
  <c r="D476" i="13"/>
  <c r="AQ476" i="13"/>
  <c r="AR476" i="13"/>
  <c r="AP476" i="13"/>
  <c r="AV476" i="13"/>
  <c r="BB476" i="13"/>
  <c r="E476" i="13"/>
  <c r="AX476" i="13"/>
  <c r="AW476" i="13"/>
  <c r="BC476" i="13"/>
  <c r="F476" i="13"/>
  <c r="BD476" i="13"/>
  <c r="G476" i="13"/>
  <c r="H476" i="13"/>
  <c r="L476" i="13"/>
  <c r="AG477" i="13"/>
  <c r="AC477" i="13"/>
  <c r="AD477" i="13"/>
  <c r="AE477" i="13"/>
  <c r="AF477" i="13"/>
  <c r="AB477" i="13"/>
  <c r="AM477" i="13"/>
  <c r="AH477" i="13"/>
  <c r="AS477" i="13"/>
  <c r="AN477" i="13"/>
  <c r="AY477" i="13"/>
  <c r="AT477" i="13"/>
  <c r="BE477" i="13"/>
  <c r="AZ477" i="13"/>
  <c r="C477" i="13"/>
  <c r="AJ477" i="13"/>
  <c r="AK477" i="13"/>
  <c r="AL477" i="13"/>
  <c r="AI477" i="13"/>
  <c r="AO477" i="13"/>
  <c r="AU477" i="13"/>
  <c r="BA477" i="13"/>
  <c r="D477" i="13"/>
  <c r="AQ477" i="13"/>
  <c r="AR477" i="13"/>
  <c r="AP477" i="13"/>
  <c r="AV477" i="13"/>
  <c r="BB477" i="13"/>
  <c r="E477" i="13"/>
  <c r="AX477" i="13"/>
  <c r="AW477" i="13"/>
  <c r="BC477" i="13"/>
  <c r="F477" i="13"/>
  <c r="BD477" i="13"/>
  <c r="G477" i="13"/>
  <c r="H477" i="13"/>
  <c r="L477" i="13"/>
  <c r="AG478" i="13"/>
  <c r="AC478" i="13"/>
  <c r="AD478" i="13"/>
  <c r="AE478" i="13"/>
  <c r="AF478" i="13"/>
  <c r="AB478" i="13"/>
  <c r="AM478" i="13"/>
  <c r="AH478" i="13"/>
  <c r="AS478" i="13"/>
  <c r="AN478" i="13"/>
  <c r="AY478" i="13"/>
  <c r="AT478" i="13"/>
  <c r="BE478" i="13"/>
  <c r="AZ478" i="13"/>
  <c r="C478" i="13"/>
  <c r="AJ478" i="13"/>
  <c r="AK478" i="13"/>
  <c r="AL478" i="13"/>
  <c r="AI478" i="13"/>
  <c r="AO478" i="13"/>
  <c r="AU478" i="13"/>
  <c r="BA478" i="13"/>
  <c r="D478" i="13"/>
  <c r="AQ478" i="13"/>
  <c r="AR478" i="13"/>
  <c r="AP478" i="13"/>
  <c r="AV478" i="13"/>
  <c r="BB478" i="13"/>
  <c r="E478" i="13"/>
  <c r="AX478" i="13"/>
  <c r="AW478" i="13"/>
  <c r="BC478" i="13"/>
  <c r="F478" i="13"/>
  <c r="BD478" i="13"/>
  <c r="G478" i="13"/>
  <c r="H478" i="13"/>
  <c r="L478" i="13"/>
  <c r="AG479" i="13"/>
  <c r="AC479" i="13"/>
  <c r="AD479" i="13"/>
  <c r="AE479" i="13"/>
  <c r="AF479" i="13"/>
  <c r="AB479" i="13"/>
  <c r="AM479" i="13"/>
  <c r="AH479" i="13"/>
  <c r="AS479" i="13"/>
  <c r="AN479" i="13"/>
  <c r="AY479" i="13"/>
  <c r="AT479" i="13"/>
  <c r="BE479" i="13"/>
  <c r="AZ479" i="13"/>
  <c r="C479" i="13"/>
  <c r="AJ479" i="13"/>
  <c r="AK479" i="13"/>
  <c r="AL479" i="13"/>
  <c r="AI479" i="13"/>
  <c r="AO479" i="13"/>
  <c r="AU479" i="13"/>
  <c r="BA479" i="13"/>
  <c r="D479" i="13"/>
  <c r="AQ479" i="13"/>
  <c r="AR479" i="13"/>
  <c r="AP479" i="13"/>
  <c r="AV479" i="13"/>
  <c r="BB479" i="13"/>
  <c r="E479" i="13"/>
  <c r="AX479" i="13"/>
  <c r="AW479" i="13"/>
  <c r="BC479" i="13"/>
  <c r="F479" i="13"/>
  <c r="BD479" i="13"/>
  <c r="G479" i="13"/>
  <c r="H479" i="13"/>
  <c r="L479" i="13"/>
  <c r="AG480" i="13"/>
  <c r="AC480" i="13"/>
  <c r="AD480" i="13"/>
  <c r="AE480" i="13"/>
  <c r="AF480" i="13"/>
  <c r="AB480" i="13"/>
  <c r="AM480" i="13"/>
  <c r="AH480" i="13"/>
  <c r="AS480" i="13"/>
  <c r="AN480" i="13"/>
  <c r="AY480" i="13"/>
  <c r="AT480" i="13"/>
  <c r="BE480" i="13"/>
  <c r="AZ480" i="13"/>
  <c r="C480" i="13"/>
  <c r="AJ480" i="13"/>
  <c r="AK480" i="13"/>
  <c r="AL480" i="13"/>
  <c r="AI480" i="13"/>
  <c r="AO480" i="13"/>
  <c r="AU480" i="13"/>
  <c r="BA480" i="13"/>
  <c r="D480" i="13"/>
  <c r="AQ480" i="13"/>
  <c r="AR480" i="13"/>
  <c r="AP480" i="13"/>
  <c r="AV480" i="13"/>
  <c r="BB480" i="13"/>
  <c r="E480" i="13"/>
  <c r="AX480" i="13"/>
  <c r="AW480" i="13"/>
  <c r="BC480" i="13"/>
  <c r="F480" i="13"/>
  <c r="BD480" i="13"/>
  <c r="G480" i="13"/>
  <c r="H480" i="13"/>
  <c r="L480" i="13"/>
  <c r="AG481" i="13"/>
  <c r="AC481" i="13"/>
  <c r="AD481" i="13"/>
  <c r="AE481" i="13"/>
  <c r="AF481" i="13"/>
  <c r="AB481" i="13"/>
  <c r="AM481" i="13"/>
  <c r="AH481" i="13"/>
  <c r="AS481" i="13"/>
  <c r="AN481" i="13"/>
  <c r="AY481" i="13"/>
  <c r="AT481" i="13"/>
  <c r="BE481" i="13"/>
  <c r="AZ481" i="13"/>
  <c r="C481" i="13"/>
  <c r="AJ481" i="13"/>
  <c r="AK481" i="13"/>
  <c r="AL481" i="13"/>
  <c r="AI481" i="13"/>
  <c r="AO481" i="13"/>
  <c r="AU481" i="13"/>
  <c r="BA481" i="13"/>
  <c r="D481" i="13"/>
  <c r="AQ481" i="13"/>
  <c r="AR481" i="13"/>
  <c r="AP481" i="13"/>
  <c r="AV481" i="13"/>
  <c r="BB481" i="13"/>
  <c r="E481" i="13"/>
  <c r="AX481" i="13"/>
  <c r="AW481" i="13"/>
  <c r="BC481" i="13"/>
  <c r="F481" i="13"/>
  <c r="BD481" i="13"/>
  <c r="G481" i="13"/>
  <c r="H481" i="13"/>
  <c r="L481" i="13"/>
  <c r="AG482" i="13"/>
  <c r="AC482" i="13"/>
  <c r="AD482" i="13"/>
  <c r="AE482" i="13"/>
  <c r="AF482" i="13"/>
  <c r="AB482" i="13"/>
  <c r="AM482" i="13"/>
  <c r="AH482" i="13"/>
  <c r="AS482" i="13"/>
  <c r="AN482" i="13"/>
  <c r="AY482" i="13"/>
  <c r="AT482" i="13"/>
  <c r="BE482" i="13"/>
  <c r="AZ482" i="13"/>
  <c r="C482" i="13"/>
  <c r="AJ482" i="13"/>
  <c r="AK482" i="13"/>
  <c r="AL482" i="13"/>
  <c r="AI482" i="13"/>
  <c r="AO482" i="13"/>
  <c r="AU482" i="13"/>
  <c r="BA482" i="13"/>
  <c r="D482" i="13"/>
  <c r="AQ482" i="13"/>
  <c r="AR482" i="13"/>
  <c r="AP482" i="13"/>
  <c r="AV482" i="13"/>
  <c r="BB482" i="13"/>
  <c r="E482" i="13"/>
  <c r="AX482" i="13"/>
  <c r="AW482" i="13"/>
  <c r="BC482" i="13"/>
  <c r="F482" i="13"/>
  <c r="BD482" i="13"/>
  <c r="G482" i="13"/>
  <c r="H482" i="13"/>
  <c r="L482" i="13"/>
  <c r="AG483" i="13"/>
  <c r="AC483" i="13"/>
  <c r="AD483" i="13"/>
  <c r="AE483" i="13"/>
  <c r="AF483" i="13"/>
  <c r="AB483" i="13"/>
  <c r="AM483" i="13"/>
  <c r="AH483" i="13"/>
  <c r="AS483" i="13"/>
  <c r="AN483" i="13"/>
  <c r="AY483" i="13"/>
  <c r="AT483" i="13"/>
  <c r="BE483" i="13"/>
  <c r="AZ483" i="13"/>
  <c r="C483" i="13"/>
  <c r="AJ483" i="13"/>
  <c r="AK483" i="13"/>
  <c r="AL483" i="13"/>
  <c r="AI483" i="13"/>
  <c r="AO483" i="13"/>
  <c r="AU483" i="13"/>
  <c r="BA483" i="13"/>
  <c r="D483" i="13"/>
  <c r="AQ483" i="13"/>
  <c r="AR483" i="13"/>
  <c r="AP483" i="13"/>
  <c r="AV483" i="13"/>
  <c r="BB483" i="13"/>
  <c r="E483" i="13"/>
  <c r="AX483" i="13"/>
  <c r="AW483" i="13"/>
  <c r="BC483" i="13"/>
  <c r="F483" i="13"/>
  <c r="BD483" i="13"/>
  <c r="G483" i="13"/>
  <c r="H483" i="13"/>
  <c r="L483" i="13"/>
  <c r="AG484" i="13"/>
  <c r="AC484" i="13"/>
  <c r="AD484" i="13"/>
  <c r="AE484" i="13"/>
  <c r="AF484" i="13"/>
  <c r="AB484" i="13"/>
  <c r="AM484" i="13"/>
  <c r="AH484" i="13"/>
  <c r="AS484" i="13"/>
  <c r="AN484" i="13"/>
  <c r="AY484" i="13"/>
  <c r="AT484" i="13"/>
  <c r="BE484" i="13"/>
  <c r="AZ484" i="13"/>
  <c r="C484" i="13"/>
  <c r="AJ484" i="13"/>
  <c r="AK484" i="13"/>
  <c r="AL484" i="13"/>
  <c r="AI484" i="13"/>
  <c r="AO484" i="13"/>
  <c r="AU484" i="13"/>
  <c r="BA484" i="13"/>
  <c r="D484" i="13"/>
  <c r="AQ484" i="13"/>
  <c r="AR484" i="13"/>
  <c r="AP484" i="13"/>
  <c r="AV484" i="13"/>
  <c r="BB484" i="13"/>
  <c r="E484" i="13"/>
  <c r="AX484" i="13"/>
  <c r="AW484" i="13"/>
  <c r="BC484" i="13"/>
  <c r="F484" i="13"/>
  <c r="BD484" i="13"/>
  <c r="G484" i="13"/>
  <c r="H484" i="13"/>
  <c r="L484" i="13"/>
  <c r="AG485" i="13"/>
  <c r="AC485" i="13"/>
  <c r="AD485" i="13"/>
  <c r="AE485" i="13"/>
  <c r="AF485" i="13"/>
  <c r="AB485" i="13"/>
  <c r="AM485" i="13"/>
  <c r="AH485" i="13"/>
  <c r="AS485" i="13"/>
  <c r="AN485" i="13"/>
  <c r="AY485" i="13"/>
  <c r="AT485" i="13"/>
  <c r="BE485" i="13"/>
  <c r="AZ485" i="13"/>
  <c r="C485" i="13"/>
  <c r="AJ485" i="13"/>
  <c r="AK485" i="13"/>
  <c r="AL485" i="13"/>
  <c r="AI485" i="13"/>
  <c r="AO485" i="13"/>
  <c r="AU485" i="13"/>
  <c r="BA485" i="13"/>
  <c r="D485" i="13"/>
  <c r="AQ485" i="13"/>
  <c r="AR485" i="13"/>
  <c r="AP485" i="13"/>
  <c r="AV485" i="13"/>
  <c r="BB485" i="13"/>
  <c r="E485" i="13"/>
  <c r="AX485" i="13"/>
  <c r="AW485" i="13"/>
  <c r="BC485" i="13"/>
  <c r="F485" i="13"/>
  <c r="BD485" i="13"/>
  <c r="G485" i="13"/>
  <c r="H485" i="13"/>
  <c r="L485" i="13"/>
  <c r="AG486" i="13"/>
  <c r="AC486" i="13"/>
  <c r="AD486" i="13"/>
  <c r="AE486" i="13"/>
  <c r="AF486" i="13"/>
  <c r="AB486" i="13"/>
  <c r="AM486" i="13"/>
  <c r="AH486" i="13"/>
  <c r="AS486" i="13"/>
  <c r="AN486" i="13"/>
  <c r="AY486" i="13"/>
  <c r="AT486" i="13"/>
  <c r="BE486" i="13"/>
  <c r="AZ486" i="13"/>
  <c r="C486" i="13"/>
  <c r="AJ486" i="13"/>
  <c r="AK486" i="13"/>
  <c r="AL486" i="13"/>
  <c r="AI486" i="13"/>
  <c r="AO486" i="13"/>
  <c r="AU486" i="13"/>
  <c r="BA486" i="13"/>
  <c r="D486" i="13"/>
  <c r="AQ486" i="13"/>
  <c r="AR486" i="13"/>
  <c r="AP486" i="13"/>
  <c r="AV486" i="13"/>
  <c r="BB486" i="13"/>
  <c r="E486" i="13"/>
  <c r="AX486" i="13"/>
  <c r="AW486" i="13"/>
  <c r="BC486" i="13"/>
  <c r="F486" i="13"/>
  <c r="BD486" i="13"/>
  <c r="G486" i="13"/>
  <c r="H486" i="13"/>
  <c r="L486" i="13"/>
  <c r="AG487" i="13"/>
  <c r="AC487" i="13"/>
  <c r="AD487" i="13"/>
  <c r="AE487" i="13"/>
  <c r="AF487" i="13"/>
  <c r="AB487" i="13"/>
  <c r="AM487" i="13"/>
  <c r="AH487" i="13"/>
  <c r="AS487" i="13"/>
  <c r="AN487" i="13"/>
  <c r="AY487" i="13"/>
  <c r="AT487" i="13"/>
  <c r="BE487" i="13"/>
  <c r="AZ487" i="13"/>
  <c r="C487" i="13"/>
  <c r="AJ487" i="13"/>
  <c r="AK487" i="13"/>
  <c r="AL487" i="13"/>
  <c r="AI487" i="13"/>
  <c r="AO487" i="13"/>
  <c r="AU487" i="13"/>
  <c r="BA487" i="13"/>
  <c r="D487" i="13"/>
  <c r="AQ487" i="13"/>
  <c r="AR487" i="13"/>
  <c r="AP487" i="13"/>
  <c r="AV487" i="13"/>
  <c r="BB487" i="13"/>
  <c r="E487" i="13"/>
  <c r="AX487" i="13"/>
  <c r="AW487" i="13"/>
  <c r="BC487" i="13"/>
  <c r="F487" i="13"/>
  <c r="BD487" i="13"/>
  <c r="G487" i="13"/>
  <c r="H487" i="13"/>
  <c r="L487" i="13"/>
  <c r="AG488" i="13"/>
  <c r="AC488" i="13"/>
  <c r="AD488" i="13"/>
  <c r="AE488" i="13"/>
  <c r="AF488" i="13"/>
  <c r="AB488" i="13"/>
  <c r="AM488" i="13"/>
  <c r="AH488" i="13"/>
  <c r="AS488" i="13"/>
  <c r="AN488" i="13"/>
  <c r="AY488" i="13"/>
  <c r="AT488" i="13"/>
  <c r="BE488" i="13"/>
  <c r="AZ488" i="13"/>
  <c r="C488" i="13"/>
  <c r="AJ488" i="13"/>
  <c r="AK488" i="13"/>
  <c r="AL488" i="13"/>
  <c r="AI488" i="13"/>
  <c r="AO488" i="13"/>
  <c r="AU488" i="13"/>
  <c r="BA488" i="13"/>
  <c r="D488" i="13"/>
  <c r="AQ488" i="13"/>
  <c r="AR488" i="13"/>
  <c r="AP488" i="13"/>
  <c r="AV488" i="13"/>
  <c r="BB488" i="13"/>
  <c r="E488" i="13"/>
  <c r="AX488" i="13"/>
  <c r="AW488" i="13"/>
  <c r="BC488" i="13"/>
  <c r="F488" i="13"/>
  <c r="BD488" i="13"/>
  <c r="G488" i="13"/>
  <c r="H488" i="13"/>
  <c r="L488" i="13"/>
  <c r="AG489" i="13"/>
  <c r="AC489" i="13"/>
  <c r="AD489" i="13"/>
  <c r="AE489" i="13"/>
  <c r="AF489" i="13"/>
  <c r="AB489" i="13"/>
  <c r="AM489" i="13"/>
  <c r="AH489" i="13"/>
  <c r="AS489" i="13"/>
  <c r="AN489" i="13"/>
  <c r="AY489" i="13"/>
  <c r="AT489" i="13"/>
  <c r="BE489" i="13"/>
  <c r="AZ489" i="13"/>
  <c r="C489" i="13"/>
  <c r="AJ489" i="13"/>
  <c r="AK489" i="13"/>
  <c r="AL489" i="13"/>
  <c r="AI489" i="13"/>
  <c r="AO489" i="13"/>
  <c r="AU489" i="13"/>
  <c r="BA489" i="13"/>
  <c r="D489" i="13"/>
  <c r="AQ489" i="13"/>
  <c r="AR489" i="13"/>
  <c r="AP489" i="13"/>
  <c r="AV489" i="13"/>
  <c r="BB489" i="13"/>
  <c r="E489" i="13"/>
  <c r="AX489" i="13"/>
  <c r="AW489" i="13"/>
  <c r="BC489" i="13"/>
  <c r="F489" i="13"/>
  <c r="BD489" i="13"/>
  <c r="G489" i="13"/>
  <c r="H489" i="13"/>
  <c r="L489" i="13"/>
  <c r="AG490" i="13"/>
  <c r="AC490" i="13"/>
  <c r="AD490" i="13"/>
  <c r="AE490" i="13"/>
  <c r="AF490" i="13"/>
  <c r="AB490" i="13"/>
  <c r="AM490" i="13"/>
  <c r="AH490" i="13"/>
  <c r="AS490" i="13"/>
  <c r="AN490" i="13"/>
  <c r="AY490" i="13"/>
  <c r="AT490" i="13"/>
  <c r="BE490" i="13"/>
  <c r="AZ490" i="13"/>
  <c r="C490" i="13"/>
  <c r="AJ490" i="13"/>
  <c r="AK490" i="13"/>
  <c r="AL490" i="13"/>
  <c r="AI490" i="13"/>
  <c r="AO490" i="13"/>
  <c r="AU490" i="13"/>
  <c r="BA490" i="13"/>
  <c r="D490" i="13"/>
  <c r="AQ490" i="13"/>
  <c r="AR490" i="13"/>
  <c r="AP490" i="13"/>
  <c r="AV490" i="13"/>
  <c r="BB490" i="13"/>
  <c r="E490" i="13"/>
  <c r="AX490" i="13"/>
  <c r="AW490" i="13"/>
  <c r="BC490" i="13"/>
  <c r="F490" i="13"/>
  <c r="BD490" i="13"/>
  <c r="G490" i="13"/>
  <c r="H490" i="13"/>
  <c r="L490" i="13"/>
  <c r="AG491" i="13"/>
  <c r="AC491" i="13"/>
  <c r="AD491" i="13"/>
  <c r="AE491" i="13"/>
  <c r="AF491" i="13"/>
  <c r="AB491" i="13"/>
  <c r="AM491" i="13"/>
  <c r="AH491" i="13"/>
  <c r="AS491" i="13"/>
  <c r="AN491" i="13"/>
  <c r="AY491" i="13"/>
  <c r="AT491" i="13"/>
  <c r="BE491" i="13"/>
  <c r="AZ491" i="13"/>
  <c r="C491" i="13"/>
  <c r="AJ491" i="13"/>
  <c r="AK491" i="13"/>
  <c r="AL491" i="13"/>
  <c r="AI491" i="13"/>
  <c r="AO491" i="13"/>
  <c r="AU491" i="13"/>
  <c r="BA491" i="13"/>
  <c r="D491" i="13"/>
  <c r="AQ491" i="13"/>
  <c r="AR491" i="13"/>
  <c r="AP491" i="13"/>
  <c r="AV491" i="13"/>
  <c r="BB491" i="13"/>
  <c r="E491" i="13"/>
  <c r="AX491" i="13"/>
  <c r="AW491" i="13"/>
  <c r="BC491" i="13"/>
  <c r="F491" i="13"/>
  <c r="BD491" i="13"/>
  <c r="G491" i="13"/>
  <c r="H491" i="13"/>
  <c r="L491" i="13"/>
  <c r="AG492" i="13"/>
  <c r="AC492" i="13"/>
  <c r="AD492" i="13"/>
  <c r="AE492" i="13"/>
  <c r="AF492" i="13"/>
  <c r="AB492" i="13"/>
  <c r="AM492" i="13"/>
  <c r="AH492" i="13"/>
  <c r="AS492" i="13"/>
  <c r="AN492" i="13"/>
  <c r="AY492" i="13"/>
  <c r="AT492" i="13"/>
  <c r="BE492" i="13"/>
  <c r="AZ492" i="13"/>
  <c r="C492" i="13"/>
  <c r="AJ492" i="13"/>
  <c r="AK492" i="13"/>
  <c r="AL492" i="13"/>
  <c r="AI492" i="13"/>
  <c r="AO492" i="13"/>
  <c r="AU492" i="13"/>
  <c r="BA492" i="13"/>
  <c r="D492" i="13"/>
  <c r="AQ492" i="13"/>
  <c r="AR492" i="13"/>
  <c r="AP492" i="13"/>
  <c r="AV492" i="13"/>
  <c r="BB492" i="13"/>
  <c r="E492" i="13"/>
  <c r="AX492" i="13"/>
  <c r="AW492" i="13"/>
  <c r="BC492" i="13"/>
  <c r="F492" i="13"/>
  <c r="BD492" i="13"/>
  <c r="G492" i="13"/>
  <c r="H492" i="13"/>
  <c r="L492" i="13"/>
  <c r="AG493" i="13"/>
  <c r="AC493" i="13"/>
  <c r="AD493" i="13"/>
  <c r="AE493" i="13"/>
  <c r="AF493" i="13"/>
  <c r="AB493" i="13"/>
  <c r="AM493" i="13"/>
  <c r="AH493" i="13"/>
  <c r="AS493" i="13"/>
  <c r="AN493" i="13"/>
  <c r="AY493" i="13"/>
  <c r="AT493" i="13"/>
  <c r="BE493" i="13"/>
  <c r="AZ493" i="13"/>
  <c r="C493" i="13"/>
  <c r="AJ493" i="13"/>
  <c r="AK493" i="13"/>
  <c r="AL493" i="13"/>
  <c r="AI493" i="13"/>
  <c r="AO493" i="13"/>
  <c r="AU493" i="13"/>
  <c r="BA493" i="13"/>
  <c r="D493" i="13"/>
  <c r="AQ493" i="13"/>
  <c r="AR493" i="13"/>
  <c r="AP493" i="13"/>
  <c r="AV493" i="13"/>
  <c r="BB493" i="13"/>
  <c r="E493" i="13"/>
  <c r="AX493" i="13"/>
  <c r="AW493" i="13"/>
  <c r="BC493" i="13"/>
  <c r="F493" i="13"/>
  <c r="BD493" i="13"/>
  <c r="G493" i="13"/>
  <c r="H493" i="13"/>
  <c r="L493" i="13"/>
  <c r="AG494" i="13"/>
  <c r="AC494" i="13"/>
  <c r="AD494" i="13"/>
  <c r="AE494" i="13"/>
  <c r="AF494" i="13"/>
  <c r="AB494" i="13"/>
  <c r="AM494" i="13"/>
  <c r="AH494" i="13"/>
  <c r="AS494" i="13"/>
  <c r="AN494" i="13"/>
  <c r="AY494" i="13"/>
  <c r="AT494" i="13"/>
  <c r="BE494" i="13"/>
  <c r="AZ494" i="13"/>
  <c r="C494" i="13"/>
  <c r="AJ494" i="13"/>
  <c r="AK494" i="13"/>
  <c r="AL494" i="13"/>
  <c r="AI494" i="13"/>
  <c r="AO494" i="13"/>
  <c r="AU494" i="13"/>
  <c r="BA494" i="13"/>
  <c r="D494" i="13"/>
  <c r="AQ494" i="13"/>
  <c r="AR494" i="13"/>
  <c r="AP494" i="13"/>
  <c r="AV494" i="13"/>
  <c r="BB494" i="13"/>
  <c r="E494" i="13"/>
  <c r="AX494" i="13"/>
  <c r="AW494" i="13"/>
  <c r="BC494" i="13"/>
  <c r="F494" i="13"/>
  <c r="BD494" i="13"/>
  <c r="G494" i="13"/>
  <c r="H494" i="13"/>
  <c r="L494" i="13"/>
  <c r="AG495" i="13"/>
  <c r="AC495" i="13"/>
  <c r="AD495" i="13"/>
  <c r="AE495" i="13"/>
  <c r="AF495" i="13"/>
  <c r="AB495" i="13"/>
  <c r="AM495" i="13"/>
  <c r="AH495" i="13"/>
  <c r="AS495" i="13"/>
  <c r="AN495" i="13"/>
  <c r="AY495" i="13"/>
  <c r="AT495" i="13"/>
  <c r="BE495" i="13"/>
  <c r="AZ495" i="13"/>
  <c r="C495" i="13"/>
  <c r="AJ495" i="13"/>
  <c r="AK495" i="13"/>
  <c r="AL495" i="13"/>
  <c r="AI495" i="13"/>
  <c r="AO495" i="13"/>
  <c r="AU495" i="13"/>
  <c r="BA495" i="13"/>
  <c r="D495" i="13"/>
  <c r="AQ495" i="13"/>
  <c r="AR495" i="13"/>
  <c r="AP495" i="13"/>
  <c r="AV495" i="13"/>
  <c r="BB495" i="13"/>
  <c r="E495" i="13"/>
  <c r="AX495" i="13"/>
  <c r="AW495" i="13"/>
  <c r="BC495" i="13"/>
  <c r="F495" i="13"/>
  <c r="BD495" i="13"/>
  <c r="G495" i="13"/>
  <c r="H495" i="13"/>
  <c r="L495" i="13"/>
  <c r="AG496" i="13"/>
  <c r="AC496" i="13"/>
  <c r="AD496" i="13"/>
  <c r="AE496" i="13"/>
  <c r="AF496" i="13"/>
  <c r="AB496" i="13"/>
  <c r="AM496" i="13"/>
  <c r="AH496" i="13"/>
  <c r="AS496" i="13"/>
  <c r="AN496" i="13"/>
  <c r="AY496" i="13"/>
  <c r="AT496" i="13"/>
  <c r="BE496" i="13"/>
  <c r="AZ496" i="13"/>
  <c r="C496" i="13"/>
  <c r="AJ496" i="13"/>
  <c r="AK496" i="13"/>
  <c r="AL496" i="13"/>
  <c r="AI496" i="13"/>
  <c r="AO496" i="13"/>
  <c r="AU496" i="13"/>
  <c r="BA496" i="13"/>
  <c r="D496" i="13"/>
  <c r="AQ496" i="13"/>
  <c r="AR496" i="13"/>
  <c r="AP496" i="13"/>
  <c r="AV496" i="13"/>
  <c r="BB496" i="13"/>
  <c r="E496" i="13"/>
  <c r="AX496" i="13"/>
  <c r="AW496" i="13"/>
  <c r="BC496" i="13"/>
  <c r="F496" i="13"/>
  <c r="BD496" i="13"/>
  <c r="G496" i="13"/>
  <c r="H496" i="13"/>
  <c r="L496" i="13"/>
  <c r="AG497" i="13"/>
  <c r="AC497" i="13"/>
  <c r="AD497" i="13"/>
  <c r="AE497" i="13"/>
  <c r="AF497" i="13"/>
  <c r="AB497" i="13"/>
  <c r="AM497" i="13"/>
  <c r="AH497" i="13"/>
  <c r="AS497" i="13"/>
  <c r="AN497" i="13"/>
  <c r="AY497" i="13"/>
  <c r="AT497" i="13"/>
  <c r="BE497" i="13"/>
  <c r="AZ497" i="13"/>
  <c r="C497" i="13"/>
  <c r="AJ497" i="13"/>
  <c r="AK497" i="13"/>
  <c r="AL497" i="13"/>
  <c r="AI497" i="13"/>
  <c r="AO497" i="13"/>
  <c r="AU497" i="13"/>
  <c r="BA497" i="13"/>
  <c r="D497" i="13"/>
  <c r="AQ497" i="13"/>
  <c r="AR497" i="13"/>
  <c r="AP497" i="13"/>
  <c r="AV497" i="13"/>
  <c r="BB497" i="13"/>
  <c r="E497" i="13"/>
  <c r="AX497" i="13"/>
  <c r="AW497" i="13"/>
  <c r="BC497" i="13"/>
  <c r="F497" i="13"/>
  <c r="BD497" i="13"/>
  <c r="G497" i="13"/>
  <c r="H497" i="13"/>
  <c r="L497" i="13"/>
  <c r="AG498" i="13"/>
  <c r="AC498" i="13"/>
  <c r="AD498" i="13"/>
  <c r="AE498" i="13"/>
  <c r="AF498" i="13"/>
  <c r="AB498" i="13"/>
  <c r="AM498" i="13"/>
  <c r="AH498" i="13"/>
  <c r="AS498" i="13"/>
  <c r="AN498" i="13"/>
  <c r="AY498" i="13"/>
  <c r="AT498" i="13"/>
  <c r="BE498" i="13"/>
  <c r="AZ498" i="13"/>
  <c r="C498" i="13"/>
  <c r="AJ498" i="13"/>
  <c r="AK498" i="13"/>
  <c r="AL498" i="13"/>
  <c r="AI498" i="13"/>
  <c r="AO498" i="13"/>
  <c r="AU498" i="13"/>
  <c r="BA498" i="13"/>
  <c r="D498" i="13"/>
  <c r="AQ498" i="13"/>
  <c r="AR498" i="13"/>
  <c r="AP498" i="13"/>
  <c r="AV498" i="13"/>
  <c r="BB498" i="13"/>
  <c r="E498" i="13"/>
  <c r="AX498" i="13"/>
  <c r="AW498" i="13"/>
  <c r="BC498" i="13"/>
  <c r="F498" i="13"/>
  <c r="BD498" i="13"/>
  <c r="G498" i="13"/>
  <c r="H498" i="13"/>
  <c r="L498" i="13"/>
  <c r="AG499" i="13"/>
  <c r="AC499" i="13"/>
  <c r="AD499" i="13"/>
  <c r="AE499" i="13"/>
  <c r="AF499" i="13"/>
  <c r="AB499" i="13"/>
  <c r="AM499" i="13"/>
  <c r="AH499" i="13"/>
  <c r="AS499" i="13"/>
  <c r="AN499" i="13"/>
  <c r="AY499" i="13"/>
  <c r="AT499" i="13"/>
  <c r="BE499" i="13"/>
  <c r="AZ499" i="13"/>
  <c r="C499" i="13"/>
  <c r="AJ499" i="13"/>
  <c r="AK499" i="13"/>
  <c r="AL499" i="13"/>
  <c r="AI499" i="13"/>
  <c r="AO499" i="13"/>
  <c r="AU499" i="13"/>
  <c r="BA499" i="13"/>
  <c r="D499" i="13"/>
  <c r="AQ499" i="13"/>
  <c r="AR499" i="13"/>
  <c r="AP499" i="13"/>
  <c r="AV499" i="13"/>
  <c r="BB499" i="13"/>
  <c r="E499" i="13"/>
  <c r="AX499" i="13"/>
  <c r="AW499" i="13"/>
  <c r="BC499" i="13"/>
  <c r="F499" i="13"/>
  <c r="BD499" i="13"/>
  <c r="G499" i="13"/>
  <c r="H499" i="13"/>
  <c r="L499" i="13"/>
  <c r="AG500" i="13"/>
  <c r="AC500" i="13"/>
  <c r="AD500" i="13"/>
  <c r="AE500" i="13"/>
  <c r="AF500" i="13"/>
  <c r="AB500" i="13"/>
  <c r="AM500" i="13"/>
  <c r="AH500" i="13"/>
  <c r="AS500" i="13"/>
  <c r="AN500" i="13"/>
  <c r="AY500" i="13"/>
  <c r="AT500" i="13"/>
  <c r="BE500" i="13"/>
  <c r="AZ500" i="13"/>
  <c r="C500" i="13"/>
  <c r="AJ500" i="13"/>
  <c r="AK500" i="13"/>
  <c r="AL500" i="13"/>
  <c r="AI500" i="13"/>
  <c r="AO500" i="13"/>
  <c r="AU500" i="13"/>
  <c r="BA500" i="13"/>
  <c r="D500" i="13"/>
  <c r="AQ500" i="13"/>
  <c r="AR500" i="13"/>
  <c r="AP500" i="13"/>
  <c r="AV500" i="13"/>
  <c r="BB500" i="13"/>
  <c r="E500" i="13"/>
  <c r="AX500" i="13"/>
  <c r="AW500" i="13"/>
  <c r="BC500" i="13"/>
  <c r="F500" i="13"/>
  <c r="BD500" i="13"/>
  <c r="G500" i="13"/>
  <c r="H500" i="13"/>
  <c r="L500" i="13"/>
  <c r="AG501" i="13"/>
  <c r="AC501" i="13"/>
  <c r="AD501" i="13"/>
  <c r="AE501" i="13"/>
  <c r="AF501" i="13"/>
  <c r="AB501" i="13"/>
  <c r="AM501" i="13"/>
  <c r="AH501" i="13"/>
  <c r="AS501" i="13"/>
  <c r="AN501" i="13"/>
  <c r="AY501" i="13"/>
  <c r="AT501" i="13"/>
  <c r="BE501" i="13"/>
  <c r="AZ501" i="13"/>
  <c r="C501" i="13"/>
  <c r="AJ501" i="13"/>
  <c r="AK501" i="13"/>
  <c r="AL501" i="13"/>
  <c r="AI501" i="13"/>
  <c r="AO501" i="13"/>
  <c r="AU501" i="13"/>
  <c r="BA501" i="13"/>
  <c r="D501" i="13"/>
  <c r="AQ501" i="13"/>
  <c r="AR501" i="13"/>
  <c r="AP501" i="13"/>
  <c r="AV501" i="13"/>
  <c r="BB501" i="13"/>
  <c r="E501" i="13"/>
  <c r="AX501" i="13"/>
  <c r="AW501" i="13"/>
  <c r="BC501" i="13"/>
  <c r="F501" i="13"/>
  <c r="BD501" i="13"/>
  <c r="G501" i="13"/>
  <c r="H501" i="13"/>
  <c r="L501" i="13"/>
  <c r="AG502" i="13"/>
  <c r="AC502" i="13"/>
  <c r="AD502" i="13"/>
  <c r="AE502" i="13"/>
  <c r="AF502" i="13"/>
  <c r="AB502" i="13"/>
  <c r="AM502" i="13"/>
  <c r="AH502" i="13"/>
  <c r="AS502" i="13"/>
  <c r="AN502" i="13"/>
  <c r="AY502" i="13"/>
  <c r="AT502" i="13"/>
  <c r="BE502" i="13"/>
  <c r="AZ502" i="13"/>
  <c r="C502" i="13"/>
  <c r="AJ502" i="13"/>
  <c r="AK502" i="13"/>
  <c r="AL502" i="13"/>
  <c r="AI502" i="13"/>
  <c r="AO502" i="13"/>
  <c r="AU502" i="13"/>
  <c r="BA502" i="13"/>
  <c r="D502" i="13"/>
  <c r="AQ502" i="13"/>
  <c r="AR502" i="13"/>
  <c r="AP502" i="13"/>
  <c r="AV502" i="13"/>
  <c r="BB502" i="13"/>
  <c r="E502" i="13"/>
  <c r="AX502" i="13"/>
  <c r="AW502" i="13"/>
  <c r="BC502" i="13"/>
  <c r="F502" i="13"/>
  <c r="BD502" i="13"/>
  <c r="G502" i="13"/>
  <c r="H502" i="13"/>
  <c r="L502" i="13"/>
  <c r="AG503" i="13"/>
  <c r="AC503" i="13"/>
  <c r="AD503" i="13"/>
  <c r="AE503" i="13"/>
  <c r="AF503" i="13"/>
  <c r="AB503" i="13"/>
  <c r="AM503" i="13"/>
  <c r="AH503" i="13"/>
  <c r="AS503" i="13"/>
  <c r="AN503" i="13"/>
  <c r="AY503" i="13"/>
  <c r="AT503" i="13"/>
  <c r="BE503" i="13"/>
  <c r="AZ503" i="13"/>
  <c r="C503" i="13"/>
  <c r="AJ503" i="13"/>
  <c r="AK503" i="13"/>
  <c r="AL503" i="13"/>
  <c r="AI503" i="13"/>
  <c r="AO503" i="13"/>
  <c r="AU503" i="13"/>
  <c r="BA503" i="13"/>
  <c r="D503" i="13"/>
  <c r="AQ503" i="13"/>
  <c r="AR503" i="13"/>
  <c r="AP503" i="13"/>
  <c r="AV503" i="13"/>
  <c r="BB503" i="13"/>
  <c r="E503" i="13"/>
  <c r="AX503" i="13"/>
  <c r="AW503" i="13"/>
  <c r="BC503" i="13"/>
  <c r="F503" i="13"/>
  <c r="BD503" i="13"/>
  <c r="G503" i="13"/>
  <c r="H503" i="13"/>
  <c r="L503" i="13"/>
  <c r="AG504" i="13"/>
  <c r="AC504" i="13"/>
  <c r="AD504" i="13"/>
  <c r="AE504" i="13"/>
  <c r="AF504" i="13"/>
  <c r="AB504" i="13"/>
  <c r="AM504" i="13"/>
  <c r="AH504" i="13"/>
  <c r="AS504" i="13"/>
  <c r="AN504" i="13"/>
  <c r="AY504" i="13"/>
  <c r="AT504" i="13"/>
  <c r="BE504" i="13"/>
  <c r="AZ504" i="13"/>
  <c r="C504" i="13"/>
  <c r="AJ504" i="13"/>
  <c r="AK504" i="13"/>
  <c r="AL504" i="13"/>
  <c r="AI504" i="13"/>
  <c r="AO504" i="13"/>
  <c r="AU504" i="13"/>
  <c r="BA504" i="13"/>
  <c r="D504" i="13"/>
  <c r="AQ504" i="13"/>
  <c r="AR504" i="13"/>
  <c r="AP504" i="13"/>
  <c r="AV504" i="13"/>
  <c r="BB504" i="13"/>
  <c r="E504" i="13"/>
  <c r="AX504" i="13"/>
  <c r="AW504" i="13"/>
  <c r="BC504" i="13"/>
  <c r="F504" i="13"/>
  <c r="BD504" i="13"/>
  <c r="G504" i="13"/>
  <c r="H504" i="13"/>
  <c r="L504" i="13"/>
  <c r="AG505" i="13"/>
  <c r="AC505" i="13"/>
  <c r="AD505" i="13"/>
  <c r="AE505" i="13"/>
  <c r="AF505" i="13"/>
  <c r="AB505" i="13"/>
  <c r="AM505" i="13"/>
  <c r="AH505" i="13"/>
  <c r="AS505" i="13"/>
  <c r="AN505" i="13"/>
  <c r="AY505" i="13"/>
  <c r="AT505" i="13"/>
  <c r="BE505" i="13"/>
  <c r="AZ505" i="13"/>
  <c r="C505" i="13"/>
  <c r="AJ505" i="13"/>
  <c r="AK505" i="13"/>
  <c r="AL505" i="13"/>
  <c r="AI505" i="13"/>
  <c r="AO505" i="13"/>
  <c r="AU505" i="13"/>
  <c r="BA505" i="13"/>
  <c r="D505" i="13"/>
  <c r="AQ505" i="13"/>
  <c r="AR505" i="13"/>
  <c r="AP505" i="13"/>
  <c r="AV505" i="13"/>
  <c r="BB505" i="13"/>
  <c r="E505" i="13"/>
  <c r="AX505" i="13"/>
  <c r="AW505" i="13"/>
  <c r="BC505" i="13"/>
  <c r="F505" i="13"/>
  <c r="BD505" i="13"/>
  <c r="G505" i="13"/>
  <c r="H505" i="13"/>
  <c r="L505" i="13"/>
  <c r="AG506" i="13"/>
  <c r="AC506" i="13"/>
  <c r="AD506" i="13"/>
  <c r="AE506" i="13"/>
  <c r="AF506" i="13"/>
  <c r="AB506" i="13"/>
  <c r="AM506" i="13"/>
  <c r="AH506" i="13"/>
  <c r="AS506" i="13"/>
  <c r="AN506" i="13"/>
  <c r="AY506" i="13"/>
  <c r="AT506" i="13"/>
  <c r="BE506" i="13"/>
  <c r="AZ506" i="13"/>
  <c r="C506" i="13"/>
  <c r="AJ506" i="13"/>
  <c r="AK506" i="13"/>
  <c r="AL506" i="13"/>
  <c r="AI506" i="13"/>
  <c r="AO506" i="13"/>
  <c r="AU506" i="13"/>
  <c r="BA506" i="13"/>
  <c r="D506" i="13"/>
  <c r="AQ506" i="13"/>
  <c r="AR506" i="13"/>
  <c r="AP506" i="13"/>
  <c r="AV506" i="13"/>
  <c r="BB506" i="13"/>
  <c r="E506" i="13"/>
  <c r="AX506" i="13"/>
  <c r="AW506" i="13"/>
  <c r="BC506" i="13"/>
  <c r="F506" i="13"/>
  <c r="BD506" i="13"/>
  <c r="G506" i="13"/>
  <c r="H506" i="13"/>
  <c r="L506" i="13"/>
  <c r="AG507" i="13"/>
  <c r="AC507" i="13"/>
  <c r="AD507" i="13"/>
  <c r="AE507" i="13"/>
  <c r="AF507" i="13"/>
  <c r="AB507" i="13"/>
  <c r="AM507" i="13"/>
  <c r="AH507" i="13"/>
  <c r="AS507" i="13"/>
  <c r="AN507" i="13"/>
  <c r="AY507" i="13"/>
  <c r="AT507" i="13"/>
  <c r="BE507" i="13"/>
  <c r="AZ507" i="13"/>
  <c r="C507" i="13"/>
  <c r="AJ507" i="13"/>
  <c r="AK507" i="13"/>
  <c r="AL507" i="13"/>
  <c r="AI507" i="13"/>
  <c r="AO507" i="13"/>
  <c r="AU507" i="13"/>
  <c r="BA507" i="13"/>
  <c r="D507" i="13"/>
  <c r="AQ507" i="13"/>
  <c r="AR507" i="13"/>
  <c r="AP507" i="13"/>
  <c r="AV507" i="13"/>
  <c r="BB507" i="13"/>
  <c r="E507" i="13"/>
  <c r="AX507" i="13"/>
  <c r="AW507" i="13"/>
  <c r="BC507" i="13"/>
  <c r="F507" i="13"/>
  <c r="BD507" i="13"/>
  <c r="G507" i="13"/>
  <c r="H507" i="13"/>
  <c r="L507" i="13"/>
  <c r="AG508" i="13"/>
  <c r="AC508" i="13"/>
  <c r="AD508" i="13"/>
  <c r="AE508" i="13"/>
  <c r="AF508" i="13"/>
  <c r="AB508" i="13"/>
  <c r="AM508" i="13"/>
  <c r="AH508" i="13"/>
  <c r="AS508" i="13"/>
  <c r="AN508" i="13"/>
  <c r="AY508" i="13"/>
  <c r="AT508" i="13"/>
  <c r="BE508" i="13"/>
  <c r="AZ508" i="13"/>
  <c r="C508" i="13"/>
  <c r="AJ508" i="13"/>
  <c r="AK508" i="13"/>
  <c r="AL508" i="13"/>
  <c r="AI508" i="13"/>
  <c r="AO508" i="13"/>
  <c r="AU508" i="13"/>
  <c r="BA508" i="13"/>
  <c r="D508" i="13"/>
  <c r="AQ508" i="13"/>
  <c r="AR508" i="13"/>
  <c r="AP508" i="13"/>
  <c r="AV508" i="13"/>
  <c r="BB508" i="13"/>
  <c r="E508" i="13"/>
  <c r="AX508" i="13"/>
  <c r="AW508" i="13"/>
  <c r="BC508" i="13"/>
  <c r="F508" i="13"/>
  <c r="BD508" i="13"/>
  <c r="G508" i="13"/>
  <c r="H508" i="13"/>
  <c r="L508" i="13"/>
  <c r="AG509" i="13"/>
  <c r="AC509" i="13"/>
  <c r="AD509" i="13"/>
  <c r="AE509" i="13"/>
  <c r="AF509" i="13"/>
  <c r="AB509" i="13"/>
  <c r="AM509" i="13"/>
  <c r="AH509" i="13"/>
  <c r="AS509" i="13"/>
  <c r="AN509" i="13"/>
  <c r="AY509" i="13"/>
  <c r="AT509" i="13"/>
  <c r="BE509" i="13"/>
  <c r="AZ509" i="13"/>
  <c r="C509" i="13"/>
  <c r="AJ509" i="13"/>
  <c r="AK509" i="13"/>
  <c r="AL509" i="13"/>
  <c r="AI509" i="13"/>
  <c r="AO509" i="13"/>
  <c r="AU509" i="13"/>
  <c r="BA509" i="13"/>
  <c r="D509" i="13"/>
  <c r="AQ509" i="13"/>
  <c r="AR509" i="13"/>
  <c r="AP509" i="13"/>
  <c r="AV509" i="13"/>
  <c r="BB509" i="13"/>
  <c r="E509" i="13"/>
  <c r="AX509" i="13"/>
  <c r="AW509" i="13"/>
  <c r="BC509" i="13"/>
  <c r="F509" i="13"/>
  <c r="BD509" i="13"/>
  <c r="G509" i="13"/>
  <c r="H509" i="13"/>
  <c r="L509" i="13"/>
  <c r="AG510" i="13"/>
  <c r="AC510" i="13"/>
  <c r="AD510" i="13"/>
  <c r="AE510" i="13"/>
  <c r="AF510" i="13"/>
  <c r="AB510" i="13"/>
  <c r="AM510" i="13"/>
  <c r="AH510" i="13"/>
  <c r="AS510" i="13"/>
  <c r="AN510" i="13"/>
  <c r="AY510" i="13"/>
  <c r="AT510" i="13"/>
  <c r="BE510" i="13"/>
  <c r="AZ510" i="13"/>
  <c r="C510" i="13"/>
  <c r="AJ510" i="13"/>
  <c r="AK510" i="13"/>
  <c r="AL510" i="13"/>
  <c r="AI510" i="13"/>
  <c r="AO510" i="13"/>
  <c r="AU510" i="13"/>
  <c r="BA510" i="13"/>
  <c r="D510" i="13"/>
  <c r="AQ510" i="13"/>
  <c r="AR510" i="13"/>
  <c r="AP510" i="13"/>
  <c r="AV510" i="13"/>
  <c r="BB510" i="13"/>
  <c r="E510" i="13"/>
  <c r="AX510" i="13"/>
  <c r="AW510" i="13"/>
  <c r="BC510" i="13"/>
  <c r="F510" i="13"/>
  <c r="BD510" i="13"/>
  <c r="G510" i="13"/>
  <c r="H510" i="13"/>
  <c r="L510" i="13"/>
  <c r="AG511" i="13"/>
  <c r="AC511" i="13"/>
  <c r="AD511" i="13"/>
  <c r="AE511" i="13"/>
  <c r="AF511" i="13"/>
  <c r="AB511" i="13"/>
  <c r="AM511" i="13"/>
  <c r="AH511" i="13"/>
  <c r="AS511" i="13"/>
  <c r="AN511" i="13"/>
  <c r="AY511" i="13"/>
  <c r="AT511" i="13"/>
  <c r="BE511" i="13"/>
  <c r="AZ511" i="13"/>
  <c r="C511" i="13"/>
  <c r="AJ511" i="13"/>
  <c r="AK511" i="13"/>
  <c r="AL511" i="13"/>
  <c r="AI511" i="13"/>
  <c r="AO511" i="13"/>
  <c r="AU511" i="13"/>
  <c r="BA511" i="13"/>
  <c r="D511" i="13"/>
  <c r="AQ511" i="13"/>
  <c r="AR511" i="13"/>
  <c r="AP511" i="13"/>
  <c r="AV511" i="13"/>
  <c r="BB511" i="13"/>
  <c r="E511" i="13"/>
  <c r="AX511" i="13"/>
  <c r="AW511" i="13"/>
  <c r="BC511" i="13"/>
  <c r="F511" i="13"/>
  <c r="BD511" i="13"/>
  <c r="G511" i="13"/>
  <c r="H511" i="13"/>
  <c r="L511" i="13"/>
  <c r="AG512" i="13"/>
  <c r="AC512" i="13"/>
  <c r="AD512" i="13"/>
  <c r="AE512" i="13"/>
  <c r="AF512" i="13"/>
  <c r="AB512" i="13"/>
  <c r="AM512" i="13"/>
  <c r="AH512" i="13"/>
  <c r="AS512" i="13"/>
  <c r="AN512" i="13"/>
  <c r="AY512" i="13"/>
  <c r="AT512" i="13"/>
  <c r="BE512" i="13"/>
  <c r="AZ512" i="13"/>
  <c r="C512" i="13"/>
  <c r="AJ512" i="13"/>
  <c r="AK512" i="13"/>
  <c r="AL512" i="13"/>
  <c r="AI512" i="13"/>
  <c r="AO512" i="13"/>
  <c r="AU512" i="13"/>
  <c r="BA512" i="13"/>
  <c r="D512" i="13"/>
  <c r="AQ512" i="13"/>
  <c r="AR512" i="13"/>
  <c r="AP512" i="13"/>
  <c r="AV512" i="13"/>
  <c r="BB512" i="13"/>
  <c r="E512" i="13"/>
  <c r="AX512" i="13"/>
  <c r="AW512" i="13"/>
  <c r="BC512" i="13"/>
  <c r="F512" i="13"/>
  <c r="BD512" i="13"/>
  <c r="G512" i="13"/>
  <c r="H512" i="13"/>
  <c r="L512" i="13"/>
  <c r="AG513" i="13"/>
  <c r="AC513" i="13"/>
  <c r="AD513" i="13"/>
  <c r="AE513" i="13"/>
  <c r="AF513" i="13"/>
  <c r="AB513" i="13"/>
  <c r="AM513" i="13"/>
  <c r="AH513" i="13"/>
  <c r="AS513" i="13"/>
  <c r="AN513" i="13"/>
  <c r="AY513" i="13"/>
  <c r="AT513" i="13"/>
  <c r="BE513" i="13"/>
  <c r="AZ513" i="13"/>
  <c r="C513" i="13"/>
  <c r="AJ513" i="13"/>
  <c r="AK513" i="13"/>
  <c r="AL513" i="13"/>
  <c r="AI513" i="13"/>
  <c r="AO513" i="13"/>
  <c r="AU513" i="13"/>
  <c r="BA513" i="13"/>
  <c r="D513" i="13"/>
  <c r="AQ513" i="13"/>
  <c r="AR513" i="13"/>
  <c r="AP513" i="13"/>
  <c r="AV513" i="13"/>
  <c r="BB513" i="13"/>
  <c r="E513" i="13"/>
  <c r="AX513" i="13"/>
  <c r="AW513" i="13"/>
  <c r="BC513" i="13"/>
  <c r="F513" i="13"/>
  <c r="BD513" i="13"/>
  <c r="G513" i="13"/>
  <c r="H513" i="13"/>
  <c r="L513" i="13"/>
  <c r="AG514" i="13"/>
  <c r="AC514" i="13"/>
  <c r="AD514" i="13"/>
  <c r="AE514" i="13"/>
  <c r="AF514" i="13"/>
  <c r="AB514" i="13"/>
  <c r="AM514" i="13"/>
  <c r="AH514" i="13"/>
  <c r="AS514" i="13"/>
  <c r="AN514" i="13"/>
  <c r="AY514" i="13"/>
  <c r="AT514" i="13"/>
  <c r="BE514" i="13"/>
  <c r="AZ514" i="13"/>
  <c r="C514" i="13"/>
  <c r="AJ514" i="13"/>
  <c r="AK514" i="13"/>
  <c r="AL514" i="13"/>
  <c r="AI514" i="13"/>
  <c r="AO514" i="13"/>
  <c r="AU514" i="13"/>
  <c r="BA514" i="13"/>
  <c r="D514" i="13"/>
  <c r="AQ514" i="13"/>
  <c r="AR514" i="13"/>
  <c r="AP514" i="13"/>
  <c r="AV514" i="13"/>
  <c r="BB514" i="13"/>
  <c r="E514" i="13"/>
  <c r="AX514" i="13"/>
  <c r="AW514" i="13"/>
  <c r="BC514" i="13"/>
  <c r="F514" i="13"/>
  <c r="BD514" i="13"/>
  <c r="G514" i="13"/>
  <c r="H514" i="13"/>
  <c r="L514" i="13"/>
  <c r="AG515" i="13"/>
  <c r="AC515" i="13"/>
  <c r="AD515" i="13"/>
  <c r="AE515" i="13"/>
  <c r="AF515" i="13"/>
  <c r="AB515" i="13"/>
  <c r="AM515" i="13"/>
  <c r="AH515" i="13"/>
  <c r="AS515" i="13"/>
  <c r="AN515" i="13"/>
  <c r="AY515" i="13"/>
  <c r="AT515" i="13"/>
  <c r="BE515" i="13"/>
  <c r="AZ515" i="13"/>
  <c r="C515" i="13"/>
  <c r="AJ515" i="13"/>
  <c r="AK515" i="13"/>
  <c r="AL515" i="13"/>
  <c r="AI515" i="13"/>
  <c r="AO515" i="13"/>
  <c r="AU515" i="13"/>
  <c r="BA515" i="13"/>
  <c r="D515" i="13"/>
  <c r="AQ515" i="13"/>
  <c r="AR515" i="13"/>
  <c r="AP515" i="13"/>
  <c r="AV515" i="13"/>
  <c r="BB515" i="13"/>
  <c r="E515" i="13"/>
  <c r="AX515" i="13"/>
  <c r="AW515" i="13"/>
  <c r="BC515" i="13"/>
  <c r="F515" i="13"/>
  <c r="BD515" i="13"/>
  <c r="G515" i="13"/>
  <c r="H515" i="13"/>
  <c r="L515" i="13"/>
  <c r="AG516" i="13"/>
  <c r="AC516" i="13"/>
  <c r="AD516" i="13"/>
  <c r="AE516" i="13"/>
  <c r="AF516" i="13"/>
  <c r="AB516" i="13"/>
  <c r="AM516" i="13"/>
  <c r="AH516" i="13"/>
  <c r="AS516" i="13"/>
  <c r="AN516" i="13"/>
  <c r="AY516" i="13"/>
  <c r="AT516" i="13"/>
  <c r="BE516" i="13"/>
  <c r="AZ516" i="13"/>
  <c r="C516" i="13"/>
  <c r="AJ516" i="13"/>
  <c r="AK516" i="13"/>
  <c r="AL516" i="13"/>
  <c r="AI516" i="13"/>
  <c r="AO516" i="13"/>
  <c r="AU516" i="13"/>
  <c r="BA516" i="13"/>
  <c r="D516" i="13"/>
  <c r="AQ516" i="13"/>
  <c r="AR516" i="13"/>
  <c r="AP516" i="13"/>
  <c r="AV516" i="13"/>
  <c r="BB516" i="13"/>
  <c r="E516" i="13"/>
  <c r="AX516" i="13"/>
  <c r="AW516" i="13"/>
  <c r="BC516" i="13"/>
  <c r="F516" i="13"/>
  <c r="BD516" i="13"/>
  <c r="G516" i="13"/>
  <c r="H516" i="13"/>
  <c r="L516" i="13"/>
  <c r="AG517" i="13"/>
  <c r="AC517" i="13"/>
  <c r="AD517" i="13"/>
  <c r="AE517" i="13"/>
  <c r="AF517" i="13"/>
  <c r="AB517" i="13"/>
  <c r="AM517" i="13"/>
  <c r="AH517" i="13"/>
  <c r="AS517" i="13"/>
  <c r="AN517" i="13"/>
  <c r="AY517" i="13"/>
  <c r="AT517" i="13"/>
  <c r="BE517" i="13"/>
  <c r="AZ517" i="13"/>
  <c r="C517" i="13"/>
  <c r="AJ517" i="13"/>
  <c r="AK517" i="13"/>
  <c r="AL517" i="13"/>
  <c r="AI517" i="13"/>
  <c r="AO517" i="13"/>
  <c r="AU517" i="13"/>
  <c r="BA517" i="13"/>
  <c r="D517" i="13"/>
  <c r="AQ517" i="13"/>
  <c r="AR517" i="13"/>
  <c r="AP517" i="13"/>
  <c r="AV517" i="13"/>
  <c r="BB517" i="13"/>
  <c r="E517" i="13"/>
  <c r="AX517" i="13"/>
  <c r="AW517" i="13"/>
  <c r="BC517" i="13"/>
  <c r="F517" i="13"/>
  <c r="BD517" i="13"/>
  <c r="G517" i="13"/>
  <c r="H517" i="13"/>
  <c r="L517" i="13"/>
  <c r="AG518" i="13"/>
  <c r="AC518" i="13"/>
  <c r="AD518" i="13"/>
  <c r="AE518" i="13"/>
  <c r="AF518" i="13"/>
  <c r="AB518" i="13"/>
  <c r="AM518" i="13"/>
  <c r="AH518" i="13"/>
  <c r="AS518" i="13"/>
  <c r="AN518" i="13"/>
  <c r="AY518" i="13"/>
  <c r="AT518" i="13"/>
  <c r="BE518" i="13"/>
  <c r="AZ518" i="13"/>
  <c r="C518" i="13"/>
  <c r="AJ518" i="13"/>
  <c r="AK518" i="13"/>
  <c r="AL518" i="13"/>
  <c r="AI518" i="13"/>
  <c r="AO518" i="13"/>
  <c r="AU518" i="13"/>
  <c r="BA518" i="13"/>
  <c r="D518" i="13"/>
  <c r="AQ518" i="13"/>
  <c r="AR518" i="13"/>
  <c r="AP518" i="13"/>
  <c r="AV518" i="13"/>
  <c r="BB518" i="13"/>
  <c r="E518" i="13"/>
  <c r="AX518" i="13"/>
  <c r="AW518" i="13"/>
  <c r="BC518" i="13"/>
  <c r="F518" i="13"/>
  <c r="BD518" i="13"/>
  <c r="G518" i="13"/>
  <c r="H518" i="13"/>
  <c r="L518" i="13"/>
  <c r="AG519" i="13"/>
  <c r="AC519" i="13"/>
  <c r="AD519" i="13"/>
  <c r="AE519" i="13"/>
  <c r="AF519" i="13"/>
  <c r="AB519" i="13"/>
  <c r="AM519" i="13"/>
  <c r="AH519" i="13"/>
  <c r="AS519" i="13"/>
  <c r="AN519" i="13"/>
  <c r="AY519" i="13"/>
  <c r="AT519" i="13"/>
  <c r="BE519" i="13"/>
  <c r="AZ519" i="13"/>
  <c r="C519" i="13"/>
  <c r="AJ519" i="13"/>
  <c r="AK519" i="13"/>
  <c r="AL519" i="13"/>
  <c r="AI519" i="13"/>
  <c r="AO519" i="13"/>
  <c r="AU519" i="13"/>
  <c r="BA519" i="13"/>
  <c r="D519" i="13"/>
  <c r="AQ519" i="13"/>
  <c r="AR519" i="13"/>
  <c r="AP519" i="13"/>
  <c r="AV519" i="13"/>
  <c r="BB519" i="13"/>
  <c r="E519" i="13"/>
  <c r="AX519" i="13"/>
  <c r="AW519" i="13"/>
  <c r="BC519" i="13"/>
  <c r="F519" i="13"/>
  <c r="BD519" i="13"/>
  <c r="G519" i="13"/>
  <c r="H519" i="13"/>
  <c r="L519" i="13"/>
  <c r="AG520" i="13"/>
  <c r="AC520" i="13"/>
  <c r="AD520" i="13"/>
  <c r="AE520" i="13"/>
  <c r="AF520" i="13"/>
  <c r="AB520" i="13"/>
  <c r="AM520" i="13"/>
  <c r="AH520" i="13"/>
  <c r="AS520" i="13"/>
  <c r="AN520" i="13"/>
  <c r="AY520" i="13"/>
  <c r="AT520" i="13"/>
  <c r="BE520" i="13"/>
  <c r="AZ520" i="13"/>
  <c r="C520" i="13"/>
  <c r="AJ520" i="13"/>
  <c r="AK520" i="13"/>
  <c r="AL520" i="13"/>
  <c r="AI520" i="13"/>
  <c r="AO520" i="13"/>
  <c r="AU520" i="13"/>
  <c r="BA520" i="13"/>
  <c r="D520" i="13"/>
  <c r="AQ520" i="13"/>
  <c r="AR520" i="13"/>
  <c r="AP520" i="13"/>
  <c r="AV520" i="13"/>
  <c r="BB520" i="13"/>
  <c r="E520" i="13"/>
  <c r="AX520" i="13"/>
  <c r="AW520" i="13"/>
  <c r="BC520" i="13"/>
  <c r="F520" i="13"/>
  <c r="BD520" i="13"/>
  <c r="G520" i="13"/>
  <c r="H520" i="13"/>
  <c r="L520" i="13"/>
  <c r="AG521" i="13"/>
  <c r="AC521" i="13"/>
  <c r="AD521" i="13"/>
  <c r="AE521" i="13"/>
  <c r="AF521" i="13"/>
  <c r="AB521" i="13"/>
  <c r="AM521" i="13"/>
  <c r="AH521" i="13"/>
  <c r="AS521" i="13"/>
  <c r="AN521" i="13"/>
  <c r="AY521" i="13"/>
  <c r="AT521" i="13"/>
  <c r="BE521" i="13"/>
  <c r="AZ521" i="13"/>
  <c r="C521" i="13"/>
  <c r="AJ521" i="13"/>
  <c r="AK521" i="13"/>
  <c r="AL521" i="13"/>
  <c r="AI521" i="13"/>
  <c r="AO521" i="13"/>
  <c r="AU521" i="13"/>
  <c r="BA521" i="13"/>
  <c r="D521" i="13"/>
  <c r="AQ521" i="13"/>
  <c r="AR521" i="13"/>
  <c r="AP521" i="13"/>
  <c r="AV521" i="13"/>
  <c r="BB521" i="13"/>
  <c r="E521" i="13"/>
  <c r="AX521" i="13"/>
  <c r="AW521" i="13"/>
  <c r="BC521" i="13"/>
  <c r="F521" i="13"/>
  <c r="BD521" i="13"/>
  <c r="G521" i="13"/>
  <c r="H521" i="13"/>
  <c r="L521" i="13"/>
  <c r="AG522" i="13"/>
  <c r="AC522" i="13"/>
  <c r="AD522" i="13"/>
  <c r="AE522" i="13"/>
  <c r="AF522" i="13"/>
  <c r="AB522" i="13"/>
  <c r="AM522" i="13"/>
  <c r="AH522" i="13"/>
  <c r="AS522" i="13"/>
  <c r="AN522" i="13"/>
  <c r="AY522" i="13"/>
  <c r="AT522" i="13"/>
  <c r="BE522" i="13"/>
  <c r="AZ522" i="13"/>
  <c r="C522" i="13"/>
  <c r="AJ522" i="13"/>
  <c r="AK522" i="13"/>
  <c r="AL522" i="13"/>
  <c r="AI522" i="13"/>
  <c r="AO522" i="13"/>
  <c r="AU522" i="13"/>
  <c r="BA522" i="13"/>
  <c r="D522" i="13"/>
  <c r="AQ522" i="13"/>
  <c r="AR522" i="13"/>
  <c r="AP522" i="13"/>
  <c r="AV522" i="13"/>
  <c r="BB522" i="13"/>
  <c r="E522" i="13"/>
  <c r="AX522" i="13"/>
  <c r="AW522" i="13"/>
  <c r="BC522" i="13"/>
  <c r="F522" i="13"/>
  <c r="BD522" i="13"/>
  <c r="G522" i="13"/>
  <c r="H522" i="13"/>
  <c r="L522" i="13"/>
  <c r="AG523" i="13"/>
  <c r="AC523" i="13"/>
  <c r="AD523" i="13"/>
  <c r="AE523" i="13"/>
  <c r="AF523" i="13"/>
  <c r="AB523" i="13"/>
  <c r="AM523" i="13"/>
  <c r="AH523" i="13"/>
  <c r="AS523" i="13"/>
  <c r="AN523" i="13"/>
  <c r="AY523" i="13"/>
  <c r="AT523" i="13"/>
  <c r="BE523" i="13"/>
  <c r="AZ523" i="13"/>
  <c r="C523" i="13"/>
  <c r="AJ523" i="13"/>
  <c r="AK523" i="13"/>
  <c r="AL523" i="13"/>
  <c r="AI523" i="13"/>
  <c r="AO523" i="13"/>
  <c r="AU523" i="13"/>
  <c r="BA523" i="13"/>
  <c r="D523" i="13"/>
  <c r="AQ523" i="13"/>
  <c r="AR523" i="13"/>
  <c r="AP523" i="13"/>
  <c r="AV523" i="13"/>
  <c r="BB523" i="13"/>
  <c r="E523" i="13"/>
  <c r="AX523" i="13"/>
  <c r="AW523" i="13"/>
  <c r="BC523" i="13"/>
  <c r="F523" i="13"/>
  <c r="BD523" i="13"/>
  <c r="G523" i="13"/>
  <c r="H523" i="13"/>
  <c r="L523" i="13"/>
  <c r="AG524" i="13"/>
  <c r="AC524" i="13"/>
  <c r="AD524" i="13"/>
  <c r="AE524" i="13"/>
  <c r="AF524" i="13"/>
  <c r="AB524" i="13"/>
  <c r="AM524" i="13"/>
  <c r="AH524" i="13"/>
  <c r="AS524" i="13"/>
  <c r="AN524" i="13"/>
  <c r="AY524" i="13"/>
  <c r="AT524" i="13"/>
  <c r="BE524" i="13"/>
  <c r="AZ524" i="13"/>
  <c r="C524" i="13"/>
  <c r="AJ524" i="13"/>
  <c r="AK524" i="13"/>
  <c r="AL524" i="13"/>
  <c r="AI524" i="13"/>
  <c r="AO524" i="13"/>
  <c r="AU524" i="13"/>
  <c r="BA524" i="13"/>
  <c r="D524" i="13"/>
  <c r="AQ524" i="13"/>
  <c r="AR524" i="13"/>
  <c r="AP524" i="13"/>
  <c r="AV524" i="13"/>
  <c r="BB524" i="13"/>
  <c r="E524" i="13"/>
  <c r="AX524" i="13"/>
  <c r="AW524" i="13"/>
  <c r="BC524" i="13"/>
  <c r="F524" i="13"/>
  <c r="BD524" i="13"/>
  <c r="G524" i="13"/>
  <c r="H524" i="13"/>
  <c r="L524" i="13"/>
  <c r="AG525" i="13"/>
  <c r="AC525" i="13"/>
  <c r="AD525" i="13"/>
  <c r="AE525" i="13"/>
  <c r="AF525" i="13"/>
  <c r="AB525" i="13"/>
  <c r="AM525" i="13"/>
  <c r="AH525" i="13"/>
  <c r="AS525" i="13"/>
  <c r="AN525" i="13"/>
  <c r="AY525" i="13"/>
  <c r="AT525" i="13"/>
  <c r="BE525" i="13"/>
  <c r="AZ525" i="13"/>
  <c r="C525" i="13"/>
  <c r="AJ525" i="13"/>
  <c r="AK525" i="13"/>
  <c r="AL525" i="13"/>
  <c r="AI525" i="13"/>
  <c r="AO525" i="13"/>
  <c r="AU525" i="13"/>
  <c r="BA525" i="13"/>
  <c r="D525" i="13"/>
  <c r="AQ525" i="13"/>
  <c r="AR525" i="13"/>
  <c r="AP525" i="13"/>
  <c r="AV525" i="13"/>
  <c r="BB525" i="13"/>
  <c r="E525" i="13"/>
  <c r="AX525" i="13"/>
  <c r="AW525" i="13"/>
  <c r="BC525" i="13"/>
  <c r="F525" i="13"/>
  <c r="BD525" i="13"/>
  <c r="G525" i="13"/>
  <c r="H525" i="13"/>
  <c r="L525" i="13"/>
  <c r="AG526" i="13"/>
  <c r="AC526" i="13"/>
  <c r="AD526" i="13"/>
  <c r="AE526" i="13"/>
  <c r="AF526" i="13"/>
  <c r="AB526" i="13"/>
  <c r="AM526" i="13"/>
  <c r="AH526" i="13"/>
  <c r="AS526" i="13"/>
  <c r="AN526" i="13"/>
  <c r="AY526" i="13"/>
  <c r="AT526" i="13"/>
  <c r="BE526" i="13"/>
  <c r="AZ526" i="13"/>
  <c r="C526" i="13"/>
  <c r="AJ526" i="13"/>
  <c r="AK526" i="13"/>
  <c r="AL526" i="13"/>
  <c r="AI526" i="13"/>
  <c r="AO526" i="13"/>
  <c r="AU526" i="13"/>
  <c r="BA526" i="13"/>
  <c r="D526" i="13"/>
  <c r="AQ526" i="13"/>
  <c r="AR526" i="13"/>
  <c r="AP526" i="13"/>
  <c r="AV526" i="13"/>
  <c r="BB526" i="13"/>
  <c r="E526" i="13"/>
  <c r="AX526" i="13"/>
  <c r="AW526" i="13"/>
  <c r="BC526" i="13"/>
  <c r="F526" i="13"/>
  <c r="BD526" i="13"/>
  <c r="G526" i="13"/>
  <c r="H526" i="13"/>
  <c r="L526" i="13"/>
  <c r="AG527" i="13"/>
  <c r="AC527" i="13"/>
  <c r="AD527" i="13"/>
  <c r="AE527" i="13"/>
  <c r="AF527" i="13"/>
  <c r="AB527" i="13"/>
  <c r="AM527" i="13"/>
  <c r="AH527" i="13"/>
  <c r="AS527" i="13"/>
  <c r="AN527" i="13"/>
  <c r="AY527" i="13"/>
  <c r="AT527" i="13"/>
  <c r="BE527" i="13"/>
  <c r="AZ527" i="13"/>
  <c r="C527" i="13"/>
  <c r="AJ527" i="13"/>
  <c r="AK527" i="13"/>
  <c r="AL527" i="13"/>
  <c r="AI527" i="13"/>
  <c r="AO527" i="13"/>
  <c r="AU527" i="13"/>
  <c r="BA527" i="13"/>
  <c r="D527" i="13"/>
  <c r="AQ527" i="13"/>
  <c r="AR527" i="13"/>
  <c r="AP527" i="13"/>
  <c r="AV527" i="13"/>
  <c r="BB527" i="13"/>
  <c r="E527" i="13"/>
  <c r="AX527" i="13"/>
  <c r="AW527" i="13"/>
  <c r="BC527" i="13"/>
  <c r="F527" i="13"/>
  <c r="BD527" i="13"/>
  <c r="G527" i="13"/>
  <c r="H527" i="13"/>
  <c r="L527" i="13"/>
  <c r="K12" i="11"/>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201" i="13"/>
  <c r="K202" i="13"/>
  <c r="K203" i="13"/>
  <c r="K204" i="13"/>
  <c r="K205" i="13"/>
  <c r="K206" i="13"/>
  <c r="K207" i="13"/>
  <c r="K208" i="13"/>
  <c r="K209" i="13"/>
  <c r="K210" i="13"/>
  <c r="K211" i="13"/>
  <c r="K212" i="13"/>
  <c r="K213" i="13"/>
  <c r="K214" i="13"/>
  <c r="K215" i="13"/>
  <c r="K216" i="13"/>
  <c r="K217" i="13"/>
  <c r="K218" i="13"/>
  <c r="K219" i="13"/>
  <c r="K220" i="13"/>
  <c r="K221" i="13"/>
  <c r="K222" i="13"/>
  <c r="K223" i="13"/>
  <c r="K224" i="13"/>
  <c r="K225" i="13"/>
  <c r="K226" i="13"/>
  <c r="K227" i="13"/>
  <c r="K228"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K264" i="13"/>
  <c r="K265" i="13"/>
  <c r="K266" i="13"/>
  <c r="K267" i="13"/>
  <c r="K268" i="13"/>
  <c r="K269" i="13"/>
  <c r="K270" i="13"/>
  <c r="K271" i="13"/>
  <c r="K272" i="13"/>
  <c r="K273" i="13"/>
  <c r="K274" i="13"/>
  <c r="K275" i="13"/>
  <c r="K276" i="13"/>
  <c r="K277" i="13"/>
  <c r="K278" i="13"/>
  <c r="K279" i="13"/>
  <c r="K280" i="13"/>
  <c r="K281"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K325" i="13"/>
  <c r="K326" i="13"/>
  <c r="K327" i="13"/>
  <c r="K328" i="13"/>
  <c r="K329" i="13"/>
  <c r="K330" i="13"/>
  <c r="K331" i="13"/>
  <c r="K332" i="13"/>
  <c r="K333" i="13"/>
  <c r="K334"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K372" i="13"/>
  <c r="K373" i="13"/>
  <c r="K374" i="13"/>
  <c r="K375" i="13"/>
  <c r="K376" i="13"/>
  <c r="K377" i="13"/>
  <c r="K378" i="13"/>
  <c r="K379" i="13"/>
  <c r="K380" i="13"/>
  <c r="K381" i="13"/>
  <c r="K382"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K419" i="13"/>
  <c r="K420" i="13"/>
  <c r="K421" i="13"/>
  <c r="K422" i="13"/>
  <c r="K423" i="13"/>
  <c r="K424" i="13"/>
  <c r="K425" i="13"/>
  <c r="K426" i="13"/>
  <c r="K427" i="13"/>
  <c r="K428" i="13"/>
  <c r="K429" i="13"/>
  <c r="K430" i="13"/>
  <c r="K431" i="13"/>
  <c r="K432" i="13"/>
  <c r="K433" i="13"/>
  <c r="K434" i="13"/>
  <c r="K435" i="13"/>
  <c r="K436" i="13"/>
  <c r="K437" i="13"/>
  <c r="K438" i="13"/>
  <c r="K439" i="13"/>
  <c r="K440" i="13"/>
  <c r="K441" i="13"/>
  <c r="K442" i="13"/>
  <c r="K443" i="13"/>
  <c r="K444" i="13"/>
  <c r="K445" i="13"/>
  <c r="K446" i="13"/>
  <c r="K447" i="13"/>
  <c r="K448" i="13"/>
  <c r="K449" i="13"/>
  <c r="K450" i="13"/>
  <c r="K451" i="13"/>
  <c r="K452" i="13"/>
  <c r="K453" i="13"/>
  <c r="K454" i="13"/>
  <c r="K455" i="13"/>
  <c r="K456" i="13"/>
  <c r="K457" i="13"/>
  <c r="K458" i="13"/>
  <c r="K459" i="13"/>
  <c r="K460" i="13"/>
  <c r="K461" i="13"/>
  <c r="K462" i="13"/>
  <c r="K463" i="13"/>
  <c r="K464" i="13"/>
  <c r="K465" i="13"/>
  <c r="K466" i="13"/>
  <c r="K467" i="13"/>
  <c r="K468" i="13"/>
  <c r="K469" i="13"/>
  <c r="K470" i="13"/>
  <c r="K471" i="13"/>
  <c r="K472" i="13"/>
  <c r="K473" i="13"/>
  <c r="K474" i="13"/>
  <c r="K475" i="13"/>
  <c r="K476" i="13"/>
  <c r="K477" i="13"/>
  <c r="K478" i="13"/>
  <c r="K479" i="13"/>
  <c r="K480" i="13"/>
  <c r="K481" i="13"/>
  <c r="K482" i="13"/>
  <c r="K483" i="13"/>
  <c r="K484" i="13"/>
  <c r="K485" i="13"/>
  <c r="K486" i="13"/>
  <c r="K487" i="13"/>
  <c r="K488" i="13"/>
  <c r="K489" i="13"/>
  <c r="K490" i="13"/>
  <c r="K491" i="13"/>
  <c r="K492" i="13"/>
  <c r="K493" i="13"/>
  <c r="K494" i="13"/>
  <c r="K495" i="13"/>
  <c r="K496" i="13"/>
  <c r="K497" i="13"/>
  <c r="K498" i="13"/>
  <c r="K499" i="13"/>
  <c r="K500" i="13"/>
  <c r="K501" i="13"/>
  <c r="K502" i="13"/>
  <c r="K503" i="13"/>
  <c r="K504" i="13"/>
  <c r="K505" i="13"/>
  <c r="K506" i="13"/>
  <c r="K507" i="13"/>
  <c r="K508" i="13"/>
  <c r="K509" i="13"/>
  <c r="K510" i="13"/>
  <c r="K511" i="13"/>
  <c r="K512" i="13"/>
  <c r="K513" i="13"/>
  <c r="K514" i="13"/>
  <c r="K515" i="13"/>
  <c r="K516" i="13"/>
  <c r="K517" i="13"/>
  <c r="K518" i="13"/>
  <c r="K519" i="13"/>
  <c r="K520" i="13"/>
  <c r="K521" i="13"/>
  <c r="K522" i="13"/>
  <c r="K523" i="13"/>
  <c r="K524" i="13"/>
  <c r="K525" i="13"/>
  <c r="K526" i="13"/>
  <c r="K527" i="13"/>
  <c r="J12" i="11"/>
  <c r="C31" i="11"/>
  <c r="E28" i="11"/>
  <c r="C17" i="11"/>
  <c r="H10" i="11"/>
  <c r="H11" i="11"/>
  <c r="E10" i="11"/>
  <c r="H12" i="11"/>
  <c r="K36" i="11"/>
  <c r="J36" i="11"/>
  <c r="J38" i="11"/>
  <c r="H32" i="11"/>
  <c r="H20" i="11"/>
  <c r="I527" i="13"/>
  <c r="S527" i="13"/>
  <c r="R527" i="13"/>
  <c r="Q527" i="13"/>
  <c r="P527" i="13"/>
  <c r="O527" i="13"/>
  <c r="N527" i="13"/>
  <c r="I526" i="13"/>
  <c r="S526" i="13"/>
  <c r="R526" i="13"/>
  <c r="Q526" i="13"/>
  <c r="P526" i="13"/>
  <c r="O526" i="13"/>
  <c r="N526" i="13"/>
  <c r="I525" i="13"/>
  <c r="S525" i="13"/>
  <c r="R525" i="13"/>
  <c r="Q525" i="13"/>
  <c r="P525" i="13"/>
  <c r="O525" i="13"/>
  <c r="N525" i="13"/>
  <c r="I524" i="13"/>
  <c r="S524" i="13"/>
  <c r="R524" i="13"/>
  <c r="Q524" i="13"/>
  <c r="P524" i="13"/>
  <c r="O524" i="13"/>
  <c r="N524" i="13"/>
  <c r="I523" i="13"/>
  <c r="S523" i="13"/>
  <c r="R523" i="13"/>
  <c r="Q523" i="13"/>
  <c r="P523" i="13"/>
  <c r="O523" i="13"/>
  <c r="N523" i="13"/>
  <c r="I522" i="13"/>
  <c r="S522" i="13"/>
  <c r="R522" i="13"/>
  <c r="Q522" i="13"/>
  <c r="P522" i="13"/>
  <c r="O522" i="13"/>
  <c r="N522" i="13"/>
  <c r="I521" i="13"/>
  <c r="S521" i="13"/>
  <c r="R521" i="13"/>
  <c r="Q521" i="13"/>
  <c r="P521" i="13"/>
  <c r="O521" i="13"/>
  <c r="N521" i="13"/>
  <c r="I520" i="13"/>
  <c r="S520" i="13"/>
  <c r="R520" i="13"/>
  <c r="Q520" i="13"/>
  <c r="P520" i="13"/>
  <c r="O520" i="13"/>
  <c r="N520" i="13"/>
  <c r="I519" i="13"/>
  <c r="S519" i="13"/>
  <c r="R519" i="13"/>
  <c r="Q519" i="13"/>
  <c r="P519" i="13"/>
  <c r="O519" i="13"/>
  <c r="N519" i="13"/>
  <c r="I518" i="13"/>
  <c r="S518" i="13"/>
  <c r="R518" i="13"/>
  <c r="Q518" i="13"/>
  <c r="P518" i="13"/>
  <c r="O518" i="13"/>
  <c r="N518" i="13"/>
  <c r="I517" i="13"/>
  <c r="S517" i="13"/>
  <c r="R517" i="13"/>
  <c r="Q517" i="13"/>
  <c r="P517" i="13"/>
  <c r="O517" i="13"/>
  <c r="N517" i="13"/>
  <c r="I516" i="13"/>
  <c r="S516" i="13"/>
  <c r="R516" i="13"/>
  <c r="Q516" i="13"/>
  <c r="P516" i="13"/>
  <c r="O516" i="13"/>
  <c r="N516" i="13"/>
  <c r="I515" i="13"/>
  <c r="S515" i="13"/>
  <c r="R515" i="13"/>
  <c r="Q515" i="13"/>
  <c r="P515" i="13"/>
  <c r="O515" i="13"/>
  <c r="N515" i="13"/>
  <c r="I514" i="13"/>
  <c r="S514" i="13"/>
  <c r="R514" i="13"/>
  <c r="Q514" i="13"/>
  <c r="P514" i="13"/>
  <c r="O514" i="13"/>
  <c r="N514" i="13"/>
  <c r="I513" i="13"/>
  <c r="S513" i="13"/>
  <c r="R513" i="13"/>
  <c r="Q513" i="13"/>
  <c r="P513" i="13"/>
  <c r="O513" i="13"/>
  <c r="N513" i="13"/>
  <c r="I512" i="13"/>
  <c r="S512" i="13"/>
  <c r="R512" i="13"/>
  <c r="Q512" i="13"/>
  <c r="P512" i="13"/>
  <c r="O512" i="13"/>
  <c r="N512" i="13"/>
  <c r="I511" i="13"/>
  <c r="S511" i="13"/>
  <c r="R511" i="13"/>
  <c r="Q511" i="13"/>
  <c r="P511" i="13"/>
  <c r="O511" i="13"/>
  <c r="N511" i="13"/>
  <c r="I510" i="13"/>
  <c r="S510" i="13"/>
  <c r="R510" i="13"/>
  <c r="Q510" i="13"/>
  <c r="P510" i="13"/>
  <c r="O510" i="13"/>
  <c r="N510" i="13"/>
  <c r="I509" i="13"/>
  <c r="S509" i="13"/>
  <c r="R509" i="13"/>
  <c r="Q509" i="13"/>
  <c r="P509" i="13"/>
  <c r="O509" i="13"/>
  <c r="N509" i="13"/>
  <c r="I508" i="13"/>
  <c r="S508" i="13"/>
  <c r="R508" i="13"/>
  <c r="Q508" i="13"/>
  <c r="P508" i="13"/>
  <c r="O508" i="13"/>
  <c r="N508" i="13"/>
  <c r="I507" i="13"/>
  <c r="S507" i="13"/>
  <c r="R507" i="13"/>
  <c r="Q507" i="13"/>
  <c r="P507" i="13"/>
  <c r="O507" i="13"/>
  <c r="N507" i="13"/>
  <c r="I506" i="13"/>
  <c r="S506" i="13"/>
  <c r="R506" i="13"/>
  <c r="Q506" i="13"/>
  <c r="P506" i="13"/>
  <c r="O506" i="13"/>
  <c r="N506" i="13"/>
  <c r="I505" i="13"/>
  <c r="S505" i="13"/>
  <c r="R505" i="13"/>
  <c r="Q505" i="13"/>
  <c r="P505" i="13"/>
  <c r="O505" i="13"/>
  <c r="N505" i="13"/>
  <c r="I504" i="13"/>
  <c r="S504" i="13"/>
  <c r="R504" i="13"/>
  <c r="Q504" i="13"/>
  <c r="P504" i="13"/>
  <c r="O504" i="13"/>
  <c r="N504" i="13"/>
  <c r="I503" i="13"/>
  <c r="S503" i="13"/>
  <c r="R503" i="13"/>
  <c r="Q503" i="13"/>
  <c r="P503" i="13"/>
  <c r="O503" i="13"/>
  <c r="N503" i="13"/>
  <c r="I502" i="13"/>
  <c r="S502" i="13"/>
  <c r="R502" i="13"/>
  <c r="Q502" i="13"/>
  <c r="P502" i="13"/>
  <c r="O502" i="13"/>
  <c r="N502" i="13"/>
  <c r="I501" i="13"/>
  <c r="S501" i="13"/>
  <c r="R501" i="13"/>
  <c r="Q501" i="13"/>
  <c r="P501" i="13"/>
  <c r="O501" i="13"/>
  <c r="N501" i="13"/>
  <c r="I500" i="13"/>
  <c r="S500" i="13"/>
  <c r="R500" i="13"/>
  <c r="Q500" i="13"/>
  <c r="P500" i="13"/>
  <c r="O500" i="13"/>
  <c r="N500" i="13"/>
  <c r="I499" i="13"/>
  <c r="S499" i="13"/>
  <c r="R499" i="13"/>
  <c r="Q499" i="13"/>
  <c r="P499" i="13"/>
  <c r="O499" i="13"/>
  <c r="N499" i="13"/>
  <c r="I498" i="13"/>
  <c r="S498" i="13"/>
  <c r="R498" i="13"/>
  <c r="Q498" i="13"/>
  <c r="P498" i="13"/>
  <c r="O498" i="13"/>
  <c r="N498" i="13"/>
  <c r="I497" i="13"/>
  <c r="S497" i="13"/>
  <c r="R497" i="13"/>
  <c r="Q497" i="13"/>
  <c r="P497" i="13"/>
  <c r="O497" i="13"/>
  <c r="N497" i="13"/>
  <c r="I496" i="13"/>
  <c r="S496" i="13"/>
  <c r="R496" i="13"/>
  <c r="Q496" i="13"/>
  <c r="P496" i="13"/>
  <c r="O496" i="13"/>
  <c r="N496" i="13"/>
  <c r="I495" i="13"/>
  <c r="S495" i="13"/>
  <c r="R495" i="13"/>
  <c r="Q495" i="13"/>
  <c r="P495" i="13"/>
  <c r="O495" i="13"/>
  <c r="N495" i="13"/>
  <c r="I494" i="13"/>
  <c r="S494" i="13"/>
  <c r="R494" i="13"/>
  <c r="Q494" i="13"/>
  <c r="P494" i="13"/>
  <c r="O494" i="13"/>
  <c r="N494" i="13"/>
  <c r="I493" i="13"/>
  <c r="S493" i="13"/>
  <c r="R493" i="13"/>
  <c r="Q493" i="13"/>
  <c r="P493" i="13"/>
  <c r="O493" i="13"/>
  <c r="N493" i="13"/>
  <c r="I492" i="13"/>
  <c r="S492" i="13"/>
  <c r="R492" i="13"/>
  <c r="Q492" i="13"/>
  <c r="P492" i="13"/>
  <c r="O492" i="13"/>
  <c r="N492" i="13"/>
  <c r="I491" i="13"/>
  <c r="S491" i="13"/>
  <c r="R491" i="13"/>
  <c r="Q491" i="13"/>
  <c r="P491" i="13"/>
  <c r="O491" i="13"/>
  <c r="N491" i="13"/>
  <c r="I490" i="13"/>
  <c r="S490" i="13"/>
  <c r="R490" i="13"/>
  <c r="Q490" i="13"/>
  <c r="P490" i="13"/>
  <c r="O490" i="13"/>
  <c r="N490" i="13"/>
  <c r="I489" i="13"/>
  <c r="S489" i="13"/>
  <c r="R489" i="13"/>
  <c r="Q489" i="13"/>
  <c r="P489" i="13"/>
  <c r="O489" i="13"/>
  <c r="N489" i="13"/>
  <c r="I488" i="13"/>
  <c r="S488" i="13"/>
  <c r="R488" i="13"/>
  <c r="Q488" i="13"/>
  <c r="P488" i="13"/>
  <c r="O488" i="13"/>
  <c r="N488" i="13"/>
  <c r="I487" i="13"/>
  <c r="S487" i="13"/>
  <c r="R487" i="13"/>
  <c r="Q487" i="13"/>
  <c r="P487" i="13"/>
  <c r="O487" i="13"/>
  <c r="N487" i="13"/>
  <c r="I486" i="13"/>
  <c r="S486" i="13"/>
  <c r="R486" i="13"/>
  <c r="Q486" i="13"/>
  <c r="P486" i="13"/>
  <c r="O486" i="13"/>
  <c r="N486" i="13"/>
  <c r="I485" i="13"/>
  <c r="S485" i="13"/>
  <c r="R485" i="13"/>
  <c r="Q485" i="13"/>
  <c r="P485" i="13"/>
  <c r="O485" i="13"/>
  <c r="N485" i="13"/>
  <c r="I484" i="13"/>
  <c r="S484" i="13"/>
  <c r="R484" i="13"/>
  <c r="Q484" i="13"/>
  <c r="P484" i="13"/>
  <c r="O484" i="13"/>
  <c r="N484" i="13"/>
  <c r="I483" i="13"/>
  <c r="S483" i="13"/>
  <c r="R483" i="13"/>
  <c r="Q483" i="13"/>
  <c r="P483" i="13"/>
  <c r="O483" i="13"/>
  <c r="N483" i="13"/>
  <c r="I482" i="13"/>
  <c r="S482" i="13"/>
  <c r="R482" i="13"/>
  <c r="Q482" i="13"/>
  <c r="P482" i="13"/>
  <c r="O482" i="13"/>
  <c r="N482" i="13"/>
  <c r="I481" i="13"/>
  <c r="S481" i="13"/>
  <c r="R481" i="13"/>
  <c r="Q481" i="13"/>
  <c r="P481" i="13"/>
  <c r="O481" i="13"/>
  <c r="N481" i="13"/>
  <c r="I480" i="13"/>
  <c r="S480" i="13"/>
  <c r="R480" i="13"/>
  <c r="Q480" i="13"/>
  <c r="P480" i="13"/>
  <c r="O480" i="13"/>
  <c r="N480" i="13"/>
  <c r="I479" i="13"/>
  <c r="S479" i="13"/>
  <c r="R479" i="13"/>
  <c r="Q479" i="13"/>
  <c r="P479" i="13"/>
  <c r="O479" i="13"/>
  <c r="N479" i="13"/>
  <c r="I478" i="13"/>
  <c r="S478" i="13"/>
  <c r="R478" i="13"/>
  <c r="Q478" i="13"/>
  <c r="P478" i="13"/>
  <c r="O478" i="13"/>
  <c r="N478" i="13"/>
  <c r="I477" i="13"/>
  <c r="S477" i="13"/>
  <c r="R477" i="13"/>
  <c r="Q477" i="13"/>
  <c r="P477" i="13"/>
  <c r="O477" i="13"/>
  <c r="N477" i="13"/>
  <c r="I476" i="13"/>
  <c r="S476" i="13"/>
  <c r="R476" i="13"/>
  <c r="Q476" i="13"/>
  <c r="P476" i="13"/>
  <c r="O476" i="13"/>
  <c r="N476" i="13"/>
  <c r="I475" i="13"/>
  <c r="S475" i="13"/>
  <c r="R475" i="13"/>
  <c r="Q475" i="13"/>
  <c r="P475" i="13"/>
  <c r="O475" i="13"/>
  <c r="N475" i="13"/>
  <c r="I474" i="13"/>
  <c r="S474" i="13"/>
  <c r="R474" i="13"/>
  <c r="Q474" i="13"/>
  <c r="P474" i="13"/>
  <c r="O474" i="13"/>
  <c r="N474" i="13"/>
  <c r="I473" i="13"/>
  <c r="S473" i="13"/>
  <c r="R473" i="13"/>
  <c r="Q473" i="13"/>
  <c r="P473" i="13"/>
  <c r="O473" i="13"/>
  <c r="N473" i="13"/>
  <c r="I472" i="13"/>
  <c r="S472" i="13"/>
  <c r="R472" i="13"/>
  <c r="Q472" i="13"/>
  <c r="P472" i="13"/>
  <c r="O472" i="13"/>
  <c r="N472" i="13"/>
  <c r="I471" i="13"/>
  <c r="S471" i="13"/>
  <c r="R471" i="13"/>
  <c r="Q471" i="13"/>
  <c r="P471" i="13"/>
  <c r="O471" i="13"/>
  <c r="N471" i="13"/>
  <c r="I470" i="13"/>
  <c r="S470" i="13"/>
  <c r="R470" i="13"/>
  <c r="Q470" i="13"/>
  <c r="P470" i="13"/>
  <c r="O470" i="13"/>
  <c r="N470" i="13"/>
  <c r="I469" i="13"/>
  <c r="S469" i="13"/>
  <c r="R469" i="13"/>
  <c r="Q469" i="13"/>
  <c r="P469" i="13"/>
  <c r="O469" i="13"/>
  <c r="N469" i="13"/>
  <c r="I468" i="13"/>
  <c r="S468" i="13"/>
  <c r="R468" i="13"/>
  <c r="Q468" i="13"/>
  <c r="P468" i="13"/>
  <c r="O468" i="13"/>
  <c r="N468" i="13"/>
  <c r="I467" i="13"/>
  <c r="S467" i="13"/>
  <c r="R467" i="13"/>
  <c r="Q467" i="13"/>
  <c r="P467" i="13"/>
  <c r="O467" i="13"/>
  <c r="N467" i="13"/>
  <c r="I466" i="13"/>
  <c r="S466" i="13"/>
  <c r="R466" i="13"/>
  <c r="Q466" i="13"/>
  <c r="P466" i="13"/>
  <c r="O466" i="13"/>
  <c r="N466" i="13"/>
  <c r="I465" i="13"/>
  <c r="S465" i="13"/>
  <c r="R465" i="13"/>
  <c r="Q465" i="13"/>
  <c r="P465" i="13"/>
  <c r="O465" i="13"/>
  <c r="N465" i="13"/>
  <c r="I464" i="13"/>
  <c r="S464" i="13"/>
  <c r="R464" i="13"/>
  <c r="Q464" i="13"/>
  <c r="P464" i="13"/>
  <c r="O464" i="13"/>
  <c r="N464" i="13"/>
  <c r="I463" i="13"/>
  <c r="S463" i="13"/>
  <c r="R463" i="13"/>
  <c r="Q463" i="13"/>
  <c r="P463" i="13"/>
  <c r="O463" i="13"/>
  <c r="N463" i="13"/>
  <c r="I462" i="13"/>
  <c r="S462" i="13"/>
  <c r="R462" i="13"/>
  <c r="Q462" i="13"/>
  <c r="P462" i="13"/>
  <c r="O462" i="13"/>
  <c r="N462" i="13"/>
  <c r="I461" i="13"/>
  <c r="S461" i="13"/>
  <c r="R461" i="13"/>
  <c r="Q461" i="13"/>
  <c r="P461" i="13"/>
  <c r="O461" i="13"/>
  <c r="N461" i="13"/>
  <c r="I460" i="13"/>
  <c r="S460" i="13"/>
  <c r="R460" i="13"/>
  <c r="Q460" i="13"/>
  <c r="P460" i="13"/>
  <c r="O460" i="13"/>
  <c r="N460" i="13"/>
  <c r="I459" i="13"/>
  <c r="S459" i="13"/>
  <c r="R459" i="13"/>
  <c r="Q459" i="13"/>
  <c r="P459" i="13"/>
  <c r="O459" i="13"/>
  <c r="N459" i="13"/>
  <c r="I458" i="13"/>
  <c r="S458" i="13"/>
  <c r="R458" i="13"/>
  <c r="Q458" i="13"/>
  <c r="P458" i="13"/>
  <c r="O458" i="13"/>
  <c r="N458" i="13"/>
  <c r="I457" i="13"/>
  <c r="S457" i="13"/>
  <c r="R457" i="13"/>
  <c r="Q457" i="13"/>
  <c r="P457" i="13"/>
  <c r="O457" i="13"/>
  <c r="N457" i="13"/>
  <c r="I456" i="13"/>
  <c r="S456" i="13"/>
  <c r="R456" i="13"/>
  <c r="Q456" i="13"/>
  <c r="P456" i="13"/>
  <c r="O456" i="13"/>
  <c r="N456" i="13"/>
  <c r="I455" i="13"/>
  <c r="S455" i="13"/>
  <c r="R455" i="13"/>
  <c r="Q455" i="13"/>
  <c r="P455" i="13"/>
  <c r="O455" i="13"/>
  <c r="N455" i="13"/>
  <c r="I454" i="13"/>
  <c r="S454" i="13"/>
  <c r="R454" i="13"/>
  <c r="Q454" i="13"/>
  <c r="P454" i="13"/>
  <c r="O454" i="13"/>
  <c r="N454" i="13"/>
  <c r="I453" i="13"/>
  <c r="S453" i="13"/>
  <c r="R453" i="13"/>
  <c r="Q453" i="13"/>
  <c r="P453" i="13"/>
  <c r="O453" i="13"/>
  <c r="N453" i="13"/>
  <c r="I452" i="13"/>
  <c r="S452" i="13"/>
  <c r="R452" i="13"/>
  <c r="Q452" i="13"/>
  <c r="P452" i="13"/>
  <c r="O452" i="13"/>
  <c r="N452" i="13"/>
  <c r="I451" i="13"/>
  <c r="S451" i="13"/>
  <c r="R451" i="13"/>
  <c r="Q451" i="13"/>
  <c r="P451" i="13"/>
  <c r="O451" i="13"/>
  <c r="N451" i="13"/>
  <c r="I450" i="13"/>
  <c r="S450" i="13"/>
  <c r="R450" i="13"/>
  <c r="Q450" i="13"/>
  <c r="P450" i="13"/>
  <c r="O450" i="13"/>
  <c r="N450" i="13"/>
  <c r="I449" i="13"/>
  <c r="S449" i="13"/>
  <c r="R449" i="13"/>
  <c r="Q449" i="13"/>
  <c r="P449" i="13"/>
  <c r="O449" i="13"/>
  <c r="N449" i="13"/>
  <c r="I448" i="13"/>
  <c r="S448" i="13"/>
  <c r="R448" i="13"/>
  <c r="Q448" i="13"/>
  <c r="P448" i="13"/>
  <c r="O448" i="13"/>
  <c r="N448" i="13"/>
  <c r="I447" i="13"/>
  <c r="S447" i="13"/>
  <c r="R447" i="13"/>
  <c r="Q447" i="13"/>
  <c r="P447" i="13"/>
  <c r="O447" i="13"/>
  <c r="N447" i="13"/>
  <c r="I446" i="13"/>
  <c r="S446" i="13"/>
  <c r="R446" i="13"/>
  <c r="Q446" i="13"/>
  <c r="P446" i="13"/>
  <c r="O446" i="13"/>
  <c r="N446" i="13"/>
  <c r="I445" i="13"/>
  <c r="S445" i="13"/>
  <c r="R445" i="13"/>
  <c r="Q445" i="13"/>
  <c r="P445" i="13"/>
  <c r="O445" i="13"/>
  <c r="N445" i="13"/>
  <c r="I444" i="13"/>
  <c r="S444" i="13"/>
  <c r="R444" i="13"/>
  <c r="Q444" i="13"/>
  <c r="P444" i="13"/>
  <c r="O444" i="13"/>
  <c r="N444" i="13"/>
  <c r="I443" i="13"/>
  <c r="S443" i="13"/>
  <c r="R443" i="13"/>
  <c r="Q443" i="13"/>
  <c r="P443" i="13"/>
  <c r="O443" i="13"/>
  <c r="N443" i="13"/>
  <c r="I442" i="13"/>
  <c r="S442" i="13"/>
  <c r="R442" i="13"/>
  <c r="Q442" i="13"/>
  <c r="P442" i="13"/>
  <c r="O442" i="13"/>
  <c r="N442" i="13"/>
  <c r="I441" i="13"/>
  <c r="S441" i="13"/>
  <c r="R441" i="13"/>
  <c r="Q441" i="13"/>
  <c r="P441" i="13"/>
  <c r="O441" i="13"/>
  <c r="N441" i="13"/>
  <c r="I440" i="13"/>
  <c r="S440" i="13"/>
  <c r="R440" i="13"/>
  <c r="Q440" i="13"/>
  <c r="P440" i="13"/>
  <c r="O440" i="13"/>
  <c r="N440" i="13"/>
  <c r="I439" i="13"/>
  <c r="S439" i="13"/>
  <c r="R439" i="13"/>
  <c r="Q439" i="13"/>
  <c r="P439" i="13"/>
  <c r="O439" i="13"/>
  <c r="N439" i="13"/>
  <c r="I438" i="13"/>
  <c r="S438" i="13"/>
  <c r="R438" i="13"/>
  <c r="Q438" i="13"/>
  <c r="P438" i="13"/>
  <c r="O438" i="13"/>
  <c r="N438" i="13"/>
  <c r="I437" i="13"/>
  <c r="S437" i="13"/>
  <c r="R437" i="13"/>
  <c r="Q437" i="13"/>
  <c r="P437" i="13"/>
  <c r="O437" i="13"/>
  <c r="N437" i="13"/>
  <c r="I436" i="13"/>
  <c r="S436" i="13"/>
  <c r="R436" i="13"/>
  <c r="Q436" i="13"/>
  <c r="P436" i="13"/>
  <c r="O436" i="13"/>
  <c r="N436" i="13"/>
  <c r="I435" i="13"/>
  <c r="S435" i="13"/>
  <c r="R435" i="13"/>
  <c r="Q435" i="13"/>
  <c r="P435" i="13"/>
  <c r="O435" i="13"/>
  <c r="N435" i="13"/>
  <c r="I434" i="13"/>
  <c r="S434" i="13"/>
  <c r="R434" i="13"/>
  <c r="Q434" i="13"/>
  <c r="P434" i="13"/>
  <c r="O434" i="13"/>
  <c r="N434" i="13"/>
  <c r="I433" i="13"/>
  <c r="S433" i="13"/>
  <c r="R433" i="13"/>
  <c r="Q433" i="13"/>
  <c r="P433" i="13"/>
  <c r="O433" i="13"/>
  <c r="N433" i="13"/>
  <c r="I432" i="13"/>
  <c r="S432" i="13"/>
  <c r="R432" i="13"/>
  <c r="Q432" i="13"/>
  <c r="P432" i="13"/>
  <c r="O432" i="13"/>
  <c r="N432" i="13"/>
  <c r="I431" i="13"/>
  <c r="S431" i="13"/>
  <c r="R431" i="13"/>
  <c r="Q431" i="13"/>
  <c r="P431" i="13"/>
  <c r="O431" i="13"/>
  <c r="N431" i="13"/>
  <c r="I430" i="13"/>
  <c r="S430" i="13"/>
  <c r="R430" i="13"/>
  <c r="Q430" i="13"/>
  <c r="P430" i="13"/>
  <c r="O430" i="13"/>
  <c r="N430" i="13"/>
  <c r="I429" i="13"/>
  <c r="S429" i="13"/>
  <c r="R429" i="13"/>
  <c r="Q429" i="13"/>
  <c r="P429" i="13"/>
  <c r="O429" i="13"/>
  <c r="N429" i="13"/>
  <c r="I428" i="13"/>
  <c r="S428" i="13"/>
  <c r="R428" i="13"/>
  <c r="Q428" i="13"/>
  <c r="P428" i="13"/>
  <c r="O428" i="13"/>
  <c r="N428" i="13"/>
  <c r="I427" i="13"/>
  <c r="S427" i="13"/>
  <c r="R427" i="13"/>
  <c r="Q427" i="13"/>
  <c r="P427" i="13"/>
  <c r="O427" i="13"/>
  <c r="N427" i="13"/>
  <c r="I426" i="13"/>
  <c r="S426" i="13"/>
  <c r="R426" i="13"/>
  <c r="Q426" i="13"/>
  <c r="P426" i="13"/>
  <c r="O426" i="13"/>
  <c r="N426" i="13"/>
  <c r="I425" i="13"/>
  <c r="S425" i="13"/>
  <c r="R425" i="13"/>
  <c r="Q425" i="13"/>
  <c r="P425" i="13"/>
  <c r="O425" i="13"/>
  <c r="N425" i="13"/>
  <c r="I424" i="13"/>
  <c r="S424" i="13"/>
  <c r="R424" i="13"/>
  <c r="Q424" i="13"/>
  <c r="P424" i="13"/>
  <c r="O424" i="13"/>
  <c r="N424" i="13"/>
  <c r="I423" i="13"/>
  <c r="S423" i="13"/>
  <c r="R423" i="13"/>
  <c r="Q423" i="13"/>
  <c r="P423" i="13"/>
  <c r="O423" i="13"/>
  <c r="N423" i="13"/>
  <c r="I422" i="13"/>
  <c r="S422" i="13"/>
  <c r="R422" i="13"/>
  <c r="Q422" i="13"/>
  <c r="P422" i="13"/>
  <c r="O422" i="13"/>
  <c r="N422" i="13"/>
  <c r="I421" i="13"/>
  <c r="S421" i="13"/>
  <c r="R421" i="13"/>
  <c r="Q421" i="13"/>
  <c r="P421" i="13"/>
  <c r="O421" i="13"/>
  <c r="N421" i="13"/>
  <c r="I420" i="13"/>
  <c r="S420" i="13"/>
  <c r="R420" i="13"/>
  <c r="Q420" i="13"/>
  <c r="P420" i="13"/>
  <c r="O420" i="13"/>
  <c r="N420" i="13"/>
  <c r="I419" i="13"/>
  <c r="S419" i="13"/>
  <c r="R419" i="13"/>
  <c r="Q419" i="13"/>
  <c r="P419" i="13"/>
  <c r="O419" i="13"/>
  <c r="N419" i="13"/>
  <c r="I418" i="13"/>
  <c r="S418" i="13"/>
  <c r="R418" i="13"/>
  <c r="Q418" i="13"/>
  <c r="P418" i="13"/>
  <c r="O418" i="13"/>
  <c r="N418" i="13"/>
  <c r="I417" i="13"/>
  <c r="S417" i="13"/>
  <c r="R417" i="13"/>
  <c r="Q417" i="13"/>
  <c r="P417" i="13"/>
  <c r="O417" i="13"/>
  <c r="N417" i="13"/>
  <c r="I416" i="13"/>
  <c r="S416" i="13"/>
  <c r="R416" i="13"/>
  <c r="Q416" i="13"/>
  <c r="P416" i="13"/>
  <c r="O416" i="13"/>
  <c r="N416" i="13"/>
  <c r="I415" i="13"/>
  <c r="S415" i="13"/>
  <c r="R415" i="13"/>
  <c r="Q415" i="13"/>
  <c r="P415" i="13"/>
  <c r="O415" i="13"/>
  <c r="N415" i="13"/>
  <c r="I414" i="13"/>
  <c r="S414" i="13"/>
  <c r="R414" i="13"/>
  <c r="Q414" i="13"/>
  <c r="P414" i="13"/>
  <c r="O414" i="13"/>
  <c r="N414" i="13"/>
  <c r="I413" i="13"/>
  <c r="S413" i="13"/>
  <c r="R413" i="13"/>
  <c r="Q413" i="13"/>
  <c r="P413" i="13"/>
  <c r="O413" i="13"/>
  <c r="N413" i="13"/>
  <c r="I412" i="13"/>
  <c r="S412" i="13"/>
  <c r="R412" i="13"/>
  <c r="Q412" i="13"/>
  <c r="P412" i="13"/>
  <c r="O412" i="13"/>
  <c r="N412" i="13"/>
  <c r="I411" i="13"/>
  <c r="S411" i="13"/>
  <c r="R411" i="13"/>
  <c r="Q411" i="13"/>
  <c r="P411" i="13"/>
  <c r="O411" i="13"/>
  <c r="N411" i="13"/>
  <c r="I410" i="13"/>
  <c r="S410" i="13"/>
  <c r="R410" i="13"/>
  <c r="Q410" i="13"/>
  <c r="P410" i="13"/>
  <c r="O410" i="13"/>
  <c r="N410" i="13"/>
  <c r="I409" i="13"/>
  <c r="S409" i="13"/>
  <c r="R409" i="13"/>
  <c r="Q409" i="13"/>
  <c r="P409" i="13"/>
  <c r="O409" i="13"/>
  <c r="N409" i="13"/>
  <c r="I408" i="13"/>
  <c r="S408" i="13"/>
  <c r="R408" i="13"/>
  <c r="Q408" i="13"/>
  <c r="P408" i="13"/>
  <c r="O408" i="13"/>
  <c r="N408" i="13"/>
  <c r="I407" i="13"/>
  <c r="S407" i="13"/>
  <c r="R407" i="13"/>
  <c r="Q407" i="13"/>
  <c r="P407" i="13"/>
  <c r="O407" i="13"/>
  <c r="N407" i="13"/>
  <c r="I406" i="13"/>
  <c r="S406" i="13"/>
  <c r="R406" i="13"/>
  <c r="Q406" i="13"/>
  <c r="P406" i="13"/>
  <c r="O406" i="13"/>
  <c r="N406" i="13"/>
  <c r="I405" i="13"/>
  <c r="S405" i="13"/>
  <c r="R405" i="13"/>
  <c r="Q405" i="13"/>
  <c r="P405" i="13"/>
  <c r="O405" i="13"/>
  <c r="N405" i="13"/>
  <c r="I404" i="13"/>
  <c r="S404" i="13"/>
  <c r="R404" i="13"/>
  <c r="Q404" i="13"/>
  <c r="P404" i="13"/>
  <c r="O404" i="13"/>
  <c r="N404" i="13"/>
  <c r="I403" i="13"/>
  <c r="S403" i="13"/>
  <c r="R403" i="13"/>
  <c r="Q403" i="13"/>
  <c r="P403" i="13"/>
  <c r="O403" i="13"/>
  <c r="N403" i="13"/>
  <c r="I402" i="13"/>
  <c r="S402" i="13"/>
  <c r="R402" i="13"/>
  <c r="Q402" i="13"/>
  <c r="P402" i="13"/>
  <c r="O402" i="13"/>
  <c r="N402" i="13"/>
  <c r="I401" i="13"/>
  <c r="S401" i="13"/>
  <c r="R401" i="13"/>
  <c r="Q401" i="13"/>
  <c r="P401" i="13"/>
  <c r="O401" i="13"/>
  <c r="N401" i="13"/>
  <c r="I400" i="13"/>
  <c r="S400" i="13"/>
  <c r="R400" i="13"/>
  <c r="Q400" i="13"/>
  <c r="P400" i="13"/>
  <c r="O400" i="13"/>
  <c r="N400" i="13"/>
  <c r="I399" i="13"/>
  <c r="S399" i="13"/>
  <c r="R399" i="13"/>
  <c r="Q399" i="13"/>
  <c r="P399" i="13"/>
  <c r="O399" i="13"/>
  <c r="N399" i="13"/>
  <c r="I398" i="13"/>
  <c r="S398" i="13"/>
  <c r="R398" i="13"/>
  <c r="Q398" i="13"/>
  <c r="P398" i="13"/>
  <c r="O398" i="13"/>
  <c r="N398" i="13"/>
  <c r="I397" i="13"/>
  <c r="S397" i="13"/>
  <c r="R397" i="13"/>
  <c r="Q397" i="13"/>
  <c r="P397" i="13"/>
  <c r="O397" i="13"/>
  <c r="N397" i="13"/>
  <c r="I396" i="13"/>
  <c r="S396" i="13"/>
  <c r="R396" i="13"/>
  <c r="Q396" i="13"/>
  <c r="P396" i="13"/>
  <c r="O396" i="13"/>
  <c r="N396" i="13"/>
  <c r="I395" i="13"/>
  <c r="S395" i="13"/>
  <c r="R395" i="13"/>
  <c r="Q395" i="13"/>
  <c r="P395" i="13"/>
  <c r="O395" i="13"/>
  <c r="N395" i="13"/>
  <c r="I394" i="13"/>
  <c r="S394" i="13"/>
  <c r="R394" i="13"/>
  <c r="Q394" i="13"/>
  <c r="P394" i="13"/>
  <c r="O394" i="13"/>
  <c r="N394" i="13"/>
  <c r="I393" i="13"/>
  <c r="S393" i="13"/>
  <c r="R393" i="13"/>
  <c r="Q393" i="13"/>
  <c r="P393" i="13"/>
  <c r="O393" i="13"/>
  <c r="N393" i="13"/>
  <c r="I392" i="13"/>
  <c r="S392" i="13"/>
  <c r="R392" i="13"/>
  <c r="Q392" i="13"/>
  <c r="P392" i="13"/>
  <c r="O392" i="13"/>
  <c r="N392" i="13"/>
  <c r="I391" i="13"/>
  <c r="S391" i="13"/>
  <c r="R391" i="13"/>
  <c r="Q391" i="13"/>
  <c r="P391" i="13"/>
  <c r="O391" i="13"/>
  <c r="N391" i="13"/>
  <c r="I390" i="13"/>
  <c r="S390" i="13"/>
  <c r="R390" i="13"/>
  <c r="Q390" i="13"/>
  <c r="P390" i="13"/>
  <c r="O390" i="13"/>
  <c r="N390" i="13"/>
  <c r="I389" i="13"/>
  <c r="S389" i="13"/>
  <c r="R389" i="13"/>
  <c r="Q389" i="13"/>
  <c r="P389" i="13"/>
  <c r="O389" i="13"/>
  <c r="N389" i="13"/>
  <c r="I388" i="13"/>
  <c r="S388" i="13"/>
  <c r="R388" i="13"/>
  <c r="Q388" i="13"/>
  <c r="P388" i="13"/>
  <c r="O388" i="13"/>
  <c r="N388" i="13"/>
  <c r="I387" i="13"/>
  <c r="S387" i="13"/>
  <c r="R387" i="13"/>
  <c r="Q387" i="13"/>
  <c r="P387" i="13"/>
  <c r="O387" i="13"/>
  <c r="N387" i="13"/>
  <c r="I386" i="13"/>
  <c r="S386" i="13"/>
  <c r="R386" i="13"/>
  <c r="Q386" i="13"/>
  <c r="P386" i="13"/>
  <c r="O386" i="13"/>
  <c r="N386" i="13"/>
  <c r="I385" i="13"/>
  <c r="S385" i="13"/>
  <c r="R385" i="13"/>
  <c r="Q385" i="13"/>
  <c r="P385" i="13"/>
  <c r="O385" i="13"/>
  <c r="N385" i="13"/>
  <c r="I384" i="13"/>
  <c r="S384" i="13"/>
  <c r="R384" i="13"/>
  <c r="Q384" i="13"/>
  <c r="P384" i="13"/>
  <c r="O384" i="13"/>
  <c r="N384" i="13"/>
  <c r="I383" i="13"/>
  <c r="S383" i="13"/>
  <c r="R383" i="13"/>
  <c r="Q383" i="13"/>
  <c r="P383" i="13"/>
  <c r="O383" i="13"/>
  <c r="N383" i="13"/>
  <c r="I382" i="13"/>
  <c r="S382" i="13"/>
  <c r="R382" i="13"/>
  <c r="Q382" i="13"/>
  <c r="P382" i="13"/>
  <c r="O382" i="13"/>
  <c r="N382" i="13"/>
  <c r="I381" i="13"/>
  <c r="S381" i="13"/>
  <c r="R381" i="13"/>
  <c r="Q381" i="13"/>
  <c r="P381" i="13"/>
  <c r="O381" i="13"/>
  <c r="N381" i="13"/>
  <c r="I380" i="13"/>
  <c r="S380" i="13"/>
  <c r="R380" i="13"/>
  <c r="Q380" i="13"/>
  <c r="P380" i="13"/>
  <c r="O380" i="13"/>
  <c r="N380" i="13"/>
  <c r="I379" i="13"/>
  <c r="S379" i="13"/>
  <c r="R379" i="13"/>
  <c r="Q379" i="13"/>
  <c r="P379" i="13"/>
  <c r="O379" i="13"/>
  <c r="N379" i="13"/>
  <c r="I378" i="13"/>
  <c r="S378" i="13"/>
  <c r="R378" i="13"/>
  <c r="Q378" i="13"/>
  <c r="P378" i="13"/>
  <c r="O378" i="13"/>
  <c r="N378" i="13"/>
  <c r="I377" i="13"/>
  <c r="S377" i="13"/>
  <c r="R377" i="13"/>
  <c r="Q377" i="13"/>
  <c r="P377" i="13"/>
  <c r="O377" i="13"/>
  <c r="N377" i="13"/>
  <c r="I376" i="13"/>
  <c r="S376" i="13"/>
  <c r="R376" i="13"/>
  <c r="Q376" i="13"/>
  <c r="P376" i="13"/>
  <c r="O376" i="13"/>
  <c r="N376" i="13"/>
  <c r="I375" i="13"/>
  <c r="S375" i="13"/>
  <c r="R375" i="13"/>
  <c r="Q375" i="13"/>
  <c r="P375" i="13"/>
  <c r="O375" i="13"/>
  <c r="N375" i="13"/>
  <c r="I374" i="13"/>
  <c r="S374" i="13"/>
  <c r="R374" i="13"/>
  <c r="Q374" i="13"/>
  <c r="P374" i="13"/>
  <c r="O374" i="13"/>
  <c r="N374" i="13"/>
  <c r="I373" i="13"/>
  <c r="S373" i="13"/>
  <c r="R373" i="13"/>
  <c r="Q373" i="13"/>
  <c r="P373" i="13"/>
  <c r="O373" i="13"/>
  <c r="N373" i="13"/>
  <c r="I372" i="13"/>
  <c r="S372" i="13"/>
  <c r="R372" i="13"/>
  <c r="Q372" i="13"/>
  <c r="P372" i="13"/>
  <c r="O372" i="13"/>
  <c r="N372" i="13"/>
  <c r="I371" i="13"/>
  <c r="S371" i="13"/>
  <c r="R371" i="13"/>
  <c r="Q371" i="13"/>
  <c r="P371" i="13"/>
  <c r="O371" i="13"/>
  <c r="N371" i="13"/>
  <c r="I370" i="13"/>
  <c r="S370" i="13"/>
  <c r="R370" i="13"/>
  <c r="Q370" i="13"/>
  <c r="P370" i="13"/>
  <c r="O370" i="13"/>
  <c r="N370" i="13"/>
  <c r="I369" i="13"/>
  <c r="S369" i="13"/>
  <c r="R369" i="13"/>
  <c r="Q369" i="13"/>
  <c r="P369" i="13"/>
  <c r="O369" i="13"/>
  <c r="N369" i="13"/>
  <c r="I368" i="13"/>
  <c r="S368" i="13"/>
  <c r="R368" i="13"/>
  <c r="Q368" i="13"/>
  <c r="P368" i="13"/>
  <c r="O368" i="13"/>
  <c r="N368" i="13"/>
  <c r="I367" i="13"/>
  <c r="S367" i="13"/>
  <c r="R367" i="13"/>
  <c r="Q367" i="13"/>
  <c r="P367" i="13"/>
  <c r="O367" i="13"/>
  <c r="N367" i="13"/>
  <c r="I366" i="13"/>
  <c r="S366" i="13"/>
  <c r="R366" i="13"/>
  <c r="Q366" i="13"/>
  <c r="P366" i="13"/>
  <c r="O366" i="13"/>
  <c r="N366" i="13"/>
  <c r="I365" i="13"/>
  <c r="S365" i="13"/>
  <c r="R365" i="13"/>
  <c r="Q365" i="13"/>
  <c r="P365" i="13"/>
  <c r="O365" i="13"/>
  <c r="N365" i="13"/>
  <c r="I364" i="13"/>
  <c r="S364" i="13"/>
  <c r="R364" i="13"/>
  <c r="Q364" i="13"/>
  <c r="P364" i="13"/>
  <c r="O364" i="13"/>
  <c r="N364" i="13"/>
  <c r="I363" i="13"/>
  <c r="S363" i="13"/>
  <c r="R363" i="13"/>
  <c r="Q363" i="13"/>
  <c r="P363" i="13"/>
  <c r="O363" i="13"/>
  <c r="N363" i="13"/>
  <c r="I362" i="13"/>
  <c r="S362" i="13"/>
  <c r="R362" i="13"/>
  <c r="Q362" i="13"/>
  <c r="P362" i="13"/>
  <c r="O362" i="13"/>
  <c r="N362" i="13"/>
  <c r="I361" i="13"/>
  <c r="S361" i="13"/>
  <c r="R361" i="13"/>
  <c r="Q361" i="13"/>
  <c r="P361" i="13"/>
  <c r="O361" i="13"/>
  <c r="N361" i="13"/>
  <c r="I360" i="13"/>
  <c r="S360" i="13"/>
  <c r="R360" i="13"/>
  <c r="Q360" i="13"/>
  <c r="P360" i="13"/>
  <c r="O360" i="13"/>
  <c r="N360" i="13"/>
  <c r="I359" i="13"/>
  <c r="S359" i="13"/>
  <c r="R359" i="13"/>
  <c r="Q359" i="13"/>
  <c r="P359" i="13"/>
  <c r="O359" i="13"/>
  <c r="N359" i="13"/>
  <c r="I358" i="13"/>
  <c r="S358" i="13"/>
  <c r="R358" i="13"/>
  <c r="Q358" i="13"/>
  <c r="P358" i="13"/>
  <c r="O358" i="13"/>
  <c r="N358" i="13"/>
  <c r="I357" i="13"/>
  <c r="S357" i="13"/>
  <c r="R357" i="13"/>
  <c r="Q357" i="13"/>
  <c r="P357" i="13"/>
  <c r="O357" i="13"/>
  <c r="N357" i="13"/>
  <c r="I356" i="13"/>
  <c r="S356" i="13"/>
  <c r="R356" i="13"/>
  <c r="Q356" i="13"/>
  <c r="P356" i="13"/>
  <c r="O356" i="13"/>
  <c r="N356" i="13"/>
  <c r="I355" i="13"/>
  <c r="S355" i="13"/>
  <c r="R355" i="13"/>
  <c r="Q355" i="13"/>
  <c r="P355" i="13"/>
  <c r="O355" i="13"/>
  <c r="N355" i="13"/>
  <c r="I354" i="13"/>
  <c r="S354" i="13"/>
  <c r="R354" i="13"/>
  <c r="Q354" i="13"/>
  <c r="P354" i="13"/>
  <c r="O354" i="13"/>
  <c r="N354" i="13"/>
  <c r="I353" i="13"/>
  <c r="S353" i="13"/>
  <c r="R353" i="13"/>
  <c r="Q353" i="13"/>
  <c r="P353" i="13"/>
  <c r="O353" i="13"/>
  <c r="N353" i="13"/>
  <c r="I352" i="13"/>
  <c r="S352" i="13"/>
  <c r="R352" i="13"/>
  <c r="Q352" i="13"/>
  <c r="P352" i="13"/>
  <c r="O352" i="13"/>
  <c r="N352" i="13"/>
  <c r="I351" i="13"/>
  <c r="S351" i="13"/>
  <c r="R351" i="13"/>
  <c r="Q351" i="13"/>
  <c r="P351" i="13"/>
  <c r="O351" i="13"/>
  <c r="N351" i="13"/>
  <c r="I350" i="13"/>
  <c r="S350" i="13"/>
  <c r="R350" i="13"/>
  <c r="Q350" i="13"/>
  <c r="P350" i="13"/>
  <c r="O350" i="13"/>
  <c r="N350" i="13"/>
  <c r="I349" i="13"/>
  <c r="S349" i="13"/>
  <c r="R349" i="13"/>
  <c r="Q349" i="13"/>
  <c r="P349" i="13"/>
  <c r="O349" i="13"/>
  <c r="N349" i="13"/>
  <c r="I348" i="13"/>
  <c r="S348" i="13"/>
  <c r="R348" i="13"/>
  <c r="Q348" i="13"/>
  <c r="P348" i="13"/>
  <c r="O348" i="13"/>
  <c r="N348" i="13"/>
  <c r="I347" i="13"/>
  <c r="S347" i="13"/>
  <c r="R347" i="13"/>
  <c r="Q347" i="13"/>
  <c r="P347" i="13"/>
  <c r="O347" i="13"/>
  <c r="N347" i="13"/>
  <c r="I346" i="13"/>
  <c r="S346" i="13"/>
  <c r="R346" i="13"/>
  <c r="Q346" i="13"/>
  <c r="P346" i="13"/>
  <c r="O346" i="13"/>
  <c r="N346" i="13"/>
  <c r="I345" i="13"/>
  <c r="S345" i="13"/>
  <c r="R345" i="13"/>
  <c r="Q345" i="13"/>
  <c r="P345" i="13"/>
  <c r="O345" i="13"/>
  <c r="N345" i="13"/>
  <c r="I344" i="13"/>
  <c r="S344" i="13"/>
  <c r="R344" i="13"/>
  <c r="Q344" i="13"/>
  <c r="P344" i="13"/>
  <c r="O344" i="13"/>
  <c r="N344" i="13"/>
  <c r="I343" i="13"/>
  <c r="S343" i="13"/>
  <c r="R343" i="13"/>
  <c r="Q343" i="13"/>
  <c r="P343" i="13"/>
  <c r="O343" i="13"/>
  <c r="N343" i="13"/>
  <c r="I342" i="13"/>
  <c r="S342" i="13"/>
  <c r="R342" i="13"/>
  <c r="Q342" i="13"/>
  <c r="P342" i="13"/>
  <c r="O342" i="13"/>
  <c r="N342" i="13"/>
  <c r="I341" i="13"/>
  <c r="S341" i="13"/>
  <c r="R341" i="13"/>
  <c r="Q341" i="13"/>
  <c r="P341" i="13"/>
  <c r="O341" i="13"/>
  <c r="N341" i="13"/>
  <c r="I340" i="13"/>
  <c r="S340" i="13"/>
  <c r="R340" i="13"/>
  <c r="Q340" i="13"/>
  <c r="P340" i="13"/>
  <c r="O340" i="13"/>
  <c r="N340" i="13"/>
  <c r="I339" i="13"/>
  <c r="S339" i="13"/>
  <c r="R339" i="13"/>
  <c r="Q339" i="13"/>
  <c r="P339" i="13"/>
  <c r="O339" i="13"/>
  <c r="N339" i="13"/>
  <c r="I338" i="13"/>
  <c r="S338" i="13"/>
  <c r="R338" i="13"/>
  <c r="Q338" i="13"/>
  <c r="P338" i="13"/>
  <c r="O338" i="13"/>
  <c r="N338" i="13"/>
  <c r="I337" i="13"/>
  <c r="S337" i="13"/>
  <c r="R337" i="13"/>
  <c r="Q337" i="13"/>
  <c r="P337" i="13"/>
  <c r="O337" i="13"/>
  <c r="N337" i="13"/>
  <c r="I336" i="13"/>
  <c r="S336" i="13"/>
  <c r="R336" i="13"/>
  <c r="Q336" i="13"/>
  <c r="P336" i="13"/>
  <c r="O336" i="13"/>
  <c r="N336" i="13"/>
  <c r="I335" i="13"/>
  <c r="S335" i="13"/>
  <c r="R335" i="13"/>
  <c r="Q335" i="13"/>
  <c r="P335" i="13"/>
  <c r="O335" i="13"/>
  <c r="N335" i="13"/>
  <c r="I334" i="13"/>
  <c r="S334" i="13"/>
  <c r="R334" i="13"/>
  <c r="Q334" i="13"/>
  <c r="P334" i="13"/>
  <c r="O334" i="13"/>
  <c r="N334" i="13"/>
  <c r="I333" i="13"/>
  <c r="S333" i="13"/>
  <c r="R333" i="13"/>
  <c r="Q333" i="13"/>
  <c r="P333" i="13"/>
  <c r="O333" i="13"/>
  <c r="N333" i="13"/>
  <c r="I332" i="13"/>
  <c r="S332" i="13"/>
  <c r="R332" i="13"/>
  <c r="Q332" i="13"/>
  <c r="P332" i="13"/>
  <c r="O332" i="13"/>
  <c r="N332" i="13"/>
  <c r="I331" i="13"/>
  <c r="S331" i="13"/>
  <c r="R331" i="13"/>
  <c r="Q331" i="13"/>
  <c r="P331" i="13"/>
  <c r="O331" i="13"/>
  <c r="N331" i="13"/>
  <c r="I330" i="13"/>
  <c r="S330" i="13"/>
  <c r="R330" i="13"/>
  <c r="Q330" i="13"/>
  <c r="P330" i="13"/>
  <c r="O330" i="13"/>
  <c r="N330" i="13"/>
  <c r="I329" i="13"/>
  <c r="S329" i="13"/>
  <c r="R329" i="13"/>
  <c r="Q329" i="13"/>
  <c r="P329" i="13"/>
  <c r="O329" i="13"/>
  <c r="N329" i="13"/>
  <c r="I328" i="13"/>
  <c r="S328" i="13"/>
  <c r="R328" i="13"/>
  <c r="Q328" i="13"/>
  <c r="P328" i="13"/>
  <c r="O328" i="13"/>
  <c r="N328" i="13"/>
  <c r="I327" i="13"/>
  <c r="S327" i="13"/>
  <c r="R327" i="13"/>
  <c r="Q327" i="13"/>
  <c r="P327" i="13"/>
  <c r="O327" i="13"/>
  <c r="N327" i="13"/>
  <c r="I326" i="13"/>
  <c r="S326" i="13"/>
  <c r="R326" i="13"/>
  <c r="Q326" i="13"/>
  <c r="P326" i="13"/>
  <c r="O326" i="13"/>
  <c r="N326" i="13"/>
  <c r="I325" i="13"/>
  <c r="S325" i="13"/>
  <c r="R325" i="13"/>
  <c r="Q325" i="13"/>
  <c r="P325" i="13"/>
  <c r="O325" i="13"/>
  <c r="N325" i="13"/>
  <c r="I324" i="13"/>
  <c r="S324" i="13"/>
  <c r="R324" i="13"/>
  <c r="Q324" i="13"/>
  <c r="P324" i="13"/>
  <c r="O324" i="13"/>
  <c r="N324" i="13"/>
  <c r="I323" i="13"/>
  <c r="S323" i="13"/>
  <c r="R323" i="13"/>
  <c r="Q323" i="13"/>
  <c r="P323" i="13"/>
  <c r="O323" i="13"/>
  <c r="N323" i="13"/>
  <c r="I322" i="13"/>
  <c r="S322" i="13"/>
  <c r="R322" i="13"/>
  <c r="Q322" i="13"/>
  <c r="P322" i="13"/>
  <c r="O322" i="13"/>
  <c r="N322" i="13"/>
  <c r="I321" i="13"/>
  <c r="S321" i="13"/>
  <c r="R321" i="13"/>
  <c r="Q321" i="13"/>
  <c r="P321" i="13"/>
  <c r="O321" i="13"/>
  <c r="N321" i="13"/>
  <c r="I320" i="13"/>
  <c r="S320" i="13"/>
  <c r="R320" i="13"/>
  <c r="Q320" i="13"/>
  <c r="P320" i="13"/>
  <c r="O320" i="13"/>
  <c r="N320" i="13"/>
  <c r="I319" i="13"/>
  <c r="S319" i="13"/>
  <c r="R319" i="13"/>
  <c r="Q319" i="13"/>
  <c r="P319" i="13"/>
  <c r="O319" i="13"/>
  <c r="N319" i="13"/>
  <c r="I318" i="13"/>
  <c r="S318" i="13"/>
  <c r="R318" i="13"/>
  <c r="Q318" i="13"/>
  <c r="P318" i="13"/>
  <c r="O318" i="13"/>
  <c r="N318" i="13"/>
  <c r="I317" i="13"/>
  <c r="S317" i="13"/>
  <c r="R317" i="13"/>
  <c r="Q317" i="13"/>
  <c r="P317" i="13"/>
  <c r="O317" i="13"/>
  <c r="N317" i="13"/>
  <c r="I316" i="13"/>
  <c r="S316" i="13"/>
  <c r="R316" i="13"/>
  <c r="Q316" i="13"/>
  <c r="P316" i="13"/>
  <c r="O316" i="13"/>
  <c r="N316" i="13"/>
  <c r="I315" i="13"/>
  <c r="S315" i="13"/>
  <c r="R315" i="13"/>
  <c r="Q315" i="13"/>
  <c r="P315" i="13"/>
  <c r="O315" i="13"/>
  <c r="N315" i="13"/>
  <c r="I314" i="13"/>
  <c r="S314" i="13"/>
  <c r="R314" i="13"/>
  <c r="Q314" i="13"/>
  <c r="P314" i="13"/>
  <c r="O314" i="13"/>
  <c r="N314" i="13"/>
  <c r="I313" i="13"/>
  <c r="S313" i="13"/>
  <c r="R313" i="13"/>
  <c r="Q313" i="13"/>
  <c r="P313" i="13"/>
  <c r="O313" i="13"/>
  <c r="N313" i="13"/>
  <c r="I312" i="13"/>
  <c r="S312" i="13"/>
  <c r="R312" i="13"/>
  <c r="Q312" i="13"/>
  <c r="P312" i="13"/>
  <c r="O312" i="13"/>
  <c r="N312" i="13"/>
  <c r="I311" i="13"/>
  <c r="S311" i="13"/>
  <c r="R311" i="13"/>
  <c r="Q311" i="13"/>
  <c r="P311" i="13"/>
  <c r="O311" i="13"/>
  <c r="N311" i="13"/>
  <c r="I310" i="13"/>
  <c r="S310" i="13"/>
  <c r="R310" i="13"/>
  <c r="Q310" i="13"/>
  <c r="P310" i="13"/>
  <c r="O310" i="13"/>
  <c r="N310" i="13"/>
  <c r="I309" i="13"/>
  <c r="S309" i="13"/>
  <c r="R309" i="13"/>
  <c r="Q309" i="13"/>
  <c r="P309" i="13"/>
  <c r="O309" i="13"/>
  <c r="N309" i="13"/>
  <c r="I308" i="13"/>
  <c r="S308" i="13"/>
  <c r="R308" i="13"/>
  <c r="Q308" i="13"/>
  <c r="P308" i="13"/>
  <c r="O308" i="13"/>
  <c r="N308" i="13"/>
  <c r="I307" i="13"/>
  <c r="S307" i="13"/>
  <c r="R307" i="13"/>
  <c r="Q307" i="13"/>
  <c r="P307" i="13"/>
  <c r="O307" i="13"/>
  <c r="N307" i="13"/>
  <c r="I306" i="13"/>
  <c r="S306" i="13"/>
  <c r="R306" i="13"/>
  <c r="Q306" i="13"/>
  <c r="P306" i="13"/>
  <c r="O306" i="13"/>
  <c r="N306" i="13"/>
  <c r="I305" i="13"/>
  <c r="S305" i="13"/>
  <c r="R305" i="13"/>
  <c r="Q305" i="13"/>
  <c r="P305" i="13"/>
  <c r="O305" i="13"/>
  <c r="N305" i="13"/>
  <c r="I304" i="13"/>
  <c r="S304" i="13"/>
  <c r="R304" i="13"/>
  <c r="Q304" i="13"/>
  <c r="P304" i="13"/>
  <c r="O304" i="13"/>
  <c r="N304" i="13"/>
  <c r="I303" i="13"/>
  <c r="S303" i="13"/>
  <c r="R303" i="13"/>
  <c r="Q303" i="13"/>
  <c r="P303" i="13"/>
  <c r="O303" i="13"/>
  <c r="N303" i="13"/>
  <c r="I302" i="13"/>
  <c r="S302" i="13"/>
  <c r="R302" i="13"/>
  <c r="Q302" i="13"/>
  <c r="P302" i="13"/>
  <c r="O302" i="13"/>
  <c r="N302" i="13"/>
  <c r="I301" i="13"/>
  <c r="S301" i="13"/>
  <c r="R301" i="13"/>
  <c r="Q301" i="13"/>
  <c r="P301" i="13"/>
  <c r="O301" i="13"/>
  <c r="N301" i="13"/>
  <c r="I300" i="13"/>
  <c r="S300" i="13"/>
  <c r="R300" i="13"/>
  <c r="Q300" i="13"/>
  <c r="P300" i="13"/>
  <c r="O300" i="13"/>
  <c r="N300" i="13"/>
  <c r="I299" i="13"/>
  <c r="S299" i="13"/>
  <c r="R299" i="13"/>
  <c r="Q299" i="13"/>
  <c r="P299" i="13"/>
  <c r="O299" i="13"/>
  <c r="N299" i="13"/>
  <c r="I298" i="13"/>
  <c r="S298" i="13"/>
  <c r="R298" i="13"/>
  <c r="Q298" i="13"/>
  <c r="P298" i="13"/>
  <c r="O298" i="13"/>
  <c r="N298" i="13"/>
  <c r="I297" i="13"/>
  <c r="S297" i="13"/>
  <c r="R297" i="13"/>
  <c r="Q297" i="13"/>
  <c r="P297" i="13"/>
  <c r="O297" i="13"/>
  <c r="N297" i="13"/>
  <c r="I296" i="13"/>
  <c r="S296" i="13"/>
  <c r="R296" i="13"/>
  <c r="Q296" i="13"/>
  <c r="P296" i="13"/>
  <c r="O296" i="13"/>
  <c r="N296" i="13"/>
  <c r="I295" i="13"/>
  <c r="S295" i="13"/>
  <c r="R295" i="13"/>
  <c r="Q295" i="13"/>
  <c r="P295" i="13"/>
  <c r="O295" i="13"/>
  <c r="N295" i="13"/>
  <c r="I294" i="13"/>
  <c r="S294" i="13"/>
  <c r="R294" i="13"/>
  <c r="Q294" i="13"/>
  <c r="P294" i="13"/>
  <c r="O294" i="13"/>
  <c r="N294" i="13"/>
  <c r="I293" i="13"/>
  <c r="S293" i="13"/>
  <c r="R293" i="13"/>
  <c r="Q293" i="13"/>
  <c r="P293" i="13"/>
  <c r="O293" i="13"/>
  <c r="N293" i="13"/>
  <c r="I292" i="13"/>
  <c r="S292" i="13"/>
  <c r="R292" i="13"/>
  <c r="Q292" i="13"/>
  <c r="P292" i="13"/>
  <c r="O292" i="13"/>
  <c r="N292" i="13"/>
  <c r="I291" i="13"/>
  <c r="S291" i="13"/>
  <c r="R291" i="13"/>
  <c r="Q291" i="13"/>
  <c r="P291" i="13"/>
  <c r="O291" i="13"/>
  <c r="N291" i="13"/>
  <c r="I290" i="13"/>
  <c r="S290" i="13"/>
  <c r="R290" i="13"/>
  <c r="Q290" i="13"/>
  <c r="P290" i="13"/>
  <c r="O290" i="13"/>
  <c r="N290" i="13"/>
  <c r="I289" i="13"/>
  <c r="S289" i="13"/>
  <c r="R289" i="13"/>
  <c r="Q289" i="13"/>
  <c r="P289" i="13"/>
  <c r="O289" i="13"/>
  <c r="N289" i="13"/>
  <c r="I288" i="13"/>
  <c r="S288" i="13"/>
  <c r="R288" i="13"/>
  <c r="Q288" i="13"/>
  <c r="P288" i="13"/>
  <c r="O288" i="13"/>
  <c r="N288" i="13"/>
  <c r="I287" i="13"/>
  <c r="S287" i="13"/>
  <c r="R287" i="13"/>
  <c r="Q287" i="13"/>
  <c r="P287" i="13"/>
  <c r="O287" i="13"/>
  <c r="N287" i="13"/>
  <c r="I286" i="13"/>
  <c r="S286" i="13"/>
  <c r="R286" i="13"/>
  <c r="Q286" i="13"/>
  <c r="P286" i="13"/>
  <c r="O286" i="13"/>
  <c r="N286" i="13"/>
  <c r="I285" i="13"/>
  <c r="S285" i="13"/>
  <c r="R285" i="13"/>
  <c r="Q285" i="13"/>
  <c r="P285" i="13"/>
  <c r="O285" i="13"/>
  <c r="N285" i="13"/>
  <c r="I284" i="13"/>
  <c r="S284" i="13"/>
  <c r="R284" i="13"/>
  <c r="Q284" i="13"/>
  <c r="P284" i="13"/>
  <c r="O284" i="13"/>
  <c r="N284" i="13"/>
  <c r="I283" i="13"/>
  <c r="S283" i="13"/>
  <c r="R283" i="13"/>
  <c r="Q283" i="13"/>
  <c r="P283" i="13"/>
  <c r="O283" i="13"/>
  <c r="N283" i="13"/>
  <c r="I282" i="13"/>
  <c r="S282" i="13"/>
  <c r="R282" i="13"/>
  <c r="Q282" i="13"/>
  <c r="P282" i="13"/>
  <c r="O282" i="13"/>
  <c r="N282" i="13"/>
  <c r="I281" i="13"/>
  <c r="S281" i="13"/>
  <c r="R281" i="13"/>
  <c r="Q281" i="13"/>
  <c r="P281" i="13"/>
  <c r="O281" i="13"/>
  <c r="N281" i="13"/>
  <c r="I280" i="13"/>
  <c r="S280" i="13"/>
  <c r="R280" i="13"/>
  <c r="Q280" i="13"/>
  <c r="P280" i="13"/>
  <c r="O280" i="13"/>
  <c r="N280" i="13"/>
  <c r="I279" i="13"/>
  <c r="S279" i="13"/>
  <c r="R279" i="13"/>
  <c r="Q279" i="13"/>
  <c r="P279" i="13"/>
  <c r="O279" i="13"/>
  <c r="N279" i="13"/>
  <c r="I278" i="13"/>
  <c r="S278" i="13"/>
  <c r="R278" i="13"/>
  <c r="Q278" i="13"/>
  <c r="P278" i="13"/>
  <c r="O278" i="13"/>
  <c r="N278" i="13"/>
  <c r="I277" i="13"/>
  <c r="S277" i="13"/>
  <c r="R277" i="13"/>
  <c r="Q277" i="13"/>
  <c r="P277" i="13"/>
  <c r="O277" i="13"/>
  <c r="N277" i="13"/>
  <c r="I276" i="13"/>
  <c r="S276" i="13"/>
  <c r="R276" i="13"/>
  <c r="Q276" i="13"/>
  <c r="P276" i="13"/>
  <c r="O276" i="13"/>
  <c r="N276" i="13"/>
  <c r="I275" i="13"/>
  <c r="S275" i="13"/>
  <c r="R275" i="13"/>
  <c r="Q275" i="13"/>
  <c r="P275" i="13"/>
  <c r="O275" i="13"/>
  <c r="N275" i="13"/>
  <c r="I274" i="13"/>
  <c r="S274" i="13"/>
  <c r="R274" i="13"/>
  <c r="Q274" i="13"/>
  <c r="P274" i="13"/>
  <c r="O274" i="13"/>
  <c r="N274" i="13"/>
  <c r="I273" i="13"/>
  <c r="S273" i="13"/>
  <c r="R273" i="13"/>
  <c r="Q273" i="13"/>
  <c r="P273" i="13"/>
  <c r="O273" i="13"/>
  <c r="N273" i="13"/>
  <c r="I272" i="13"/>
  <c r="S272" i="13"/>
  <c r="R272" i="13"/>
  <c r="Q272" i="13"/>
  <c r="P272" i="13"/>
  <c r="O272" i="13"/>
  <c r="N272" i="13"/>
  <c r="I271" i="13"/>
  <c r="S271" i="13"/>
  <c r="R271" i="13"/>
  <c r="Q271" i="13"/>
  <c r="P271" i="13"/>
  <c r="O271" i="13"/>
  <c r="N271" i="13"/>
  <c r="I270" i="13"/>
  <c r="S270" i="13"/>
  <c r="R270" i="13"/>
  <c r="Q270" i="13"/>
  <c r="P270" i="13"/>
  <c r="O270" i="13"/>
  <c r="N270" i="13"/>
  <c r="I269" i="13"/>
  <c r="S269" i="13"/>
  <c r="R269" i="13"/>
  <c r="Q269" i="13"/>
  <c r="P269" i="13"/>
  <c r="O269" i="13"/>
  <c r="N269" i="13"/>
  <c r="I268" i="13"/>
  <c r="S268" i="13"/>
  <c r="R268" i="13"/>
  <c r="Q268" i="13"/>
  <c r="P268" i="13"/>
  <c r="O268" i="13"/>
  <c r="N268" i="13"/>
  <c r="I267" i="13"/>
  <c r="S267" i="13"/>
  <c r="R267" i="13"/>
  <c r="Q267" i="13"/>
  <c r="P267" i="13"/>
  <c r="O267" i="13"/>
  <c r="N267" i="13"/>
  <c r="I266" i="13"/>
  <c r="S266" i="13"/>
  <c r="R266" i="13"/>
  <c r="Q266" i="13"/>
  <c r="P266" i="13"/>
  <c r="O266" i="13"/>
  <c r="N266" i="13"/>
  <c r="I265" i="13"/>
  <c r="S265" i="13"/>
  <c r="R265" i="13"/>
  <c r="Q265" i="13"/>
  <c r="P265" i="13"/>
  <c r="O265" i="13"/>
  <c r="N265" i="13"/>
  <c r="I264" i="13"/>
  <c r="S264" i="13"/>
  <c r="R264" i="13"/>
  <c r="Q264" i="13"/>
  <c r="P264" i="13"/>
  <c r="O264" i="13"/>
  <c r="N264" i="13"/>
  <c r="I263" i="13"/>
  <c r="S263" i="13"/>
  <c r="R263" i="13"/>
  <c r="Q263" i="13"/>
  <c r="P263" i="13"/>
  <c r="O263" i="13"/>
  <c r="N263" i="13"/>
  <c r="I262" i="13"/>
  <c r="S262" i="13"/>
  <c r="R262" i="13"/>
  <c r="Q262" i="13"/>
  <c r="P262" i="13"/>
  <c r="O262" i="13"/>
  <c r="N262" i="13"/>
  <c r="I261" i="13"/>
  <c r="S261" i="13"/>
  <c r="R261" i="13"/>
  <c r="Q261" i="13"/>
  <c r="P261" i="13"/>
  <c r="O261" i="13"/>
  <c r="N261" i="13"/>
  <c r="I260" i="13"/>
  <c r="S260" i="13"/>
  <c r="R260" i="13"/>
  <c r="Q260" i="13"/>
  <c r="P260" i="13"/>
  <c r="O260" i="13"/>
  <c r="N260" i="13"/>
  <c r="I259" i="13"/>
  <c r="S259" i="13"/>
  <c r="R259" i="13"/>
  <c r="Q259" i="13"/>
  <c r="P259" i="13"/>
  <c r="O259" i="13"/>
  <c r="N259" i="13"/>
  <c r="I258" i="13"/>
  <c r="S258" i="13"/>
  <c r="R258" i="13"/>
  <c r="Q258" i="13"/>
  <c r="P258" i="13"/>
  <c r="O258" i="13"/>
  <c r="N258" i="13"/>
  <c r="I257" i="13"/>
  <c r="S257" i="13"/>
  <c r="R257" i="13"/>
  <c r="Q257" i="13"/>
  <c r="P257" i="13"/>
  <c r="O257" i="13"/>
  <c r="N257" i="13"/>
  <c r="I256" i="13"/>
  <c r="S256" i="13"/>
  <c r="R256" i="13"/>
  <c r="Q256" i="13"/>
  <c r="P256" i="13"/>
  <c r="O256" i="13"/>
  <c r="N256" i="13"/>
  <c r="I255" i="13"/>
  <c r="S255" i="13"/>
  <c r="R255" i="13"/>
  <c r="Q255" i="13"/>
  <c r="P255" i="13"/>
  <c r="O255" i="13"/>
  <c r="N255" i="13"/>
  <c r="I254" i="13"/>
  <c r="S254" i="13"/>
  <c r="R254" i="13"/>
  <c r="Q254" i="13"/>
  <c r="P254" i="13"/>
  <c r="O254" i="13"/>
  <c r="N254" i="13"/>
  <c r="I253" i="13"/>
  <c r="S253" i="13"/>
  <c r="R253" i="13"/>
  <c r="Q253" i="13"/>
  <c r="P253" i="13"/>
  <c r="O253" i="13"/>
  <c r="N253" i="13"/>
  <c r="I252" i="13"/>
  <c r="S252" i="13"/>
  <c r="R252" i="13"/>
  <c r="Q252" i="13"/>
  <c r="P252" i="13"/>
  <c r="O252" i="13"/>
  <c r="N252" i="13"/>
  <c r="I251" i="13"/>
  <c r="S251" i="13"/>
  <c r="R251" i="13"/>
  <c r="Q251" i="13"/>
  <c r="P251" i="13"/>
  <c r="O251" i="13"/>
  <c r="N251" i="13"/>
  <c r="I250" i="13"/>
  <c r="S250" i="13"/>
  <c r="R250" i="13"/>
  <c r="Q250" i="13"/>
  <c r="P250" i="13"/>
  <c r="O250" i="13"/>
  <c r="N250" i="13"/>
  <c r="I249" i="13"/>
  <c r="S249" i="13"/>
  <c r="R249" i="13"/>
  <c r="Q249" i="13"/>
  <c r="P249" i="13"/>
  <c r="O249" i="13"/>
  <c r="N249" i="13"/>
  <c r="I248" i="13"/>
  <c r="S248" i="13"/>
  <c r="R248" i="13"/>
  <c r="Q248" i="13"/>
  <c r="P248" i="13"/>
  <c r="O248" i="13"/>
  <c r="N248" i="13"/>
  <c r="I247" i="13"/>
  <c r="S247" i="13"/>
  <c r="R247" i="13"/>
  <c r="Q247" i="13"/>
  <c r="P247" i="13"/>
  <c r="O247" i="13"/>
  <c r="N247" i="13"/>
  <c r="I246" i="13"/>
  <c r="S246" i="13"/>
  <c r="R246" i="13"/>
  <c r="Q246" i="13"/>
  <c r="P246" i="13"/>
  <c r="O246" i="13"/>
  <c r="N246" i="13"/>
  <c r="I245" i="13"/>
  <c r="S245" i="13"/>
  <c r="R245" i="13"/>
  <c r="Q245" i="13"/>
  <c r="P245" i="13"/>
  <c r="O245" i="13"/>
  <c r="N245" i="13"/>
  <c r="I244" i="13"/>
  <c r="S244" i="13"/>
  <c r="R244" i="13"/>
  <c r="Q244" i="13"/>
  <c r="P244" i="13"/>
  <c r="O244" i="13"/>
  <c r="N244" i="13"/>
  <c r="I243" i="13"/>
  <c r="S243" i="13"/>
  <c r="R243" i="13"/>
  <c r="Q243" i="13"/>
  <c r="P243" i="13"/>
  <c r="O243" i="13"/>
  <c r="N243" i="13"/>
  <c r="I242" i="13"/>
  <c r="S242" i="13"/>
  <c r="R242" i="13"/>
  <c r="Q242" i="13"/>
  <c r="P242" i="13"/>
  <c r="O242" i="13"/>
  <c r="N242" i="13"/>
  <c r="I241" i="13"/>
  <c r="S241" i="13"/>
  <c r="R241" i="13"/>
  <c r="Q241" i="13"/>
  <c r="P241" i="13"/>
  <c r="O241" i="13"/>
  <c r="N241" i="13"/>
  <c r="I240" i="13"/>
  <c r="S240" i="13"/>
  <c r="R240" i="13"/>
  <c r="Q240" i="13"/>
  <c r="P240" i="13"/>
  <c r="O240" i="13"/>
  <c r="N240" i="13"/>
  <c r="I239" i="13"/>
  <c r="S239" i="13"/>
  <c r="R239" i="13"/>
  <c r="Q239" i="13"/>
  <c r="P239" i="13"/>
  <c r="O239" i="13"/>
  <c r="N239" i="13"/>
  <c r="I238" i="13"/>
  <c r="S238" i="13"/>
  <c r="R238" i="13"/>
  <c r="Q238" i="13"/>
  <c r="P238" i="13"/>
  <c r="O238" i="13"/>
  <c r="N238" i="13"/>
  <c r="I237" i="13"/>
  <c r="S237" i="13"/>
  <c r="R237" i="13"/>
  <c r="Q237" i="13"/>
  <c r="P237" i="13"/>
  <c r="O237" i="13"/>
  <c r="N237" i="13"/>
  <c r="I236" i="13"/>
  <c r="S236" i="13"/>
  <c r="R236" i="13"/>
  <c r="Q236" i="13"/>
  <c r="P236" i="13"/>
  <c r="O236" i="13"/>
  <c r="N236" i="13"/>
  <c r="I235" i="13"/>
  <c r="S235" i="13"/>
  <c r="R235" i="13"/>
  <c r="Q235" i="13"/>
  <c r="P235" i="13"/>
  <c r="O235" i="13"/>
  <c r="N235" i="13"/>
  <c r="I234" i="13"/>
  <c r="S234" i="13"/>
  <c r="R234" i="13"/>
  <c r="Q234" i="13"/>
  <c r="P234" i="13"/>
  <c r="O234" i="13"/>
  <c r="N234" i="13"/>
  <c r="I233" i="13"/>
  <c r="S233" i="13"/>
  <c r="R233" i="13"/>
  <c r="Q233" i="13"/>
  <c r="P233" i="13"/>
  <c r="O233" i="13"/>
  <c r="N233" i="13"/>
  <c r="I232" i="13"/>
  <c r="S232" i="13"/>
  <c r="R232" i="13"/>
  <c r="Q232" i="13"/>
  <c r="P232" i="13"/>
  <c r="O232" i="13"/>
  <c r="N232" i="13"/>
  <c r="I231" i="13"/>
  <c r="S231" i="13"/>
  <c r="R231" i="13"/>
  <c r="Q231" i="13"/>
  <c r="P231" i="13"/>
  <c r="O231" i="13"/>
  <c r="N231" i="13"/>
  <c r="I230" i="13"/>
  <c r="S230" i="13"/>
  <c r="R230" i="13"/>
  <c r="Q230" i="13"/>
  <c r="P230" i="13"/>
  <c r="O230" i="13"/>
  <c r="N230" i="13"/>
  <c r="I229" i="13"/>
  <c r="S229" i="13"/>
  <c r="R229" i="13"/>
  <c r="Q229" i="13"/>
  <c r="P229" i="13"/>
  <c r="O229" i="13"/>
  <c r="N229" i="13"/>
  <c r="I228" i="13"/>
  <c r="S228" i="13"/>
  <c r="R228" i="13"/>
  <c r="Q228" i="13"/>
  <c r="P228" i="13"/>
  <c r="O228" i="13"/>
  <c r="N228" i="13"/>
  <c r="I227" i="13"/>
  <c r="S227" i="13"/>
  <c r="R227" i="13"/>
  <c r="Q227" i="13"/>
  <c r="P227" i="13"/>
  <c r="O227" i="13"/>
  <c r="N227" i="13"/>
  <c r="I226" i="13"/>
  <c r="S226" i="13"/>
  <c r="R226" i="13"/>
  <c r="Q226" i="13"/>
  <c r="P226" i="13"/>
  <c r="O226" i="13"/>
  <c r="N226" i="13"/>
  <c r="I225" i="13"/>
  <c r="S225" i="13"/>
  <c r="R225" i="13"/>
  <c r="Q225" i="13"/>
  <c r="P225" i="13"/>
  <c r="O225" i="13"/>
  <c r="N225" i="13"/>
  <c r="I224" i="13"/>
  <c r="S224" i="13"/>
  <c r="R224" i="13"/>
  <c r="Q224" i="13"/>
  <c r="P224" i="13"/>
  <c r="O224" i="13"/>
  <c r="N224" i="13"/>
  <c r="I223" i="13"/>
  <c r="S223" i="13"/>
  <c r="R223" i="13"/>
  <c r="Q223" i="13"/>
  <c r="P223" i="13"/>
  <c r="O223" i="13"/>
  <c r="N223" i="13"/>
  <c r="I222" i="13"/>
  <c r="S222" i="13"/>
  <c r="R222" i="13"/>
  <c r="Q222" i="13"/>
  <c r="P222" i="13"/>
  <c r="O222" i="13"/>
  <c r="N222" i="13"/>
  <c r="I221" i="13"/>
  <c r="S221" i="13"/>
  <c r="R221" i="13"/>
  <c r="Q221" i="13"/>
  <c r="P221" i="13"/>
  <c r="O221" i="13"/>
  <c r="N221" i="13"/>
  <c r="I220" i="13"/>
  <c r="S220" i="13"/>
  <c r="R220" i="13"/>
  <c r="Q220" i="13"/>
  <c r="P220" i="13"/>
  <c r="O220" i="13"/>
  <c r="N220" i="13"/>
  <c r="I219" i="13"/>
  <c r="S219" i="13"/>
  <c r="R219" i="13"/>
  <c r="Q219" i="13"/>
  <c r="P219" i="13"/>
  <c r="O219" i="13"/>
  <c r="N219" i="13"/>
  <c r="I218" i="13"/>
  <c r="S218" i="13"/>
  <c r="R218" i="13"/>
  <c r="Q218" i="13"/>
  <c r="P218" i="13"/>
  <c r="O218" i="13"/>
  <c r="N218" i="13"/>
  <c r="I217" i="13"/>
  <c r="S217" i="13"/>
  <c r="R217" i="13"/>
  <c r="Q217" i="13"/>
  <c r="P217" i="13"/>
  <c r="O217" i="13"/>
  <c r="N217" i="13"/>
  <c r="I216" i="13"/>
  <c r="S216" i="13"/>
  <c r="R216" i="13"/>
  <c r="Q216" i="13"/>
  <c r="P216" i="13"/>
  <c r="O216" i="13"/>
  <c r="N216" i="13"/>
  <c r="I215" i="13"/>
  <c r="S215" i="13"/>
  <c r="R215" i="13"/>
  <c r="Q215" i="13"/>
  <c r="P215" i="13"/>
  <c r="O215" i="13"/>
  <c r="N215" i="13"/>
  <c r="I214" i="13"/>
  <c r="S214" i="13"/>
  <c r="R214" i="13"/>
  <c r="Q214" i="13"/>
  <c r="P214" i="13"/>
  <c r="O214" i="13"/>
  <c r="N214" i="13"/>
  <c r="I213" i="13"/>
  <c r="S213" i="13"/>
  <c r="R213" i="13"/>
  <c r="Q213" i="13"/>
  <c r="P213" i="13"/>
  <c r="O213" i="13"/>
  <c r="N213" i="13"/>
  <c r="I212" i="13"/>
  <c r="S212" i="13"/>
  <c r="R212" i="13"/>
  <c r="Q212" i="13"/>
  <c r="P212" i="13"/>
  <c r="O212" i="13"/>
  <c r="N212" i="13"/>
  <c r="I211" i="13"/>
  <c r="S211" i="13"/>
  <c r="R211" i="13"/>
  <c r="Q211" i="13"/>
  <c r="P211" i="13"/>
  <c r="O211" i="13"/>
  <c r="N211" i="13"/>
  <c r="I210" i="13"/>
  <c r="S210" i="13"/>
  <c r="R210" i="13"/>
  <c r="Q210" i="13"/>
  <c r="P210" i="13"/>
  <c r="O210" i="13"/>
  <c r="N210" i="13"/>
  <c r="I209" i="13"/>
  <c r="S209" i="13"/>
  <c r="R209" i="13"/>
  <c r="Q209" i="13"/>
  <c r="P209" i="13"/>
  <c r="O209" i="13"/>
  <c r="N209" i="13"/>
  <c r="I208" i="13"/>
  <c r="S208" i="13"/>
  <c r="R208" i="13"/>
  <c r="Q208" i="13"/>
  <c r="P208" i="13"/>
  <c r="O208" i="13"/>
  <c r="N208" i="13"/>
  <c r="I207" i="13"/>
  <c r="S207" i="13"/>
  <c r="R207" i="13"/>
  <c r="Q207" i="13"/>
  <c r="P207" i="13"/>
  <c r="O207" i="13"/>
  <c r="N207" i="13"/>
  <c r="I206" i="13"/>
  <c r="S206" i="13"/>
  <c r="R206" i="13"/>
  <c r="Q206" i="13"/>
  <c r="P206" i="13"/>
  <c r="O206" i="13"/>
  <c r="N206" i="13"/>
  <c r="I205" i="13"/>
  <c r="S205" i="13"/>
  <c r="R205" i="13"/>
  <c r="Q205" i="13"/>
  <c r="P205" i="13"/>
  <c r="O205" i="13"/>
  <c r="N205" i="13"/>
  <c r="I204" i="13"/>
  <c r="S204" i="13"/>
  <c r="R204" i="13"/>
  <c r="Q204" i="13"/>
  <c r="P204" i="13"/>
  <c r="O204" i="13"/>
  <c r="N204" i="13"/>
  <c r="I203" i="13"/>
  <c r="S203" i="13"/>
  <c r="R203" i="13"/>
  <c r="Q203" i="13"/>
  <c r="P203" i="13"/>
  <c r="O203" i="13"/>
  <c r="N203" i="13"/>
  <c r="I202" i="13"/>
  <c r="S202" i="13"/>
  <c r="R202" i="13"/>
  <c r="Q202" i="13"/>
  <c r="P202" i="13"/>
  <c r="O202" i="13"/>
  <c r="N202" i="13"/>
  <c r="I201" i="13"/>
  <c r="S201" i="13"/>
  <c r="R201" i="13"/>
  <c r="Q201" i="13"/>
  <c r="P201" i="13"/>
  <c r="O201" i="13"/>
  <c r="N201" i="13"/>
  <c r="I200" i="13"/>
  <c r="S200" i="13"/>
  <c r="R200" i="13"/>
  <c r="Q200" i="13"/>
  <c r="P200" i="13"/>
  <c r="O200" i="13"/>
  <c r="N200" i="13"/>
  <c r="I199" i="13"/>
  <c r="S199" i="13"/>
  <c r="R199" i="13"/>
  <c r="Q199" i="13"/>
  <c r="P199" i="13"/>
  <c r="O199" i="13"/>
  <c r="N199" i="13"/>
  <c r="I198" i="13"/>
  <c r="S198" i="13"/>
  <c r="R198" i="13"/>
  <c r="Q198" i="13"/>
  <c r="P198" i="13"/>
  <c r="O198" i="13"/>
  <c r="N198" i="13"/>
  <c r="I197" i="13"/>
  <c r="S197" i="13"/>
  <c r="R197" i="13"/>
  <c r="Q197" i="13"/>
  <c r="P197" i="13"/>
  <c r="O197" i="13"/>
  <c r="N197" i="13"/>
  <c r="I196" i="13"/>
  <c r="S196" i="13"/>
  <c r="R196" i="13"/>
  <c r="Q196" i="13"/>
  <c r="P196" i="13"/>
  <c r="O196" i="13"/>
  <c r="N196" i="13"/>
  <c r="I195" i="13"/>
  <c r="S195" i="13"/>
  <c r="R195" i="13"/>
  <c r="Q195" i="13"/>
  <c r="P195" i="13"/>
  <c r="O195" i="13"/>
  <c r="N195" i="13"/>
  <c r="I194" i="13"/>
  <c r="S194" i="13"/>
  <c r="R194" i="13"/>
  <c r="Q194" i="13"/>
  <c r="P194" i="13"/>
  <c r="O194" i="13"/>
  <c r="N194" i="13"/>
  <c r="I193" i="13"/>
  <c r="S193" i="13"/>
  <c r="R193" i="13"/>
  <c r="Q193" i="13"/>
  <c r="P193" i="13"/>
  <c r="O193" i="13"/>
  <c r="N193" i="13"/>
  <c r="I192" i="13"/>
  <c r="S192" i="13"/>
  <c r="R192" i="13"/>
  <c r="Q192" i="13"/>
  <c r="P192" i="13"/>
  <c r="O192" i="13"/>
  <c r="N192" i="13"/>
  <c r="I191" i="13"/>
  <c r="S191" i="13"/>
  <c r="R191" i="13"/>
  <c r="Q191" i="13"/>
  <c r="P191" i="13"/>
  <c r="O191" i="13"/>
  <c r="N191" i="13"/>
  <c r="I190" i="13"/>
  <c r="S190" i="13"/>
  <c r="R190" i="13"/>
  <c r="Q190" i="13"/>
  <c r="P190" i="13"/>
  <c r="O190" i="13"/>
  <c r="N190" i="13"/>
  <c r="I189" i="13"/>
  <c r="S189" i="13"/>
  <c r="R189" i="13"/>
  <c r="Q189" i="13"/>
  <c r="P189" i="13"/>
  <c r="O189" i="13"/>
  <c r="N189" i="13"/>
  <c r="I188" i="13"/>
  <c r="S188" i="13"/>
  <c r="R188" i="13"/>
  <c r="Q188" i="13"/>
  <c r="P188" i="13"/>
  <c r="O188" i="13"/>
  <c r="N188" i="13"/>
  <c r="I187" i="13"/>
  <c r="S187" i="13"/>
  <c r="R187" i="13"/>
  <c r="Q187" i="13"/>
  <c r="P187" i="13"/>
  <c r="O187" i="13"/>
  <c r="N187" i="13"/>
  <c r="I186" i="13"/>
  <c r="S186" i="13"/>
  <c r="R186" i="13"/>
  <c r="Q186" i="13"/>
  <c r="P186" i="13"/>
  <c r="O186" i="13"/>
  <c r="N186" i="13"/>
  <c r="I185" i="13"/>
  <c r="S185" i="13"/>
  <c r="R185" i="13"/>
  <c r="Q185" i="13"/>
  <c r="P185" i="13"/>
  <c r="O185" i="13"/>
  <c r="N185" i="13"/>
  <c r="I184" i="13"/>
  <c r="S184" i="13"/>
  <c r="R184" i="13"/>
  <c r="Q184" i="13"/>
  <c r="P184" i="13"/>
  <c r="O184" i="13"/>
  <c r="N184" i="13"/>
  <c r="I183" i="13"/>
  <c r="S183" i="13"/>
  <c r="R183" i="13"/>
  <c r="Q183" i="13"/>
  <c r="P183" i="13"/>
  <c r="O183" i="13"/>
  <c r="N183" i="13"/>
  <c r="I182" i="13"/>
  <c r="S182" i="13"/>
  <c r="R182" i="13"/>
  <c r="Q182" i="13"/>
  <c r="P182" i="13"/>
  <c r="O182" i="13"/>
  <c r="N182" i="13"/>
  <c r="I181" i="13"/>
  <c r="S181" i="13"/>
  <c r="R181" i="13"/>
  <c r="Q181" i="13"/>
  <c r="P181" i="13"/>
  <c r="O181" i="13"/>
  <c r="N181" i="13"/>
  <c r="I180" i="13"/>
  <c r="S180" i="13"/>
  <c r="R180" i="13"/>
  <c r="Q180" i="13"/>
  <c r="P180" i="13"/>
  <c r="O180" i="13"/>
  <c r="N180" i="13"/>
  <c r="I179" i="13"/>
  <c r="S179" i="13"/>
  <c r="R179" i="13"/>
  <c r="Q179" i="13"/>
  <c r="P179" i="13"/>
  <c r="O179" i="13"/>
  <c r="N179" i="13"/>
  <c r="I178" i="13"/>
  <c r="S178" i="13"/>
  <c r="R178" i="13"/>
  <c r="Q178" i="13"/>
  <c r="P178" i="13"/>
  <c r="O178" i="13"/>
  <c r="N178" i="13"/>
  <c r="I177" i="13"/>
  <c r="S177" i="13"/>
  <c r="R177" i="13"/>
  <c r="Q177" i="13"/>
  <c r="P177" i="13"/>
  <c r="O177" i="13"/>
  <c r="N177" i="13"/>
  <c r="I176" i="13"/>
  <c r="S176" i="13"/>
  <c r="R176" i="13"/>
  <c r="Q176" i="13"/>
  <c r="P176" i="13"/>
  <c r="O176" i="13"/>
  <c r="N176" i="13"/>
  <c r="I175" i="13"/>
  <c r="S175" i="13"/>
  <c r="R175" i="13"/>
  <c r="Q175" i="13"/>
  <c r="P175" i="13"/>
  <c r="O175" i="13"/>
  <c r="N175" i="13"/>
  <c r="I174" i="13"/>
  <c r="S174" i="13"/>
  <c r="R174" i="13"/>
  <c r="Q174" i="13"/>
  <c r="P174" i="13"/>
  <c r="O174" i="13"/>
  <c r="N174" i="13"/>
  <c r="I173" i="13"/>
  <c r="S173" i="13"/>
  <c r="R173" i="13"/>
  <c r="Q173" i="13"/>
  <c r="P173" i="13"/>
  <c r="O173" i="13"/>
  <c r="N173" i="13"/>
  <c r="I172" i="13"/>
  <c r="S172" i="13"/>
  <c r="R172" i="13"/>
  <c r="Q172" i="13"/>
  <c r="P172" i="13"/>
  <c r="O172" i="13"/>
  <c r="N172" i="13"/>
  <c r="I171" i="13"/>
  <c r="S171" i="13"/>
  <c r="R171" i="13"/>
  <c r="Q171" i="13"/>
  <c r="P171" i="13"/>
  <c r="O171" i="13"/>
  <c r="N171" i="13"/>
  <c r="I170" i="13"/>
  <c r="S170" i="13"/>
  <c r="R170" i="13"/>
  <c r="Q170" i="13"/>
  <c r="P170" i="13"/>
  <c r="O170" i="13"/>
  <c r="N170" i="13"/>
  <c r="I169" i="13"/>
  <c r="S169" i="13"/>
  <c r="R169" i="13"/>
  <c r="Q169" i="13"/>
  <c r="P169" i="13"/>
  <c r="O169" i="13"/>
  <c r="N169" i="13"/>
  <c r="I168" i="13"/>
  <c r="S168" i="13"/>
  <c r="R168" i="13"/>
  <c r="Q168" i="13"/>
  <c r="P168" i="13"/>
  <c r="O168" i="13"/>
  <c r="N168" i="13"/>
  <c r="I167" i="13"/>
  <c r="S167" i="13"/>
  <c r="R167" i="13"/>
  <c r="Q167" i="13"/>
  <c r="P167" i="13"/>
  <c r="O167" i="13"/>
  <c r="N167" i="13"/>
  <c r="I166" i="13"/>
  <c r="S166" i="13"/>
  <c r="R166" i="13"/>
  <c r="Q166" i="13"/>
  <c r="P166" i="13"/>
  <c r="O166" i="13"/>
  <c r="N166" i="13"/>
  <c r="I165" i="13"/>
  <c r="S165" i="13"/>
  <c r="R165" i="13"/>
  <c r="Q165" i="13"/>
  <c r="P165" i="13"/>
  <c r="O165" i="13"/>
  <c r="N165" i="13"/>
  <c r="I164" i="13"/>
  <c r="S164" i="13"/>
  <c r="R164" i="13"/>
  <c r="Q164" i="13"/>
  <c r="P164" i="13"/>
  <c r="O164" i="13"/>
  <c r="N164" i="13"/>
  <c r="I163" i="13"/>
  <c r="S163" i="13"/>
  <c r="R163" i="13"/>
  <c r="Q163" i="13"/>
  <c r="P163" i="13"/>
  <c r="O163" i="13"/>
  <c r="N163" i="13"/>
  <c r="I162" i="13"/>
  <c r="S162" i="13"/>
  <c r="R162" i="13"/>
  <c r="Q162" i="13"/>
  <c r="P162" i="13"/>
  <c r="O162" i="13"/>
  <c r="N162" i="13"/>
  <c r="I161" i="13"/>
  <c r="S161" i="13"/>
  <c r="R161" i="13"/>
  <c r="Q161" i="13"/>
  <c r="P161" i="13"/>
  <c r="O161" i="13"/>
  <c r="N161" i="13"/>
  <c r="I160" i="13"/>
  <c r="S160" i="13"/>
  <c r="R160" i="13"/>
  <c r="Q160" i="13"/>
  <c r="P160" i="13"/>
  <c r="O160" i="13"/>
  <c r="N160" i="13"/>
  <c r="I159" i="13"/>
  <c r="S159" i="13"/>
  <c r="R159" i="13"/>
  <c r="Q159" i="13"/>
  <c r="P159" i="13"/>
  <c r="O159" i="13"/>
  <c r="N159" i="13"/>
  <c r="I158" i="13"/>
  <c r="S158" i="13"/>
  <c r="R158" i="13"/>
  <c r="Q158" i="13"/>
  <c r="P158" i="13"/>
  <c r="O158" i="13"/>
  <c r="N158" i="13"/>
  <c r="I157" i="13"/>
  <c r="S157" i="13"/>
  <c r="R157" i="13"/>
  <c r="Q157" i="13"/>
  <c r="P157" i="13"/>
  <c r="O157" i="13"/>
  <c r="N157" i="13"/>
  <c r="I156" i="13"/>
  <c r="S156" i="13"/>
  <c r="R156" i="13"/>
  <c r="Q156" i="13"/>
  <c r="P156" i="13"/>
  <c r="O156" i="13"/>
  <c r="N156" i="13"/>
  <c r="I155" i="13"/>
  <c r="S155" i="13"/>
  <c r="R155" i="13"/>
  <c r="Q155" i="13"/>
  <c r="P155" i="13"/>
  <c r="O155" i="13"/>
  <c r="N155" i="13"/>
  <c r="I154" i="13"/>
  <c r="S154" i="13"/>
  <c r="R154" i="13"/>
  <c r="Q154" i="13"/>
  <c r="P154" i="13"/>
  <c r="O154" i="13"/>
  <c r="N154" i="13"/>
  <c r="I153" i="13"/>
  <c r="S153" i="13"/>
  <c r="R153" i="13"/>
  <c r="Q153" i="13"/>
  <c r="P153" i="13"/>
  <c r="O153" i="13"/>
  <c r="N153" i="13"/>
  <c r="I152" i="13"/>
  <c r="S152" i="13"/>
  <c r="R152" i="13"/>
  <c r="Q152" i="13"/>
  <c r="P152" i="13"/>
  <c r="O152" i="13"/>
  <c r="N152" i="13"/>
  <c r="I151" i="13"/>
  <c r="S151" i="13"/>
  <c r="R151" i="13"/>
  <c r="Q151" i="13"/>
  <c r="P151" i="13"/>
  <c r="O151" i="13"/>
  <c r="N151" i="13"/>
  <c r="I150" i="13"/>
  <c r="S150" i="13"/>
  <c r="R150" i="13"/>
  <c r="Q150" i="13"/>
  <c r="P150" i="13"/>
  <c r="O150" i="13"/>
  <c r="N150" i="13"/>
  <c r="I149" i="13"/>
  <c r="S149" i="13"/>
  <c r="R149" i="13"/>
  <c r="Q149" i="13"/>
  <c r="P149" i="13"/>
  <c r="O149" i="13"/>
  <c r="N149" i="13"/>
  <c r="I148" i="13"/>
  <c r="S148" i="13"/>
  <c r="R148" i="13"/>
  <c r="Q148" i="13"/>
  <c r="P148" i="13"/>
  <c r="O148" i="13"/>
  <c r="N148" i="13"/>
  <c r="I147" i="13"/>
  <c r="S147" i="13"/>
  <c r="R147" i="13"/>
  <c r="Q147" i="13"/>
  <c r="P147" i="13"/>
  <c r="O147" i="13"/>
  <c r="N147" i="13"/>
  <c r="I146" i="13"/>
  <c r="S146" i="13"/>
  <c r="R146" i="13"/>
  <c r="Q146" i="13"/>
  <c r="P146" i="13"/>
  <c r="O146" i="13"/>
  <c r="N146" i="13"/>
  <c r="I145" i="13"/>
  <c r="S145" i="13"/>
  <c r="R145" i="13"/>
  <c r="Q145" i="13"/>
  <c r="P145" i="13"/>
  <c r="O145" i="13"/>
  <c r="N145" i="13"/>
  <c r="I144" i="13"/>
  <c r="S144" i="13"/>
  <c r="R144" i="13"/>
  <c r="Q144" i="13"/>
  <c r="P144" i="13"/>
  <c r="O144" i="13"/>
  <c r="N144" i="13"/>
  <c r="I143" i="13"/>
  <c r="S143" i="13"/>
  <c r="R143" i="13"/>
  <c r="Q143" i="13"/>
  <c r="P143" i="13"/>
  <c r="O143" i="13"/>
  <c r="N143" i="13"/>
  <c r="I142" i="13"/>
  <c r="S142" i="13"/>
  <c r="R142" i="13"/>
  <c r="Q142" i="13"/>
  <c r="P142" i="13"/>
  <c r="O142" i="13"/>
  <c r="N142" i="13"/>
  <c r="I141" i="13"/>
  <c r="S141" i="13"/>
  <c r="R141" i="13"/>
  <c r="Q141" i="13"/>
  <c r="P141" i="13"/>
  <c r="O141" i="13"/>
  <c r="N141" i="13"/>
  <c r="I140" i="13"/>
  <c r="S140" i="13"/>
  <c r="R140" i="13"/>
  <c r="Q140" i="13"/>
  <c r="P140" i="13"/>
  <c r="O140" i="13"/>
  <c r="N140" i="13"/>
  <c r="I139" i="13"/>
  <c r="S139" i="13"/>
  <c r="R139" i="13"/>
  <c r="Q139" i="13"/>
  <c r="P139" i="13"/>
  <c r="O139" i="13"/>
  <c r="N139" i="13"/>
  <c r="I138" i="13"/>
  <c r="S138" i="13"/>
  <c r="R138" i="13"/>
  <c r="Q138" i="13"/>
  <c r="P138" i="13"/>
  <c r="O138" i="13"/>
  <c r="N138" i="13"/>
  <c r="I137" i="13"/>
  <c r="S137" i="13"/>
  <c r="R137" i="13"/>
  <c r="Q137" i="13"/>
  <c r="P137" i="13"/>
  <c r="O137" i="13"/>
  <c r="N137" i="13"/>
  <c r="I136" i="13"/>
  <c r="S136" i="13"/>
  <c r="R136" i="13"/>
  <c r="Q136" i="13"/>
  <c r="P136" i="13"/>
  <c r="O136" i="13"/>
  <c r="N136" i="13"/>
  <c r="I135" i="13"/>
  <c r="S135" i="13"/>
  <c r="R135" i="13"/>
  <c r="Q135" i="13"/>
  <c r="P135" i="13"/>
  <c r="O135" i="13"/>
  <c r="N135" i="13"/>
  <c r="I134" i="13"/>
  <c r="S134" i="13"/>
  <c r="R134" i="13"/>
  <c r="Q134" i="13"/>
  <c r="P134" i="13"/>
  <c r="O134" i="13"/>
  <c r="N134" i="13"/>
  <c r="I133" i="13"/>
  <c r="S133" i="13"/>
  <c r="R133" i="13"/>
  <c r="Q133" i="13"/>
  <c r="P133" i="13"/>
  <c r="O133" i="13"/>
  <c r="N133" i="13"/>
  <c r="I132" i="13"/>
  <c r="S132" i="13"/>
  <c r="R132" i="13"/>
  <c r="Q132" i="13"/>
  <c r="P132" i="13"/>
  <c r="O132" i="13"/>
  <c r="N132" i="13"/>
  <c r="I131" i="13"/>
  <c r="S131" i="13"/>
  <c r="R131" i="13"/>
  <c r="Q131" i="13"/>
  <c r="P131" i="13"/>
  <c r="O131" i="13"/>
  <c r="N131" i="13"/>
  <c r="I130" i="13"/>
  <c r="S130" i="13"/>
  <c r="R130" i="13"/>
  <c r="Q130" i="13"/>
  <c r="P130" i="13"/>
  <c r="O130" i="13"/>
  <c r="N130" i="13"/>
  <c r="I129" i="13"/>
  <c r="S129" i="13"/>
  <c r="R129" i="13"/>
  <c r="Q129" i="13"/>
  <c r="P129" i="13"/>
  <c r="O129" i="13"/>
  <c r="N129" i="13"/>
  <c r="I128" i="13"/>
  <c r="S128" i="13"/>
  <c r="R128" i="13"/>
  <c r="Q128" i="13"/>
  <c r="P128" i="13"/>
  <c r="O128" i="13"/>
  <c r="N128" i="13"/>
  <c r="I127" i="13"/>
  <c r="S127" i="13"/>
  <c r="R127" i="13"/>
  <c r="Q127" i="13"/>
  <c r="P127" i="13"/>
  <c r="O127" i="13"/>
  <c r="N127" i="13"/>
  <c r="I126" i="13"/>
  <c r="S126" i="13"/>
  <c r="R126" i="13"/>
  <c r="Q126" i="13"/>
  <c r="P126" i="13"/>
  <c r="O126" i="13"/>
  <c r="N126" i="13"/>
  <c r="I125" i="13"/>
  <c r="S125" i="13"/>
  <c r="R125" i="13"/>
  <c r="Q125" i="13"/>
  <c r="P125" i="13"/>
  <c r="O125" i="13"/>
  <c r="N125" i="13"/>
  <c r="I124" i="13"/>
  <c r="S124" i="13"/>
  <c r="R124" i="13"/>
  <c r="Q124" i="13"/>
  <c r="P124" i="13"/>
  <c r="O124" i="13"/>
  <c r="N124" i="13"/>
  <c r="I123" i="13"/>
  <c r="S123" i="13"/>
  <c r="R123" i="13"/>
  <c r="Q123" i="13"/>
  <c r="P123" i="13"/>
  <c r="O123" i="13"/>
  <c r="N123" i="13"/>
  <c r="I122" i="13"/>
  <c r="S122" i="13"/>
  <c r="R122" i="13"/>
  <c r="Q122" i="13"/>
  <c r="P122" i="13"/>
  <c r="O122" i="13"/>
  <c r="N122" i="13"/>
  <c r="I121" i="13"/>
  <c r="S121" i="13"/>
  <c r="R121" i="13"/>
  <c r="Q121" i="13"/>
  <c r="P121" i="13"/>
  <c r="O121" i="13"/>
  <c r="N121" i="13"/>
  <c r="I120" i="13"/>
  <c r="S120" i="13"/>
  <c r="R120" i="13"/>
  <c r="Q120" i="13"/>
  <c r="P120" i="13"/>
  <c r="O120" i="13"/>
  <c r="N120" i="13"/>
  <c r="I119" i="13"/>
  <c r="S119" i="13"/>
  <c r="R119" i="13"/>
  <c r="Q119" i="13"/>
  <c r="P119" i="13"/>
  <c r="O119" i="13"/>
  <c r="N119" i="13"/>
  <c r="I118" i="13"/>
  <c r="S118" i="13"/>
  <c r="R118" i="13"/>
  <c r="Q118" i="13"/>
  <c r="P118" i="13"/>
  <c r="O118" i="13"/>
  <c r="N118" i="13"/>
  <c r="I117" i="13"/>
  <c r="S117" i="13"/>
  <c r="R117" i="13"/>
  <c r="Q117" i="13"/>
  <c r="P117" i="13"/>
  <c r="O117" i="13"/>
  <c r="N117" i="13"/>
  <c r="I116" i="13"/>
  <c r="S116" i="13"/>
  <c r="R116" i="13"/>
  <c r="Q116" i="13"/>
  <c r="P116" i="13"/>
  <c r="O116" i="13"/>
  <c r="N116" i="13"/>
  <c r="I115" i="13"/>
  <c r="S115" i="13"/>
  <c r="R115" i="13"/>
  <c r="Q115" i="13"/>
  <c r="P115" i="13"/>
  <c r="O115" i="13"/>
  <c r="N115" i="13"/>
  <c r="I114" i="13"/>
  <c r="S114" i="13"/>
  <c r="R114" i="13"/>
  <c r="Q114" i="13"/>
  <c r="P114" i="13"/>
  <c r="O114" i="13"/>
  <c r="N114" i="13"/>
  <c r="I113" i="13"/>
  <c r="S113" i="13"/>
  <c r="R113" i="13"/>
  <c r="Q113" i="13"/>
  <c r="P113" i="13"/>
  <c r="O113" i="13"/>
  <c r="N113" i="13"/>
  <c r="I112" i="13"/>
  <c r="S112" i="13"/>
  <c r="R112" i="13"/>
  <c r="Q112" i="13"/>
  <c r="P112" i="13"/>
  <c r="O112" i="13"/>
  <c r="N112" i="13"/>
  <c r="I111" i="13"/>
  <c r="S111" i="13"/>
  <c r="R111" i="13"/>
  <c r="Q111" i="13"/>
  <c r="P111" i="13"/>
  <c r="O111" i="13"/>
  <c r="N111" i="13"/>
  <c r="I110" i="13"/>
  <c r="S110" i="13"/>
  <c r="R110" i="13"/>
  <c r="Q110" i="13"/>
  <c r="P110" i="13"/>
  <c r="O110" i="13"/>
  <c r="N110" i="13"/>
  <c r="I109" i="13"/>
  <c r="S109" i="13"/>
  <c r="R109" i="13"/>
  <c r="Q109" i="13"/>
  <c r="P109" i="13"/>
  <c r="O109" i="13"/>
  <c r="N109" i="13"/>
  <c r="I108" i="13"/>
  <c r="S108" i="13"/>
  <c r="R108" i="13"/>
  <c r="Q108" i="13"/>
  <c r="P108" i="13"/>
  <c r="O108" i="13"/>
  <c r="N108" i="13"/>
  <c r="I107" i="13"/>
  <c r="S107" i="13"/>
  <c r="R107" i="13"/>
  <c r="Q107" i="13"/>
  <c r="P107" i="13"/>
  <c r="O107" i="13"/>
  <c r="N107" i="13"/>
  <c r="I106" i="13"/>
  <c r="S106" i="13"/>
  <c r="R106" i="13"/>
  <c r="Q106" i="13"/>
  <c r="P106" i="13"/>
  <c r="O106" i="13"/>
  <c r="N106" i="13"/>
  <c r="I105" i="13"/>
  <c r="S105" i="13"/>
  <c r="R105" i="13"/>
  <c r="Q105" i="13"/>
  <c r="P105" i="13"/>
  <c r="O105" i="13"/>
  <c r="N105" i="13"/>
  <c r="I104" i="13"/>
  <c r="S104" i="13"/>
  <c r="R104" i="13"/>
  <c r="Q104" i="13"/>
  <c r="P104" i="13"/>
  <c r="O104" i="13"/>
  <c r="N104" i="13"/>
  <c r="I103" i="13"/>
  <c r="S103" i="13"/>
  <c r="R103" i="13"/>
  <c r="Q103" i="13"/>
  <c r="P103" i="13"/>
  <c r="O103" i="13"/>
  <c r="N103" i="13"/>
  <c r="I102" i="13"/>
  <c r="S102" i="13"/>
  <c r="R102" i="13"/>
  <c r="Q102" i="13"/>
  <c r="P102" i="13"/>
  <c r="O102" i="13"/>
  <c r="N102" i="13"/>
  <c r="I101" i="13"/>
  <c r="S101" i="13"/>
  <c r="R101" i="13"/>
  <c r="Q101" i="13"/>
  <c r="P101" i="13"/>
  <c r="O101" i="13"/>
  <c r="N101" i="13"/>
  <c r="I100" i="13"/>
  <c r="S100" i="13"/>
  <c r="R100" i="13"/>
  <c r="Q100" i="13"/>
  <c r="P100" i="13"/>
  <c r="O100" i="13"/>
  <c r="N100" i="13"/>
  <c r="I99" i="13"/>
  <c r="S99" i="13"/>
  <c r="R99" i="13"/>
  <c r="Q99" i="13"/>
  <c r="P99" i="13"/>
  <c r="O99" i="13"/>
  <c r="N99" i="13"/>
  <c r="I98" i="13"/>
  <c r="S98" i="13"/>
  <c r="R98" i="13"/>
  <c r="Q98" i="13"/>
  <c r="P98" i="13"/>
  <c r="O98" i="13"/>
  <c r="N98" i="13"/>
  <c r="I97" i="13"/>
  <c r="S97" i="13"/>
  <c r="R97" i="13"/>
  <c r="Q97" i="13"/>
  <c r="P97" i="13"/>
  <c r="O97" i="13"/>
  <c r="N97" i="13"/>
  <c r="I96" i="13"/>
  <c r="S96" i="13"/>
  <c r="R96" i="13"/>
  <c r="Q96" i="13"/>
  <c r="P96" i="13"/>
  <c r="O96" i="13"/>
  <c r="N96" i="13"/>
  <c r="I95" i="13"/>
  <c r="S95" i="13"/>
  <c r="R95" i="13"/>
  <c r="Q95" i="13"/>
  <c r="P95" i="13"/>
  <c r="O95" i="13"/>
  <c r="N95" i="13"/>
  <c r="I94" i="13"/>
  <c r="S94" i="13"/>
  <c r="R94" i="13"/>
  <c r="Q94" i="13"/>
  <c r="P94" i="13"/>
  <c r="O94" i="13"/>
  <c r="N94" i="13"/>
  <c r="I93" i="13"/>
  <c r="S93" i="13"/>
  <c r="R93" i="13"/>
  <c r="Q93" i="13"/>
  <c r="P93" i="13"/>
  <c r="O93" i="13"/>
  <c r="N93" i="13"/>
  <c r="I92" i="13"/>
  <c r="S92" i="13"/>
  <c r="R92" i="13"/>
  <c r="Q92" i="13"/>
  <c r="P92" i="13"/>
  <c r="O92" i="13"/>
  <c r="N92" i="13"/>
  <c r="I91" i="13"/>
  <c r="S91" i="13"/>
  <c r="R91" i="13"/>
  <c r="Q91" i="13"/>
  <c r="P91" i="13"/>
  <c r="O91" i="13"/>
  <c r="N91" i="13"/>
  <c r="I90" i="13"/>
  <c r="S90" i="13"/>
  <c r="R90" i="13"/>
  <c r="Q90" i="13"/>
  <c r="P90" i="13"/>
  <c r="O90" i="13"/>
  <c r="N90" i="13"/>
  <c r="I89" i="13"/>
  <c r="S89" i="13"/>
  <c r="R89" i="13"/>
  <c r="Q89" i="13"/>
  <c r="P89" i="13"/>
  <c r="O89" i="13"/>
  <c r="N89" i="13"/>
  <c r="I88" i="13"/>
  <c r="S88" i="13"/>
  <c r="R88" i="13"/>
  <c r="Q88" i="13"/>
  <c r="P88" i="13"/>
  <c r="O88" i="13"/>
  <c r="N88" i="13"/>
  <c r="I87" i="13"/>
  <c r="S87" i="13"/>
  <c r="R87" i="13"/>
  <c r="Q87" i="13"/>
  <c r="P87" i="13"/>
  <c r="O87" i="13"/>
  <c r="N87" i="13"/>
  <c r="I86" i="13"/>
  <c r="S86" i="13"/>
  <c r="R86" i="13"/>
  <c r="Q86" i="13"/>
  <c r="P86" i="13"/>
  <c r="O86" i="13"/>
  <c r="N86" i="13"/>
  <c r="I85" i="13"/>
  <c r="S85" i="13"/>
  <c r="R85" i="13"/>
  <c r="Q85" i="13"/>
  <c r="P85" i="13"/>
  <c r="O85" i="13"/>
  <c r="N85" i="13"/>
  <c r="I84" i="13"/>
  <c r="S84" i="13"/>
  <c r="R84" i="13"/>
  <c r="Q84" i="13"/>
  <c r="P84" i="13"/>
  <c r="O84" i="13"/>
  <c r="N84" i="13"/>
  <c r="I83" i="13"/>
  <c r="S83" i="13"/>
  <c r="R83" i="13"/>
  <c r="Q83" i="13"/>
  <c r="P83" i="13"/>
  <c r="O83" i="13"/>
  <c r="N83" i="13"/>
  <c r="I82" i="13"/>
  <c r="S82" i="13"/>
  <c r="R82" i="13"/>
  <c r="Q82" i="13"/>
  <c r="P82" i="13"/>
  <c r="O82" i="13"/>
  <c r="N82" i="13"/>
  <c r="I81" i="13"/>
  <c r="S81" i="13"/>
  <c r="R81" i="13"/>
  <c r="Q81" i="13"/>
  <c r="P81" i="13"/>
  <c r="O81" i="13"/>
  <c r="N81" i="13"/>
  <c r="I80" i="13"/>
  <c r="S80" i="13"/>
  <c r="R80" i="13"/>
  <c r="Q80" i="13"/>
  <c r="P80" i="13"/>
  <c r="O80" i="13"/>
  <c r="N80" i="13"/>
  <c r="I79" i="13"/>
  <c r="S79" i="13"/>
  <c r="R79" i="13"/>
  <c r="Q79" i="13"/>
  <c r="P79" i="13"/>
  <c r="O79" i="13"/>
  <c r="N79" i="13"/>
  <c r="I78" i="13"/>
  <c r="S78" i="13"/>
  <c r="R78" i="13"/>
  <c r="Q78" i="13"/>
  <c r="P78" i="13"/>
  <c r="O78" i="13"/>
  <c r="N78" i="13"/>
  <c r="I77" i="13"/>
  <c r="S77" i="13"/>
  <c r="R77" i="13"/>
  <c r="Q77" i="13"/>
  <c r="P77" i="13"/>
  <c r="O77" i="13"/>
  <c r="N77" i="13"/>
  <c r="I76" i="13"/>
  <c r="S76" i="13"/>
  <c r="R76" i="13"/>
  <c r="Q76" i="13"/>
  <c r="P76" i="13"/>
  <c r="O76" i="13"/>
  <c r="N76" i="13"/>
  <c r="I75" i="13"/>
  <c r="S75" i="13"/>
  <c r="R75" i="13"/>
  <c r="Q75" i="13"/>
  <c r="P75" i="13"/>
  <c r="O75" i="13"/>
  <c r="N75" i="13"/>
  <c r="I74" i="13"/>
  <c r="S74" i="13"/>
  <c r="R74" i="13"/>
  <c r="Q74" i="13"/>
  <c r="P74" i="13"/>
  <c r="O74" i="13"/>
  <c r="N74" i="13"/>
  <c r="I73" i="13"/>
  <c r="S73" i="13"/>
  <c r="R73" i="13"/>
  <c r="Q73" i="13"/>
  <c r="P73" i="13"/>
  <c r="O73" i="13"/>
  <c r="N73" i="13"/>
  <c r="I72" i="13"/>
  <c r="S72" i="13"/>
  <c r="R72" i="13"/>
  <c r="Q72" i="13"/>
  <c r="P72" i="13"/>
  <c r="O72" i="13"/>
  <c r="N72" i="13"/>
  <c r="I71" i="13"/>
  <c r="S71" i="13"/>
  <c r="R71" i="13"/>
  <c r="Q71" i="13"/>
  <c r="P71" i="13"/>
  <c r="O71" i="13"/>
  <c r="N71" i="13"/>
  <c r="I70" i="13"/>
  <c r="S70" i="13"/>
  <c r="R70" i="13"/>
  <c r="Q70" i="13"/>
  <c r="P70" i="13"/>
  <c r="O70" i="13"/>
  <c r="N70" i="13"/>
  <c r="I69" i="13"/>
  <c r="S69" i="13"/>
  <c r="R69" i="13"/>
  <c r="Q69" i="13"/>
  <c r="P69" i="13"/>
  <c r="O69" i="13"/>
  <c r="N69" i="13"/>
  <c r="I68" i="13"/>
  <c r="S68" i="13"/>
  <c r="R68" i="13"/>
  <c r="Q68" i="13"/>
  <c r="P68" i="13"/>
  <c r="O68" i="13"/>
  <c r="N68" i="13"/>
  <c r="I67" i="13"/>
  <c r="S67" i="13"/>
  <c r="R67" i="13"/>
  <c r="Q67" i="13"/>
  <c r="P67" i="13"/>
  <c r="O67" i="13"/>
  <c r="N67" i="13"/>
  <c r="I66" i="13"/>
  <c r="S66" i="13"/>
  <c r="R66" i="13"/>
  <c r="Q66" i="13"/>
  <c r="P66" i="13"/>
  <c r="O66" i="13"/>
  <c r="N66" i="13"/>
  <c r="I65" i="13"/>
  <c r="S65" i="13"/>
  <c r="R65" i="13"/>
  <c r="Q65" i="13"/>
  <c r="P65" i="13"/>
  <c r="O65" i="13"/>
  <c r="N65" i="13"/>
  <c r="I64" i="13"/>
  <c r="S64" i="13"/>
  <c r="R64" i="13"/>
  <c r="Q64" i="13"/>
  <c r="P64" i="13"/>
  <c r="O64" i="13"/>
  <c r="N64" i="13"/>
  <c r="I63" i="13"/>
  <c r="S63" i="13"/>
  <c r="R63" i="13"/>
  <c r="Q63" i="13"/>
  <c r="P63" i="13"/>
  <c r="O63" i="13"/>
  <c r="N63" i="13"/>
  <c r="I62" i="13"/>
  <c r="S62" i="13"/>
  <c r="R62" i="13"/>
  <c r="Q62" i="13"/>
  <c r="P62" i="13"/>
  <c r="O62" i="13"/>
  <c r="N62" i="13"/>
  <c r="I61" i="13"/>
  <c r="S61" i="13"/>
  <c r="R61" i="13"/>
  <c r="Q61" i="13"/>
  <c r="P61" i="13"/>
  <c r="O61" i="13"/>
  <c r="N61" i="13"/>
  <c r="I60" i="13"/>
  <c r="S60" i="13"/>
  <c r="R60" i="13"/>
  <c r="Q60" i="13"/>
  <c r="P60" i="13"/>
  <c r="O60" i="13"/>
  <c r="N60" i="13"/>
  <c r="I59" i="13"/>
  <c r="S59" i="13"/>
  <c r="R59" i="13"/>
  <c r="Q59" i="13"/>
  <c r="P59" i="13"/>
  <c r="O59" i="13"/>
  <c r="N59" i="13"/>
  <c r="I58" i="13"/>
  <c r="S58" i="13"/>
  <c r="R58" i="13"/>
  <c r="Q58" i="13"/>
  <c r="P58" i="13"/>
  <c r="O58" i="13"/>
  <c r="N58" i="13"/>
  <c r="I57" i="13"/>
  <c r="S57" i="13"/>
  <c r="R57" i="13"/>
  <c r="Q57" i="13"/>
  <c r="P57" i="13"/>
  <c r="O57" i="13"/>
  <c r="N57" i="13"/>
  <c r="I56" i="13"/>
  <c r="S56" i="13"/>
  <c r="R56" i="13"/>
  <c r="Q56" i="13"/>
  <c r="P56" i="13"/>
  <c r="O56" i="13"/>
  <c r="N56" i="13"/>
  <c r="I55" i="13"/>
  <c r="S55" i="13"/>
  <c r="R55" i="13"/>
  <c r="Q55" i="13"/>
  <c r="P55" i="13"/>
  <c r="O55" i="13"/>
  <c r="N55" i="13"/>
  <c r="I54" i="13"/>
  <c r="S54" i="13"/>
  <c r="R54" i="13"/>
  <c r="Q54" i="13"/>
  <c r="P54" i="13"/>
  <c r="O54" i="13"/>
  <c r="N54" i="13"/>
  <c r="I53" i="13"/>
  <c r="S53" i="13"/>
  <c r="R53" i="13"/>
  <c r="Q53" i="13"/>
  <c r="P53" i="13"/>
  <c r="O53" i="13"/>
  <c r="N53" i="13"/>
  <c r="I52" i="13"/>
  <c r="S52" i="13"/>
  <c r="R52" i="13"/>
  <c r="Q52" i="13"/>
  <c r="P52" i="13"/>
  <c r="O52" i="13"/>
  <c r="N52" i="13"/>
  <c r="I51" i="13"/>
  <c r="S51" i="13"/>
  <c r="R51" i="13"/>
  <c r="Q51" i="13"/>
  <c r="P51" i="13"/>
  <c r="O51" i="13"/>
  <c r="N51" i="13"/>
  <c r="I50" i="13"/>
  <c r="S50" i="13"/>
  <c r="R50" i="13"/>
  <c r="Q50" i="13"/>
  <c r="P50" i="13"/>
  <c r="O50" i="13"/>
  <c r="N50" i="13"/>
  <c r="I49" i="13"/>
  <c r="S49" i="13"/>
  <c r="R49" i="13"/>
  <c r="Q49" i="13"/>
  <c r="P49" i="13"/>
  <c r="O49" i="13"/>
  <c r="N49" i="13"/>
  <c r="I48" i="13"/>
  <c r="S48" i="13"/>
  <c r="R48" i="13"/>
  <c r="Q48" i="13"/>
  <c r="P48" i="13"/>
  <c r="O48" i="13"/>
  <c r="N48" i="13"/>
  <c r="I47" i="13"/>
  <c r="S47" i="13"/>
  <c r="R47" i="13"/>
  <c r="Q47" i="13"/>
  <c r="P47" i="13"/>
  <c r="O47" i="13"/>
  <c r="N47" i="13"/>
  <c r="I46" i="13"/>
  <c r="S46" i="13"/>
  <c r="R46" i="13"/>
  <c r="Q46" i="13"/>
  <c r="P46" i="13"/>
  <c r="O46" i="13"/>
  <c r="N46" i="13"/>
  <c r="I45" i="13"/>
  <c r="S45" i="13"/>
  <c r="R45" i="13"/>
  <c r="Q45" i="13"/>
  <c r="P45" i="13"/>
  <c r="O45" i="13"/>
  <c r="N45" i="13"/>
  <c r="I44" i="13"/>
  <c r="S44" i="13"/>
  <c r="R44" i="13"/>
  <c r="Q44" i="13"/>
  <c r="P44" i="13"/>
  <c r="O44" i="13"/>
  <c r="N44" i="13"/>
  <c r="I43" i="13"/>
  <c r="S43" i="13"/>
  <c r="R43" i="13"/>
  <c r="Q43" i="13"/>
  <c r="P43" i="13"/>
  <c r="O43" i="13"/>
  <c r="N43" i="13"/>
  <c r="I42" i="13"/>
  <c r="S42" i="13"/>
  <c r="R42" i="13"/>
  <c r="Q42" i="13"/>
  <c r="P42" i="13"/>
  <c r="O42" i="13"/>
  <c r="N42" i="13"/>
  <c r="I41" i="13"/>
  <c r="S41" i="13"/>
  <c r="R41" i="13"/>
  <c r="Q41" i="13"/>
  <c r="P41" i="13"/>
  <c r="O41" i="13"/>
  <c r="N41" i="13"/>
  <c r="I40" i="13"/>
  <c r="S40" i="13"/>
  <c r="R40" i="13"/>
  <c r="Q40" i="13"/>
  <c r="P40" i="13"/>
  <c r="O40" i="13"/>
  <c r="N40" i="13"/>
  <c r="I39" i="13"/>
  <c r="S39" i="13"/>
  <c r="R39" i="13"/>
  <c r="Q39" i="13"/>
  <c r="P39" i="13"/>
  <c r="O39" i="13"/>
  <c r="N39" i="13"/>
  <c r="I38" i="13"/>
  <c r="S38" i="13"/>
  <c r="R38" i="13"/>
  <c r="Q38" i="13"/>
  <c r="P38" i="13"/>
  <c r="O38" i="13"/>
  <c r="N38" i="13"/>
  <c r="I37" i="13"/>
  <c r="S37" i="13"/>
  <c r="R37" i="13"/>
  <c r="Q37" i="13"/>
  <c r="P37" i="13"/>
  <c r="O37" i="13"/>
  <c r="N37" i="13"/>
  <c r="I36" i="13"/>
  <c r="S36" i="13"/>
  <c r="R36" i="13"/>
  <c r="Q36" i="13"/>
  <c r="P36" i="13"/>
  <c r="O36" i="13"/>
  <c r="N36" i="13"/>
  <c r="I35" i="13"/>
  <c r="S35" i="13"/>
  <c r="R35" i="13"/>
  <c r="Q35" i="13"/>
  <c r="P35" i="13"/>
  <c r="O35" i="13"/>
  <c r="N35" i="13"/>
  <c r="I34" i="13"/>
  <c r="S34" i="13"/>
  <c r="R34" i="13"/>
  <c r="Q34" i="13"/>
  <c r="P34" i="13"/>
  <c r="O34" i="13"/>
  <c r="N34" i="13"/>
  <c r="I33" i="13"/>
  <c r="S33" i="13"/>
  <c r="R33" i="13"/>
  <c r="Q33" i="13"/>
  <c r="P33" i="13"/>
  <c r="O33" i="13"/>
  <c r="N33" i="13"/>
  <c r="I32" i="13"/>
  <c r="S32" i="13"/>
  <c r="R32" i="13"/>
  <c r="Q32" i="13"/>
  <c r="P32" i="13"/>
  <c r="O32" i="13"/>
  <c r="N32" i="13"/>
  <c r="I31" i="13"/>
  <c r="S31" i="13"/>
  <c r="R31" i="13"/>
  <c r="Q31" i="13"/>
  <c r="P31" i="13"/>
  <c r="O31" i="13"/>
  <c r="N31" i="13"/>
  <c r="I30" i="13"/>
  <c r="S30" i="13"/>
  <c r="R30" i="13"/>
  <c r="Q30" i="13"/>
  <c r="P30" i="13"/>
  <c r="O30" i="13"/>
  <c r="N30" i="13"/>
  <c r="I29" i="13"/>
  <c r="S29" i="13"/>
  <c r="R29" i="13"/>
  <c r="Q29" i="13"/>
  <c r="P29" i="13"/>
  <c r="O29" i="13"/>
  <c r="N29" i="13"/>
  <c r="I28" i="13"/>
  <c r="S28" i="13"/>
  <c r="R28" i="13"/>
  <c r="Q28" i="13"/>
  <c r="P28" i="13"/>
  <c r="O28" i="13"/>
  <c r="N28" i="13"/>
  <c r="I27" i="13"/>
  <c r="S27" i="13"/>
  <c r="R27" i="13"/>
  <c r="Q27" i="13"/>
  <c r="P27" i="13"/>
  <c r="O27" i="13"/>
  <c r="N27" i="13"/>
  <c r="AG26" i="13"/>
  <c r="AM26" i="13"/>
  <c r="AS26" i="13"/>
  <c r="AY26" i="13"/>
  <c r="BE26" i="13"/>
  <c r="AF26" i="13"/>
  <c r="AL26" i="13"/>
  <c r="AR26" i="13"/>
  <c r="AX26" i="13"/>
  <c r="BD26" i="13"/>
  <c r="AE26" i="13"/>
  <c r="AK26" i="13"/>
  <c r="AQ26" i="13"/>
  <c r="AW26" i="13"/>
  <c r="BC26" i="13"/>
  <c r="AD26" i="13"/>
  <c r="AJ26" i="13"/>
  <c r="AP26" i="13"/>
  <c r="AV26" i="13"/>
  <c r="BB26" i="13"/>
  <c r="AC26" i="13"/>
  <c r="AI26" i="13"/>
  <c r="AO26" i="13"/>
  <c r="AU26" i="13"/>
  <c r="BA26" i="13"/>
  <c r="AB26" i="13"/>
  <c r="AH26" i="13"/>
  <c r="AN26" i="13"/>
  <c r="AT26" i="13"/>
  <c r="AZ26" i="13"/>
  <c r="H26" i="13"/>
  <c r="G26" i="13"/>
  <c r="F26" i="13"/>
  <c r="E26" i="13"/>
  <c r="D26" i="13"/>
  <c r="C26" i="13"/>
  <c r="AZ25" i="13"/>
  <c r="AT25" i="13"/>
  <c r="AN25" i="13"/>
  <c r="AH25" i="13"/>
  <c r="AB25" i="13"/>
  <c r="J21" i="13"/>
  <c r="B21" i="13"/>
  <c r="J20" i="13"/>
  <c r="B20" i="13"/>
  <c r="J19" i="13"/>
  <c r="B19" i="13"/>
  <c r="J18" i="13"/>
  <c r="B18" i="13"/>
  <c r="J17" i="13"/>
  <c r="B17" i="13"/>
  <c r="I16" i="13"/>
  <c r="H16" i="13"/>
  <c r="G16" i="13"/>
  <c r="F16" i="13"/>
  <c r="E16" i="13"/>
  <c r="D16" i="13"/>
  <c r="D19" i="11"/>
  <c r="D12" i="11"/>
</calcChain>
</file>

<file path=xl/comments1.xml><?xml version="1.0" encoding="utf-8"?>
<comments xmlns="http://schemas.openxmlformats.org/spreadsheetml/2006/main">
  <authors>
    <author>JGK</author>
  </authors>
  <commentList>
    <comment ref="I22"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Yr. Can also manually enter death rate values there.</t>
        </r>
      </text>
    </comment>
    <comment ref="AG25" authorId="0">
      <text>
        <r>
          <rPr>
            <sz val="9"/>
            <color indexed="81"/>
            <rFont val="Tahoma"/>
            <family val="2"/>
          </rPr>
          <t>Max death rate per cycle in healthy state</t>
        </r>
      </text>
    </comment>
    <comment ref="I27" authorId="0">
      <text>
        <r>
          <rPr>
            <b/>
            <sz val="9"/>
            <color indexed="81"/>
            <rFont val="Tahoma"/>
            <family val="2"/>
          </rPr>
          <t>JGK:</t>
        </r>
        <r>
          <rPr>
            <sz val="9"/>
            <color indexed="81"/>
            <rFont val="Tahoma"/>
            <family val="2"/>
          </rPr>
          <t xml:space="preserve">
Row total check, should remain the same for every cycle</t>
        </r>
      </text>
    </comment>
    <comment ref="AG28" authorId="0">
      <text>
        <r>
          <rPr>
            <sz val="9"/>
            <color indexed="81"/>
            <rFont val="Tahoma"/>
            <family val="2"/>
          </rPr>
          <t xml:space="preserve">These "healthy" death rates are formula-driven, using the increase rate in cell I18  to capture aging effects. Max as per AG25.
The user can instead </t>
        </r>
        <r>
          <rPr>
            <b/>
            <sz val="9"/>
            <color indexed="81"/>
            <rFont val="Tahoma"/>
            <family val="2"/>
          </rPr>
          <t>specify values (from a database)</t>
        </r>
        <r>
          <rPr>
            <sz val="9"/>
            <color indexed="81"/>
            <rFont val="Tahoma"/>
            <family val="2"/>
          </rPr>
          <t xml:space="preserve"> in this column.</t>
        </r>
      </text>
    </comment>
  </commentList>
</comments>
</file>

<file path=xl/comments2.xml><?xml version="1.0" encoding="utf-8"?>
<comments xmlns="http://schemas.openxmlformats.org/spreadsheetml/2006/main">
  <authors>
    <author>JGK</author>
  </authors>
  <commentList>
    <comment ref="I22"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Yr. Can also manually enter death rate values there.</t>
        </r>
      </text>
    </comment>
    <comment ref="AG25" authorId="0">
      <text>
        <r>
          <rPr>
            <sz val="9"/>
            <color indexed="81"/>
            <rFont val="Tahoma"/>
            <family val="2"/>
          </rPr>
          <t>Max death rate per cycle in healthy state</t>
        </r>
      </text>
    </comment>
    <comment ref="I27" authorId="0">
      <text>
        <r>
          <rPr>
            <b/>
            <sz val="9"/>
            <color indexed="81"/>
            <rFont val="Tahoma"/>
            <family val="2"/>
          </rPr>
          <t>JGK:</t>
        </r>
        <r>
          <rPr>
            <sz val="9"/>
            <color indexed="81"/>
            <rFont val="Tahoma"/>
            <family val="2"/>
          </rPr>
          <t xml:space="preserve">
Row total check, should remain the same for every cycle</t>
        </r>
      </text>
    </comment>
    <comment ref="AG28" authorId="0">
      <text>
        <r>
          <rPr>
            <sz val="9"/>
            <color indexed="81"/>
            <rFont val="Tahoma"/>
            <family val="2"/>
          </rPr>
          <t xml:space="preserve">These "healthy" death rates are formula-driven, using the increase rate in cell I18  to capture aging effects. Max as per AG25.
The user can instead </t>
        </r>
        <r>
          <rPr>
            <b/>
            <sz val="9"/>
            <color indexed="81"/>
            <rFont val="Tahoma"/>
            <family val="2"/>
          </rPr>
          <t>specify values (from a database)</t>
        </r>
        <r>
          <rPr>
            <sz val="9"/>
            <color indexed="81"/>
            <rFont val="Tahoma"/>
            <family val="2"/>
          </rPr>
          <t xml:space="preserve"> in this column.</t>
        </r>
      </text>
    </comment>
  </commentList>
</comments>
</file>

<file path=xl/comments3.xml><?xml version="1.0" encoding="utf-8"?>
<comments xmlns="http://schemas.openxmlformats.org/spreadsheetml/2006/main">
  <authors>
    <author>JGK</author>
  </authors>
  <commentList>
    <comment ref="I22" authorId="0">
      <text>
        <r>
          <rPr>
            <b/>
            <sz val="9"/>
            <color indexed="81"/>
            <rFont val="Tahoma"/>
            <family val="2"/>
          </rPr>
          <t>JGK:</t>
        </r>
        <r>
          <rPr>
            <sz val="9"/>
            <color indexed="81"/>
            <rFont val="Tahoma"/>
            <family val="2"/>
          </rPr>
          <t xml:space="preserve">
Rate at which death rate for healthy (without target disease) increases per cycle, due to effect of aging. Used in Tr Prob by Yr. Can also manually enter death rate values there.</t>
        </r>
      </text>
    </comment>
    <comment ref="AG25" authorId="0">
      <text>
        <r>
          <rPr>
            <sz val="9"/>
            <color indexed="81"/>
            <rFont val="Tahoma"/>
            <family val="2"/>
          </rPr>
          <t>Max death rate per cycle in healthy state</t>
        </r>
      </text>
    </comment>
    <comment ref="I27" authorId="0">
      <text>
        <r>
          <rPr>
            <b/>
            <sz val="9"/>
            <color indexed="81"/>
            <rFont val="Tahoma"/>
            <family val="2"/>
          </rPr>
          <t>JGK:</t>
        </r>
        <r>
          <rPr>
            <sz val="9"/>
            <color indexed="81"/>
            <rFont val="Tahoma"/>
            <family val="2"/>
          </rPr>
          <t xml:space="preserve">
Row total check, should remain the same for every cycle</t>
        </r>
      </text>
    </comment>
    <comment ref="AG28" authorId="0">
      <text>
        <r>
          <rPr>
            <sz val="9"/>
            <color indexed="81"/>
            <rFont val="Tahoma"/>
            <family val="2"/>
          </rPr>
          <t xml:space="preserve">These "healthy" death rates are formula-driven, using the increase rate in cell I18  to capture aging effects. Max as per AG25.
The user can instead </t>
        </r>
        <r>
          <rPr>
            <b/>
            <sz val="9"/>
            <color indexed="81"/>
            <rFont val="Tahoma"/>
            <family val="2"/>
          </rPr>
          <t>specify values (from a database)</t>
        </r>
        <r>
          <rPr>
            <sz val="9"/>
            <color indexed="81"/>
            <rFont val="Tahoma"/>
            <family val="2"/>
          </rPr>
          <t xml:space="preserve"> in this column.</t>
        </r>
      </text>
    </comment>
  </commentList>
</comments>
</file>

<file path=xl/sharedStrings.xml><?xml version="1.0" encoding="utf-8"?>
<sst xmlns="http://schemas.openxmlformats.org/spreadsheetml/2006/main" count="171" uniqueCount="70">
  <si>
    <t>Death</t>
  </si>
  <si>
    <t>#</t>
  </si>
  <si>
    <t>Name</t>
  </si>
  <si>
    <t>To (target states)</t>
  </si>
  <si>
    <t>From (source states)</t>
  </si>
  <si>
    <t>Start (0)</t>
  </si>
  <si>
    <t>(all calculated)</t>
  </si>
  <si>
    <t>Cycles</t>
  </si>
  <si>
    <t>Disease states at end of each cycle</t>
  </si>
  <si>
    <t>Syphilis</t>
  </si>
  <si>
    <t>Healthy</t>
  </si>
  <si>
    <t>Primary</t>
  </si>
  <si>
    <t>2er</t>
  </si>
  <si>
    <t>3er</t>
  </si>
  <si>
    <t>Latent</t>
  </si>
  <si>
    <t>Disc'd</t>
  </si>
  <si>
    <t>Total</t>
  </si>
  <si>
    <t>Costs</t>
  </si>
  <si>
    <t>Costs per cycle</t>
  </si>
  <si>
    <t>Annual disount rate</t>
  </si>
  <si>
    <t>Rate "healthy" death rate rises per cycle</t>
  </si>
  <si>
    <t>** per cycle **</t>
  </si>
  <si>
    <t>Costs on entry</t>
  </si>
  <si>
    <t>(beige cells calculated)</t>
  </si>
  <si>
    <t>Annual discount rate</t>
  </si>
  <si>
    <t>Transition probabilities</t>
  </si>
  <si>
    <t>Health Outcome</t>
  </si>
  <si>
    <r>
      <t xml:space="preserve">DCEA Markov template
</t>
    </r>
    <r>
      <rPr>
        <i/>
        <sz val="16"/>
        <rFont val="Arial"/>
        <family val="2"/>
      </rPr>
      <t>for use in project workbooks</t>
    </r>
  </si>
  <si>
    <t>Health outcome (eg QALYs) per cycle</t>
  </si>
  <si>
    <t>Health outcomes lost on entry</t>
  </si>
  <si>
    <t>for state distribution graph</t>
  </si>
  <si>
    <t>Cycle length (years)</t>
  </si>
  <si>
    <t>Disease modeled</t>
  </si>
  <si>
    <t>Intervention status</t>
  </si>
  <si>
    <t>Simulation (trace)</t>
  </si>
  <si>
    <t>for syphilis</t>
  </si>
  <si>
    <t>True prevalence</t>
  </si>
  <si>
    <t>Option</t>
  </si>
  <si>
    <t>Infected</t>
  </si>
  <si>
    <t>Not Infected</t>
  </si>
  <si>
    <t>True pos</t>
  </si>
  <si>
    <t>False Neg</t>
  </si>
  <si>
    <t>True neg</t>
  </si>
  <si>
    <t>False pos</t>
  </si>
  <si>
    <t>T&amp;T (ongoing)</t>
  </si>
  <si>
    <t>No testing</t>
  </si>
  <si>
    <t>Secondary</t>
  </si>
  <si>
    <t>Tertiary</t>
  </si>
  <si>
    <r>
      <t>Starting distr.</t>
    </r>
    <r>
      <rPr>
        <b/>
        <sz val="10"/>
        <color rgb="FFFF00FF"/>
        <rFont val="Arial"/>
        <family val="2"/>
      </rPr>
      <t xml:space="preserve"> (link from tree)</t>
    </r>
  </si>
  <si>
    <t>Disease states &amp; health / cost values</t>
  </si>
  <si>
    <t>Cost</t>
  </si>
  <si>
    <t>QALYs</t>
  </si>
  <si>
    <t>(if charts disappear,</t>
  </si>
  <si>
    <t>scroll down and then up again)</t>
  </si>
  <si>
    <t>N</t>
  </si>
  <si>
    <t>(except symptomatic)</t>
  </si>
  <si>
    <t>Differences</t>
  </si>
  <si>
    <t>ICER</t>
  </si>
  <si>
    <t>test result</t>
  </si>
  <si>
    <t>no T&amp;T</t>
  </si>
  <si>
    <t>T&amp;T</t>
  </si>
  <si>
    <t>6
(absorbing)</t>
  </si>
  <si>
    <t>Transition probablities,
by cycle</t>
  </si>
  <si>
    <t>v14</t>
  </si>
  <si>
    <t># cycles counted</t>
  </si>
  <si>
    <t>T&amp;T (for demo, not linked to tree)</t>
  </si>
  <si>
    <t>(incorporates path prob)</t>
  </si>
  <si>
    <t>Initial disease state distribution</t>
  </si>
  <si>
    <t>check (must = A22)</t>
  </si>
  <si>
    <t>Test &amp; treat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</si>
</sst>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00"/>
    <numFmt numFmtId="165" formatCode="0.0"/>
    <numFmt numFmtId="166" formatCode="&quot;$&quot;#,##0"/>
    <numFmt numFmtId="167" formatCode="#,##0.0_);[Red]\(#,##0.0\)"/>
    <numFmt numFmtId="168" formatCode="&quot;$&quot;#,##0.00"/>
  </numFmts>
  <fonts count="41">
    <font>
      <sz val="10"/>
      <name val="Geneva"/>
    </font>
    <font>
      <sz val="12"/>
      <color indexed="8"/>
      <name val="Calibri"/>
      <family val="2"/>
    </font>
    <font>
      <sz val="12"/>
      <color indexed="9"/>
      <name val="Calibri"/>
      <family val="2"/>
    </font>
    <font>
      <sz val="12"/>
      <color indexed="20"/>
      <name val="Calibri"/>
      <family val="2"/>
    </font>
    <font>
      <b/>
      <sz val="12"/>
      <color indexed="10"/>
      <name val="Calibri"/>
      <family val="2"/>
    </font>
    <font>
      <b/>
      <sz val="12"/>
      <color indexed="9"/>
      <name val="Calibri"/>
      <family val="2"/>
    </font>
    <font>
      <sz val="10"/>
      <name val="Geneva"/>
    </font>
    <font>
      <sz val="10"/>
      <name val="Arial"/>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10"/>
      <name val="Calibri"/>
      <family val="2"/>
    </font>
    <font>
      <sz val="12"/>
      <color indexed="19"/>
      <name val="Calibri"/>
      <family val="2"/>
    </font>
    <font>
      <b/>
      <sz val="12"/>
      <color indexed="63"/>
      <name val="Calibri"/>
      <family val="2"/>
    </font>
    <font>
      <b/>
      <sz val="18"/>
      <color indexed="62"/>
      <name val="Cambria"/>
      <family val="2"/>
    </font>
    <font>
      <b/>
      <sz val="12"/>
      <color indexed="8"/>
      <name val="Calibri"/>
      <family val="2"/>
    </font>
    <font>
      <sz val="8"/>
      <name val="Geneva"/>
    </font>
    <font>
      <b/>
      <sz val="10"/>
      <name val="Arial"/>
      <family val="2"/>
    </font>
    <font>
      <b/>
      <sz val="12"/>
      <name val="Arial"/>
      <family val="2"/>
    </font>
    <font>
      <sz val="10"/>
      <name val="Arial"/>
      <family val="2"/>
    </font>
    <font>
      <i/>
      <sz val="10"/>
      <name val="Arial"/>
      <family val="2"/>
    </font>
    <font>
      <b/>
      <sz val="14"/>
      <name val="Arial"/>
      <family val="2"/>
    </font>
    <font>
      <i/>
      <sz val="12"/>
      <name val="Arial"/>
      <family val="2"/>
    </font>
    <font>
      <sz val="9"/>
      <color indexed="81"/>
      <name val="Tahoma"/>
      <family val="2"/>
    </font>
    <font>
      <b/>
      <sz val="9"/>
      <color indexed="81"/>
      <name val="Tahoma"/>
      <family val="2"/>
    </font>
    <font>
      <sz val="8"/>
      <name val="Arial"/>
      <family val="2"/>
    </font>
    <font>
      <b/>
      <sz val="8"/>
      <name val="Arial"/>
      <family val="2"/>
    </font>
    <font>
      <i/>
      <sz val="8"/>
      <name val="Geneva"/>
    </font>
    <font>
      <b/>
      <sz val="16"/>
      <name val="Arial"/>
      <family val="2"/>
    </font>
    <font>
      <b/>
      <i/>
      <sz val="10"/>
      <name val="Arial"/>
      <family val="2"/>
    </font>
    <font>
      <i/>
      <sz val="7"/>
      <name val="Arial"/>
      <family val="2"/>
    </font>
    <font>
      <i/>
      <sz val="16"/>
      <name val="Arial"/>
      <family val="2"/>
    </font>
    <font>
      <b/>
      <sz val="10"/>
      <color rgb="FFFF00FF"/>
      <name val="Arial"/>
      <family val="2"/>
    </font>
    <font>
      <i/>
      <sz val="10"/>
      <name val="Geneva"/>
    </font>
    <font>
      <b/>
      <i/>
      <sz val="14"/>
      <name val="Arial"/>
      <family val="2"/>
    </font>
    <font>
      <b/>
      <sz val="10"/>
      <name val="Geneva"/>
    </font>
    <font>
      <sz val="12"/>
      <name val="Arial"/>
      <family val="2"/>
    </font>
    <font>
      <b/>
      <sz val="12"/>
      <name val="Geneva"/>
    </font>
  </fonts>
  <fills count="3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52"/>
        <bgColor indexed="64"/>
      </patternFill>
    </fill>
    <fill>
      <patternFill patternType="solid">
        <fgColor indexed="9"/>
        <bgColor indexed="64"/>
      </patternFill>
    </fill>
    <fill>
      <patternFill patternType="solid">
        <fgColor indexed="5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00FF"/>
        <bgColor indexed="64"/>
      </patternFill>
    </fill>
    <fill>
      <patternFill patternType="solid">
        <fgColor rgb="FF00FF00"/>
        <bgColor indexed="64"/>
      </patternFill>
    </fill>
    <fill>
      <patternFill patternType="solid">
        <fgColor rgb="FFFF66FF"/>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40" fontId="6" fillId="0" borderId="0" applyFont="0" applyFill="0" applyBorder="0" applyAlignment="0" applyProtection="0"/>
    <xf numFmtId="43" fontId="7" fillId="0" borderId="0" applyFont="0" applyFill="0" applyBorder="0" applyAlignment="0" applyProtection="0"/>
    <xf numFmtId="0" fontId="8" fillId="0" borderId="0" applyNumberFormat="0" applyFill="0" applyBorder="0" applyAlignment="0" applyProtection="0"/>
    <xf numFmtId="0" fontId="9" fillId="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7" borderId="0" applyNumberFormat="0" applyBorder="0" applyAlignment="0" applyProtection="0"/>
    <xf numFmtId="0" fontId="7" fillId="0" borderId="0"/>
    <xf numFmtId="0" fontId="6" fillId="4" borderId="7" applyNumberFormat="0" applyFont="0" applyAlignment="0" applyProtection="0"/>
    <xf numFmtId="0" fontId="16" fillId="16"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4" fillId="0" borderId="0" applyNumberFormat="0" applyFill="0" applyBorder="0" applyAlignment="0" applyProtection="0"/>
    <xf numFmtId="44" fontId="6" fillId="0" borderId="0" applyFont="0" applyFill="0" applyBorder="0" applyAlignment="0" applyProtection="0"/>
  </cellStyleXfs>
  <cellXfs count="179">
    <xf numFmtId="0" fontId="0" fillId="0" borderId="0" xfId="0"/>
    <xf numFmtId="1" fontId="7" fillId="0" borderId="0" xfId="39" applyNumberFormat="1" applyAlignment="1">
      <alignment horizontal="center" vertical="center"/>
    </xf>
    <xf numFmtId="0" fontId="7" fillId="0" borderId="0" xfId="39" applyAlignment="1">
      <alignment vertical="center"/>
    </xf>
    <xf numFmtId="0" fontId="20" fillId="0" borderId="0" xfId="39" applyFont="1" applyAlignment="1">
      <alignment vertical="center"/>
    </xf>
    <xf numFmtId="1" fontId="20" fillId="0" borderId="0" xfId="39" applyNumberFormat="1" applyFont="1" applyBorder="1" applyAlignment="1">
      <alignment horizontal="center" vertical="center"/>
    </xf>
    <xf numFmtId="0" fontId="7" fillId="0" borderId="0" xfId="39" applyBorder="1" applyAlignment="1">
      <alignment vertical="center"/>
    </xf>
    <xf numFmtId="0" fontId="20" fillId="0" borderId="0" xfId="39" applyFont="1" applyAlignment="1">
      <alignment horizontal="right" vertical="center"/>
    </xf>
    <xf numFmtId="0" fontId="7" fillId="0" borderId="0" xfId="39" applyAlignment="1">
      <alignment horizontal="center" vertical="center"/>
    </xf>
    <xf numFmtId="1" fontId="7" fillId="19" borderId="10" xfId="39" applyNumberFormat="1" applyFill="1" applyBorder="1" applyAlignment="1">
      <alignment horizontal="center" vertical="center"/>
    </xf>
    <xf numFmtId="1" fontId="7" fillId="19" borderId="11" xfId="39" applyNumberFormat="1" applyFill="1" applyBorder="1" applyAlignment="1">
      <alignment horizontal="center" vertical="center"/>
    </xf>
    <xf numFmtId="1" fontId="20" fillId="19" borderId="12" xfId="39" applyNumberFormat="1" applyFont="1" applyFill="1" applyBorder="1" applyAlignment="1">
      <alignment horizontal="center" vertical="center"/>
    </xf>
    <xf numFmtId="1" fontId="20" fillId="19" borderId="13" xfId="39" applyNumberFormat="1" applyFont="1" applyFill="1" applyBorder="1" applyAlignment="1">
      <alignment horizontal="center" vertical="center"/>
    </xf>
    <xf numFmtId="164" fontId="23" fillId="20" borderId="12" xfId="39" applyNumberFormat="1" applyFont="1" applyFill="1" applyBorder="1" applyAlignment="1">
      <alignment horizontal="center" vertical="center"/>
    </xf>
    <xf numFmtId="164" fontId="23" fillId="20" borderId="13" xfId="39" applyNumberFormat="1" applyFont="1" applyFill="1" applyBorder="1" applyAlignment="1">
      <alignment horizontal="center" vertical="center"/>
    </xf>
    <xf numFmtId="164" fontId="7" fillId="20" borderId="12" xfId="39" applyNumberFormat="1" applyFill="1" applyBorder="1" applyAlignment="1">
      <alignment horizontal="center" vertical="center"/>
    </xf>
    <xf numFmtId="164" fontId="7" fillId="20" borderId="17" xfId="39" applyNumberFormat="1" applyFill="1" applyBorder="1" applyAlignment="1">
      <alignment horizontal="center" vertical="center"/>
    </xf>
    <xf numFmtId="0" fontId="20" fillId="18" borderId="14" xfId="39" applyFont="1" applyFill="1" applyBorder="1" applyAlignment="1">
      <alignment horizontal="right" vertical="center"/>
    </xf>
    <xf numFmtId="0" fontId="20" fillId="18" borderId="15" xfId="39" applyFont="1" applyFill="1" applyBorder="1" applyAlignment="1">
      <alignment horizontal="right" vertical="center"/>
    </xf>
    <xf numFmtId="164" fontId="23" fillId="20" borderId="18" xfId="39" applyNumberFormat="1" applyFont="1" applyFill="1" applyBorder="1" applyAlignment="1">
      <alignment horizontal="center" vertical="center"/>
    </xf>
    <xf numFmtId="164" fontId="23" fillId="20" borderId="19" xfId="39" applyNumberFormat="1" applyFont="1" applyFill="1" applyBorder="1" applyAlignment="1">
      <alignment horizontal="center" vertical="center"/>
    </xf>
    <xf numFmtId="164" fontId="20" fillId="20" borderId="20" xfId="39" applyNumberFormat="1" applyFont="1" applyFill="1" applyBorder="1" applyAlignment="1">
      <alignment horizontal="center" vertical="center"/>
    </xf>
    <xf numFmtId="1" fontId="20" fillId="19" borderId="21" xfId="39" applyNumberFormat="1" applyFont="1" applyFill="1" applyBorder="1" applyAlignment="1">
      <alignment horizontal="center" vertical="center"/>
    </xf>
    <xf numFmtId="164" fontId="20" fillId="21" borderId="22" xfId="39" applyNumberFormat="1" applyFont="1" applyFill="1" applyBorder="1" applyAlignment="1">
      <alignment horizontal="center" vertical="center"/>
    </xf>
    <xf numFmtId="0" fontId="0" fillId="0" borderId="0" xfId="0" applyAlignment="1">
      <alignment vertical="center"/>
    </xf>
    <xf numFmtId="165" fontId="22" fillId="0" borderId="0" xfId="39" applyNumberFormat="1" applyFont="1" applyBorder="1" applyAlignment="1">
      <alignment horizontal="center" vertical="center"/>
    </xf>
    <xf numFmtId="0" fontId="20" fillId="18" borderId="25" xfId="39" applyFont="1" applyFill="1" applyBorder="1" applyAlignment="1">
      <alignment horizontal="right" vertical="center"/>
    </xf>
    <xf numFmtId="1" fontId="20" fillId="18" borderId="26" xfId="39" applyNumberFormat="1" applyFont="1" applyFill="1" applyBorder="1" applyAlignment="1">
      <alignment horizontal="center" vertical="center"/>
    </xf>
    <xf numFmtId="0" fontId="7" fillId="22" borderId="28" xfId="39" applyFill="1" applyBorder="1" applyAlignment="1">
      <alignment horizontal="center" vertical="center"/>
    </xf>
    <xf numFmtId="0" fontId="7" fillId="22" borderId="23" xfId="39" applyFill="1" applyBorder="1" applyAlignment="1">
      <alignment horizontal="center" vertical="center"/>
    </xf>
    <xf numFmtId="0" fontId="20" fillId="22" borderId="22" xfId="39" applyFont="1" applyFill="1" applyBorder="1" applyAlignment="1">
      <alignment horizontal="center" vertical="center"/>
    </xf>
    <xf numFmtId="1" fontId="20" fillId="19" borderId="14" xfId="39" applyNumberFormat="1" applyFont="1" applyFill="1" applyBorder="1" applyAlignment="1">
      <alignment horizontal="center" vertical="center"/>
    </xf>
    <xf numFmtId="1" fontId="20" fillId="19" borderId="15" xfId="39" applyNumberFormat="1" applyFont="1" applyFill="1" applyBorder="1" applyAlignment="1">
      <alignment horizontal="center" vertical="center"/>
    </xf>
    <xf numFmtId="0" fontId="7" fillId="25" borderId="0" xfId="39" applyFill="1" applyAlignment="1">
      <alignment horizontal="right" vertical="center"/>
    </xf>
    <xf numFmtId="0" fontId="28" fillId="0" borderId="0" xfId="39" applyFont="1" applyAlignment="1">
      <alignment vertical="center"/>
    </xf>
    <xf numFmtId="0" fontId="19" fillId="0" borderId="0" xfId="0" applyFont="1" applyAlignment="1">
      <alignment vertical="center"/>
    </xf>
    <xf numFmtId="0" fontId="29" fillId="0" borderId="0" xfId="39" applyFont="1" applyAlignment="1">
      <alignment vertical="center"/>
    </xf>
    <xf numFmtId="2" fontId="28" fillId="0" borderId="0" xfId="39" applyNumberFormat="1" applyFont="1" applyBorder="1" applyAlignment="1">
      <alignment horizontal="center" vertical="center"/>
    </xf>
    <xf numFmtId="0" fontId="28" fillId="0" borderId="0" xfId="39" applyFont="1" applyAlignment="1">
      <alignment horizontal="center" vertical="center"/>
    </xf>
    <xf numFmtId="38" fontId="20" fillId="0" borderId="0" xfId="28" applyNumberFormat="1" applyFont="1" applyBorder="1" applyAlignment="1">
      <alignment horizontal="center" vertical="center"/>
    </xf>
    <xf numFmtId="1" fontId="32" fillId="19" borderId="10" xfId="39" applyNumberFormat="1" applyFont="1" applyFill="1" applyBorder="1" applyAlignment="1">
      <alignment horizontal="left" vertical="center"/>
    </xf>
    <xf numFmtId="0" fontId="32" fillId="19" borderId="16" xfId="39" applyFont="1" applyFill="1" applyBorder="1" applyAlignment="1">
      <alignment horizontal="center" vertical="center" wrapText="1"/>
    </xf>
    <xf numFmtId="0" fontId="0" fillId="0" borderId="0" xfId="0" applyAlignment="1">
      <alignment horizontal="center" vertical="center"/>
    </xf>
    <xf numFmtId="0" fontId="30" fillId="0" borderId="0" xfId="0" applyFont="1" applyAlignment="1">
      <alignment horizontal="left" vertical="center"/>
    </xf>
    <xf numFmtId="166" fontId="22" fillId="0" borderId="0" xfId="39" applyNumberFormat="1" applyFont="1" applyBorder="1" applyAlignment="1">
      <alignment horizontal="center" vertical="center"/>
    </xf>
    <xf numFmtId="6" fontId="7" fillId="0" borderId="41" xfId="28" applyNumberFormat="1" applyFont="1" applyBorder="1" applyAlignment="1">
      <alignment horizontal="center" vertical="center"/>
    </xf>
    <xf numFmtId="166" fontId="20" fillId="20" borderId="17" xfId="39" applyNumberFormat="1" applyFont="1" applyFill="1" applyBorder="1" applyAlignment="1">
      <alignment horizontal="center" vertical="center" wrapText="1"/>
    </xf>
    <xf numFmtId="166" fontId="20" fillId="20" borderId="33" xfId="39" applyNumberFormat="1" applyFont="1" applyFill="1" applyBorder="1" applyAlignment="1">
      <alignment horizontal="center" vertical="center" wrapText="1"/>
    </xf>
    <xf numFmtId="1" fontId="20" fillId="19" borderId="41" xfId="39" applyNumberFormat="1" applyFont="1" applyFill="1" applyBorder="1" applyAlignment="1">
      <alignment horizontal="center" vertical="center"/>
    </xf>
    <xf numFmtId="1" fontId="20" fillId="32" borderId="12" xfId="39" applyNumberFormat="1" applyFont="1" applyFill="1" applyBorder="1" applyAlignment="1">
      <alignment horizontal="center" vertical="center"/>
    </xf>
    <xf numFmtId="0" fontId="0" fillId="0" borderId="0" xfId="0" applyAlignment="1">
      <alignment horizontal="center"/>
    </xf>
    <xf numFmtId="164" fontId="0" fillId="28" borderId="35" xfId="0" applyNumberFormat="1" applyFill="1" applyBorder="1" applyAlignment="1">
      <alignment horizontal="center"/>
    </xf>
    <xf numFmtId="164" fontId="0" fillId="0" borderId="10" xfId="0" applyNumberFormat="1" applyBorder="1" applyAlignment="1">
      <alignment horizontal="center"/>
    </xf>
    <xf numFmtId="164" fontId="0" fillId="30" borderId="11" xfId="0" applyNumberFormat="1" applyFill="1" applyBorder="1" applyAlignment="1">
      <alignment horizontal="center"/>
    </xf>
    <xf numFmtId="164" fontId="0" fillId="28" borderId="16" xfId="0" applyNumberFormat="1" applyFill="1" applyBorder="1" applyAlignment="1">
      <alignment horizontal="center"/>
    </xf>
    <xf numFmtId="164" fontId="0" fillId="0" borderId="0" xfId="0" applyNumberFormat="1" applyBorder="1" applyAlignment="1">
      <alignment horizontal="center"/>
    </xf>
    <xf numFmtId="164" fontId="0" fillId="30" borderId="29" xfId="0" applyNumberFormat="1" applyFill="1" applyBorder="1" applyAlignment="1">
      <alignment horizontal="center"/>
    </xf>
    <xf numFmtId="164" fontId="0" fillId="28" borderId="30" xfId="0" applyNumberFormat="1" applyFill="1" applyBorder="1" applyAlignment="1">
      <alignment horizontal="center"/>
    </xf>
    <xf numFmtId="164" fontId="0" fillId="0" borderId="31" xfId="0" applyNumberFormat="1" applyBorder="1" applyAlignment="1">
      <alignment horizontal="center"/>
    </xf>
    <xf numFmtId="164" fontId="0" fillId="30" borderId="32" xfId="0" applyNumberFormat="1" applyFill="1" applyBorder="1" applyAlignment="1">
      <alignment horizontal="center"/>
    </xf>
    <xf numFmtId="164" fontId="0" fillId="0" borderId="35" xfId="0" applyNumberFormat="1" applyBorder="1" applyAlignment="1">
      <alignment horizontal="center"/>
    </xf>
    <xf numFmtId="164" fontId="0" fillId="28" borderId="10" xfId="0" applyNumberFormat="1" applyFill="1" applyBorder="1" applyAlignment="1">
      <alignment horizontal="center"/>
    </xf>
    <xf numFmtId="164" fontId="0" fillId="0" borderId="11" xfId="0" applyNumberFormat="1" applyBorder="1" applyAlignment="1">
      <alignment horizontal="center"/>
    </xf>
    <xf numFmtId="164" fontId="0" fillId="0" borderId="16" xfId="0" applyNumberFormat="1" applyBorder="1" applyAlignment="1">
      <alignment horizontal="center"/>
    </xf>
    <xf numFmtId="164" fontId="0" fillId="28" borderId="0" xfId="0" applyNumberFormat="1" applyFill="1" applyBorder="1" applyAlignment="1">
      <alignment horizontal="center"/>
    </xf>
    <xf numFmtId="164" fontId="0" fillId="0" borderId="29" xfId="0" applyNumberFormat="1" applyBorder="1" applyAlignment="1">
      <alignment horizontal="center"/>
    </xf>
    <xf numFmtId="164" fontId="0" fillId="0" borderId="30" xfId="0" applyNumberFormat="1" applyBorder="1" applyAlignment="1">
      <alignment horizontal="center"/>
    </xf>
    <xf numFmtId="164" fontId="0" fillId="28" borderId="31" xfId="0" applyNumberFormat="1" applyFill="1" applyBorder="1" applyAlignment="1">
      <alignment horizontal="center"/>
    </xf>
    <xf numFmtId="164" fontId="0" fillId="0" borderId="32" xfId="0" applyNumberFormat="1" applyBorder="1" applyAlignment="1">
      <alignment horizontal="center"/>
    </xf>
    <xf numFmtId="164" fontId="23" fillId="33" borderId="12" xfId="39" applyNumberFormat="1" applyFont="1" applyFill="1" applyBorder="1" applyAlignment="1">
      <alignment horizontal="center" vertical="center"/>
    </xf>
    <xf numFmtId="164" fontId="23" fillId="33" borderId="18" xfId="39" applyNumberFormat="1" applyFont="1" applyFill="1" applyBorder="1" applyAlignment="1">
      <alignment horizontal="center" vertical="center"/>
    </xf>
    <xf numFmtId="164" fontId="23" fillId="33" borderId="13" xfId="39" applyNumberFormat="1" applyFont="1" applyFill="1" applyBorder="1" applyAlignment="1">
      <alignment horizontal="center" vertical="center"/>
    </xf>
    <xf numFmtId="2" fontId="20" fillId="20" borderId="12" xfId="39" applyNumberFormat="1" applyFont="1" applyFill="1" applyBorder="1" applyAlignment="1">
      <alignment horizontal="center" vertical="center" wrapText="1"/>
    </xf>
    <xf numFmtId="2" fontId="20" fillId="20" borderId="13" xfId="39" applyNumberFormat="1" applyFont="1" applyFill="1" applyBorder="1" applyAlignment="1">
      <alignment horizontal="center" vertical="center" wrapText="1"/>
    </xf>
    <xf numFmtId="0" fontId="20" fillId="18" borderId="42" xfId="39" applyFont="1" applyFill="1" applyBorder="1" applyAlignment="1">
      <alignment horizontal="right" vertical="center"/>
    </xf>
    <xf numFmtId="1" fontId="20" fillId="20" borderId="21" xfId="39" applyNumberFormat="1" applyFont="1" applyFill="1" applyBorder="1" applyAlignment="1">
      <alignment horizontal="center" vertical="center" wrapText="1"/>
    </xf>
    <xf numFmtId="2" fontId="20" fillId="20" borderId="26" xfId="39" applyNumberFormat="1" applyFont="1" applyFill="1" applyBorder="1" applyAlignment="1">
      <alignment horizontal="center" vertical="center" wrapText="1"/>
    </xf>
    <xf numFmtId="0" fontId="0" fillId="0" borderId="0" xfId="0" applyBorder="1" applyAlignment="1">
      <alignment horizontal="center"/>
    </xf>
    <xf numFmtId="164" fontId="20" fillId="32" borderId="22" xfId="39" applyNumberFormat="1" applyFont="1" applyFill="1" applyBorder="1" applyAlignment="1">
      <alignment horizontal="center" vertical="center"/>
    </xf>
    <xf numFmtId="164" fontId="20" fillId="32" borderId="23" xfId="39" applyNumberFormat="1" applyFont="1" applyFill="1" applyBorder="1" applyAlignment="1">
      <alignment horizontal="center" vertical="center"/>
    </xf>
    <xf numFmtId="164" fontId="20" fillId="32" borderId="24" xfId="39" applyNumberFormat="1" applyFont="1" applyFill="1" applyBorder="1" applyAlignment="1">
      <alignment horizontal="center" vertical="center"/>
    </xf>
    <xf numFmtId="0" fontId="20" fillId="22" borderId="12" xfId="39" applyFont="1" applyFill="1" applyBorder="1" applyAlignment="1">
      <alignment horizontal="center" vertical="center"/>
    </xf>
    <xf numFmtId="2" fontId="20" fillId="20" borderId="44" xfId="39" applyNumberFormat="1" applyFont="1" applyFill="1" applyBorder="1" applyAlignment="1">
      <alignment horizontal="center" vertical="center" wrapText="1"/>
    </xf>
    <xf numFmtId="0" fontId="21" fillId="27" borderId="43" xfId="39" applyFont="1" applyFill="1" applyBorder="1" applyAlignment="1">
      <alignment horizontal="center" vertical="center" wrapText="1"/>
    </xf>
    <xf numFmtId="0" fontId="21" fillId="29" borderId="44" xfId="39" applyFont="1" applyFill="1" applyBorder="1" applyAlignment="1">
      <alignment horizontal="center" vertical="center"/>
    </xf>
    <xf numFmtId="1" fontId="20" fillId="23" borderId="17" xfId="39" applyNumberFormat="1" applyFont="1" applyFill="1" applyBorder="1" applyAlignment="1">
      <alignment horizontal="center" vertical="center"/>
    </xf>
    <xf numFmtId="2" fontId="20" fillId="20" borderId="51" xfId="39" applyNumberFormat="1" applyFont="1" applyFill="1" applyBorder="1" applyAlignment="1">
      <alignment horizontal="center" vertical="center" wrapText="1"/>
    </xf>
    <xf numFmtId="6" fontId="21" fillId="35" borderId="20" xfId="28" applyNumberFormat="1" applyFont="1" applyFill="1" applyBorder="1" applyAlignment="1">
      <alignment horizontal="center" vertical="center"/>
    </xf>
    <xf numFmtId="165" fontId="33" fillId="0" borderId="0" xfId="39" applyNumberFormat="1" applyFont="1" applyAlignment="1">
      <alignment horizontal="left" vertical="center"/>
    </xf>
    <xf numFmtId="165" fontId="7" fillId="0" borderId="46" xfId="39" applyNumberFormat="1" applyFill="1" applyBorder="1" applyAlignment="1">
      <alignment horizontal="center" vertical="center"/>
    </xf>
    <xf numFmtId="165" fontId="7" fillId="0" borderId="47" xfId="39" applyNumberFormat="1" applyFill="1" applyBorder="1" applyAlignment="1">
      <alignment horizontal="center" vertical="center"/>
    </xf>
    <xf numFmtId="165" fontId="7" fillId="0" borderId="48" xfId="39" applyNumberFormat="1" applyFill="1" applyBorder="1" applyAlignment="1">
      <alignment horizontal="center" vertical="center"/>
    </xf>
    <xf numFmtId="165" fontId="7" fillId="0" borderId="16" xfId="39" applyNumberFormat="1" applyFill="1" applyBorder="1" applyAlignment="1">
      <alignment horizontal="center" vertical="center"/>
    </xf>
    <xf numFmtId="165" fontId="7" fillId="0" borderId="0" xfId="39" applyNumberFormat="1" applyFill="1" applyBorder="1" applyAlignment="1">
      <alignment horizontal="center" vertical="center"/>
    </xf>
    <xf numFmtId="165" fontId="7" fillId="0" borderId="29" xfId="39" applyNumberFormat="1" applyFill="1" applyBorder="1" applyAlignment="1">
      <alignment horizontal="center" vertical="center"/>
    </xf>
    <xf numFmtId="165" fontId="7" fillId="0" borderId="30" xfId="39" applyNumberFormat="1" applyFill="1" applyBorder="1" applyAlignment="1">
      <alignment horizontal="center" vertical="center"/>
    </xf>
    <xf numFmtId="165" fontId="7" fillId="0" borderId="31" xfId="39" applyNumberFormat="1" applyFill="1" applyBorder="1" applyAlignment="1">
      <alignment horizontal="center" vertical="center"/>
    </xf>
    <xf numFmtId="165" fontId="7" fillId="0" borderId="32" xfId="39" applyNumberFormat="1" applyFill="1" applyBorder="1" applyAlignment="1">
      <alignment horizontal="center" vertical="center"/>
    </xf>
    <xf numFmtId="2" fontId="7" fillId="0" borderId="0" xfId="39" applyNumberFormat="1" applyBorder="1" applyAlignment="1">
      <alignment horizontal="center" vertical="center"/>
    </xf>
    <xf numFmtId="0" fontId="0" fillId="31" borderId="0" xfId="0" applyFill="1" applyAlignment="1">
      <alignment horizontal="center"/>
    </xf>
    <xf numFmtId="167" fontId="21" fillId="35" borderId="34" xfId="28" applyNumberFormat="1" applyFont="1" applyFill="1" applyBorder="1" applyAlignment="1">
      <alignment horizontal="center" vertical="center"/>
    </xf>
    <xf numFmtId="0" fontId="36" fillId="0" borderId="0" xfId="0" applyFont="1" applyAlignment="1">
      <alignment horizontal="right" vertical="center"/>
    </xf>
    <xf numFmtId="0" fontId="38" fillId="0" borderId="0" xfId="0" applyFont="1" applyAlignment="1">
      <alignment horizontal="center" vertical="center"/>
    </xf>
    <xf numFmtId="1" fontId="20" fillId="19" borderId="37" xfId="39" applyNumberFormat="1" applyFont="1" applyFill="1" applyBorder="1" applyAlignment="1">
      <alignment horizontal="center" vertical="center"/>
    </xf>
    <xf numFmtId="0" fontId="20" fillId="19" borderId="46" xfId="39" applyFont="1" applyFill="1" applyBorder="1" applyAlignment="1">
      <alignment horizontal="center" vertical="center"/>
    </xf>
    <xf numFmtId="1" fontId="20" fillId="20" borderId="33" xfId="39" applyNumberFormat="1" applyFont="1" applyFill="1" applyBorder="1" applyAlignment="1">
      <alignment horizontal="center" vertical="center" wrapText="1"/>
    </xf>
    <xf numFmtId="1" fontId="39" fillId="34" borderId="43" xfId="39" applyNumberFormat="1" applyFont="1" applyFill="1" applyBorder="1" applyAlignment="1">
      <alignment horizontal="center" vertical="center"/>
    </xf>
    <xf numFmtId="1" fontId="39" fillId="34" borderId="49" xfId="39" applyNumberFormat="1" applyFont="1" applyFill="1" applyBorder="1" applyAlignment="1">
      <alignment horizontal="center" vertical="center"/>
    </xf>
    <xf numFmtId="1" fontId="39" fillId="34" borderId="50" xfId="39" applyNumberFormat="1" applyFont="1" applyFill="1" applyBorder="1" applyAlignment="1">
      <alignment horizontal="center" vertical="center"/>
    </xf>
    <xf numFmtId="0" fontId="0" fillId="0" borderId="40" xfId="0" applyBorder="1" applyAlignment="1">
      <alignment vertical="center"/>
    </xf>
    <xf numFmtId="0" fontId="0" fillId="34" borderId="0" xfId="0" applyFill="1" applyAlignment="1">
      <alignment vertical="center"/>
    </xf>
    <xf numFmtId="0" fontId="0" fillId="36" borderId="0" xfId="0" applyFill="1" applyAlignment="1">
      <alignment horizontal="center" vertical="center"/>
    </xf>
    <xf numFmtId="2" fontId="0" fillId="0" borderId="54" xfId="0" applyNumberFormat="1" applyBorder="1" applyAlignment="1">
      <alignment horizontal="left" vertical="center"/>
    </xf>
    <xf numFmtId="0" fontId="38" fillId="35" borderId="0" xfId="0" applyFont="1" applyFill="1" applyAlignment="1">
      <alignment horizontal="center" vertical="center"/>
    </xf>
    <xf numFmtId="0" fontId="0" fillId="0" borderId="28" xfId="0" applyBorder="1" applyAlignment="1">
      <alignment vertical="center"/>
    </xf>
    <xf numFmtId="38" fontId="0" fillId="35" borderId="0" xfId="28" applyNumberFormat="1" applyFont="1" applyFill="1" applyAlignment="1">
      <alignment horizontal="center" vertical="center"/>
    </xf>
    <xf numFmtId="6" fontId="0" fillId="35" borderId="0" xfId="0" applyNumberFormat="1" applyFill="1" applyAlignment="1">
      <alignment horizontal="center" vertical="center"/>
    </xf>
    <xf numFmtId="0" fontId="0" fillId="0" borderId="23" xfId="0" applyFont="1" applyBorder="1" applyAlignment="1">
      <alignment vertical="center"/>
    </xf>
    <xf numFmtId="2" fontId="0" fillId="0" borderId="0" xfId="0" applyNumberFormat="1" applyAlignment="1">
      <alignment horizontal="left" vertical="center"/>
    </xf>
    <xf numFmtId="0" fontId="0" fillId="0" borderId="23" xfId="0" applyBorder="1" applyAlignment="1">
      <alignment vertical="center"/>
    </xf>
    <xf numFmtId="0" fontId="38" fillId="0" borderId="40" xfId="0" applyFont="1" applyBorder="1" applyAlignment="1">
      <alignment vertical="center"/>
    </xf>
    <xf numFmtId="0" fontId="38" fillId="0" borderId="0" xfId="0" applyFont="1" applyAlignment="1">
      <alignment vertical="center"/>
    </xf>
    <xf numFmtId="0" fontId="38" fillId="28" borderId="52" xfId="0" applyFont="1" applyFill="1" applyBorder="1" applyAlignment="1">
      <alignment horizontal="center" vertical="center"/>
    </xf>
    <xf numFmtId="0" fontId="0" fillId="0" borderId="0" xfId="0" applyBorder="1" applyAlignment="1">
      <alignment vertical="center"/>
    </xf>
    <xf numFmtId="0" fontId="38" fillId="28" borderId="53" xfId="0" applyFont="1" applyFill="1" applyBorder="1" applyAlignment="1">
      <alignment horizontal="center" vertical="center"/>
    </xf>
    <xf numFmtId="0" fontId="0" fillId="0" borderId="41" xfId="0" applyBorder="1" applyAlignment="1">
      <alignment vertical="center"/>
    </xf>
    <xf numFmtId="38" fontId="40" fillId="27" borderId="34" xfId="28" applyNumberFormat="1" applyFont="1" applyFill="1" applyBorder="1" applyAlignment="1">
      <alignment horizontal="center" vertical="center"/>
    </xf>
    <xf numFmtId="6" fontId="40" fillId="27" borderId="38" xfId="0" applyNumberFormat="1" applyFont="1" applyFill="1" applyBorder="1" applyAlignment="1">
      <alignment horizontal="center" vertical="center"/>
    </xf>
    <xf numFmtId="2" fontId="0" fillId="0" borderId="0" xfId="0" applyNumberFormat="1" applyBorder="1" applyAlignment="1">
      <alignment horizontal="left" vertical="center"/>
    </xf>
    <xf numFmtId="0" fontId="0" fillId="0" borderId="0" xfId="0" applyFont="1" applyBorder="1" applyAlignment="1">
      <alignment vertical="center"/>
    </xf>
    <xf numFmtId="0" fontId="38" fillId="27" borderId="0" xfId="0" applyFont="1" applyFill="1" applyAlignment="1">
      <alignment horizontal="center" vertical="center"/>
    </xf>
    <xf numFmtId="2" fontId="7" fillId="20" borderId="20" xfId="39" applyNumberFormat="1" applyFont="1" applyFill="1" applyBorder="1" applyAlignment="1">
      <alignment horizontal="center" vertical="center" wrapText="1"/>
    </xf>
    <xf numFmtId="1" fontId="20" fillId="18" borderId="27" xfId="39" applyNumberFormat="1" applyFont="1" applyFill="1" applyBorder="1" applyAlignment="1">
      <alignment horizontal="center" vertical="center" wrapText="1"/>
    </xf>
    <xf numFmtId="1" fontId="20" fillId="32" borderId="55" xfId="39" applyNumberFormat="1" applyFont="1" applyFill="1" applyBorder="1" applyAlignment="1">
      <alignment horizontal="center" vertical="center"/>
    </xf>
    <xf numFmtId="38" fontId="20" fillId="0" borderId="0" xfId="28" applyNumberFormat="1" applyFont="1" applyBorder="1" applyAlignment="1">
      <alignment horizontal="left" vertical="center"/>
    </xf>
    <xf numFmtId="38" fontId="7" fillId="0" borderId="55" xfId="28" applyNumberFormat="1" applyFont="1" applyBorder="1" applyAlignment="1">
      <alignment horizontal="center" vertical="center"/>
    </xf>
    <xf numFmtId="0" fontId="20" fillId="0" borderId="22" xfId="39" applyFont="1" applyBorder="1" applyAlignment="1">
      <alignment horizontal="center" vertical="center" wrapText="1"/>
    </xf>
    <xf numFmtId="0" fontId="23" fillId="0" borderId="37" xfId="39" applyFont="1" applyBorder="1" applyAlignment="1">
      <alignment horizontal="right" vertical="center"/>
    </xf>
    <xf numFmtId="1" fontId="20" fillId="31" borderId="12" xfId="39" applyNumberFormat="1" applyFont="1" applyFill="1" applyBorder="1" applyAlignment="1">
      <alignment horizontal="center" vertical="center"/>
    </xf>
    <xf numFmtId="0" fontId="0" fillId="0" borderId="0" xfId="0" applyNumberFormat="1" applyAlignment="1">
      <alignment vertical="center"/>
    </xf>
    <xf numFmtId="2" fontId="0" fillId="0" borderId="0" xfId="0" applyNumberFormat="1" applyAlignment="1">
      <alignment vertical="center"/>
    </xf>
    <xf numFmtId="0" fontId="21" fillId="27" borderId="34" xfId="39" applyFont="1" applyFill="1" applyBorder="1" applyAlignment="1">
      <alignment horizontal="center" vertical="center" wrapText="1"/>
    </xf>
    <xf numFmtId="0" fontId="21" fillId="27" borderId="39" xfId="39" applyFont="1" applyFill="1" applyBorder="1" applyAlignment="1">
      <alignment horizontal="center" vertical="center" wrapText="1"/>
    </xf>
    <xf numFmtId="0" fontId="21" fillId="27" borderId="38" xfId="39" applyFont="1" applyFill="1" applyBorder="1" applyAlignment="1">
      <alignment horizontal="center" vertical="center" wrapText="1"/>
    </xf>
    <xf numFmtId="1" fontId="20" fillId="23" borderId="23" xfId="39" applyNumberFormat="1" applyFont="1" applyFill="1" applyBorder="1" applyAlignment="1">
      <alignment horizontal="center" vertical="center"/>
    </xf>
    <xf numFmtId="1" fontId="20" fillId="23" borderId="36" xfId="39" applyNumberFormat="1" applyFont="1" applyFill="1" applyBorder="1" applyAlignment="1">
      <alignment horizontal="center" vertical="center"/>
    </xf>
    <xf numFmtId="1" fontId="20" fillId="23" borderId="37" xfId="39" applyNumberFormat="1" applyFont="1" applyFill="1" applyBorder="1" applyAlignment="1">
      <alignment horizontal="center" vertical="center"/>
    </xf>
    <xf numFmtId="0" fontId="7" fillId="0" borderId="22" xfId="39" applyBorder="1" applyAlignment="1">
      <alignment horizontal="center" vertical="center"/>
    </xf>
    <xf numFmtId="0" fontId="7" fillId="0" borderId="36" xfId="39" applyBorder="1" applyAlignment="1">
      <alignment horizontal="center" vertical="center"/>
    </xf>
    <xf numFmtId="0" fontId="7" fillId="0" borderId="37" xfId="39" applyBorder="1" applyAlignment="1">
      <alignment horizontal="center" vertical="center"/>
    </xf>
    <xf numFmtId="0" fontId="24" fillId="27" borderId="34" xfId="39" applyFont="1" applyFill="1" applyBorder="1" applyAlignment="1">
      <alignment horizontal="center" vertical="center" wrapText="1"/>
    </xf>
    <xf numFmtId="0" fontId="24" fillId="27" borderId="38" xfId="39" applyFont="1" applyFill="1" applyBorder="1" applyAlignment="1">
      <alignment horizontal="center" vertical="center" wrapText="1"/>
    </xf>
    <xf numFmtId="1" fontId="25" fillId="0" borderId="30" xfId="39" applyNumberFormat="1" applyFont="1" applyFill="1" applyBorder="1" applyAlignment="1">
      <alignment horizontal="left" vertical="center"/>
    </xf>
    <xf numFmtId="1" fontId="25" fillId="0" borderId="31" xfId="39" applyNumberFormat="1" applyFont="1" applyFill="1" applyBorder="1" applyAlignment="1">
      <alignment horizontal="left" vertical="center"/>
    </xf>
    <xf numFmtId="0" fontId="20" fillId="18" borderId="52" xfId="39" applyFont="1" applyFill="1" applyBorder="1" applyAlignment="1">
      <alignment horizontal="center" vertical="center" wrapText="1"/>
    </xf>
    <xf numFmtId="0" fontId="20" fillId="18" borderId="53" xfId="39" applyFont="1" applyFill="1" applyBorder="1" applyAlignment="1">
      <alignment horizontal="center" vertical="center" wrapText="1"/>
    </xf>
    <xf numFmtId="1" fontId="23" fillId="19" borderId="34" xfId="39" applyNumberFormat="1" applyFont="1" applyFill="1" applyBorder="1" applyAlignment="1">
      <alignment horizontal="right" vertical="center"/>
    </xf>
    <xf numFmtId="1" fontId="23" fillId="19" borderId="39" xfId="39" applyNumberFormat="1" applyFont="1" applyFill="1" applyBorder="1" applyAlignment="1">
      <alignment horizontal="right" vertical="center"/>
    </xf>
    <xf numFmtId="1" fontId="23" fillId="19" borderId="38" xfId="39" applyNumberFormat="1" applyFont="1" applyFill="1" applyBorder="1" applyAlignment="1">
      <alignment horizontal="right" vertical="center"/>
    </xf>
    <xf numFmtId="1" fontId="25" fillId="0" borderId="56" xfId="39" applyNumberFormat="1" applyFont="1" applyFill="1" applyBorder="1" applyAlignment="1">
      <alignment horizontal="left" vertical="center"/>
    </xf>
    <xf numFmtId="1" fontId="25" fillId="0" borderId="40" xfId="39" applyNumberFormat="1" applyFont="1" applyFill="1" applyBorder="1" applyAlignment="1">
      <alignment horizontal="left" vertical="center"/>
    </xf>
    <xf numFmtId="0" fontId="31" fillId="24" borderId="35" xfId="39" applyFont="1" applyFill="1" applyBorder="1" applyAlignment="1">
      <alignment horizontal="center" vertical="center" wrapText="1"/>
    </xf>
    <xf numFmtId="0" fontId="31" fillId="24" borderId="10" xfId="39" applyFont="1" applyFill="1" applyBorder="1" applyAlignment="1">
      <alignment horizontal="center" vertical="center" wrapText="1"/>
    </xf>
    <xf numFmtId="0" fontId="31" fillId="24" borderId="11" xfId="39" applyFont="1" applyFill="1" applyBorder="1" applyAlignment="1">
      <alignment horizontal="center" vertical="center" wrapText="1"/>
    </xf>
    <xf numFmtId="0" fontId="31" fillId="24" borderId="30" xfId="39" applyFont="1" applyFill="1" applyBorder="1" applyAlignment="1">
      <alignment horizontal="center" vertical="center" wrapText="1"/>
    </xf>
    <xf numFmtId="0" fontId="31" fillId="24" borderId="31" xfId="39" applyFont="1" applyFill="1" applyBorder="1" applyAlignment="1">
      <alignment horizontal="center" vertical="center" wrapText="1"/>
    </xf>
    <xf numFmtId="0" fontId="31" fillId="24" borderId="32" xfId="39" applyFont="1" applyFill="1" applyBorder="1" applyAlignment="1">
      <alignment horizontal="center" vertical="center" wrapText="1"/>
    </xf>
    <xf numFmtId="1" fontId="37" fillId="26" borderId="34" xfId="39" applyNumberFormat="1" applyFont="1" applyFill="1" applyBorder="1" applyAlignment="1">
      <alignment horizontal="right" vertical="center"/>
    </xf>
    <xf numFmtId="1" fontId="37" fillId="26" borderId="39" xfId="39" applyNumberFormat="1" applyFont="1" applyFill="1" applyBorder="1" applyAlignment="1">
      <alignment horizontal="right" vertical="center"/>
    </xf>
    <xf numFmtId="1" fontId="37" fillId="26" borderId="38" xfId="39" applyNumberFormat="1" applyFont="1" applyFill="1" applyBorder="1" applyAlignment="1">
      <alignment horizontal="right" vertical="center"/>
    </xf>
    <xf numFmtId="1" fontId="24" fillId="20" borderId="34" xfId="39" applyNumberFormat="1" applyFont="1" applyFill="1" applyBorder="1" applyAlignment="1">
      <alignment horizontal="center" vertical="center"/>
    </xf>
    <xf numFmtId="1" fontId="24" fillId="20" borderId="39" xfId="39" applyNumberFormat="1" applyFont="1" applyFill="1" applyBorder="1" applyAlignment="1">
      <alignment horizontal="center" vertical="center"/>
    </xf>
    <xf numFmtId="1" fontId="24" fillId="20" borderId="38" xfId="39" applyNumberFormat="1" applyFont="1" applyFill="1" applyBorder="1" applyAlignment="1">
      <alignment horizontal="center" vertical="center"/>
    </xf>
    <xf numFmtId="0" fontId="20" fillId="18" borderId="34" xfId="39" applyFont="1" applyFill="1" applyBorder="1" applyAlignment="1">
      <alignment horizontal="center" vertical="center"/>
    </xf>
    <xf numFmtId="0" fontId="20" fillId="18" borderId="39" xfId="39" applyFont="1" applyFill="1" applyBorder="1" applyAlignment="1">
      <alignment horizontal="center" vertical="center"/>
    </xf>
    <xf numFmtId="0" fontId="20" fillId="18" borderId="45" xfId="39" applyFont="1" applyFill="1" applyBorder="1" applyAlignment="1">
      <alignment horizontal="center" vertical="center"/>
    </xf>
    <xf numFmtId="168" fontId="40" fillId="27" borderId="34" xfId="45" applyNumberFormat="1" applyFont="1" applyFill="1" applyBorder="1" applyAlignment="1">
      <alignment horizontal="center" vertical="center"/>
    </xf>
    <xf numFmtId="168" fontId="40" fillId="27" borderId="38" xfId="45" applyNumberFormat="1" applyFont="1" applyFill="1" applyBorder="1" applyAlignment="1">
      <alignment horizontal="center" vertical="center"/>
    </xf>
    <xf numFmtId="0" fontId="0" fillId="0" borderId="0" xfId="0" applyAlignment="1">
      <alignment horizontal="center" vertical="center"/>
    </xf>
    <xf numFmtId="0" fontId="38" fillId="34" borderId="0" xfId="0" applyFont="1" applyFill="1" applyAlignment="1">
      <alignment horizontal="center" vertic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urrency" xfId="45"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00FF"/>
      <color rgb="FF00FF00"/>
      <color rgb="FFFF66FF"/>
      <color rgb="FF2253EE"/>
      <color rgb="FF00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T&amp;T for demo unlinked'!$C$26</c:f>
              <c:strCache>
                <c:ptCount val="1"/>
                <c:pt idx="0">
                  <c:v>Healthy</c:v>
                </c:pt>
              </c:strCache>
            </c:strRef>
          </c:tx>
          <c:val>
            <c:numRef>
              <c:f>'Markov T&amp;T for demo unlinked'!$N$27:$N$77</c:f>
              <c:numCache>
                <c:formatCode>0.00</c:formatCode>
                <c:ptCount val="51"/>
                <c:pt idx="0">
                  <c:v>0.9</c:v>
                </c:pt>
                <c:pt idx="1">
                  <c:v>0.91800000000000004</c:v>
                </c:pt>
                <c:pt idx="2">
                  <c:v>0.91709658585858589</c:v>
                </c:pt>
                <c:pt idx="3">
                  <c:v>0.90916104090647887</c:v>
                </c:pt>
                <c:pt idx="4">
                  <c:v>0.89939484023091332</c:v>
                </c:pt>
                <c:pt idx="5">
                  <c:v>0.88872701390849851</c:v>
                </c:pt>
                <c:pt idx="6">
                  <c:v>0.87747895532510023</c:v>
                </c:pt>
                <c:pt idx="7">
                  <c:v>0.86575237268348137</c:v>
                </c:pt>
                <c:pt idx="8">
                  <c:v>0.85358004925995112</c:v>
                </c:pt>
                <c:pt idx="9">
                  <c:v>0.84097007842419824</c:v>
                </c:pt>
                <c:pt idx="10">
                  <c:v>0.82792210253314302</c:v>
                </c:pt>
                <c:pt idx="11">
                  <c:v>0.81443325941443645</c:v>
                </c:pt>
                <c:pt idx="12">
                  <c:v>0.80050045692361227</c:v>
                </c:pt>
                <c:pt idx="13">
                  <c:v>0.78612129418648957</c:v>
                </c:pt>
                <c:pt idx="14">
                  <c:v>0.77129448655948085</c:v>
                </c:pt>
                <c:pt idx="15">
                  <c:v>0.75602011012815307</c:v>
                </c:pt>
                <c:pt idx="16">
                  <c:v>0.74029978230489046</c:v>
                </c:pt>
                <c:pt idx="17">
                  <c:v>0.72413682111830258</c:v>
                </c:pt>
                <c:pt idx="18">
                  <c:v>0.70753639825318582</c:v>
                </c:pt>
                <c:pt idx="19">
                  <c:v>0.69050569055248956</c:v>
                </c:pt>
                <c:pt idx="20">
                  <c:v>0.67305403070157999</c:v>
                </c:pt>
                <c:pt idx="21">
                  <c:v>0.65519305616616963</c:v>
                </c:pt>
                <c:pt idx="22">
                  <c:v>0.63693685466285066</c:v>
                </c:pt>
                <c:pt idx="23">
                  <c:v>0.61830210395716412</c:v>
                </c:pt>
                <c:pt idx="24">
                  <c:v>0.59930820340861601</c:v>
                </c:pt>
                <c:pt idx="25">
                  <c:v>0.57997739434481022</c:v>
                </c:pt>
                <c:pt idx="26">
                  <c:v>0.56033486602676985</c:v>
                </c:pt>
                <c:pt idx="27">
                  <c:v>0.54040884366259512</c:v>
                </c:pt>
                <c:pt idx="28">
                  <c:v>0.52023065464323692</c:v>
                </c:pt>
                <c:pt idx="29">
                  <c:v>0.49983476892303663</c:v>
                </c:pt>
                <c:pt idx="30">
                  <c:v>0.47925880926236974</c:v>
                </c:pt>
                <c:pt idx="31">
                  <c:v>0.45854352690617706</c:v>
                </c:pt>
                <c:pt idx="32">
                  <c:v>0.43773273820833181</c:v>
                </c:pt>
                <c:pt idx="33">
                  <c:v>0.4168732177474469</c:v>
                </c:pt>
                <c:pt idx="34">
                  <c:v>0.39601454363602018</c:v>
                </c:pt>
                <c:pt idx="35">
                  <c:v>0.37520889102379362</c:v>
                </c:pt>
                <c:pt idx="36">
                  <c:v>0.35451077026001793</c:v>
                </c:pt>
                <c:pt idx="37">
                  <c:v>0.33397670682934172</c:v>
                </c:pt>
                <c:pt idx="38">
                  <c:v>0.31366486103158037</c:v>
                </c:pt>
                <c:pt idx="39">
                  <c:v>0.29363458645248663</c:v>
                </c:pt>
                <c:pt idx="40">
                  <c:v>0.27394592758135961</c:v>
                </c:pt>
                <c:pt idx="41">
                  <c:v>0.25465905847521292</c:v>
                </c:pt>
                <c:pt idx="42">
                  <c:v>0.23583366614209811</c:v>
                </c:pt>
                <c:pt idx="43">
                  <c:v>0.21752828430019924</c:v>
                </c:pt>
                <c:pt idx="44">
                  <c:v>0.19979958533255435</c:v>
                </c:pt>
                <c:pt idx="45">
                  <c:v>0.1827016405516573</c:v>
                </c:pt>
                <c:pt idx="46">
                  <c:v>0.16628516124776713</c:v>
                </c:pt>
                <c:pt idx="47">
                  <c:v>0.15059673533446649</c:v>
                </c:pt>
                <c:pt idx="48">
                  <c:v>0.13567807662060813</c:v>
                </c:pt>
                <c:pt idx="49">
                  <c:v>0.12156530570680324</c:v>
                </c:pt>
                <c:pt idx="50">
                  <c:v>0.10828828308905004</c:v>
                </c:pt>
              </c:numCache>
            </c:numRef>
          </c:val>
        </c:ser>
        <c:ser>
          <c:idx val="2"/>
          <c:order val="1"/>
          <c:tx>
            <c:strRef>
              <c:f>'Markov T&amp;T for demo unlinked'!$D$26</c:f>
              <c:strCache>
                <c:ptCount val="1"/>
                <c:pt idx="0">
                  <c:v>Primary</c:v>
                </c:pt>
              </c:strCache>
            </c:strRef>
          </c:tx>
          <c:val>
            <c:numRef>
              <c:f>'Markov T&amp;T for demo unlinked'!$O$27:$O$77</c:f>
              <c:numCache>
                <c:formatCode>0.00</c:formatCode>
                <c:ptCount val="51"/>
                <c:pt idx="0">
                  <c:v>0.09</c:v>
                </c:pt>
                <c:pt idx="1">
                  <c:v>6.83E-2</c:v>
                </c:pt>
                <c:pt idx="2">
                  <c:v>6.0040661111111115E-2</c:v>
                </c:pt>
                <c:pt idx="3">
                  <c:v>5.7772170521904274E-2</c:v>
                </c:pt>
                <c:pt idx="4">
                  <c:v>5.6543366172067136E-2</c:v>
                </c:pt>
                <c:pt idx="5">
                  <c:v>5.5664019842399125E-2</c:v>
                </c:pt>
                <c:pt idx="6">
                  <c:v>5.4883167871460997E-2</c:v>
                </c:pt>
                <c:pt idx="7">
                  <c:v>5.412167560411623E-2</c:v>
                </c:pt>
                <c:pt idx="8">
                  <c:v>5.3350378504239876E-2</c:v>
                </c:pt>
                <c:pt idx="9">
                  <c:v>5.2558405292070072E-2</c:v>
                </c:pt>
                <c:pt idx="10">
                  <c:v>5.1741527921473872E-2</c:v>
                </c:pt>
                <c:pt idx="11">
                  <c:v>5.0898012148371467E-2</c:v>
                </c:pt>
                <c:pt idx="12">
                  <c:v>5.0027089076655498E-2</c:v>
                </c:pt>
                <c:pt idx="13">
                  <c:v>4.9128395714358356E-2</c:v>
                </c:pt>
                <c:pt idx="14">
                  <c:v>4.8201773047605923E-2</c:v>
                </c:pt>
                <c:pt idx="15">
                  <c:v>4.7247196744810538E-2</c:v>
                </c:pt>
                <c:pt idx="16">
                  <c:v>4.6264757148107592E-2</c:v>
                </c:pt>
                <c:pt idx="17">
                  <c:v>4.5254657655963801E-2</c:v>
                </c:pt>
                <c:pt idx="18">
                  <c:v>4.4217220011337217E-2</c:v>
                </c:pt>
                <c:pt idx="19">
                  <c:v>4.3152892190941934E-2</c:v>
                </c:pt>
                <c:pt idx="20">
                  <c:v>4.2062257239762826E-2</c:v>
                </c:pt>
                <c:pt idx="21">
                  <c:v>4.0946042364190617E-2</c:v>
                </c:pt>
                <c:pt idx="22">
                  <c:v>3.9805127944088997E-2</c:v>
                </c:pt>
                <c:pt idx="23">
                  <c:v>3.8640556240336292E-2</c:v>
                </c:pt>
                <c:pt idx="24">
                  <c:v>3.7453539604991593E-2</c:v>
                </c:pt>
                <c:pt idx="25">
                  <c:v>3.6245468000106078E-2</c:v>
                </c:pt>
                <c:pt idx="26">
                  <c:v>3.5017915618546433E-2</c:v>
                </c:pt>
                <c:pt idx="27">
                  <c:v>3.3772646383847971E-2</c:v>
                </c:pt>
                <c:pt idx="28">
                  <c:v>3.2511618089401347E-2</c:v>
                </c:pt>
                <c:pt idx="29">
                  <c:v>3.1236984921948718E-2</c:v>
                </c:pt>
                <c:pt idx="30">
                  <c:v>2.9951098101668107E-2</c:v>
                </c:pt>
                <c:pt idx="31">
                  <c:v>2.8656504362203107E-2</c:v>
                </c:pt>
                <c:pt idx="32">
                  <c:v>2.7355941990023204E-2</c:v>
                </c:pt>
                <c:pt idx="33">
                  <c:v>2.6052334144735331E-2</c:v>
                </c:pt>
                <c:pt idx="34">
                  <c:v>2.4748779191736979E-2</c:v>
                </c:pt>
                <c:pt idx="35">
                  <c:v>2.3448537797286454E-2</c:v>
                </c:pt>
                <c:pt idx="36">
                  <c:v>2.2155016565052605E-2</c:v>
                </c:pt>
                <c:pt idx="37">
                  <c:v>2.0871748033829133E-2</c:v>
                </c:pt>
                <c:pt idx="38">
                  <c:v>1.9602366909565593E-2</c:v>
                </c:pt>
                <c:pt idx="39">
                  <c:v>1.8350582472165033E-2</c:v>
                </c:pt>
                <c:pt idx="40">
                  <c:v>1.7120147179286473E-2</c:v>
                </c:pt>
                <c:pt idx="41">
                  <c:v>1.5914821585874248E-2</c:v>
                </c:pt>
                <c:pt idx="42">
                  <c:v>1.4738335808931944E-2</c:v>
                </c:pt>
                <c:pt idx="43">
                  <c:v>1.359434789104887E-2</c:v>
                </c:pt>
                <c:pt idx="44">
                  <c:v>1.2486399551378069E-2</c:v>
                </c:pt>
                <c:pt idx="45">
                  <c:v>1.1417869956152257E-2</c:v>
                </c:pt>
                <c:pt idx="46">
                  <c:v>1.0391928288284826E-2</c:v>
                </c:pt>
                <c:pt idx="47">
                  <c:v>9.4114860418226271E-3</c:v>
                </c:pt>
                <c:pt idx="48">
                  <c:v>8.4791501054800617E-3</c:v>
                </c:pt>
                <c:pt idx="49">
                  <c:v>7.5971778225369744E-3</c:v>
                </c:pt>
                <c:pt idx="50">
                  <c:v>6.7674353134020565E-3</c:v>
                </c:pt>
              </c:numCache>
            </c:numRef>
          </c:val>
        </c:ser>
        <c:ser>
          <c:idx val="3"/>
          <c:order val="2"/>
          <c:tx>
            <c:strRef>
              <c:f>'Markov T&amp;T for demo unlinked'!$E$26</c:f>
              <c:strCache>
                <c:ptCount val="1"/>
                <c:pt idx="0">
                  <c:v>2er</c:v>
                </c:pt>
              </c:strCache>
            </c:strRef>
          </c:tx>
          <c:val>
            <c:numRef>
              <c:f>'Markov T&amp;T for demo unlinked'!$P$27:$P$77</c:f>
              <c:numCache>
                <c:formatCode>0.00</c:formatCode>
                <c:ptCount val="51"/>
                <c:pt idx="0">
                  <c:v>9.9999999999999985E-3</c:v>
                </c:pt>
                <c:pt idx="1">
                  <c:v>3.1999999999999993E-3</c:v>
                </c:pt>
                <c:pt idx="2">
                  <c:v>2.2128818181818177E-3</c:v>
                </c:pt>
                <c:pt idx="3">
                  <c:v>1.6927693163220588E-3</c:v>
                </c:pt>
                <c:pt idx="4">
                  <c:v>1.5041763492868428E-3</c:v>
                </c:pt>
                <c:pt idx="5">
                  <c:v>1.4219076841843715E-3</c:v>
                </c:pt>
                <c:pt idx="6">
                  <c:v>1.3801936459710373E-3</c:v>
                </c:pt>
                <c:pt idx="7">
                  <c:v>1.3529554069147262E-3</c:v>
                </c:pt>
                <c:pt idx="8">
                  <c:v>1.3306807753413127E-3</c:v>
                </c:pt>
                <c:pt idx="9">
                  <c:v>1.3098198552705497E-3</c:v>
                </c:pt>
                <c:pt idx="10">
                  <c:v>1.289053104587717E-3</c:v>
                </c:pt>
                <c:pt idx="11">
                  <c:v>1.267887254528243E-3</c:v>
                </c:pt>
                <c:pt idx="12">
                  <c:v>1.2461365244069325E-3</c:v>
                </c:pt>
                <c:pt idx="13">
                  <c:v>1.2237302180473312E-3</c:v>
                </c:pt>
                <c:pt idx="14">
                  <c:v>1.200641579059527E-3</c:v>
                </c:pt>
                <c:pt idx="15">
                  <c:v>1.1768615794877468E-3</c:v>
                </c:pt>
                <c:pt idx="16">
                  <c:v>1.1523893606222573E-3</c:v>
                </c:pt>
                <c:pt idx="17">
                  <c:v>1.1272288420766015E-3</c:v>
                </c:pt>
                <c:pt idx="18">
                  <c:v>1.1013876154017462E-3</c:v>
                </c:pt>
                <c:pt idx="19">
                  <c:v>1.0748766834594286E-3</c:v>
                </c:pt>
                <c:pt idx="20">
                  <c:v>1.0477105118320779E-3</c:v>
                </c:pt>
                <c:pt idx="21">
                  <c:v>1.0199071931581247E-3</c:v>
                </c:pt>
                <c:pt idx="22">
                  <c:v>9.9148864871825273E-4</c:v>
                </c:pt>
                <c:pt idx="23">
                  <c:v>9.624808369059942E-4</c:v>
                </c:pt>
                <c:pt idx="24">
                  <c:v>9.3291395463595487E-4</c:v>
                </c:pt>
                <c:pt idx="25">
                  <c:v>9.0282262349024507E-4</c:v>
                </c:pt>
                <c:pt idx="26">
                  <c:v>8.7224605421695961E-4</c:v>
                </c:pt>
                <c:pt idx="27">
                  <c:v>8.412281835709813E-4</c:v>
                </c:pt>
                <c:pt idx="28">
                  <c:v>8.0981777735934476E-4</c:v>
                </c:pt>
                <c:pt idx="29">
                  <c:v>7.7806849327749993E-4</c:v>
                </c:pt>
                <c:pt idx="30">
                  <c:v>7.4603889684545497E-4</c:v>
                </c:pt>
                <c:pt idx="31">
                  <c:v>7.1379242354477964E-4</c:v>
                </c:pt>
                <c:pt idx="32">
                  <c:v>6.8139728016376896E-4</c:v>
                </c:pt>
                <c:pt idx="33">
                  <c:v>6.4892627841562321E-4</c:v>
                </c:pt>
                <c:pt idx="34">
                  <c:v>6.1645659413857214E-4</c:v>
                </c:pt>
                <c:pt idx="35">
                  <c:v>5.8406944585253978E-4</c:v>
                </c:pt>
                <c:pt idx="36">
                  <c:v>5.5184968716904571E-4</c:v>
                </c:pt>
                <c:pt idx="37">
                  <c:v>5.1988530856295469E-4</c:v>
                </c:pt>
                <c:pt idx="38">
                  <c:v>4.8826684534645148E-4</c:v>
                </c:pt>
                <c:pt idx="39">
                  <c:v>4.5708669036194816E-4</c:v>
                </c:pt>
                <c:pt idx="40">
                  <c:v>4.2643831194783016E-4</c:v>
                </c:pt>
                <c:pt idx="41">
                  <c:v>3.96415380134247E-4</c:v>
                </c:pt>
                <c:pt idx="42">
                  <c:v>3.6711080678589929E-4</c:v>
                </c:pt>
                <c:pt idx="43">
                  <c:v>3.3861570849719972E-4</c:v>
                </c:pt>
                <c:pt idx="44">
                  <c:v>3.1101830441259836E-4</c:v>
                </c:pt>
                <c:pt idx="45">
                  <c:v>2.8440276471643867E-4</c:v>
                </c:pt>
                <c:pt idx="46">
                  <c:v>2.5884802920974541E-4</c:v>
                </c:pt>
                <c:pt idx="47">
                  <c:v>2.3442661903346306E-4</c:v>
                </c:pt>
                <c:pt idx="48">
                  <c:v>2.1120346804658034E-4</c:v>
                </c:pt>
                <c:pt idx="49">
                  <c:v>1.8923480343264104E-4</c:v>
                </c:pt>
                <c:pt idx="50">
                  <c:v>1.6856710757457308E-4</c:v>
                </c:pt>
              </c:numCache>
            </c:numRef>
          </c:val>
        </c:ser>
        <c:ser>
          <c:idx val="4"/>
          <c:order val="3"/>
          <c:tx>
            <c:strRef>
              <c:f>'Markov T&amp;T for demo unlinked'!$F$26</c:f>
              <c:strCache>
                <c:ptCount val="1"/>
                <c:pt idx="0">
                  <c:v>Latent</c:v>
                </c:pt>
              </c:strCache>
            </c:strRef>
          </c:tx>
          <c:val>
            <c:numRef>
              <c:f>'Markov T&amp;T for demo unlinked'!$Q$27:$Q$77</c:f>
              <c:numCache>
                <c:formatCode>0.00</c:formatCode>
                <c:ptCount val="51"/>
                <c:pt idx="0">
                  <c:v>0</c:v>
                </c:pt>
                <c:pt idx="1">
                  <c:v>4.999999999999999E-4</c:v>
                </c:pt>
                <c:pt idx="2">
                  <c:v>2.2988383838383833E-4</c:v>
                </c:pt>
                <c:pt idx="3">
                  <c:v>1.4267995098586874E-4</c:v>
                </c:pt>
                <c:pt idx="4">
                  <c:v>1.0444709604510797E-4</c:v>
                </c:pt>
                <c:pt idx="5">
                  <c:v>8.9635863127853551E-5</c:v>
                </c:pt>
                <c:pt idx="6">
                  <c:v>8.3410976694382722E-5</c:v>
                </c:pt>
                <c:pt idx="7">
                  <c:v>8.0410033465581405E-5</c:v>
                </c:pt>
                <c:pt idx="8">
                  <c:v>7.8580707050060627E-5</c:v>
                </c:pt>
                <c:pt idx="9">
                  <c:v>7.7161401702592239E-5</c:v>
                </c:pt>
                <c:pt idx="10">
                  <c:v>7.5868712150223611E-5</c:v>
                </c:pt>
                <c:pt idx="11">
                  <c:v>7.459736777776109E-5</c:v>
                </c:pt>
                <c:pt idx="12">
                  <c:v>7.3308195897970517E-5</c:v>
                </c:pt>
                <c:pt idx="13">
                  <c:v>7.1986587054087957E-5</c:v>
                </c:pt>
                <c:pt idx="14">
                  <c:v>7.0627103179089553E-5</c:v>
                </c:pt>
                <c:pt idx="15">
                  <c:v>6.922778558621505E-5</c:v>
                </c:pt>
                <c:pt idx="16">
                  <c:v>6.7788056741485678E-5</c:v>
                </c:pt>
                <c:pt idx="17">
                  <c:v>6.6307952820474092E-5</c:v>
                </c:pt>
                <c:pt idx="18">
                  <c:v>6.4787848749522475E-5</c:v>
                </c:pt>
                <c:pt idx="19">
                  <c:v>6.3228365383291763E-5</c:v>
                </c:pt>
                <c:pt idx="20">
                  <c:v>6.1630343941044432E-5</c:v>
                </c:pt>
                <c:pt idx="21">
                  <c:v>5.9994845136157361E-5</c:v>
                </c:pt>
                <c:pt idx="22">
                  <c:v>5.8323157153763077E-5</c:v>
                </c:pt>
                <c:pt idx="23">
                  <c:v>5.6616806486172083E-5</c:v>
                </c:pt>
                <c:pt idx="24">
                  <c:v>5.4877569255786379E-5</c:v>
                </c:pt>
                <c:pt idx="25">
                  <c:v>5.3107481972312719E-5</c:v>
                </c:pt>
                <c:pt idx="26">
                  <c:v>5.1308851138549639E-5</c:v>
                </c:pt>
                <c:pt idx="27">
                  <c:v>4.9484261274011421E-5</c:v>
                </c:pt>
                <c:pt idx="28">
                  <c:v>4.7636580966984186E-5</c:v>
                </c:pt>
                <c:pt idx="29">
                  <c:v>4.5768966567336992E-5</c:v>
                </c:pt>
                <c:pt idx="30">
                  <c:v>4.3884863122684512E-5</c:v>
                </c:pt>
                <c:pt idx="31">
                  <c:v>4.1988002150681223E-5</c:v>
                </c:pt>
                <c:pt idx="32">
                  <c:v>4.0082395835598877E-5</c:v>
                </c:pt>
                <c:pt idx="33">
                  <c:v>3.8172327241050528E-5</c:v>
                </c:pt>
                <c:pt idx="34">
                  <c:v>3.6262336145198115E-5</c:v>
                </c:pt>
                <c:pt idx="35">
                  <c:v>3.4357200132217219E-5</c:v>
                </c:pt>
                <c:pt idx="36">
                  <c:v>3.2461910616284946E-5</c:v>
                </c:pt>
                <c:pt idx="37">
                  <c:v>3.0581643533886069E-5</c:v>
                </c:pt>
                <c:pt idx="38">
                  <c:v>2.8721724518576358E-5</c:v>
                </c:pt>
                <c:pt idx="39">
                  <c:v>2.6887588470948571E-5</c:v>
                </c:pt>
                <c:pt idx="40">
                  <c:v>2.5084733556384827E-5</c:v>
                </c:pt>
                <c:pt idx="41">
                  <c:v>2.3318669804548715E-5</c:v>
                </c:pt>
                <c:pt idx="42">
                  <c:v>2.1594862646910482E-5</c:v>
                </c:pt>
                <c:pt idx="43">
                  <c:v>1.9918671910271241E-5</c:v>
                </c:pt>
                <c:pt idx="44">
                  <c:v>1.8295286982336333E-5</c:v>
                </c:pt>
                <c:pt idx="45">
                  <c:v>1.6729659075481601E-5</c:v>
                </c:pt>
                <c:pt idx="46">
                  <c:v>1.5226431730918539E-5</c:v>
                </c:pt>
                <c:pt idx="47">
                  <c:v>1.3789870919707538E-5</c:v>
                </c:pt>
                <c:pt idx="48">
                  <c:v>1.2423796299946552E-5</c:v>
                </c:pt>
                <c:pt idx="49">
                  <c:v>1.1131515369762058E-5</c:v>
                </c:pt>
                <c:pt idx="50">
                  <c:v>9.9157624008133922E-6</c:v>
                </c:pt>
              </c:numCache>
            </c:numRef>
          </c:val>
        </c:ser>
        <c:ser>
          <c:idx val="5"/>
          <c:order val="4"/>
          <c:tx>
            <c:strRef>
              <c:f>'Markov T&amp;T for demo unlinked'!$G$26</c:f>
              <c:strCache>
                <c:ptCount val="1"/>
                <c:pt idx="0">
                  <c:v>3er</c:v>
                </c:pt>
              </c:strCache>
            </c:strRef>
          </c:tx>
          <c:val>
            <c:numRef>
              <c:f>'Markov T&amp;T for demo unlinked'!$R$27:$R$77</c:f>
              <c:numCache>
                <c:formatCode>0.00</c:formatCode>
                <c:ptCount val="51"/>
                <c:pt idx="0">
                  <c:v>0</c:v>
                </c:pt>
                <c:pt idx="1">
                  <c:v>0</c:v>
                </c:pt>
                <c:pt idx="2">
                  <c:v>2.4987373737373734E-5</c:v>
                </c:pt>
                <c:pt idx="3">
                  <c:v>2.3950366177558408E-5</c:v>
                </c:pt>
                <c:pt idx="4">
                  <c:v>1.9060070324256913E-5</c:v>
                </c:pt>
                <c:pt idx="5">
                  <c:v>1.4699946138756408E-5</c:v>
                </c:pt>
                <c:pt idx="6">
                  <c:v>1.1778645542305705E-5</c:v>
                </c:pt>
                <c:pt idx="7">
                  <c:v>1.0005485819820545E-5</c:v>
                </c:pt>
                <c:pt idx="8">
                  <c:v>8.965979400749437E-6</c:v>
                </c:pt>
                <c:pt idx="9">
                  <c:v>8.3502676141409556E-6</c:v>
                </c:pt>
                <c:pt idx="10">
                  <c:v>7.9656810269239726E-6</c:v>
                </c:pt>
                <c:pt idx="11">
                  <c:v>7.7020826914066939E-6</c:v>
                </c:pt>
                <c:pt idx="12">
                  <c:v>7.4994364632010801E-6</c:v>
                </c:pt>
                <c:pt idx="13">
                  <c:v>7.3259772307004323E-6</c:v>
                </c:pt>
                <c:pt idx="14">
                  <c:v>7.1652360897647127E-6</c:v>
                </c:pt>
                <c:pt idx="15">
                  <c:v>7.0088043820359359E-6</c:v>
                </c:pt>
                <c:pt idx="16">
                  <c:v>6.8524483691206033E-6</c:v>
                </c:pt>
                <c:pt idx="17">
                  <c:v>6.6940737927521972E-6</c:v>
                </c:pt>
                <c:pt idx="18">
                  <c:v>6.5326776506893478E-6</c:v>
                </c:pt>
                <c:pt idx="19">
                  <c:v>6.3678151836421975E-6</c:v>
                </c:pt>
                <c:pt idx="20">
                  <c:v>6.199331603246742E-6</c:v>
                </c:pt>
                <c:pt idx="21">
                  <c:v>6.0272283257847259E-6</c:v>
                </c:pt>
                <c:pt idx="22">
                  <c:v>5.8515969477605365E-6</c:v>
                </c:pt>
                <c:pt idx="23">
                  <c:v>5.6725870847874932E-6</c:v>
                </c:pt>
                <c:pt idx="24">
                  <c:v>5.4903910091707473E-6</c:v>
                </c:pt>
                <c:pt idx="25">
                  <c:v>5.3052365345330059E-6</c:v>
                </c:pt>
                <c:pt idx="26">
                  <c:v>5.1173838735303999E-6</c:v>
                </c:pt>
                <c:pt idx="27">
                  <c:v>4.9271243311417222E-6</c:v>
                </c:pt>
                <c:pt idx="28">
                  <c:v>4.7347797575120815E-6</c:v>
                </c:pt>
                <c:pt idx="29">
                  <c:v>4.5407022093510488E-6</c:v>
                </c:pt>
                <c:pt idx="30">
                  <c:v>4.3452735275981712E-6</c:v>
                </c:pt>
                <c:pt idx="31">
                  <c:v>4.1489046663770906E-6</c:v>
                </c:pt>
                <c:pt idx="32">
                  <c:v>3.952034671284103E-6</c:v>
                </c:pt>
                <c:pt idx="33">
                  <c:v>3.7551292371269901E-6</c:v>
                </c:pt>
                <c:pt idx="34">
                  <c:v>3.5586787928961177E-6</c:v>
                </c:pt>
                <c:pt idx="35">
                  <c:v>3.3631960732597946E-6</c:v>
                </c:pt>
                <c:pt idx="36">
                  <c:v>3.1692131453742605E-6</c:v>
                </c:pt>
                <c:pt idx="37">
                  <c:v>2.9772778693979978E-6</c:v>
                </c:pt>
                <c:pt idx="38">
                  <c:v>2.7879497818935474E-6</c:v>
                </c:pt>
                <c:pt idx="39">
                  <c:v>2.6017954038500647E-6</c:v>
                </c:pt>
                <c:pt idx="40">
                  <c:v>2.4193829896265906E-6</c:v>
                </c:pt>
                <c:pt idx="41">
                  <c:v>2.2412767497584416E-6</c:v>
                </c:pt>
                <c:pt idx="42">
                  <c:v>2.0680305991812571E-6</c:v>
                </c:pt>
                <c:pt idx="43">
                  <c:v>1.9001815027463875E-6</c:v>
                </c:pt>
                <c:pt idx="44">
                  <c:v>1.7382425115003132E-6</c:v>
                </c:pt>
                <c:pt idx="45">
                  <c:v>1.5826956054785223E-6</c:v>
                </c:pt>
                <c:pt idx="46">
                  <c:v>1.4339844809371998E-6</c:v>
                </c:pt>
                <c:pt idx="47">
                  <c:v>1.2925074410468713E-6</c:v>
                </c:pt>
                <c:pt idx="48">
                  <c:v>1.1586105679592704E-6</c:v>
                </c:pt>
                <c:pt idx="49">
                  <c:v>1.032581369540054E-6</c:v>
                </c:pt>
                <c:pt idx="50">
                  <c:v>9.1464310453426982E-7</c:v>
                </c:pt>
              </c:numCache>
            </c:numRef>
          </c:val>
        </c:ser>
        <c:ser>
          <c:idx val="6"/>
          <c:order val="5"/>
          <c:tx>
            <c:strRef>
              <c:f>'Markov T&amp;T for demo unlinked'!$H$26</c:f>
              <c:strCache>
                <c:ptCount val="1"/>
                <c:pt idx="0">
                  <c:v>Death</c:v>
                </c:pt>
              </c:strCache>
            </c:strRef>
          </c:tx>
          <c:val>
            <c:numRef>
              <c:f>'Markov T&amp;T for demo unlinked'!$S$27:$S$77</c:f>
              <c:numCache>
                <c:formatCode>0.00</c:formatCode>
                <c:ptCount val="51"/>
                <c:pt idx="0">
                  <c:v>0</c:v>
                </c:pt>
                <c:pt idx="1">
                  <c:v>0.01</c:v>
                </c:pt>
                <c:pt idx="2">
                  <c:v>2.0395000000000003E-2</c:v>
                </c:pt>
                <c:pt idx="3">
                  <c:v>3.1207388938131318E-2</c:v>
                </c:pt>
                <c:pt idx="4">
                  <c:v>4.2434110081363288E-2</c:v>
                </c:pt>
                <c:pt idx="5">
                  <c:v>5.4082722755651326E-2</c:v>
                </c:pt>
                <c:pt idx="6">
                  <c:v>6.6162493535230946E-2</c:v>
                </c:pt>
                <c:pt idx="7">
                  <c:v>7.8682580786202244E-2</c:v>
                </c:pt>
                <c:pt idx="8">
                  <c:v>9.1651344774016971E-2</c:v>
                </c:pt>
                <c:pt idx="9">
                  <c:v>0.10507618475914438</c:v>
                </c:pt>
                <c:pt idx="10">
                  <c:v>0.11896348204761814</c:v>
                </c:pt>
                <c:pt idx="11">
                  <c:v>0.13331854173219473</c:v>
                </c:pt>
                <c:pt idx="12">
                  <c:v>0.14814550984296423</c:v>
                </c:pt>
                <c:pt idx="13">
                  <c:v>0.16344726731681988</c:v>
                </c:pt>
                <c:pt idx="14">
                  <c:v>0.17922530647458493</c:v>
                </c:pt>
                <c:pt idx="15">
                  <c:v>0.19547959495758049</c:v>
                </c:pt>
                <c:pt idx="16">
                  <c:v>0.21220843068126902</c:v>
                </c:pt>
                <c:pt idx="17">
                  <c:v>0.22940829035704374</c:v>
                </c:pt>
                <c:pt idx="18">
                  <c:v>0.24707367359367485</c:v>
                </c:pt>
                <c:pt idx="19">
                  <c:v>0.26519694439254199</c:v>
                </c:pt>
                <c:pt idx="20">
                  <c:v>0.28376817187128078</c:v>
                </c:pt>
                <c:pt idx="21">
                  <c:v>0.30277497220301958</c:v>
                </c:pt>
                <c:pt idx="22">
                  <c:v>0.32220235399024061</c:v>
                </c:pt>
                <c:pt idx="23">
                  <c:v>0.34203256957202255</c:v>
                </c:pt>
                <c:pt idx="24">
                  <c:v>0.36224497507149139</c:v>
                </c:pt>
                <c:pt idx="25">
                  <c:v>0.3828159023130866</c:v>
                </c:pt>
                <c:pt idx="26">
                  <c:v>0.4037185460654546</c:v>
                </c:pt>
                <c:pt idx="27">
                  <c:v>0.42492287038438076</c:v>
                </c:pt>
                <c:pt idx="28">
                  <c:v>0.44639553812927774</c:v>
                </c:pt>
                <c:pt idx="29">
                  <c:v>0.46809986799296033</c:v>
                </c:pt>
                <c:pt idx="30">
                  <c:v>0.48999582360246635</c:v>
                </c:pt>
                <c:pt idx="31">
                  <c:v>0.51204003940125808</c:v>
                </c:pt>
                <c:pt idx="32">
                  <c:v>0.53418588809097434</c:v>
                </c:pt>
                <c:pt idx="33">
                  <c:v>0.55638359437292406</c:v>
                </c:pt>
                <c:pt idx="34">
                  <c:v>0.57858039956316631</c:v>
                </c:pt>
                <c:pt idx="35">
                  <c:v>0.60072078133686191</c:v>
                </c:pt>
                <c:pt idx="36">
                  <c:v>0.62274673236399869</c:v>
                </c:pt>
                <c:pt idx="37">
                  <c:v>0.64459810090686298</c:v>
                </c:pt>
                <c:pt idx="38">
                  <c:v>0.6662129955392071</c:v>
                </c:pt>
                <c:pt idx="39">
                  <c:v>0.68752825500111159</c:v>
                </c:pt>
                <c:pt idx="40">
                  <c:v>0.70847998281086</c:v>
                </c:pt>
                <c:pt idx="41">
                  <c:v>0.72900414461222418</c:v>
                </c:pt>
                <c:pt idx="42">
                  <c:v>0.74903722434893805</c:v>
                </c:pt>
                <c:pt idx="43">
                  <c:v>0.76851693324684167</c:v>
                </c:pt>
                <c:pt idx="44">
                  <c:v>0.78738296328216117</c:v>
                </c:pt>
                <c:pt idx="45">
                  <c:v>0.80557777437279299</c:v>
                </c:pt>
                <c:pt idx="46">
                  <c:v>0.82304740201852644</c:v>
                </c:pt>
                <c:pt idx="47">
                  <c:v>0.83974226962631671</c:v>
                </c:pt>
                <c:pt idx="48">
                  <c:v>0.8556179873989973</c:v>
                </c:pt>
                <c:pt idx="49">
                  <c:v>0.87063611757048787</c:v>
                </c:pt>
                <c:pt idx="50">
                  <c:v>0.88476488408446796</c:v>
                </c:pt>
              </c:numCache>
            </c:numRef>
          </c:val>
        </c:ser>
        <c:dLbls>
          <c:showLegendKey val="0"/>
          <c:showVal val="0"/>
          <c:showCatName val="0"/>
          <c:showSerName val="0"/>
          <c:showPercent val="0"/>
          <c:showBubbleSize val="0"/>
        </c:dLbls>
        <c:axId val="3901440"/>
        <c:axId val="44656320"/>
      </c:areaChart>
      <c:catAx>
        <c:axId val="3901440"/>
        <c:scaling>
          <c:orientation val="minMax"/>
        </c:scaling>
        <c:delete val="0"/>
        <c:axPos val="b"/>
        <c:majorTickMark val="out"/>
        <c:minorTickMark val="none"/>
        <c:tickLblPos val="nextTo"/>
        <c:crossAx val="44656320"/>
        <c:crosses val="autoZero"/>
        <c:auto val="1"/>
        <c:lblAlgn val="ctr"/>
        <c:lblOffset val="100"/>
        <c:tickLblSkip val="10"/>
        <c:tickMarkSkip val="10"/>
        <c:noMultiLvlLbl val="0"/>
      </c:catAx>
      <c:valAx>
        <c:axId val="44656320"/>
        <c:scaling>
          <c:orientation val="minMax"/>
          <c:max val="1"/>
        </c:scaling>
        <c:delete val="0"/>
        <c:axPos val="l"/>
        <c:majorGridlines/>
        <c:numFmt formatCode="0%" sourceLinked="0"/>
        <c:majorTickMark val="out"/>
        <c:minorTickMark val="none"/>
        <c:tickLblPos val="nextTo"/>
        <c:crossAx val="3901440"/>
        <c:crosses val="autoZero"/>
        <c:crossBetween val="midCat"/>
      </c:valAx>
    </c:plotArea>
    <c:legend>
      <c:legendPos val="r"/>
      <c:layout>
        <c:manualLayout>
          <c:xMode val="edge"/>
          <c:yMode val="edge"/>
          <c:x val="0.7206776144626319"/>
          <c:y val="0.19923913170355903"/>
          <c:w val="0.1972784425643084"/>
          <c:h val="0.37160183442733957"/>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T&amp;T for demo unlinked'!$B$28:$B$527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T&amp;T for demo unlinked'!$K$28:$K$527</c:f>
              <c:numCache>
                <c:formatCode>0.0</c:formatCode>
                <c:ptCount val="500"/>
                <c:pt idx="0">
                  <c:v>981.83499999999992</c:v>
                </c:pt>
                <c:pt idx="1">
                  <c:v>972.54221886363632</c:v>
                </c:pt>
                <c:pt idx="2">
                  <c:v>962.08947826136705</c:v>
                </c:pt>
                <c:pt idx="3">
                  <c:v>951.04147129949911</c:v>
                </c:pt>
                <c:pt idx="4">
                  <c:v>939.50980783027467</c:v>
                </c:pt>
                <c:pt idx="5">
                  <c:v>927.52644500331201</c:v>
                </c:pt>
                <c:pt idx="6">
                  <c:v>915.09673750803825</c:v>
                </c:pt>
                <c:pt idx="7">
                  <c:v>902.21786326597339</c:v>
                </c:pt>
                <c:pt idx="8">
                  <c:v>888.88458928570935</c:v>
                </c:pt>
                <c:pt idx="9">
                  <c:v>875.09141045528679</c:v>
                </c:pt>
                <c:pt idx="10">
                  <c:v>860.83339080657868</c:v>
                </c:pt>
                <c:pt idx="11">
                  <c:v>846.10654805074682</c:v>
                </c:pt>
                <c:pt idx="12">
                  <c:v>830.90807705609279</c:v>
                </c:pt>
                <c:pt idx="13">
                  <c:v>815.23651944770711</c:v>
                </c:pt>
                <c:pt idx="14">
                  <c:v>799.09191768541348</c:v>
                </c:pt>
                <c:pt idx="15">
                  <c:v>782.4759669145817</c:v>
                </c:pt>
                <c:pt idx="16">
                  <c:v>765.39216868599442</c:v>
                </c:pt>
                <c:pt idx="17">
                  <c:v>747.84598719950509</c:v>
                </c:pt>
                <c:pt idx="18">
                  <c:v>729.84500734958215</c:v>
                </c:pt>
                <c:pt idx="19">
                  <c:v>711.39909319873607</c:v>
                </c:pt>
                <c:pt idx="20">
                  <c:v>692.52054509494701</c:v>
                </c:pt>
                <c:pt idx="21">
                  <c:v>673.22425331114925</c:v>
                </c:pt>
                <c:pt idx="22">
                  <c:v>653.52784576111924</c:v>
                </c:pt>
                <c:pt idx="23">
                  <c:v>633.45182702016814</c:v>
                </c:pt>
                <c:pt idx="24">
                  <c:v>613.01970554959757</c:v>
                </c:pt>
                <c:pt idx="25">
                  <c:v>592.25810569587497</c:v>
                </c:pt>
                <c:pt idx="26">
                  <c:v>571.19686071720776</c:v>
                </c:pt>
                <c:pt idx="27">
                  <c:v>549.8690827922477</c:v>
                </c:pt>
                <c:pt idx="28">
                  <c:v>528.31120570084568</c:v>
                </c:pt>
                <c:pt idx="29">
                  <c:v>506.56299565002621</c:v>
                </c:pt>
                <c:pt idx="30">
                  <c:v>484.66752556671378</c:v>
                </c:pt>
                <c:pt idx="31">
                  <c:v>462.67110811132233</c:v>
                </c:pt>
                <c:pt idx="32">
                  <c:v>440.62318270402147</c:v>
                </c:pt>
                <c:pt idx="33">
                  <c:v>418.57615202070224</c:v>
                </c:pt>
                <c:pt idx="34">
                  <c:v>396.58516373167771</c:v>
                </c:pt>
                <c:pt idx="35">
                  <c:v>374.70783374639825</c:v>
                </c:pt>
                <c:pt idx="36">
                  <c:v>353.00390791452298</c:v>
                </c:pt>
                <c:pt idx="37">
                  <c:v>331.53486003796689</c:v>
                </c:pt>
                <c:pt idx="38">
                  <c:v>310.36342518676139</c:v>
                </c:pt>
                <c:pt idx="39">
                  <c:v>289.55306869484468</c:v>
                </c:pt>
                <c:pt idx="40">
                  <c:v>269.16739284373494</c:v>
                </c:pt>
                <c:pt idx="41">
                  <c:v>249.26948511592568</c:v>
                </c:pt>
                <c:pt idx="42">
                  <c:v>229.9212139968927</c:v>
                </c:pt>
                <c:pt idx="43">
                  <c:v>211.1824805910851</c:v>
                </c:pt>
                <c:pt idx="44">
                  <c:v>193.11043674239147</c:v>
                </c:pt>
                <c:pt idx="45">
                  <c:v>175.75868284356875</c:v>
                </c:pt>
                <c:pt idx="46">
                  <c:v>159.17646099213908</c:v>
                </c:pt>
                <c:pt idx="47">
                  <c:v>143.40786149208</c:v>
                </c:pt>
                <c:pt idx="48">
                  <c:v>128.49106278182481</c:v>
                </c:pt>
                <c:pt idx="49">
                  <c:v>114.45762654380592</c:v>
                </c:pt>
                <c:pt idx="50">
                  <c:v>101.33187086151672</c:v>
                </c:pt>
                <c:pt idx="51">
                  <c:v>89.130344674839264</c:v>
                </c:pt>
                <c:pt idx="52">
                  <c:v>77.861426286111993</c:v>
                </c:pt>
                <c:pt idx="53">
                  <c:v>67.52506714790033</c:v>
                </c:pt>
                <c:pt idx="54">
                  <c:v>58.112699509298444</c:v>
                </c:pt>
                <c:pt idx="55">
                  <c:v>49.607322647738613</c:v>
                </c:pt>
                <c:pt idx="56">
                  <c:v>41.983777366875351</c:v>
                </c:pt>
                <c:pt idx="57">
                  <c:v>35.209212274622075</c:v>
                </c:pt>
                <c:pt idx="58">
                  <c:v>29.243738235112701</c:v>
                </c:pt>
                <c:pt idx="59">
                  <c:v>24.041259577993547</c:v>
                </c:pt>
                <c:pt idx="60">
                  <c:v>19.550462510080671</c:v>
                </c:pt>
                <c:pt idx="61">
                  <c:v>15.715933160093467</c:v>
                </c:pt>
                <c:pt idx="62">
                  <c:v>12.479370319801573</c:v>
                </c:pt>
                <c:pt idx="63">
                  <c:v>9.7808517873149956</c:v>
                </c:pt>
                <c:pt idx="64">
                  <c:v>7.5601088306285567</c:v>
                </c:pt>
                <c:pt idx="65">
                  <c:v>5.7577611773219513</c:v>
                </c:pt>
                <c:pt idx="66">
                  <c:v>4.3164654919737311</c:v>
                </c:pt>
                <c:pt idx="67">
                  <c:v>3.1819337474420268</c:v>
                </c:pt>
                <c:pt idx="68">
                  <c:v>2.3037842281374199</c:v>
                </c:pt>
                <c:pt idx="69">
                  <c:v>1.6361968630018211</c:v>
                </c:pt>
                <c:pt idx="70">
                  <c:v>1.1383556437575129</c:v>
                </c:pt>
                <c:pt idx="71">
                  <c:v>0.77467326100031575</c:v>
                </c:pt>
                <c:pt idx="72">
                  <c:v>0.51480581300990391</c:v>
                </c:pt>
                <c:pt idx="73">
                  <c:v>0.33347743034559801</c:v>
                </c:pt>
                <c:pt idx="74">
                  <c:v>0.21014484513095169</c:v>
                </c:pt>
                <c:pt idx="75">
                  <c:v>0.12853939121028704</c:v>
                </c:pt>
                <c:pt idx="76">
                  <c:v>7.6127992636233849E-2</c:v>
                </c:pt>
                <c:pt idx="77">
                  <c:v>4.3535095504863376E-2</c:v>
                </c:pt>
                <c:pt idx="78">
                  <c:v>2.3964358674003036E-2</c:v>
                </c:pt>
                <c:pt idx="79">
                  <c:v>1.265279656898495E-2</c:v>
                </c:pt>
                <c:pt idx="80">
                  <c:v>6.3818600266583106E-3</c:v>
                </c:pt>
                <c:pt idx="81">
                  <c:v>3.1909160959278041E-3</c:v>
                </c:pt>
                <c:pt idx="82">
                  <c:v>1.5954511137665664E-3</c:v>
                </c:pt>
                <c:pt idx="83">
                  <c:v>7.9772209004441415E-4</c:v>
                </c:pt>
                <c:pt idx="84">
                  <c:v>3.9885931161275307E-4</c:v>
                </c:pt>
                <c:pt idx="85">
                  <c:v>1.9942878910544063E-4</c:v>
                </c:pt>
                <c:pt idx="86">
                  <c:v>9.971396120413591E-5</c:v>
                </c:pt>
                <c:pt idx="87">
                  <c:v>4.9856763928717395E-5</c:v>
                </c:pt>
                <c:pt idx="88">
                  <c:v>2.4928273628154236E-5</c:v>
                </c:pt>
                <c:pt idx="89">
                  <c:v>1.2464082646210296E-5</c:v>
                </c:pt>
                <c:pt idx="90">
                  <c:v>6.2320142392894425E-6</c:v>
                </c:pt>
                <c:pt idx="91">
                  <c:v>3.1159935777957199E-6</c:v>
                </c:pt>
                <c:pt idx="92">
                  <c:v>1.5579900180027846E-6</c:v>
                </c:pt>
                <c:pt idx="93">
                  <c:v>7.7899162356856756E-7</c:v>
                </c:pt>
                <c:pt idx="94">
                  <c:v>3.8949411907522779E-7</c:v>
                </c:pt>
                <c:pt idx="95">
                  <c:v>1.9474621318676406E-7</c:v>
                </c:pt>
                <c:pt idx="96">
                  <c:v>9.7372683419796208E-8</c:v>
                </c:pt>
                <c:pt idx="97">
                  <c:v>4.8686130124024707E-8</c:v>
                </c:pt>
                <c:pt idx="98">
                  <c:v>2.4342959269535435E-8</c:v>
                </c:pt>
                <c:pt idx="99">
                  <c:v>1.2171426738759131E-8</c:v>
                </c:pt>
                <c:pt idx="100">
                  <c:v>6.0856869214902153E-9</c:v>
                </c:pt>
                <c:pt idx="101">
                  <c:v>3.0428302368579025E-9</c:v>
                </c:pt>
                <c:pt idx="102">
                  <c:v>1.5214085065140833E-9</c:v>
                </c:pt>
                <c:pt idx="103">
                  <c:v>7.6070094731397515E-10</c:v>
                </c:pt>
                <c:pt idx="104">
                  <c:v>3.8034882069263798E-10</c:v>
                </c:pt>
                <c:pt idx="105">
                  <c:v>1.9017358386773597E-10</c:v>
                </c:pt>
                <c:pt idx="106">
                  <c:v>9.5086378696372372E-11</c:v>
                </c:pt>
                <c:pt idx="107">
                  <c:v>4.754298273033633E-11</c:v>
                </c:pt>
                <c:pt idx="108">
                  <c:v>2.3771388056692205E-11</c:v>
                </c:pt>
                <c:pt idx="109">
                  <c:v>1.1885642374332605E-11</c:v>
                </c:pt>
                <c:pt idx="110">
                  <c:v>5.942795360271797E-12</c:v>
                </c:pt>
                <c:pt idx="111">
                  <c:v>2.9713847667447651E-12</c:v>
                </c:pt>
                <c:pt idx="112">
                  <c:v>1.4856859267048764E-12</c:v>
                </c:pt>
                <c:pt idx="113">
                  <c:v>7.4283973503271495E-13</c:v>
                </c:pt>
                <c:pt idx="114">
                  <c:v>3.7141825336351094E-13</c:v>
                </c:pt>
                <c:pt idx="115">
                  <c:v>1.8570831960883967E-13</c:v>
                </c:pt>
                <c:pt idx="116">
                  <c:v>9.2853756269715642E-14</c:v>
                </c:pt>
                <c:pt idx="117">
                  <c:v>4.642667636838259E-14</c:v>
                </c:pt>
                <c:pt idx="118">
                  <c:v>2.3213237301392113E-14</c:v>
                </c:pt>
                <c:pt idx="119">
                  <c:v>1.1606568209515677E-14</c:v>
                </c:pt>
                <c:pt idx="120">
                  <c:v>5.8032588842772549E-15</c:v>
                </c:pt>
                <c:pt idx="121">
                  <c:v>2.9016168319531385E-15</c:v>
                </c:pt>
                <c:pt idx="122">
                  <c:v>1.4508021109112257E-15</c:v>
                </c:pt>
                <c:pt idx="123">
                  <c:v>7.253979029366418E-16</c:v>
                </c:pt>
                <c:pt idx="124">
                  <c:v>3.6269737521568565E-16</c:v>
                </c:pt>
                <c:pt idx="125">
                  <c:v>1.8134789948495034E-16</c:v>
                </c:pt>
                <c:pt idx="126">
                  <c:v>9.0673555682741416E-17</c:v>
                </c:pt>
                <c:pt idx="127">
                  <c:v>4.5336580812360141E-17</c:v>
                </c:pt>
                <c:pt idx="128">
                  <c:v>2.266819189210291E-17</c:v>
                </c:pt>
                <c:pt idx="129">
                  <c:v>1.1334046689226943E-17</c:v>
                </c:pt>
                <c:pt idx="130">
                  <c:v>5.666998716308247E-18</c:v>
                </c:pt>
                <c:pt idx="131">
                  <c:v>2.8334870440550279E-18</c:v>
                </c:pt>
                <c:pt idx="132">
                  <c:v>1.4167373650047238E-18</c:v>
                </c:pt>
                <c:pt idx="133">
                  <c:v>7.0836560400434591E-19</c:v>
                </c:pt>
                <c:pt idx="134">
                  <c:v>3.5418126275985429E-19</c:v>
                </c:pt>
                <c:pt idx="135">
                  <c:v>1.7708986176211252E-19</c:v>
                </c:pt>
                <c:pt idx="136">
                  <c:v>8.8544546073821297E-20</c:v>
                </c:pt>
                <c:pt idx="137">
                  <c:v>4.4272080634129332E-20</c:v>
                </c:pt>
                <c:pt idx="138">
                  <c:v>2.2135944116092092E-20</c:v>
                </c:pt>
                <c:pt idx="139">
                  <c:v>1.1067923957768794E-20</c:v>
                </c:pt>
                <c:pt idx="140">
                  <c:v>5.533937928850292E-21</c:v>
                </c:pt>
                <c:pt idx="141">
                  <c:v>2.7669569394603531E-21</c:v>
                </c:pt>
                <c:pt idx="142">
                  <c:v>1.3834724572739098E-21</c:v>
                </c:pt>
                <c:pt idx="143">
                  <c:v>6.9173322242188631E-22</c:v>
                </c:pt>
                <c:pt idx="144">
                  <c:v>3.4586510810994123E-22</c:v>
                </c:pt>
                <c:pt idx="145">
                  <c:v>1.7293180250773577E-22</c:v>
                </c:pt>
                <c:pt idx="146">
                  <c:v>8.646552548188356E-23</c:v>
                </c:pt>
                <c:pt idx="147">
                  <c:v>4.3232574855766146E-23</c:v>
                </c:pt>
                <c:pt idx="148">
                  <c:v>2.1616193485703508E-23</c:v>
                </c:pt>
                <c:pt idx="149">
                  <c:v>1.0808049771966111E-23</c:v>
                </c:pt>
                <c:pt idx="150">
                  <c:v>5.4040014006422985E-24</c:v>
                </c:pt>
                <c:pt idx="151">
                  <c:v>2.7019889577018037E-24</c:v>
                </c:pt>
                <c:pt idx="152">
                  <c:v>1.3509886075667447E-24</c:v>
                </c:pt>
                <c:pt idx="153">
                  <c:v>6.7549136815405189E-25</c:v>
                </c:pt>
                <c:pt idx="154">
                  <c:v>3.3774421626874462E-25</c:v>
                </c:pt>
                <c:pt idx="155">
                  <c:v>1.6887137423342111E-25</c:v>
                </c:pt>
                <c:pt idx="156">
                  <c:v>8.4435320167829707E-26</c:v>
                </c:pt>
                <c:pt idx="157">
                  <c:v>4.2217476610271796E-26</c:v>
                </c:pt>
                <c:pt idx="158">
                  <c:v>2.1108646568713047E-26</c:v>
                </c:pt>
                <c:pt idx="159">
                  <c:v>1.0554277416344434E-26</c:v>
                </c:pt>
                <c:pt idx="160">
                  <c:v>5.2771157742658418E-27</c:v>
                </c:pt>
                <c:pt idx="161">
                  <c:v>2.6385464202295677E-27</c:v>
                </c:pt>
                <c:pt idx="162">
                  <c:v>1.3192674766880241E-27</c:v>
                </c:pt>
                <c:pt idx="163">
                  <c:v>6.5963087164309067E-28</c:v>
                </c:pt>
                <c:pt idx="164">
                  <c:v>3.2981400247731386E-28</c:v>
                </c:pt>
                <c:pt idx="165">
                  <c:v>1.6490628456965573E-28</c:v>
                </c:pt>
                <c:pt idx="166">
                  <c:v>8.2452783951884564E-29</c:v>
                </c:pt>
                <c:pt idx="167">
                  <c:v>4.1226212810249267E-29</c:v>
                </c:pt>
                <c:pt idx="168">
                  <c:v>2.0613016822667448E-29</c:v>
                </c:pt>
                <c:pt idx="169">
                  <c:v>1.0306463620299788E-29</c:v>
                </c:pt>
                <c:pt idx="170">
                  <c:v>5.1532094147302547E-30</c:v>
                </c:pt>
                <c:pt idx="171">
                  <c:v>2.5765935097039721E-30</c:v>
                </c:pt>
                <c:pt idx="172">
                  <c:v>1.2882911560457403E-30</c:v>
                </c:pt>
                <c:pt idx="173">
                  <c:v>6.4414277863191303E-31</c:v>
                </c:pt>
                <c:pt idx="174">
                  <c:v>3.2206998962656105E-31</c:v>
                </c:pt>
                <c:pt idx="175">
                  <c:v>1.6103429497162415E-31</c:v>
                </c:pt>
                <c:pt idx="176">
                  <c:v>8.0516797566504641E-32</c:v>
                </c:pt>
                <c:pt idx="177">
                  <c:v>4.025822382435896E-32</c:v>
                </c:pt>
                <c:pt idx="178">
                  <c:v>2.0129024433112973E-32</c:v>
                </c:pt>
                <c:pt idx="179">
                  <c:v>1.0064468477213321E-32</c:v>
                </c:pt>
                <c:pt idx="180">
                  <c:v>5.0322123690301212E-33</c:v>
                </c:pt>
                <c:pt idx="181">
                  <c:v>2.5160952497743126E-33</c:v>
                </c:pt>
                <c:pt idx="182">
                  <c:v>1.2580421575405428E-33</c:v>
                </c:pt>
                <c:pt idx="183">
                  <c:v>6.2901834510884497E-34</c:v>
                </c:pt>
                <c:pt idx="184">
                  <c:v>3.145078057296494E-34</c:v>
                </c:pt>
                <c:pt idx="185">
                  <c:v>1.572532194554082E-34</c:v>
                </c:pt>
                <c:pt idx="186">
                  <c:v>7.8626268024480855E-35</c:v>
                </c:pt>
                <c:pt idx="187">
                  <c:v>3.9312963161371306E-35</c:v>
                </c:pt>
                <c:pt idx="188">
                  <c:v>1.9656396155622347E-35</c:v>
                </c:pt>
                <c:pt idx="189">
                  <c:v>9.8281553654651428E-36</c:v>
                </c:pt>
                <c:pt idx="190">
                  <c:v>4.9140563266523664E-36</c:v>
                </c:pt>
                <c:pt idx="191">
                  <c:v>2.4570174853324873E-36</c:v>
                </c:pt>
                <c:pt idx="192">
                  <c:v>1.2285034036925983E-36</c:v>
                </c:pt>
                <c:pt idx="193">
                  <c:v>6.1424903237107784E-37</c:v>
                </c:pt>
                <c:pt idx="194">
                  <c:v>3.0712318145372884E-37</c:v>
                </c:pt>
                <c:pt idx="195">
                  <c:v>1.5356092336385973E-37</c:v>
                </c:pt>
                <c:pt idx="196">
                  <c:v>7.6780128001877648E-38</c:v>
                </c:pt>
                <c:pt idx="197">
                  <c:v>3.8389897161637792E-38</c:v>
                </c:pt>
                <c:pt idx="198">
                  <c:v>1.9194865161530911E-38</c:v>
                </c:pt>
                <c:pt idx="199">
                  <c:v>9.597390871302729E-39</c:v>
                </c:pt>
                <c:pt idx="200">
                  <c:v>4.7986745810106339E-39</c:v>
                </c:pt>
                <c:pt idx="201">
                  <c:v>2.3993268632302683E-39</c:v>
                </c:pt>
                <c:pt idx="202">
                  <c:v>1.1996582180002671E-39</c:v>
                </c:pt>
                <c:pt idx="203">
                  <c:v>5.9982650220402928E-40</c:v>
                </c:pt>
                <c:pt idx="204">
                  <c:v>2.9991194770962683E-40</c:v>
                </c:pt>
                <c:pt idx="205">
                  <c:v>1.4995532216145172E-40</c:v>
                </c:pt>
                <c:pt idx="206">
                  <c:v>7.4977335235461125E-41</c:v>
                </c:pt>
                <c:pt idx="207">
                  <c:v>3.7488504695806236E-41</c:v>
                </c:pt>
                <c:pt idx="208">
                  <c:v>1.8744170887294973E-41</c:v>
                </c:pt>
                <c:pt idx="209">
                  <c:v>9.372044713520427E-42</c:v>
                </c:pt>
                <c:pt idx="210">
                  <c:v>4.6860019917851864E-42</c:v>
                </c:pt>
                <c:pt idx="211">
                  <c:v>2.3429908134493325E-42</c:v>
                </c:pt>
                <c:pt idx="212">
                  <c:v>1.1714903155251616E-42</c:v>
                </c:pt>
                <c:pt idx="213">
                  <c:v>5.8574261217389136E-43</c:v>
                </c:pt>
                <c:pt idx="214">
                  <c:v>2.9287003329813246E-43</c:v>
                </c:pt>
                <c:pt idx="215">
                  <c:v>1.4643438025742529E-43</c:v>
                </c:pt>
                <c:pt idx="216">
                  <c:v>7.3216871934275026E-44</c:v>
                </c:pt>
                <c:pt idx="217">
                  <c:v>3.6608276870610126E-44</c:v>
                </c:pt>
                <c:pt idx="218">
                  <c:v>1.830405888738708E-44</c:v>
                </c:pt>
                <c:pt idx="219">
                  <c:v>9.1519896699073992E-45</c:v>
                </c:pt>
                <c:pt idx="220">
                  <c:v>4.5759749481470556E-45</c:v>
                </c:pt>
                <c:pt idx="221">
                  <c:v>2.2879775307134197E-45</c:v>
                </c:pt>
                <c:pt idx="222">
                  <c:v>1.1439837936982619E-45</c:v>
                </c:pt>
                <c:pt idx="223">
                  <c:v>5.7198941103071017E-46</c:v>
                </c:pt>
                <c:pt idx="224">
                  <c:v>2.8599346261154626E-46</c:v>
                </c:pt>
                <c:pt idx="225">
                  <c:v>1.4299610985656949E-46</c:v>
                </c:pt>
                <c:pt idx="226">
                  <c:v>7.149774420503329E-47</c:v>
                </c:pt>
                <c:pt idx="227">
                  <c:v>3.5748716741566109E-47</c:v>
                </c:pt>
                <c:pt idx="228">
                  <c:v>1.7874280690645376E-47</c:v>
                </c:pt>
                <c:pt idx="229">
                  <c:v>8.9371015054226441E-48</c:v>
                </c:pt>
                <c:pt idx="230">
                  <c:v>4.4685313328456967E-48</c:v>
                </c:pt>
                <c:pt idx="231">
                  <c:v>2.2342559565322349E-48</c:v>
                </c:pt>
                <c:pt idx="232">
                  <c:v>1.1171231233419096E-48</c:v>
                </c:pt>
                <c:pt idx="233">
                  <c:v>5.5855913421940036E-49</c:v>
                </c:pt>
                <c:pt idx="234">
                  <c:v>2.792783533891976E-49</c:v>
                </c:pt>
                <c:pt idx="235">
                  <c:v>1.3963856983698492E-49</c:v>
                </c:pt>
                <c:pt idx="236">
                  <c:v>6.9818981491004181E-50</c:v>
                </c:pt>
                <c:pt idx="237">
                  <c:v>3.4909339032417285E-50</c:v>
                </c:pt>
                <c:pt idx="238">
                  <c:v>1.7454593659995907E-50</c:v>
                </c:pt>
                <c:pt idx="239">
                  <c:v>8.7272589020564142E-51</c:v>
                </c:pt>
                <c:pt idx="240">
                  <c:v>4.3636104871398543E-51</c:v>
                </c:pt>
                <c:pt idx="241">
                  <c:v>2.1817957616669583E-51</c:v>
                </c:pt>
                <c:pt idx="242">
                  <c:v>1.0908931399025982E-51</c:v>
                </c:pt>
                <c:pt idx="243">
                  <c:v>5.4544419949616046E-52</c:v>
                </c:pt>
                <c:pt idx="244">
                  <c:v>2.7272091452566182E-52</c:v>
                </c:pt>
                <c:pt idx="245">
                  <c:v>1.363598646541971E-52</c:v>
                </c:pt>
                <c:pt idx="246">
                  <c:v>6.8179636024069381E-53</c:v>
                </c:pt>
                <c:pt idx="247">
                  <c:v>3.4089669861163954E-53</c:v>
                </c:pt>
                <c:pt idx="248">
                  <c:v>1.7044760855468531E-53</c:v>
                </c:pt>
                <c:pt idx="249">
                  <c:v>8.5223433903385032E-54</c:v>
                </c:pt>
                <c:pt idx="250">
                  <c:v>4.261153176551851E-54</c:v>
                </c:pt>
                <c:pt idx="251">
                  <c:v>2.1305673290074649E-54</c:v>
                </c:pt>
                <c:pt idx="252">
                  <c:v>1.0652790348896226E-54</c:v>
                </c:pt>
                <c:pt idx="253">
                  <c:v>5.326372026478161E-55</c:v>
                </c:pt>
                <c:pt idx="254">
                  <c:v>2.6631744393044035E-55</c:v>
                </c:pt>
                <c:pt idx="255">
                  <c:v>1.331581432710013E-55</c:v>
                </c:pt>
                <c:pt idx="256">
                  <c:v>6.6578782289648689E-56</c:v>
                </c:pt>
                <c:pt idx="257">
                  <c:v>3.3289246472527094E-56</c:v>
                </c:pt>
                <c:pt idx="258">
                  <c:v>1.6644550900429289E-56</c:v>
                </c:pt>
                <c:pt idx="259">
                  <c:v>8.3222392824546988E-57</c:v>
                </c:pt>
                <c:pt idx="260">
                  <c:v>4.1611015574259656E-57</c:v>
                </c:pt>
                <c:pt idx="261">
                  <c:v>2.0805417368515863E-57</c:v>
                </c:pt>
                <c:pt idx="262">
                  <c:v>1.0402663475147425E-57</c:v>
                </c:pt>
                <c:pt idx="263">
                  <c:v>5.201309133116697E-58</c:v>
                </c:pt>
                <c:pt idx="264">
                  <c:v>2.600643264378959E-58</c:v>
                </c:pt>
                <c:pt idx="265">
                  <c:v>1.3003159811243436E-58</c:v>
                </c:pt>
                <c:pt idx="266">
                  <c:v>6.5015516504188346E-59</c:v>
                </c:pt>
                <c:pt idx="267">
                  <c:v>3.2507616976693719E-59</c:v>
                </c:pt>
                <c:pt idx="268">
                  <c:v>1.6253737850953624E-59</c:v>
                </c:pt>
                <c:pt idx="269">
                  <c:v>8.1268336069336828E-60</c:v>
                </c:pt>
                <c:pt idx="270">
                  <c:v>4.0633991442720224E-60</c:v>
                </c:pt>
                <c:pt idx="271">
                  <c:v>2.0316907425769745E-60</c:v>
                </c:pt>
                <c:pt idx="272">
                  <c:v>1.0158409565281547E-60</c:v>
                </c:pt>
                <c:pt idx="273">
                  <c:v>5.0791827089350431E-61</c:v>
                </c:pt>
                <c:pt idx="274">
                  <c:v>2.5395803176626212E-61</c:v>
                </c:pt>
                <c:pt idx="275">
                  <c:v>1.269784640452843E-61</c:v>
                </c:pt>
                <c:pt idx="276">
                  <c:v>6.3488956104917871E-62</c:v>
                </c:pt>
                <c:pt idx="277">
                  <c:v>3.1744340094196357E-62</c:v>
                </c:pt>
                <c:pt idx="278">
                  <c:v>1.5872101068266666E-62</c:v>
                </c:pt>
                <c:pt idx="279">
                  <c:v>7.9360160448674606E-63</c:v>
                </c:pt>
                <c:pt idx="280">
                  <c:v>3.9679907778757393E-63</c:v>
                </c:pt>
                <c:pt idx="281">
                  <c:v>1.9839867666963452E-63</c:v>
                </c:pt>
                <c:pt idx="282">
                  <c:v>9.9198907224614622E-64</c:v>
                </c:pt>
                <c:pt idx="283">
                  <c:v>4.9599238058142775E-64</c:v>
                </c:pt>
                <c:pt idx="284">
                  <c:v>2.4799511252457503E-64</c:v>
                </c:pt>
                <c:pt idx="285">
                  <c:v>1.2399701738156003E-64</c:v>
                </c:pt>
                <c:pt idx="286">
                  <c:v>6.199823925158725E-65</c:v>
                </c:pt>
                <c:pt idx="287">
                  <c:v>3.0998984906782701E-65</c:v>
                </c:pt>
                <c:pt idx="288">
                  <c:v>1.5499425094178637E-65</c:v>
                </c:pt>
                <c:pt idx="289">
                  <c:v>7.7496788676293275E-66</c:v>
                </c:pt>
                <c:pt idx="290">
                  <c:v>3.8748225941578511E-66</c:v>
                </c:pt>
                <c:pt idx="291">
                  <c:v>1.9374028772871112E-66</c:v>
                </c:pt>
                <c:pt idx="292">
                  <c:v>9.6869722876594443E-67</c:v>
                </c:pt>
                <c:pt idx="293">
                  <c:v>4.8434650945331435E-67</c:v>
                </c:pt>
                <c:pt idx="294">
                  <c:v>2.4217220226640217E-67</c:v>
                </c:pt>
                <c:pt idx="295">
                  <c:v>1.2108557490536055E-67</c:v>
                </c:pt>
                <c:pt idx="296">
                  <c:v>6.0542524339903449E-68</c:v>
                </c:pt>
                <c:pt idx="297">
                  <c:v>3.0271130614135048E-68</c:v>
                </c:pt>
                <c:pt idx="298">
                  <c:v>1.5135499529445051E-68</c:v>
                </c:pt>
                <c:pt idx="299">
                  <c:v>7.5677168760542207E-69</c:v>
                </c:pt>
                <c:pt idx="300">
                  <c:v>3.7838419937644232E-69</c:v>
                </c:pt>
                <c:pt idx="301">
                  <c:v>1.8919127747866003E-69</c:v>
                </c:pt>
                <c:pt idx="302">
                  <c:v>9.4595227636336075E-70</c:v>
                </c:pt>
                <c:pt idx="303">
                  <c:v>4.7297408267564363E-70</c:v>
                </c:pt>
                <c:pt idx="304">
                  <c:v>2.364860135892701E-70</c:v>
                </c:pt>
                <c:pt idx="305">
                  <c:v>1.1824249292259242E-70</c:v>
                </c:pt>
                <c:pt idx="306">
                  <c:v>5.9120989526391484E-71</c:v>
                </c:pt>
                <c:pt idx="307">
                  <c:v>2.9560366296301693E-71</c:v>
                </c:pt>
                <c:pt idx="308">
                  <c:v>1.4780118914982976E-71</c:v>
                </c:pt>
                <c:pt idx="309">
                  <c:v>7.3900273410471264E-72</c:v>
                </c:pt>
                <c:pt idx="310">
                  <c:v>3.6949976123711704E-72</c:v>
                </c:pt>
                <c:pt idx="311">
                  <c:v>1.8474907771442821E-72</c:v>
                </c:pt>
                <c:pt idx="312">
                  <c:v>9.2374137406893627E-73</c:v>
                </c:pt>
                <c:pt idx="313">
                  <c:v>4.6186867979158914E-73</c:v>
                </c:pt>
                <c:pt idx="314">
                  <c:v>2.3093333627871661E-73</c:v>
                </c:pt>
                <c:pt idx="315">
                  <c:v>1.1546616633300015E-73</c:v>
                </c:pt>
                <c:pt idx="316">
                  <c:v>5.7732832264411402E-74</c:v>
                </c:pt>
                <c:pt idx="317">
                  <c:v>2.8866290681706564E-74</c:v>
                </c:pt>
                <c:pt idx="318">
                  <c:v>1.4433082615876309E-74</c:v>
                </c:pt>
                <c:pt idx="319">
                  <c:v>7.2165099455859644E-75</c:v>
                </c:pt>
                <c:pt idx="320">
                  <c:v>3.608239291685038E-75</c:v>
                </c:pt>
                <c:pt idx="321">
                  <c:v>1.8041118053226205E-75</c:v>
                </c:pt>
                <c:pt idx="322">
                  <c:v>9.020519824183981E-76</c:v>
                </c:pt>
                <c:pt idx="323">
                  <c:v>4.5102403109626148E-76</c:v>
                </c:pt>
                <c:pt idx="324">
                  <c:v>2.2551103549592118E-76</c:v>
                </c:pt>
                <c:pt idx="325">
                  <c:v>1.1275502772398545E-76</c:v>
                </c:pt>
                <c:pt idx="326">
                  <c:v>5.6377268851069938E-77</c:v>
                </c:pt>
                <c:pt idx="327">
                  <c:v>2.8188511920605967E-77</c:v>
                </c:pt>
                <c:pt idx="328">
                  <c:v>1.4094194708104682E-77</c:v>
                </c:pt>
                <c:pt idx="329">
                  <c:v>7.0470667280862858E-78</c:v>
                </c:pt>
                <c:pt idx="330">
                  <c:v>3.5235180511266648E-78</c:v>
                </c:pt>
                <c:pt idx="331">
                  <c:v>1.7617513691383675E-78</c:v>
                </c:pt>
                <c:pt idx="332">
                  <c:v>8.8087185637333832E-79</c:v>
                </c:pt>
                <c:pt idx="333">
                  <c:v>4.4043401409706499E-79</c:v>
                </c:pt>
                <c:pt idx="334">
                  <c:v>2.2021605000788954E-79</c:v>
                </c:pt>
                <c:pt idx="335">
                  <c:v>1.1010754648570294E-79</c:v>
                </c:pt>
                <c:pt idx="336">
                  <c:v>5.5053533984770355E-80</c:v>
                </c:pt>
                <c:pt idx="337">
                  <c:v>2.752664736386451E-80</c:v>
                </c:pt>
                <c:pt idx="338">
                  <c:v>1.3763263867931867E-80</c:v>
                </c:pt>
                <c:pt idx="339">
                  <c:v>6.881602027095711E-81</c:v>
                </c:pt>
                <c:pt idx="340">
                  <c:v>3.440786060177732E-81</c:v>
                </c:pt>
                <c:pt idx="341">
                  <c:v>1.7203855534362965E-81</c:v>
                </c:pt>
                <c:pt idx="342">
                  <c:v>8.6018903840810976E-82</c:v>
                </c:pt>
                <c:pt idx="343">
                  <c:v>4.3009265005715892E-82</c:v>
                </c:pt>
                <c:pt idx="344">
                  <c:v>2.150453904591931E-82</c:v>
                </c:pt>
                <c:pt idx="345">
                  <c:v>1.075222279469341E-82</c:v>
                </c:pt>
                <c:pt idx="346">
                  <c:v>5.3760880333151205E-83</c:v>
                </c:pt>
                <c:pt idx="347">
                  <c:v>2.6880323346925373E-83</c:v>
                </c:pt>
                <c:pt idx="348">
                  <c:v>1.3440103263891412E-83</c:v>
                </c:pt>
                <c:pt idx="349">
                  <c:v>6.7200224272869909E-84</c:v>
                </c:pt>
                <c:pt idx="350">
                  <c:v>3.3599966113775983E-84</c:v>
                </c:pt>
                <c:pt idx="351">
                  <c:v>1.6799910045875806E-84</c:v>
                </c:pt>
                <c:pt idx="352">
                  <c:v>8.3999185175904581E-85</c:v>
                </c:pt>
                <c:pt idx="353">
                  <c:v>4.1999410062008316E-85</c:v>
                </c:pt>
                <c:pt idx="354">
                  <c:v>2.099961376842879E-85</c:v>
                </c:pt>
                <c:pt idx="355">
                  <c:v>1.0499761253125018E-85</c:v>
                </c:pt>
                <c:pt idx="356">
                  <c:v>5.2498578111169761E-86</c:v>
                </c:pt>
                <c:pt idx="357">
                  <c:v>2.624917497885298E-86</c:v>
                </c:pt>
                <c:pt idx="358">
                  <c:v>1.3124530451308423E-86</c:v>
                </c:pt>
                <c:pt idx="359">
                  <c:v>6.562236706719118E-87</c:v>
                </c:pt>
                <c:pt idx="360">
                  <c:v>3.2811040939539832E-87</c:v>
                </c:pt>
                <c:pt idx="361">
                  <c:v>1.640544917305188E-87</c:v>
                </c:pt>
                <c:pt idx="362">
                  <c:v>8.2026889383218507E-88</c:v>
                </c:pt>
                <c:pt idx="363">
                  <c:v>4.1013266451363414E-88</c:v>
                </c:pt>
                <c:pt idx="364">
                  <c:v>2.0506544105946092E-88</c:v>
                </c:pt>
                <c:pt idx="365">
                  <c:v>1.0253227493298892E-88</c:v>
                </c:pt>
                <c:pt idx="366">
                  <c:v>5.1265914669091948E-89</c:v>
                </c:pt>
                <c:pt idx="367">
                  <c:v>2.5632845936328842E-89</c:v>
                </c:pt>
                <c:pt idx="368">
                  <c:v>1.281636726929792E-89</c:v>
                </c:pt>
                <c:pt idx="369">
                  <c:v>6.4081557853367413E-90</c:v>
                </c:pt>
                <c:pt idx="370">
                  <c:v>3.2040639680727754E-90</c:v>
                </c:pt>
                <c:pt idx="371">
                  <c:v>1.6020250217688482E-90</c:v>
                </c:pt>
                <c:pt idx="372">
                  <c:v>8.0100902976578265E-91</c:v>
                </c:pt>
                <c:pt idx="373">
                  <c:v>4.0050277433113492E-91</c:v>
                </c:pt>
                <c:pt idx="374">
                  <c:v>2.0025051689347136E-91</c:v>
                </c:pt>
                <c:pt idx="375">
                  <c:v>1.0012482331257874E-91</c:v>
                </c:pt>
                <c:pt idx="376">
                  <c:v>5.0062194090156403E-92</c:v>
                </c:pt>
                <c:pt idx="377">
                  <c:v>2.5030988262484475E-92</c:v>
                </c:pt>
                <c:pt idx="378">
                  <c:v>1.2515439740181757E-92</c:v>
                </c:pt>
                <c:pt idx="379">
                  <c:v>6.2576926746788275E-93</c:v>
                </c:pt>
                <c:pt idx="380">
                  <c:v>3.1288327396924814E-93</c:v>
                </c:pt>
                <c:pt idx="381">
                  <c:v>1.5644095710523216E-93</c:v>
                </c:pt>
                <c:pt idx="382">
                  <c:v>7.8220138614397511E-94</c:v>
                </c:pt>
                <c:pt idx="383">
                  <c:v>3.9109899338828125E-94</c:v>
                </c:pt>
                <c:pt idx="384">
                  <c:v>1.955486468559808E-94</c:v>
                </c:pt>
                <c:pt idx="385">
                  <c:v>9.777389851075714E-95</c:v>
                </c:pt>
                <c:pt idx="386">
                  <c:v>4.8886736797685264E-95</c:v>
                </c:pt>
                <c:pt idx="387">
                  <c:v>2.4443262170457642E-95</c:v>
                </c:pt>
                <c:pt idx="388">
                  <c:v>1.2221577971267152E-95</c:v>
                </c:pt>
                <c:pt idx="389">
                  <c:v>6.110762428768155E-96</c:v>
                </c:pt>
                <c:pt idx="390">
                  <c:v>3.0553679360090743E-96</c:v>
                </c:pt>
                <c:pt idx="391">
                  <c:v>1.5276773288458887E-96</c:v>
                </c:pt>
                <c:pt idx="392">
                  <c:v>7.6383534485804672E-97</c:v>
                </c:pt>
                <c:pt idx="393">
                  <c:v>3.8191601265378788E-97</c:v>
                </c:pt>
                <c:pt idx="394">
                  <c:v>1.9095717644288273E-97</c:v>
                </c:pt>
                <c:pt idx="395">
                  <c:v>9.5478173281239053E-98</c:v>
                </c:pt>
                <c:pt idx="396">
                  <c:v>4.7738879171420023E-98</c:v>
                </c:pt>
                <c:pt idx="397">
                  <c:v>2.3869335851561073E-98</c:v>
                </c:pt>
                <c:pt idx="398">
                  <c:v>1.193461605893148E-98</c:v>
                </c:pt>
                <c:pt idx="399">
                  <c:v>5.9672820961539143E-99</c:v>
                </c:pt>
                <c:pt idx="400">
                  <c:v>2.9836280814773976E-99</c:v>
                </c:pt>
                <c:pt idx="401">
                  <c:v>1.4918075574670938E-99</c:v>
                </c:pt>
                <c:pt idx="402">
                  <c:v>7.4590053711183264E-100</c:v>
                </c:pt>
                <c:pt idx="403">
                  <c:v>3.7294864775210299E-100</c:v>
                </c:pt>
                <c:pt idx="404">
                  <c:v>1.8647351347766673E-100</c:v>
                </c:pt>
                <c:pt idx="405">
                  <c:v>9.323635154140196E-101</c:v>
                </c:pt>
                <c:pt idx="406">
                  <c:v>4.6617973172865753E-101</c:v>
                </c:pt>
                <c:pt idx="407">
                  <c:v>2.3308885287955491E-101</c:v>
                </c:pt>
                <c:pt idx="408">
                  <c:v>1.165439199495917E-101</c:v>
                </c:pt>
                <c:pt idx="409">
                  <c:v>5.8271706730803568E-102</c:v>
                </c:pt>
                <c:pt idx="410">
                  <c:v>2.913572674395592E-102</c:v>
                </c:pt>
                <c:pt idx="411">
                  <c:v>1.4567800061530171E-102</c:v>
                </c:pt>
                <c:pt idx="412">
                  <c:v>7.2838683756787599E-103</c:v>
                </c:pt>
                <c:pt idx="413">
                  <c:v>3.6419183603650029E-103</c:v>
                </c:pt>
                <c:pt idx="414">
                  <c:v>1.8209512664797055E-103</c:v>
                </c:pt>
                <c:pt idx="415">
                  <c:v>9.104716764056506E-104</c:v>
                </c:pt>
                <c:pt idx="416">
                  <c:v>4.5523385979432224E-104</c:v>
                </c:pt>
                <c:pt idx="417">
                  <c:v>2.2761594069720857E-104</c:v>
                </c:pt>
                <c:pt idx="418">
                  <c:v>1.1380747575077751E-104</c:v>
                </c:pt>
                <c:pt idx="419">
                  <c:v>5.6903490577550093E-105</c:v>
                </c:pt>
                <c:pt idx="420">
                  <c:v>2.845162164039308E-105</c:v>
                </c:pt>
                <c:pt idx="421">
                  <c:v>1.4225748996274241E-105</c:v>
                </c:pt>
                <c:pt idx="422">
                  <c:v>7.1128435863103109E-106</c:v>
                </c:pt>
                <c:pt idx="423">
                  <c:v>3.5564063373089204E-106</c:v>
                </c:pt>
                <c:pt idx="424">
                  <c:v>1.7781954407649275E-106</c:v>
                </c:pt>
                <c:pt idx="425">
                  <c:v>8.8909385645448941E-107</c:v>
                </c:pt>
                <c:pt idx="426">
                  <c:v>4.4454499627165381E-107</c:v>
                </c:pt>
                <c:pt idx="427">
                  <c:v>2.2227153216222947E-107</c:v>
                </c:pt>
                <c:pt idx="428">
                  <c:v>1.1113528309641505E-107</c:v>
                </c:pt>
                <c:pt idx="429">
                  <c:v>5.5567400056907178E-108</c:v>
                </c:pt>
                <c:pt idx="430">
                  <c:v>2.7783579283328164E-108</c:v>
                </c:pt>
                <c:pt idx="431">
                  <c:v>1.3891729269363741E-108</c:v>
                </c:pt>
                <c:pt idx="432">
                  <c:v>6.9458344486628849E-109</c:v>
                </c:pt>
                <c:pt idx="433">
                  <c:v>3.4729021313875436E-109</c:v>
                </c:pt>
                <c:pt idx="434">
                  <c:v>1.7364435192546184E-109</c:v>
                </c:pt>
                <c:pt idx="435">
                  <c:v>8.6821798642413051E-110</c:v>
                </c:pt>
                <c:pt idx="436">
                  <c:v>4.3410710661867479E-110</c:v>
                </c:pt>
                <c:pt idx="437">
                  <c:v>2.170526100167417E-110</c:v>
                </c:pt>
                <c:pt idx="438">
                  <c:v>1.0852583336412273E-110</c:v>
                </c:pt>
                <c:pt idx="439">
                  <c:v>5.4262680860962149E-111</c:v>
                </c:pt>
                <c:pt idx="440">
                  <c:v>2.7131222520443899E-111</c:v>
                </c:pt>
                <c:pt idx="441">
                  <c:v>1.3565552305459573E-111</c:v>
                </c:pt>
                <c:pt idx="442">
                  <c:v>6.7827466754767053E-112</c:v>
                </c:pt>
                <c:pt idx="443">
                  <c:v>3.3913585991758639E-112</c:v>
                </c:pt>
                <c:pt idx="444">
                  <c:v>1.695671930338714E-112</c:v>
                </c:pt>
                <c:pt idx="445">
                  <c:v>8.4783228056076088E-113</c:v>
                </c:pt>
                <c:pt idx="446">
                  <c:v>4.2391429798408882E-113</c:v>
                </c:pt>
                <c:pt idx="447">
                  <c:v>2.1195622784790185E-113</c:v>
                </c:pt>
                <c:pt idx="448">
                  <c:v>1.0597765335388127E-113</c:v>
                </c:pt>
                <c:pt idx="449">
                  <c:v>5.2988596392906587E-114</c:v>
                </c:pt>
                <c:pt idx="450">
                  <c:v>2.6494183054936662E-114</c:v>
                </c:pt>
                <c:pt idx="451">
                  <c:v>1.3247033956960214E-114</c:v>
                </c:pt>
                <c:pt idx="452">
                  <c:v>6.623488193351144E-115</c:v>
                </c:pt>
                <c:pt idx="453">
                  <c:v>3.3117297041736402E-115</c:v>
                </c:pt>
                <c:pt idx="454">
                  <c:v>1.6558576558671287E-115</c:v>
                </c:pt>
                <c:pt idx="455">
                  <c:v>8.2792522983935531E-116</c:v>
                </c:pt>
                <c:pt idx="456">
                  <c:v>4.1396081588039175E-116</c:v>
                </c:pt>
                <c:pt idx="457">
                  <c:v>2.0697950842446212E-116</c:v>
                </c:pt>
                <c:pt idx="458">
                  <c:v>1.0348930445631875E-116</c:v>
                </c:pt>
                <c:pt idx="459">
                  <c:v>5.1744427351180532E-117</c:v>
                </c:pt>
                <c:pt idx="460">
                  <c:v>2.5872101237589505E-117</c:v>
                </c:pt>
                <c:pt idx="461">
                  <c:v>1.2935994400038681E-117</c:v>
                </c:pt>
                <c:pt idx="462">
                  <c:v>6.4679690907634687E-118</c:v>
                </c:pt>
                <c:pt idx="463">
                  <c:v>3.2339704908148779E-118</c:v>
                </c:pt>
                <c:pt idx="464">
                  <c:v>1.6169782181545511E-118</c:v>
                </c:pt>
                <c:pt idx="465">
                  <c:v>8.0848559546610124E-119</c:v>
                </c:pt>
                <c:pt idx="466">
                  <c:v>4.0424104093509845E-119</c:v>
                </c:pt>
                <c:pt idx="467">
                  <c:v>2.0211964207239052E-119</c:v>
                </c:pt>
                <c:pt idx="468">
                  <c:v>1.0105938184052463E-119</c:v>
                </c:pt>
                <c:pt idx="469">
                  <c:v>5.0529471323381361E-120</c:v>
                </c:pt>
                <c:pt idx="470">
                  <c:v>2.5264625863727374E-120</c:v>
                </c:pt>
                <c:pt idx="471">
                  <c:v>1.2632258033120617E-120</c:v>
                </c:pt>
                <c:pt idx="472">
                  <c:v>6.3161015673080654E-121</c:v>
                </c:pt>
                <c:pt idx="473">
                  <c:v>3.1580370590875565E-121</c:v>
                </c:pt>
                <c:pt idx="474">
                  <c:v>1.5790116672903634E-121</c:v>
                </c:pt>
                <c:pt idx="475">
                  <c:v>7.8950240253338553E-122</c:v>
                </c:pt>
                <c:pt idx="476">
                  <c:v>3.9474948571825033E-122</c:v>
                </c:pt>
                <c:pt idx="477">
                  <c:v>1.9737388508863175E-122</c:v>
                </c:pt>
                <c:pt idx="478">
                  <c:v>9.8686513660933056E-123</c:v>
                </c:pt>
                <c:pt idx="479">
                  <c:v>4.9343042389707062E-123</c:v>
                </c:pt>
                <c:pt idx="480">
                  <c:v>2.4671413974939757E-123</c:v>
                </c:pt>
                <c:pt idx="481">
                  <c:v>1.2335653377745979E-123</c:v>
                </c:pt>
                <c:pt idx="482">
                  <c:v>6.1677998841275321E-124</c:v>
                </c:pt>
                <c:pt idx="483">
                  <c:v>3.0838865397492825E-124</c:v>
                </c:pt>
                <c:pt idx="484">
                  <c:v>1.5419365687465213E-124</c:v>
                </c:pt>
                <c:pt idx="485">
                  <c:v>7.7096493382376239E-125</c:v>
                </c:pt>
                <c:pt idx="486">
                  <c:v>3.8548079164441246E-125</c:v>
                </c:pt>
                <c:pt idx="487">
                  <c:v>1.9273955819211219E-125</c:v>
                </c:pt>
                <c:pt idx="488">
                  <c:v>9.63693602828292E-126</c:v>
                </c:pt>
                <c:pt idx="489">
                  <c:v>4.8184470735711202E-126</c:v>
                </c:pt>
                <c:pt idx="490">
                  <c:v>2.4092130665458933E-126</c:v>
                </c:pt>
                <c:pt idx="491">
                  <c:v>1.2046012981758645E-126</c:v>
                </c:pt>
                <c:pt idx="492">
                  <c:v>6.0229803155076668E-127</c:v>
                </c:pt>
                <c:pt idx="493">
                  <c:v>3.0114770701248841E-127</c:v>
                </c:pt>
                <c:pt idx="494">
                  <c:v>1.5057319912764056E-127</c:v>
                </c:pt>
                <c:pt idx="495">
                  <c:v>7.5286272375940422E-128</c:v>
                </c:pt>
                <c:pt idx="496">
                  <c:v>3.7642972594741242E-128</c:v>
                </c:pt>
                <c:pt idx="497">
                  <c:v>1.8821404501111614E-128</c:v>
                </c:pt>
                <c:pt idx="498">
                  <c:v>9.4106613526040411E-129</c:v>
                </c:pt>
                <c:pt idx="499">
                  <c:v>4.705310227415009E-129</c:v>
                </c:pt>
              </c:numCache>
            </c:numRef>
          </c:yVal>
          <c:smooth val="1"/>
        </c:ser>
        <c:dLbls>
          <c:showLegendKey val="0"/>
          <c:showVal val="0"/>
          <c:showCatName val="0"/>
          <c:showSerName val="0"/>
          <c:showPercent val="0"/>
          <c:showBubbleSize val="0"/>
        </c:dLbls>
        <c:axId val="44658624"/>
        <c:axId val="44659200"/>
      </c:scatterChart>
      <c:valAx>
        <c:axId val="44658624"/>
        <c:scaling>
          <c:orientation val="minMax"/>
          <c:max val="51"/>
          <c:min val="1"/>
        </c:scaling>
        <c:delete val="0"/>
        <c:axPos val="b"/>
        <c:numFmt formatCode="General" sourceLinked="1"/>
        <c:majorTickMark val="out"/>
        <c:minorTickMark val="none"/>
        <c:tickLblPos val="nextTo"/>
        <c:crossAx val="44659200"/>
        <c:crosses val="autoZero"/>
        <c:crossBetween val="midCat"/>
      </c:valAx>
      <c:valAx>
        <c:axId val="44659200"/>
        <c:scaling>
          <c:orientation val="minMax"/>
        </c:scaling>
        <c:delete val="0"/>
        <c:axPos val="l"/>
        <c:majorGridlines/>
        <c:numFmt formatCode="0.0" sourceLinked="0"/>
        <c:majorTickMark val="out"/>
        <c:minorTickMark val="none"/>
        <c:tickLblPos val="nextTo"/>
        <c:crossAx val="44658624"/>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T&amp;T'!$C$26</c:f>
              <c:strCache>
                <c:ptCount val="1"/>
                <c:pt idx="0">
                  <c:v>Healthy</c:v>
                </c:pt>
              </c:strCache>
            </c:strRef>
          </c:tx>
          <c:val>
            <c:numRef>
              <c:f>'Markov T&amp;T'!$N$27:$N$77</c:f>
              <c:numCache>
                <c:formatCode>0.00</c:formatCode>
                <c:ptCount val="51"/>
                <c:pt idx="0">
                  <c:v>0.9</c:v>
                </c:pt>
                <c:pt idx="1">
                  <c:v>0.91800000000000004</c:v>
                </c:pt>
                <c:pt idx="2">
                  <c:v>0.91709658585858589</c:v>
                </c:pt>
                <c:pt idx="3">
                  <c:v>0.90916104090647887</c:v>
                </c:pt>
                <c:pt idx="4">
                  <c:v>0.89939484023091332</c:v>
                </c:pt>
                <c:pt idx="5">
                  <c:v>0.88872701390849851</c:v>
                </c:pt>
                <c:pt idx="6">
                  <c:v>0.87747895532510023</c:v>
                </c:pt>
                <c:pt idx="7">
                  <c:v>0.86575237268348137</c:v>
                </c:pt>
                <c:pt idx="8">
                  <c:v>0.85358004925995112</c:v>
                </c:pt>
                <c:pt idx="9">
                  <c:v>0.84097007842419824</c:v>
                </c:pt>
                <c:pt idx="10">
                  <c:v>0.82792210253314302</c:v>
                </c:pt>
                <c:pt idx="11">
                  <c:v>0.81443325941443645</c:v>
                </c:pt>
                <c:pt idx="12">
                  <c:v>0.80050045692361227</c:v>
                </c:pt>
                <c:pt idx="13">
                  <c:v>0.78612129418648957</c:v>
                </c:pt>
                <c:pt idx="14">
                  <c:v>0.77129448655948085</c:v>
                </c:pt>
                <c:pt idx="15">
                  <c:v>0.75602011012815307</c:v>
                </c:pt>
                <c:pt idx="16">
                  <c:v>0.74029978230489046</c:v>
                </c:pt>
                <c:pt idx="17">
                  <c:v>0.72413682111830258</c:v>
                </c:pt>
                <c:pt idx="18">
                  <c:v>0.70753639825318582</c:v>
                </c:pt>
                <c:pt idx="19">
                  <c:v>0.69050569055248956</c:v>
                </c:pt>
                <c:pt idx="20">
                  <c:v>0.67305403070157999</c:v>
                </c:pt>
                <c:pt idx="21">
                  <c:v>0.65519305616616963</c:v>
                </c:pt>
                <c:pt idx="22">
                  <c:v>0.63693685466285066</c:v>
                </c:pt>
                <c:pt idx="23">
                  <c:v>0.61830210395716412</c:v>
                </c:pt>
                <c:pt idx="24">
                  <c:v>0.59930820340861601</c:v>
                </c:pt>
                <c:pt idx="25">
                  <c:v>0.57997739434481022</c:v>
                </c:pt>
                <c:pt idx="26">
                  <c:v>0.56033486602676985</c:v>
                </c:pt>
                <c:pt idx="27">
                  <c:v>0.54040884366259512</c:v>
                </c:pt>
                <c:pt idx="28">
                  <c:v>0.52023065464323692</c:v>
                </c:pt>
                <c:pt idx="29">
                  <c:v>0.49983476892303663</c:v>
                </c:pt>
                <c:pt idx="30">
                  <c:v>0.47925880926236974</c:v>
                </c:pt>
                <c:pt idx="31">
                  <c:v>0.45854352690617706</c:v>
                </c:pt>
                <c:pt idx="32">
                  <c:v>0.43773273820833181</c:v>
                </c:pt>
                <c:pt idx="33">
                  <c:v>0.4168732177474469</c:v>
                </c:pt>
                <c:pt idx="34">
                  <c:v>0.39601454363602018</c:v>
                </c:pt>
                <c:pt idx="35">
                  <c:v>0.37520889102379362</c:v>
                </c:pt>
                <c:pt idx="36">
                  <c:v>0.35451077026001793</c:v>
                </c:pt>
                <c:pt idx="37">
                  <c:v>0.33397670682934172</c:v>
                </c:pt>
                <c:pt idx="38">
                  <c:v>0.31366486103158037</c:v>
                </c:pt>
                <c:pt idx="39">
                  <c:v>0.29363458645248663</c:v>
                </c:pt>
                <c:pt idx="40">
                  <c:v>0.27394592758135961</c:v>
                </c:pt>
                <c:pt idx="41">
                  <c:v>0.25465905847521292</c:v>
                </c:pt>
                <c:pt idx="42">
                  <c:v>0.23583366614209811</c:v>
                </c:pt>
                <c:pt idx="43">
                  <c:v>0.21752828430019924</c:v>
                </c:pt>
                <c:pt idx="44">
                  <c:v>0.19979958533255435</c:v>
                </c:pt>
                <c:pt idx="45">
                  <c:v>0.1827016405516573</c:v>
                </c:pt>
                <c:pt idx="46">
                  <c:v>0.16628516124776713</c:v>
                </c:pt>
                <c:pt idx="47">
                  <c:v>0.15059673533446649</c:v>
                </c:pt>
                <c:pt idx="48">
                  <c:v>0.13567807662060813</c:v>
                </c:pt>
                <c:pt idx="49">
                  <c:v>0.12156530570680324</c:v>
                </c:pt>
                <c:pt idx="50">
                  <c:v>0.10828828308905004</c:v>
                </c:pt>
              </c:numCache>
            </c:numRef>
          </c:val>
        </c:ser>
        <c:ser>
          <c:idx val="2"/>
          <c:order val="1"/>
          <c:tx>
            <c:strRef>
              <c:f>'Markov T&amp;T'!$D$26</c:f>
              <c:strCache>
                <c:ptCount val="1"/>
                <c:pt idx="0">
                  <c:v>Primary</c:v>
                </c:pt>
              </c:strCache>
            </c:strRef>
          </c:tx>
          <c:val>
            <c:numRef>
              <c:f>'Markov T&amp;T'!$O$27:$O$77</c:f>
              <c:numCache>
                <c:formatCode>0.00</c:formatCode>
                <c:ptCount val="51"/>
                <c:pt idx="0">
                  <c:v>0.09</c:v>
                </c:pt>
                <c:pt idx="1">
                  <c:v>6.83E-2</c:v>
                </c:pt>
                <c:pt idx="2">
                  <c:v>6.0040661111111115E-2</c:v>
                </c:pt>
                <c:pt idx="3">
                  <c:v>5.7772170521904274E-2</c:v>
                </c:pt>
                <c:pt idx="4">
                  <c:v>5.6543366172067136E-2</c:v>
                </c:pt>
                <c:pt idx="5">
                  <c:v>5.5664019842399125E-2</c:v>
                </c:pt>
                <c:pt idx="6">
                  <c:v>5.4883167871460997E-2</c:v>
                </c:pt>
                <c:pt idx="7">
                  <c:v>5.412167560411623E-2</c:v>
                </c:pt>
                <c:pt idx="8">
                  <c:v>5.3350378504239876E-2</c:v>
                </c:pt>
                <c:pt idx="9">
                  <c:v>5.2558405292070072E-2</c:v>
                </c:pt>
                <c:pt idx="10">
                  <c:v>5.1741527921473872E-2</c:v>
                </c:pt>
                <c:pt idx="11">
                  <c:v>5.0898012148371467E-2</c:v>
                </c:pt>
                <c:pt idx="12">
                  <c:v>5.0027089076655498E-2</c:v>
                </c:pt>
                <c:pt idx="13">
                  <c:v>4.9128395714358356E-2</c:v>
                </c:pt>
                <c:pt idx="14">
                  <c:v>4.8201773047605923E-2</c:v>
                </c:pt>
                <c:pt idx="15">
                  <c:v>4.7247196744810538E-2</c:v>
                </c:pt>
                <c:pt idx="16">
                  <c:v>4.6264757148107592E-2</c:v>
                </c:pt>
                <c:pt idx="17">
                  <c:v>4.5254657655963801E-2</c:v>
                </c:pt>
                <c:pt idx="18">
                  <c:v>4.4217220011337217E-2</c:v>
                </c:pt>
                <c:pt idx="19">
                  <c:v>4.3152892190941934E-2</c:v>
                </c:pt>
                <c:pt idx="20">
                  <c:v>4.2062257239762826E-2</c:v>
                </c:pt>
                <c:pt idx="21">
                  <c:v>4.0946042364190617E-2</c:v>
                </c:pt>
                <c:pt idx="22">
                  <c:v>3.9805127944088997E-2</c:v>
                </c:pt>
                <c:pt idx="23">
                  <c:v>3.8640556240336292E-2</c:v>
                </c:pt>
                <c:pt idx="24">
                  <c:v>3.7453539604991593E-2</c:v>
                </c:pt>
                <c:pt idx="25">
                  <c:v>3.6245468000106078E-2</c:v>
                </c:pt>
                <c:pt idx="26">
                  <c:v>3.5017915618546433E-2</c:v>
                </c:pt>
                <c:pt idx="27">
                  <c:v>3.3772646383847971E-2</c:v>
                </c:pt>
                <c:pt idx="28">
                  <c:v>3.2511618089401347E-2</c:v>
                </c:pt>
                <c:pt idx="29">
                  <c:v>3.1236984921948718E-2</c:v>
                </c:pt>
                <c:pt idx="30">
                  <c:v>2.9951098101668107E-2</c:v>
                </c:pt>
                <c:pt idx="31">
                  <c:v>2.8656504362203107E-2</c:v>
                </c:pt>
                <c:pt idx="32">
                  <c:v>2.7355941990023204E-2</c:v>
                </c:pt>
                <c:pt idx="33">
                  <c:v>2.6052334144735331E-2</c:v>
                </c:pt>
                <c:pt idx="34">
                  <c:v>2.4748779191736979E-2</c:v>
                </c:pt>
                <c:pt idx="35">
                  <c:v>2.3448537797286454E-2</c:v>
                </c:pt>
                <c:pt idx="36">
                  <c:v>2.2155016565052605E-2</c:v>
                </c:pt>
                <c:pt idx="37">
                  <c:v>2.0871748033829133E-2</c:v>
                </c:pt>
                <c:pt idx="38">
                  <c:v>1.9602366909565593E-2</c:v>
                </c:pt>
                <c:pt idx="39">
                  <c:v>1.8350582472165033E-2</c:v>
                </c:pt>
                <c:pt idx="40">
                  <c:v>1.7120147179286473E-2</c:v>
                </c:pt>
                <c:pt idx="41">
                  <c:v>1.5914821585874248E-2</c:v>
                </c:pt>
                <c:pt idx="42">
                  <c:v>1.4738335808931944E-2</c:v>
                </c:pt>
                <c:pt idx="43">
                  <c:v>1.359434789104887E-2</c:v>
                </c:pt>
                <c:pt idx="44">
                  <c:v>1.2486399551378069E-2</c:v>
                </c:pt>
                <c:pt idx="45">
                  <c:v>1.1417869956152257E-2</c:v>
                </c:pt>
                <c:pt idx="46">
                  <c:v>1.0391928288284826E-2</c:v>
                </c:pt>
                <c:pt idx="47">
                  <c:v>9.4114860418226271E-3</c:v>
                </c:pt>
                <c:pt idx="48">
                  <c:v>8.4791501054800617E-3</c:v>
                </c:pt>
                <c:pt idx="49">
                  <c:v>7.5971778225369744E-3</c:v>
                </c:pt>
                <c:pt idx="50">
                  <c:v>6.7674353134020565E-3</c:v>
                </c:pt>
              </c:numCache>
            </c:numRef>
          </c:val>
        </c:ser>
        <c:ser>
          <c:idx val="3"/>
          <c:order val="2"/>
          <c:tx>
            <c:strRef>
              <c:f>'Markov T&amp;T'!$E$26</c:f>
              <c:strCache>
                <c:ptCount val="1"/>
                <c:pt idx="0">
                  <c:v>2er</c:v>
                </c:pt>
              </c:strCache>
            </c:strRef>
          </c:tx>
          <c:val>
            <c:numRef>
              <c:f>'Markov T&amp;T'!$P$27:$P$77</c:f>
              <c:numCache>
                <c:formatCode>0.00</c:formatCode>
                <c:ptCount val="51"/>
                <c:pt idx="0">
                  <c:v>9.9999999999999985E-3</c:v>
                </c:pt>
                <c:pt idx="1">
                  <c:v>3.1999999999999993E-3</c:v>
                </c:pt>
                <c:pt idx="2">
                  <c:v>2.2128818181818177E-3</c:v>
                </c:pt>
                <c:pt idx="3">
                  <c:v>1.6927693163220588E-3</c:v>
                </c:pt>
                <c:pt idx="4">
                  <c:v>1.5041763492868428E-3</c:v>
                </c:pt>
                <c:pt idx="5">
                  <c:v>1.4219076841843715E-3</c:v>
                </c:pt>
                <c:pt idx="6">
                  <c:v>1.3801936459710373E-3</c:v>
                </c:pt>
                <c:pt idx="7">
                  <c:v>1.3529554069147262E-3</c:v>
                </c:pt>
                <c:pt idx="8">
                  <c:v>1.3306807753413127E-3</c:v>
                </c:pt>
                <c:pt idx="9">
                  <c:v>1.3098198552705497E-3</c:v>
                </c:pt>
                <c:pt idx="10">
                  <c:v>1.289053104587717E-3</c:v>
                </c:pt>
                <c:pt idx="11">
                  <c:v>1.267887254528243E-3</c:v>
                </c:pt>
                <c:pt idx="12">
                  <c:v>1.2461365244069325E-3</c:v>
                </c:pt>
                <c:pt idx="13">
                  <c:v>1.2237302180473312E-3</c:v>
                </c:pt>
                <c:pt idx="14">
                  <c:v>1.200641579059527E-3</c:v>
                </c:pt>
                <c:pt idx="15">
                  <c:v>1.1768615794877468E-3</c:v>
                </c:pt>
                <c:pt idx="16">
                  <c:v>1.1523893606222573E-3</c:v>
                </c:pt>
                <c:pt idx="17">
                  <c:v>1.1272288420766015E-3</c:v>
                </c:pt>
                <c:pt idx="18">
                  <c:v>1.1013876154017462E-3</c:v>
                </c:pt>
                <c:pt idx="19">
                  <c:v>1.0748766834594286E-3</c:v>
                </c:pt>
                <c:pt idx="20">
                  <c:v>1.0477105118320779E-3</c:v>
                </c:pt>
                <c:pt idx="21">
                  <c:v>1.0199071931581247E-3</c:v>
                </c:pt>
                <c:pt idx="22">
                  <c:v>9.9148864871825273E-4</c:v>
                </c:pt>
                <c:pt idx="23">
                  <c:v>9.624808369059942E-4</c:v>
                </c:pt>
                <c:pt idx="24">
                  <c:v>9.3291395463595487E-4</c:v>
                </c:pt>
                <c:pt idx="25">
                  <c:v>9.0282262349024507E-4</c:v>
                </c:pt>
                <c:pt idx="26">
                  <c:v>8.7224605421695961E-4</c:v>
                </c:pt>
                <c:pt idx="27">
                  <c:v>8.412281835709813E-4</c:v>
                </c:pt>
                <c:pt idx="28">
                  <c:v>8.0981777735934476E-4</c:v>
                </c:pt>
                <c:pt idx="29">
                  <c:v>7.7806849327749993E-4</c:v>
                </c:pt>
                <c:pt idx="30">
                  <c:v>7.4603889684545497E-4</c:v>
                </c:pt>
                <c:pt idx="31">
                  <c:v>7.1379242354477964E-4</c:v>
                </c:pt>
                <c:pt idx="32">
                  <c:v>6.8139728016376896E-4</c:v>
                </c:pt>
                <c:pt idx="33">
                  <c:v>6.4892627841562321E-4</c:v>
                </c:pt>
                <c:pt idx="34">
                  <c:v>6.1645659413857214E-4</c:v>
                </c:pt>
                <c:pt idx="35">
                  <c:v>5.8406944585253978E-4</c:v>
                </c:pt>
                <c:pt idx="36">
                  <c:v>5.5184968716904571E-4</c:v>
                </c:pt>
                <c:pt idx="37">
                  <c:v>5.1988530856295469E-4</c:v>
                </c:pt>
                <c:pt idx="38">
                  <c:v>4.8826684534645148E-4</c:v>
                </c:pt>
                <c:pt idx="39">
                  <c:v>4.5708669036194816E-4</c:v>
                </c:pt>
                <c:pt idx="40">
                  <c:v>4.2643831194783016E-4</c:v>
                </c:pt>
                <c:pt idx="41">
                  <c:v>3.96415380134247E-4</c:v>
                </c:pt>
                <c:pt idx="42">
                  <c:v>3.6711080678589929E-4</c:v>
                </c:pt>
                <c:pt idx="43">
                  <c:v>3.3861570849719972E-4</c:v>
                </c:pt>
                <c:pt idx="44">
                  <c:v>3.1101830441259836E-4</c:v>
                </c:pt>
                <c:pt idx="45">
                  <c:v>2.8440276471643867E-4</c:v>
                </c:pt>
                <c:pt idx="46">
                  <c:v>2.5884802920974541E-4</c:v>
                </c:pt>
                <c:pt idx="47">
                  <c:v>2.3442661903346306E-4</c:v>
                </c:pt>
                <c:pt idx="48">
                  <c:v>2.1120346804658034E-4</c:v>
                </c:pt>
                <c:pt idx="49">
                  <c:v>1.8923480343264104E-4</c:v>
                </c:pt>
                <c:pt idx="50">
                  <c:v>1.6856710757457308E-4</c:v>
                </c:pt>
              </c:numCache>
            </c:numRef>
          </c:val>
        </c:ser>
        <c:ser>
          <c:idx val="4"/>
          <c:order val="3"/>
          <c:tx>
            <c:strRef>
              <c:f>'Markov T&amp;T'!$F$26</c:f>
              <c:strCache>
                <c:ptCount val="1"/>
                <c:pt idx="0">
                  <c:v>Latent</c:v>
                </c:pt>
              </c:strCache>
            </c:strRef>
          </c:tx>
          <c:val>
            <c:numRef>
              <c:f>'Markov T&amp;T'!$Q$27:$Q$77</c:f>
              <c:numCache>
                <c:formatCode>0.00</c:formatCode>
                <c:ptCount val="51"/>
                <c:pt idx="0">
                  <c:v>0</c:v>
                </c:pt>
                <c:pt idx="1">
                  <c:v>4.999999999999999E-4</c:v>
                </c:pt>
                <c:pt idx="2">
                  <c:v>2.2988383838383833E-4</c:v>
                </c:pt>
                <c:pt idx="3">
                  <c:v>1.4267995098586874E-4</c:v>
                </c:pt>
                <c:pt idx="4">
                  <c:v>1.0444709604510797E-4</c:v>
                </c:pt>
                <c:pt idx="5">
                  <c:v>8.9635863127853551E-5</c:v>
                </c:pt>
                <c:pt idx="6">
                  <c:v>8.3410976694382722E-5</c:v>
                </c:pt>
                <c:pt idx="7">
                  <c:v>8.0410033465581405E-5</c:v>
                </c:pt>
                <c:pt idx="8">
                  <c:v>7.8580707050060627E-5</c:v>
                </c:pt>
                <c:pt idx="9">
                  <c:v>7.7161401702592239E-5</c:v>
                </c:pt>
                <c:pt idx="10">
                  <c:v>7.5868712150223611E-5</c:v>
                </c:pt>
                <c:pt idx="11">
                  <c:v>7.459736777776109E-5</c:v>
                </c:pt>
                <c:pt idx="12">
                  <c:v>7.3308195897970517E-5</c:v>
                </c:pt>
                <c:pt idx="13">
                  <c:v>7.1986587054087957E-5</c:v>
                </c:pt>
                <c:pt idx="14">
                  <c:v>7.0627103179089553E-5</c:v>
                </c:pt>
                <c:pt idx="15">
                  <c:v>6.922778558621505E-5</c:v>
                </c:pt>
                <c:pt idx="16">
                  <c:v>6.7788056741485678E-5</c:v>
                </c:pt>
                <c:pt idx="17">
                  <c:v>6.6307952820474092E-5</c:v>
                </c:pt>
                <c:pt idx="18">
                  <c:v>6.4787848749522475E-5</c:v>
                </c:pt>
                <c:pt idx="19">
                  <c:v>6.3228365383291763E-5</c:v>
                </c:pt>
                <c:pt idx="20">
                  <c:v>6.1630343941044432E-5</c:v>
                </c:pt>
                <c:pt idx="21">
                  <c:v>5.9994845136157361E-5</c:v>
                </c:pt>
                <c:pt idx="22">
                  <c:v>5.8323157153763077E-5</c:v>
                </c:pt>
                <c:pt idx="23">
                  <c:v>5.6616806486172083E-5</c:v>
                </c:pt>
                <c:pt idx="24">
                  <c:v>5.4877569255786379E-5</c:v>
                </c:pt>
                <c:pt idx="25">
                  <c:v>5.3107481972312719E-5</c:v>
                </c:pt>
                <c:pt idx="26">
                  <c:v>5.1308851138549639E-5</c:v>
                </c:pt>
                <c:pt idx="27">
                  <c:v>4.9484261274011421E-5</c:v>
                </c:pt>
                <c:pt idx="28">
                  <c:v>4.7636580966984186E-5</c:v>
                </c:pt>
                <c:pt idx="29">
                  <c:v>4.5768966567336992E-5</c:v>
                </c:pt>
                <c:pt idx="30">
                  <c:v>4.3884863122684512E-5</c:v>
                </c:pt>
                <c:pt idx="31">
                  <c:v>4.1988002150681223E-5</c:v>
                </c:pt>
                <c:pt idx="32">
                  <c:v>4.0082395835598877E-5</c:v>
                </c:pt>
                <c:pt idx="33">
                  <c:v>3.8172327241050528E-5</c:v>
                </c:pt>
                <c:pt idx="34">
                  <c:v>3.6262336145198115E-5</c:v>
                </c:pt>
                <c:pt idx="35">
                  <c:v>3.4357200132217219E-5</c:v>
                </c:pt>
                <c:pt idx="36">
                  <c:v>3.2461910616284946E-5</c:v>
                </c:pt>
                <c:pt idx="37">
                  <c:v>3.0581643533886069E-5</c:v>
                </c:pt>
                <c:pt idx="38">
                  <c:v>2.8721724518576358E-5</c:v>
                </c:pt>
                <c:pt idx="39">
                  <c:v>2.6887588470948571E-5</c:v>
                </c:pt>
                <c:pt idx="40">
                  <c:v>2.5084733556384827E-5</c:v>
                </c:pt>
                <c:pt idx="41">
                  <c:v>2.3318669804548715E-5</c:v>
                </c:pt>
                <c:pt idx="42">
                  <c:v>2.1594862646910482E-5</c:v>
                </c:pt>
                <c:pt idx="43">
                  <c:v>1.9918671910271241E-5</c:v>
                </c:pt>
                <c:pt idx="44">
                  <c:v>1.8295286982336333E-5</c:v>
                </c:pt>
                <c:pt idx="45">
                  <c:v>1.6729659075481601E-5</c:v>
                </c:pt>
                <c:pt idx="46">
                  <c:v>1.5226431730918539E-5</c:v>
                </c:pt>
                <c:pt idx="47">
                  <c:v>1.3789870919707538E-5</c:v>
                </c:pt>
                <c:pt idx="48">
                  <c:v>1.2423796299946552E-5</c:v>
                </c:pt>
                <c:pt idx="49">
                  <c:v>1.1131515369762058E-5</c:v>
                </c:pt>
                <c:pt idx="50">
                  <c:v>9.9157624008133922E-6</c:v>
                </c:pt>
              </c:numCache>
            </c:numRef>
          </c:val>
        </c:ser>
        <c:ser>
          <c:idx val="5"/>
          <c:order val="4"/>
          <c:tx>
            <c:strRef>
              <c:f>'Markov T&amp;T'!$G$26</c:f>
              <c:strCache>
                <c:ptCount val="1"/>
                <c:pt idx="0">
                  <c:v>3er</c:v>
                </c:pt>
              </c:strCache>
            </c:strRef>
          </c:tx>
          <c:val>
            <c:numRef>
              <c:f>'Markov T&amp;T'!$R$27:$R$77</c:f>
              <c:numCache>
                <c:formatCode>0.00</c:formatCode>
                <c:ptCount val="51"/>
                <c:pt idx="0">
                  <c:v>0</c:v>
                </c:pt>
                <c:pt idx="1">
                  <c:v>0</c:v>
                </c:pt>
                <c:pt idx="2">
                  <c:v>2.4987373737373734E-5</c:v>
                </c:pt>
                <c:pt idx="3">
                  <c:v>2.3950366177558408E-5</c:v>
                </c:pt>
                <c:pt idx="4">
                  <c:v>1.9060070324256913E-5</c:v>
                </c:pt>
                <c:pt idx="5">
                  <c:v>1.4699946138756408E-5</c:v>
                </c:pt>
                <c:pt idx="6">
                  <c:v>1.1778645542305705E-5</c:v>
                </c:pt>
                <c:pt idx="7">
                  <c:v>1.0005485819820545E-5</c:v>
                </c:pt>
                <c:pt idx="8">
                  <c:v>8.965979400749437E-6</c:v>
                </c:pt>
                <c:pt idx="9">
                  <c:v>8.3502676141409556E-6</c:v>
                </c:pt>
                <c:pt idx="10">
                  <c:v>7.9656810269239726E-6</c:v>
                </c:pt>
                <c:pt idx="11">
                  <c:v>7.7020826914066939E-6</c:v>
                </c:pt>
                <c:pt idx="12">
                  <c:v>7.4994364632010801E-6</c:v>
                </c:pt>
                <c:pt idx="13">
                  <c:v>7.3259772307004323E-6</c:v>
                </c:pt>
                <c:pt idx="14">
                  <c:v>7.1652360897647127E-6</c:v>
                </c:pt>
                <c:pt idx="15">
                  <c:v>7.0088043820359359E-6</c:v>
                </c:pt>
                <c:pt idx="16">
                  <c:v>6.8524483691206033E-6</c:v>
                </c:pt>
                <c:pt idx="17">
                  <c:v>6.6940737927521972E-6</c:v>
                </c:pt>
                <c:pt idx="18">
                  <c:v>6.5326776506893478E-6</c:v>
                </c:pt>
                <c:pt idx="19">
                  <c:v>6.3678151836421975E-6</c:v>
                </c:pt>
                <c:pt idx="20">
                  <c:v>6.199331603246742E-6</c:v>
                </c:pt>
                <c:pt idx="21">
                  <c:v>6.0272283257847259E-6</c:v>
                </c:pt>
                <c:pt idx="22">
                  <c:v>5.8515969477605365E-6</c:v>
                </c:pt>
                <c:pt idx="23">
                  <c:v>5.6725870847874932E-6</c:v>
                </c:pt>
                <c:pt idx="24">
                  <c:v>5.4903910091707473E-6</c:v>
                </c:pt>
                <c:pt idx="25">
                  <c:v>5.3052365345330059E-6</c:v>
                </c:pt>
                <c:pt idx="26">
                  <c:v>5.1173838735303999E-6</c:v>
                </c:pt>
                <c:pt idx="27">
                  <c:v>4.9271243311417222E-6</c:v>
                </c:pt>
                <c:pt idx="28">
                  <c:v>4.7347797575120815E-6</c:v>
                </c:pt>
                <c:pt idx="29">
                  <c:v>4.5407022093510488E-6</c:v>
                </c:pt>
                <c:pt idx="30">
                  <c:v>4.3452735275981712E-6</c:v>
                </c:pt>
                <c:pt idx="31">
                  <c:v>4.1489046663770906E-6</c:v>
                </c:pt>
                <c:pt idx="32">
                  <c:v>3.952034671284103E-6</c:v>
                </c:pt>
                <c:pt idx="33">
                  <c:v>3.7551292371269901E-6</c:v>
                </c:pt>
                <c:pt idx="34">
                  <c:v>3.5586787928961177E-6</c:v>
                </c:pt>
                <c:pt idx="35">
                  <c:v>3.3631960732597946E-6</c:v>
                </c:pt>
                <c:pt idx="36">
                  <c:v>3.1692131453742605E-6</c:v>
                </c:pt>
                <c:pt idx="37">
                  <c:v>2.9772778693979978E-6</c:v>
                </c:pt>
                <c:pt idx="38">
                  <c:v>2.7879497818935474E-6</c:v>
                </c:pt>
                <c:pt idx="39">
                  <c:v>2.6017954038500647E-6</c:v>
                </c:pt>
                <c:pt idx="40">
                  <c:v>2.4193829896265906E-6</c:v>
                </c:pt>
                <c:pt idx="41">
                  <c:v>2.2412767497584416E-6</c:v>
                </c:pt>
                <c:pt idx="42">
                  <c:v>2.0680305991812571E-6</c:v>
                </c:pt>
                <c:pt idx="43">
                  <c:v>1.9001815027463875E-6</c:v>
                </c:pt>
                <c:pt idx="44">
                  <c:v>1.7382425115003132E-6</c:v>
                </c:pt>
                <c:pt idx="45">
                  <c:v>1.5826956054785223E-6</c:v>
                </c:pt>
                <c:pt idx="46">
                  <c:v>1.4339844809371998E-6</c:v>
                </c:pt>
                <c:pt idx="47">
                  <c:v>1.2925074410468713E-6</c:v>
                </c:pt>
                <c:pt idx="48">
                  <c:v>1.1586105679592704E-6</c:v>
                </c:pt>
                <c:pt idx="49">
                  <c:v>1.032581369540054E-6</c:v>
                </c:pt>
                <c:pt idx="50">
                  <c:v>9.1464310453426982E-7</c:v>
                </c:pt>
              </c:numCache>
            </c:numRef>
          </c:val>
        </c:ser>
        <c:ser>
          <c:idx val="6"/>
          <c:order val="5"/>
          <c:tx>
            <c:strRef>
              <c:f>'Markov T&amp;T'!$H$26</c:f>
              <c:strCache>
                <c:ptCount val="1"/>
                <c:pt idx="0">
                  <c:v>Death</c:v>
                </c:pt>
              </c:strCache>
            </c:strRef>
          </c:tx>
          <c:val>
            <c:numRef>
              <c:f>'Markov T&amp;T'!$S$27:$S$77</c:f>
              <c:numCache>
                <c:formatCode>0.00</c:formatCode>
                <c:ptCount val="51"/>
                <c:pt idx="0">
                  <c:v>0</c:v>
                </c:pt>
                <c:pt idx="1">
                  <c:v>0.01</c:v>
                </c:pt>
                <c:pt idx="2">
                  <c:v>2.0395000000000003E-2</c:v>
                </c:pt>
                <c:pt idx="3">
                  <c:v>3.1207388938131318E-2</c:v>
                </c:pt>
                <c:pt idx="4">
                  <c:v>4.2434110081363288E-2</c:v>
                </c:pt>
                <c:pt idx="5">
                  <c:v>5.4082722755651326E-2</c:v>
                </c:pt>
                <c:pt idx="6">
                  <c:v>6.6162493535230946E-2</c:v>
                </c:pt>
                <c:pt idx="7">
                  <c:v>7.8682580786202244E-2</c:v>
                </c:pt>
                <c:pt idx="8">
                  <c:v>9.1651344774016971E-2</c:v>
                </c:pt>
                <c:pt idx="9">
                  <c:v>0.10507618475914438</c:v>
                </c:pt>
                <c:pt idx="10">
                  <c:v>0.11896348204761814</c:v>
                </c:pt>
                <c:pt idx="11">
                  <c:v>0.13331854173219473</c:v>
                </c:pt>
                <c:pt idx="12">
                  <c:v>0.14814550984296423</c:v>
                </c:pt>
                <c:pt idx="13">
                  <c:v>0.16344726731681988</c:v>
                </c:pt>
                <c:pt idx="14">
                  <c:v>0.17922530647458493</c:v>
                </c:pt>
                <c:pt idx="15">
                  <c:v>0.19547959495758049</c:v>
                </c:pt>
                <c:pt idx="16">
                  <c:v>0.21220843068126902</c:v>
                </c:pt>
                <c:pt idx="17">
                  <c:v>0.22940829035704374</c:v>
                </c:pt>
                <c:pt idx="18">
                  <c:v>0.24707367359367485</c:v>
                </c:pt>
                <c:pt idx="19">
                  <c:v>0.26519694439254199</c:v>
                </c:pt>
                <c:pt idx="20">
                  <c:v>0.28376817187128078</c:v>
                </c:pt>
                <c:pt idx="21">
                  <c:v>0.30277497220301958</c:v>
                </c:pt>
                <c:pt idx="22">
                  <c:v>0.32220235399024061</c:v>
                </c:pt>
                <c:pt idx="23">
                  <c:v>0.34203256957202255</c:v>
                </c:pt>
                <c:pt idx="24">
                  <c:v>0.36224497507149139</c:v>
                </c:pt>
                <c:pt idx="25">
                  <c:v>0.3828159023130866</c:v>
                </c:pt>
                <c:pt idx="26">
                  <c:v>0.4037185460654546</c:v>
                </c:pt>
                <c:pt idx="27">
                  <c:v>0.42492287038438076</c:v>
                </c:pt>
                <c:pt idx="28">
                  <c:v>0.44639553812927774</c:v>
                </c:pt>
                <c:pt idx="29">
                  <c:v>0.46809986799296033</c:v>
                </c:pt>
                <c:pt idx="30">
                  <c:v>0.48999582360246635</c:v>
                </c:pt>
                <c:pt idx="31">
                  <c:v>0.51204003940125808</c:v>
                </c:pt>
                <c:pt idx="32">
                  <c:v>0.53418588809097434</c:v>
                </c:pt>
                <c:pt idx="33">
                  <c:v>0.55638359437292406</c:v>
                </c:pt>
                <c:pt idx="34">
                  <c:v>0.57858039956316631</c:v>
                </c:pt>
                <c:pt idx="35">
                  <c:v>0.60072078133686191</c:v>
                </c:pt>
                <c:pt idx="36">
                  <c:v>0.62274673236399869</c:v>
                </c:pt>
                <c:pt idx="37">
                  <c:v>0.64459810090686298</c:v>
                </c:pt>
                <c:pt idx="38">
                  <c:v>0.6662129955392071</c:v>
                </c:pt>
                <c:pt idx="39">
                  <c:v>0.68752825500111159</c:v>
                </c:pt>
                <c:pt idx="40">
                  <c:v>0.70847998281086</c:v>
                </c:pt>
                <c:pt idx="41">
                  <c:v>0.72900414461222418</c:v>
                </c:pt>
                <c:pt idx="42">
                  <c:v>0.74903722434893805</c:v>
                </c:pt>
                <c:pt idx="43">
                  <c:v>0.76851693324684167</c:v>
                </c:pt>
                <c:pt idx="44">
                  <c:v>0.78738296328216117</c:v>
                </c:pt>
                <c:pt idx="45">
                  <c:v>0.80557777437279299</c:v>
                </c:pt>
                <c:pt idx="46">
                  <c:v>0.82304740201852644</c:v>
                </c:pt>
                <c:pt idx="47">
                  <c:v>0.83974226962631671</c:v>
                </c:pt>
                <c:pt idx="48">
                  <c:v>0.8556179873989973</c:v>
                </c:pt>
                <c:pt idx="49">
                  <c:v>0.87063611757048787</c:v>
                </c:pt>
                <c:pt idx="50">
                  <c:v>0.88476488408446796</c:v>
                </c:pt>
              </c:numCache>
            </c:numRef>
          </c:val>
        </c:ser>
        <c:dLbls>
          <c:showLegendKey val="0"/>
          <c:showVal val="0"/>
          <c:showCatName val="0"/>
          <c:showSerName val="0"/>
          <c:showPercent val="0"/>
          <c:showBubbleSize val="0"/>
        </c:dLbls>
        <c:axId val="155659264"/>
        <c:axId val="44662080"/>
      </c:areaChart>
      <c:catAx>
        <c:axId val="155659264"/>
        <c:scaling>
          <c:orientation val="minMax"/>
        </c:scaling>
        <c:delete val="0"/>
        <c:axPos val="b"/>
        <c:majorTickMark val="out"/>
        <c:minorTickMark val="none"/>
        <c:tickLblPos val="nextTo"/>
        <c:crossAx val="44662080"/>
        <c:crosses val="autoZero"/>
        <c:auto val="1"/>
        <c:lblAlgn val="ctr"/>
        <c:lblOffset val="100"/>
        <c:tickLblSkip val="10"/>
        <c:tickMarkSkip val="10"/>
        <c:noMultiLvlLbl val="0"/>
      </c:catAx>
      <c:valAx>
        <c:axId val="44662080"/>
        <c:scaling>
          <c:orientation val="minMax"/>
          <c:max val="1"/>
        </c:scaling>
        <c:delete val="0"/>
        <c:axPos val="l"/>
        <c:majorGridlines/>
        <c:numFmt formatCode="0%" sourceLinked="0"/>
        <c:majorTickMark val="out"/>
        <c:minorTickMark val="none"/>
        <c:tickLblPos val="nextTo"/>
        <c:crossAx val="155659264"/>
        <c:crosses val="autoZero"/>
        <c:crossBetween val="midCat"/>
      </c:valAx>
    </c:plotArea>
    <c:legend>
      <c:legendPos val="r"/>
      <c:layout>
        <c:manualLayout>
          <c:xMode val="edge"/>
          <c:yMode val="edge"/>
          <c:x val="0.7206776144626319"/>
          <c:y val="0.19923913170355903"/>
          <c:w val="0.1972784425643084"/>
          <c:h val="0.37160183442733957"/>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T&amp;T'!$B$28:$B$527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T&amp;T'!$K$28:$K$527</c:f>
              <c:numCache>
                <c:formatCode>0.0</c:formatCode>
                <c:ptCount val="500"/>
                <c:pt idx="0">
                  <c:v>981.83499999999992</c:v>
                </c:pt>
                <c:pt idx="1">
                  <c:v>972.54221886363632</c:v>
                </c:pt>
                <c:pt idx="2">
                  <c:v>962.08947826136705</c:v>
                </c:pt>
                <c:pt idx="3">
                  <c:v>951.04147129949911</c:v>
                </c:pt>
                <c:pt idx="4">
                  <c:v>939.50980783027467</c:v>
                </c:pt>
                <c:pt idx="5">
                  <c:v>927.52644500331201</c:v>
                </c:pt>
                <c:pt idx="6">
                  <c:v>915.09673750803825</c:v>
                </c:pt>
                <c:pt idx="7">
                  <c:v>902.21786326597339</c:v>
                </c:pt>
                <c:pt idx="8">
                  <c:v>888.88458928570935</c:v>
                </c:pt>
                <c:pt idx="9">
                  <c:v>875.09141045528679</c:v>
                </c:pt>
                <c:pt idx="10">
                  <c:v>860.83339080657868</c:v>
                </c:pt>
                <c:pt idx="11">
                  <c:v>846.10654805074682</c:v>
                </c:pt>
                <c:pt idx="12">
                  <c:v>830.90807705609279</c:v>
                </c:pt>
                <c:pt idx="13">
                  <c:v>815.23651944770711</c:v>
                </c:pt>
                <c:pt idx="14">
                  <c:v>799.09191768541348</c:v>
                </c:pt>
                <c:pt idx="15">
                  <c:v>782.4759669145817</c:v>
                </c:pt>
                <c:pt idx="16">
                  <c:v>765.39216868599442</c:v>
                </c:pt>
                <c:pt idx="17">
                  <c:v>747.84598719950509</c:v>
                </c:pt>
                <c:pt idx="18">
                  <c:v>729.84500734958215</c:v>
                </c:pt>
                <c:pt idx="19">
                  <c:v>711.39909319873607</c:v>
                </c:pt>
                <c:pt idx="20">
                  <c:v>692.52054509494701</c:v>
                </c:pt>
                <c:pt idx="21">
                  <c:v>673.22425331114925</c:v>
                </c:pt>
                <c:pt idx="22">
                  <c:v>653.52784576111924</c:v>
                </c:pt>
                <c:pt idx="23">
                  <c:v>633.45182702016814</c:v>
                </c:pt>
                <c:pt idx="24">
                  <c:v>613.01970554959757</c:v>
                </c:pt>
                <c:pt idx="25">
                  <c:v>592.25810569587497</c:v>
                </c:pt>
                <c:pt idx="26">
                  <c:v>571.19686071720776</c:v>
                </c:pt>
                <c:pt idx="27">
                  <c:v>549.8690827922477</c:v>
                </c:pt>
                <c:pt idx="28">
                  <c:v>528.31120570084568</c:v>
                </c:pt>
                <c:pt idx="29">
                  <c:v>506.56299565002621</c:v>
                </c:pt>
                <c:pt idx="30">
                  <c:v>484.66752556671378</c:v>
                </c:pt>
                <c:pt idx="31">
                  <c:v>462.67110811132233</c:v>
                </c:pt>
                <c:pt idx="32">
                  <c:v>440.62318270402147</c:v>
                </c:pt>
                <c:pt idx="33">
                  <c:v>418.57615202070224</c:v>
                </c:pt>
                <c:pt idx="34">
                  <c:v>396.58516373167771</c:v>
                </c:pt>
                <c:pt idx="35">
                  <c:v>374.70783374639825</c:v>
                </c:pt>
                <c:pt idx="36">
                  <c:v>353.00390791452298</c:v>
                </c:pt>
                <c:pt idx="37">
                  <c:v>331.53486003796689</c:v>
                </c:pt>
                <c:pt idx="38">
                  <c:v>310.36342518676139</c:v>
                </c:pt>
                <c:pt idx="39">
                  <c:v>289.55306869484468</c:v>
                </c:pt>
                <c:pt idx="40">
                  <c:v>269.16739284373494</c:v>
                </c:pt>
                <c:pt idx="41">
                  <c:v>249.26948511592568</c:v>
                </c:pt>
                <c:pt idx="42">
                  <c:v>229.9212139968927</c:v>
                </c:pt>
                <c:pt idx="43">
                  <c:v>211.1824805910851</c:v>
                </c:pt>
                <c:pt idx="44">
                  <c:v>193.11043674239147</c:v>
                </c:pt>
                <c:pt idx="45">
                  <c:v>175.75868284356875</c:v>
                </c:pt>
                <c:pt idx="46">
                  <c:v>159.17646099213908</c:v>
                </c:pt>
                <c:pt idx="47">
                  <c:v>143.40786149208</c:v>
                </c:pt>
                <c:pt idx="48">
                  <c:v>128.49106278182481</c:v>
                </c:pt>
                <c:pt idx="49">
                  <c:v>114.45762654380592</c:v>
                </c:pt>
                <c:pt idx="50">
                  <c:v>101.33187086151672</c:v>
                </c:pt>
                <c:pt idx="51">
                  <c:v>89.130344674839264</c:v>
                </c:pt>
                <c:pt idx="52">
                  <c:v>77.861426286111993</c:v>
                </c:pt>
                <c:pt idx="53">
                  <c:v>67.52506714790033</c:v>
                </c:pt>
                <c:pt idx="54">
                  <c:v>58.112699509298444</c:v>
                </c:pt>
                <c:pt idx="55">
                  <c:v>49.607322647738613</c:v>
                </c:pt>
                <c:pt idx="56">
                  <c:v>41.983777366875351</c:v>
                </c:pt>
                <c:pt idx="57">
                  <c:v>35.209212274622075</c:v>
                </c:pt>
                <c:pt idx="58">
                  <c:v>29.243738235112701</c:v>
                </c:pt>
                <c:pt idx="59">
                  <c:v>24.041259577993547</c:v>
                </c:pt>
                <c:pt idx="60">
                  <c:v>19.550462510080671</c:v>
                </c:pt>
                <c:pt idx="61">
                  <c:v>15.715933160093467</c:v>
                </c:pt>
                <c:pt idx="62">
                  <c:v>12.479370319801573</c:v>
                </c:pt>
                <c:pt idx="63">
                  <c:v>9.7808517873149956</c:v>
                </c:pt>
                <c:pt idx="64">
                  <c:v>7.5601088306285567</c:v>
                </c:pt>
                <c:pt idx="65">
                  <c:v>5.7577611773219513</c:v>
                </c:pt>
                <c:pt idx="66">
                  <c:v>4.3164654919737311</c:v>
                </c:pt>
                <c:pt idx="67">
                  <c:v>3.1819337474420268</c:v>
                </c:pt>
                <c:pt idx="68">
                  <c:v>2.3037842281374199</c:v>
                </c:pt>
                <c:pt idx="69">
                  <c:v>1.6361968630018211</c:v>
                </c:pt>
                <c:pt idx="70">
                  <c:v>1.1383556437575129</c:v>
                </c:pt>
                <c:pt idx="71">
                  <c:v>0.77467326100031575</c:v>
                </c:pt>
                <c:pt idx="72">
                  <c:v>0.51480581300990391</c:v>
                </c:pt>
                <c:pt idx="73">
                  <c:v>0.33347743034559801</c:v>
                </c:pt>
                <c:pt idx="74">
                  <c:v>0.21014484513095169</c:v>
                </c:pt>
                <c:pt idx="75">
                  <c:v>0.12853939121028704</c:v>
                </c:pt>
                <c:pt idx="76">
                  <c:v>7.6127992636233849E-2</c:v>
                </c:pt>
                <c:pt idx="77">
                  <c:v>4.3535095504863376E-2</c:v>
                </c:pt>
                <c:pt idx="78">
                  <c:v>2.3964358674003036E-2</c:v>
                </c:pt>
                <c:pt idx="79">
                  <c:v>1.265279656898495E-2</c:v>
                </c:pt>
                <c:pt idx="80">
                  <c:v>6.3818600266583106E-3</c:v>
                </c:pt>
                <c:pt idx="81">
                  <c:v>3.1909160959278041E-3</c:v>
                </c:pt>
                <c:pt idx="82">
                  <c:v>1.5954511137665664E-3</c:v>
                </c:pt>
                <c:pt idx="83">
                  <c:v>7.9772209004441415E-4</c:v>
                </c:pt>
                <c:pt idx="84">
                  <c:v>3.9885931161275307E-4</c:v>
                </c:pt>
                <c:pt idx="85">
                  <c:v>1.9942878910544063E-4</c:v>
                </c:pt>
                <c:pt idx="86">
                  <c:v>9.971396120413591E-5</c:v>
                </c:pt>
                <c:pt idx="87">
                  <c:v>4.9856763928717395E-5</c:v>
                </c:pt>
                <c:pt idx="88">
                  <c:v>2.4928273628154236E-5</c:v>
                </c:pt>
                <c:pt idx="89">
                  <c:v>1.2464082646210296E-5</c:v>
                </c:pt>
                <c:pt idx="90">
                  <c:v>6.2320142392894425E-6</c:v>
                </c:pt>
                <c:pt idx="91">
                  <c:v>3.1159935777957199E-6</c:v>
                </c:pt>
                <c:pt idx="92">
                  <c:v>1.5579900180027846E-6</c:v>
                </c:pt>
                <c:pt idx="93">
                  <c:v>7.7899162356856756E-7</c:v>
                </c:pt>
                <c:pt idx="94">
                  <c:v>3.8949411907522779E-7</c:v>
                </c:pt>
                <c:pt idx="95">
                  <c:v>1.9474621318676406E-7</c:v>
                </c:pt>
                <c:pt idx="96">
                  <c:v>9.7372683419796208E-8</c:v>
                </c:pt>
                <c:pt idx="97">
                  <c:v>4.8686130124024707E-8</c:v>
                </c:pt>
                <c:pt idx="98">
                  <c:v>2.4342959269535435E-8</c:v>
                </c:pt>
                <c:pt idx="99">
                  <c:v>1.2171426738759131E-8</c:v>
                </c:pt>
                <c:pt idx="100">
                  <c:v>6.0856869214902153E-9</c:v>
                </c:pt>
                <c:pt idx="101">
                  <c:v>3.0428302368579025E-9</c:v>
                </c:pt>
                <c:pt idx="102">
                  <c:v>1.5214085065140833E-9</c:v>
                </c:pt>
                <c:pt idx="103">
                  <c:v>7.6070094731397515E-10</c:v>
                </c:pt>
                <c:pt idx="104">
                  <c:v>3.8034882069263798E-10</c:v>
                </c:pt>
                <c:pt idx="105">
                  <c:v>1.9017358386773597E-10</c:v>
                </c:pt>
                <c:pt idx="106">
                  <c:v>9.5086378696372372E-11</c:v>
                </c:pt>
                <c:pt idx="107">
                  <c:v>4.754298273033633E-11</c:v>
                </c:pt>
                <c:pt idx="108">
                  <c:v>2.3771388056692205E-11</c:v>
                </c:pt>
                <c:pt idx="109">
                  <c:v>1.1885642374332605E-11</c:v>
                </c:pt>
                <c:pt idx="110">
                  <c:v>5.942795360271797E-12</c:v>
                </c:pt>
                <c:pt idx="111">
                  <c:v>2.9713847667447651E-12</c:v>
                </c:pt>
                <c:pt idx="112">
                  <c:v>1.4856859267048764E-12</c:v>
                </c:pt>
                <c:pt idx="113">
                  <c:v>7.4283973503271495E-13</c:v>
                </c:pt>
                <c:pt idx="114">
                  <c:v>3.7141825336351094E-13</c:v>
                </c:pt>
                <c:pt idx="115">
                  <c:v>1.8570831960883967E-13</c:v>
                </c:pt>
                <c:pt idx="116">
                  <c:v>9.2853756269715642E-14</c:v>
                </c:pt>
                <c:pt idx="117">
                  <c:v>4.642667636838259E-14</c:v>
                </c:pt>
                <c:pt idx="118">
                  <c:v>2.3213237301392113E-14</c:v>
                </c:pt>
                <c:pt idx="119">
                  <c:v>1.1606568209515677E-14</c:v>
                </c:pt>
                <c:pt idx="120">
                  <c:v>5.8032588842772549E-15</c:v>
                </c:pt>
                <c:pt idx="121">
                  <c:v>2.9016168319531385E-15</c:v>
                </c:pt>
                <c:pt idx="122">
                  <c:v>1.4508021109112257E-15</c:v>
                </c:pt>
                <c:pt idx="123">
                  <c:v>7.253979029366418E-16</c:v>
                </c:pt>
                <c:pt idx="124">
                  <c:v>3.6269737521568565E-16</c:v>
                </c:pt>
                <c:pt idx="125">
                  <c:v>1.8134789948495034E-16</c:v>
                </c:pt>
                <c:pt idx="126">
                  <c:v>9.0673555682741416E-17</c:v>
                </c:pt>
                <c:pt idx="127">
                  <c:v>4.5336580812360141E-17</c:v>
                </c:pt>
                <c:pt idx="128">
                  <c:v>2.266819189210291E-17</c:v>
                </c:pt>
                <c:pt idx="129">
                  <c:v>1.1334046689226943E-17</c:v>
                </c:pt>
                <c:pt idx="130">
                  <c:v>5.666998716308247E-18</c:v>
                </c:pt>
                <c:pt idx="131">
                  <c:v>2.8334870440550279E-18</c:v>
                </c:pt>
                <c:pt idx="132">
                  <c:v>1.4167373650047238E-18</c:v>
                </c:pt>
                <c:pt idx="133">
                  <c:v>7.0836560400434591E-19</c:v>
                </c:pt>
                <c:pt idx="134">
                  <c:v>3.5418126275985429E-19</c:v>
                </c:pt>
                <c:pt idx="135">
                  <c:v>1.7708986176211252E-19</c:v>
                </c:pt>
                <c:pt idx="136">
                  <c:v>8.8544546073821297E-20</c:v>
                </c:pt>
                <c:pt idx="137">
                  <c:v>4.4272080634129332E-20</c:v>
                </c:pt>
                <c:pt idx="138">
                  <c:v>2.2135944116092092E-20</c:v>
                </c:pt>
                <c:pt idx="139">
                  <c:v>1.1067923957768794E-20</c:v>
                </c:pt>
                <c:pt idx="140">
                  <c:v>5.533937928850292E-21</c:v>
                </c:pt>
                <c:pt idx="141">
                  <c:v>2.7669569394603531E-21</c:v>
                </c:pt>
                <c:pt idx="142">
                  <c:v>1.3834724572739098E-21</c:v>
                </c:pt>
                <c:pt idx="143">
                  <c:v>6.9173322242188631E-22</c:v>
                </c:pt>
                <c:pt idx="144">
                  <c:v>3.4586510810994123E-22</c:v>
                </c:pt>
                <c:pt idx="145">
                  <c:v>1.7293180250773577E-22</c:v>
                </c:pt>
                <c:pt idx="146">
                  <c:v>8.646552548188356E-23</c:v>
                </c:pt>
                <c:pt idx="147">
                  <c:v>4.3232574855766146E-23</c:v>
                </c:pt>
                <c:pt idx="148">
                  <c:v>2.1616193485703508E-23</c:v>
                </c:pt>
                <c:pt idx="149">
                  <c:v>1.0808049771966111E-23</c:v>
                </c:pt>
                <c:pt idx="150">
                  <c:v>5.4040014006422985E-24</c:v>
                </c:pt>
                <c:pt idx="151">
                  <c:v>2.7019889577018037E-24</c:v>
                </c:pt>
                <c:pt idx="152">
                  <c:v>1.3509886075667447E-24</c:v>
                </c:pt>
                <c:pt idx="153">
                  <c:v>6.7549136815405189E-25</c:v>
                </c:pt>
                <c:pt idx="154">
                  <c:v>3.3774421626874462E-25</c:v>
                </c:pt>
                <c:pt idx="155">
                  <c:v>1.6887137423342111E-25</c:v>
                </c:pt>
                <c:pt idx="156">
                  <c:v>8.4435320167829707E-26</c:v>
                </c:pt>
                <c:pt idx="157">
                  <c:v>4.2217476610271796E-26</c:v>
                </c:pt>
                <c:pt idx="158">
                  <c:v>2.1108646568713047E-26</c:v>
                </c:pt>
                <c:pt idx="159">
                  <c:v>1.0554277416344434E-26</c:v>
                </c:pt>
                <c:pt idx="160">
                  <c:v>5.2771157742658418E-27</c:v>
                </c:pt>
                <c:pt idx="161">
                  <c:v>2.6385464202295677E-27</c:v>
                </c:pt>
                <c:pt idx="162">
                  <c:v>1.3192674766880241E-27</c:v>
                </c:pt>
                <c:pt idx="163">
                  <c:v>6.5963087164309067E-28</c:v>
                </c:pt>
                <c:pt idx="164">
                  <c:v>3.2981400247731386E-28</c:v>
                </c:pt>
                <c:pt idx="165">
                  <c:v>1.6490628456965573E-28</c:v>
                </c:pt>
                <c:pt idx="166">
                  <c:v>8.2452783951884564E-29</c:v>
                </c:pt>
                <c:pt idx="167">
                  <c:v>4.1226212810249267E-29</c:v>
                </c:pt>
                <c:pt idx="168">
                  <c:v>2.0613016822667448E-29</c:v>
                </c:pt>
                <c:pt idx="169">
                  <c:v>1.0306463620299788E-29</c:v>
                </c:pt>
                <c:pt idx="170">
                  <c:v>5.1532094147302547E-30</c:v>
                </c:pt>
                <c:pt idx="171">
                  <c:v>2.5765935097039721E-30</c:v>
                </c:pt>
                <c:pt idx="172">
                  <c:v>1.2882911560457403E-30</c:v>
                </c:pt>
                <c:pt idx="173">
                  <c:v>6.4414277863191303E-31</c:v>
                </c:pt>
                <c:pt idx="174">
                  <c:v>3.2206998962656105E-31</c:v>
                </c:pt>
                <c:pt idx="175">
                  <c:v>1.6103429497162415E-31</c:v>
                </c:pt>
                <c:pt idx="176">
                  <c:v>8.0516797566504641E-32</c:v>
                </c:pt>
                <c:pt idx="177">
                  <c:v>4.025822382435896E-32</c:v>
                </c:pt>
                <c:pt idx="178">
                  <c:v>2.0129024433112973E-32</c:v>
                </c:pt>
                <c:pt idx="179">
                  <c:v>1.0064468477213321E-32</c:v>
                </c:pt>
                <c:pt idx="180">
                  <c:v>5.0322123690301212E-33</c:v>
                </c:pt>
                <c:pt idx="181">
                  <c:v>2.5160952497743126E-33</c:v>
                </c:pt>
                <c:pt idx="182">
                  <c:v>1.2580421575405428E-33</c:v>
                </c:pt>
                <c:pt idx="183">
                  <c:v>6.2901834510884497E-34</c:v>
                </c:pt>
                <c:pt idx="184">
                  <c:v>3.145078057296494E-34</c:v>
                </c:pt>
                <c:pt idx="185">
                  <c:v>1.572532194554082E-34</c:v>
                </c:pt>
                <c:pt idx="186">
                  <c:v>7.8626268024480855E-35</c:v>
                </c:pt>
                <c:pt idx="187">
                  <c:v>3.9312963161371306E-35</c:v>
                </c:pt>
                <c:pt idx="188">
                  <c:v>1.9656396155622347E-35</c:v>
                </c:pt>
                <c:pt idx="189">
                  <c:v>9.8281553654651428E-36</c:v>
                </c:pt>
                <c:pt idx="190">
                  <c:v>4.9140563266523664E-36</c:v>
                </c:pt>
                <c:pt idx="191">
                  <c:v>2.4570174853324873E-36</c:v>
                </c:pt>
                <c:pt idx="192">
                  <c:v>1.2285034036925983E-36</c:v>
                </c:pt>
                <c:pt idx="193">
                  <c:v>6.1424903237107784E-37</c:v>
                </c:pt>
                <c:pt idx="194">
                  <c:v>3.0712318145372884E-37</c:v>
                </c:pt>
                <c:pt idx="195">
                  <c:v>1.5356092336385973E-37</c:v>
                </c:pt>
                <c:pt idx="196">
                  <c:v>7.6780128001877648E-38</c:v>
                </c:pt>
                <c:pt idx="197">
                  <c:v>3.8389897161637792E-38</c:v>
                </c:pt>
                <c:pt idx="198">
                  <c:v>1.9194865161530911E-38</c:v>
                </c:pt>
                <c:pt idx="199">
                  <c:v>9.597390871302729E-39</c:v>
                </c:pt>
                <c:pt idx="200">
                  <c:v>4.7986745810106339E-39</c:v>
                </c:pt>
                <c:pt idx="201">
                  <c:v>2.3993268632302683E-39</c:v>
                </c:pt>
                <c:pt idx="202">
                  <c:v>1.1996582180002671E-39</c:v>
                </c:pt>
                <c:pt idx="203">
                  <c:v>5.9982650220402928E-40</c:v>
                </c:pt>
                <c:pt idx="204">
                  <c:v>2.9991194770962683E-40</c:v>
                </c:pt>
                <c:pt idx="205">
                  <c:v>1.4995532216145172E-40</c:v>
                </c:pt>
                <c:pt idx="206">
                  <c:v>7.4977335235461125E-41</c:v>
                </c:pt>
                <c:pt idx="207">
                  <c:v>3.7488504695806236E-41</c:v>
                </c:pt>
                <c:pt idx="208">
                  <c:v>1.8744170887294973E-41</c:v>
                </c:pt>
                <c:pt idx="209">
                  <c:v>9.372044713520427E-42</c:v>
                </c:pt>
                <c:pt idx="210">
                  <c:v>4.6860019917851864E-42</c:v>
                </c:pt>
                <c:pt idx="211">
                  <c:v>2.3429908134493325E-42</c:v>
                </c:pt>
                <c:pt idx="212">
                  <c:v>1.1714903155251616E-42</c:v>
                </c:pt>
                <c:pt idx="213">
                  <c:v>5.8574261217389136E-43</c:v>
                </c:pt>
                <c:pt idx="214">
                  <c:v>2.9287003329813246E-43</c:v>
                </c:pt>
                <c:pt idx="215">
                  <c:v>1.4643438025742529E-43</c:v>
                </c:pt>
                <c:pt idx="216">
                  <c:v>7.3216871934275026E-44</c:v>
                </c:pt>
                <c:pt idx="217">
                  <c:v>3.6608276870610126E-44</c:v>
                </c:pt>
                <c:pt idx="218">
                  <c:v>1.830405888738708E-44</c:v>
                </c:pt>
                <c:pt idx="219">
                  <c:v>9.1519896699073992E-45</c:v>
                </c:pt>
                <c:pt idx="220">
                  <c:v>4.5759749481470556E-45</c:v>
                </c:pt>
                <c:pt idx="221">
                  <c:v>2.2879775307134197E-45</c:v>
                </c:pt>
                <c:pt idx="222">
                  <c:v>1.1439837936982619E-45</c:v>
                </c:pt>
                <c:pt idx="223">
                  <c:v>5.7198941103071017E-46</c:v>
                </c:pt>
                <c:pt idx="224">
                  <c:v>2.8599346261154626E-46</c:v>
                </c:pt>
                <c:pt idx="225">
                  <c:v>1.4299610985656949E-46</c:v>
                </c:pt>
                <c:pt idx="226">
                  <c:v>7.149774420503329E-47</c:v>
                </c:pt>
                <c:pt idx="227">
                  <c:v>3.5748716741566109E-47</c:v>
                </c:pt>
                <c:pt idx="228">
                  <c:v>1.7874280690645376E-47</c:v>
                </c:pt>
                <c:pt idx="229">
                  <c:v>8.9371015054226441E-48</c:v>
                </c:pt>
                <c:pt idx="230">
                  <c:v>4.4685313328456967E-48</c:v>
                </c:pt>
                <c:pt idx="231">
                  <c:v>2.2342559565322349E-48</c:v>
                </c:pt>
                <c:pt idx="232">
                  <c:v>1.1171231233419096E-48</c:v>
                </c:pt>
                <c:pt idx="233">
                  <c:v>5.5855913421940036E-49</c:v>
                </c:pt>
                <c:pt idx="234">
                  <c:v>2.792783533891976E-49</c:v>
                </c:pt>
                <c:pt idx="235">
                  <c:v>1.3963856983698492E-49</c:v>
                </c:pt>
                <c:pt idx="236">
                  <c:v>6.9818981491004181E-50</c:v>
                </c:pt>
                <c:pt idx="237">
                  <c:v>3.4909339032417285E-50</c:v>
                </c:pt>
                <c:pt idx="238">
                  <c:v>1.7454593659995907E-50</c:v>
                </c:pt>
                <c:pt idx="239">
                  <c:v>8.7272589020564142E-51</c:v>
                </c:pt>
                <c:pt idx="240">
                  <c:v>4.3636104871398543E-51</c:v>
                </c:pt>
                <c:pt idx="241">
                  <c:v>2.1817957616669583E-51</c:v>
                </c:pt>
                <c:pt idx="242">
                  <c:v>1.0908931399025982E-51</c:v>
                </c:pt>
                <c:pt idx="243">
                  <c:v>5.4544419949616046E-52</c:v>
                </c:pt>
                <c:pt idx="244">
                  <c:v>2.7272091452566182E-52</c:v>
                </c:pt>
                <c:pt idx="245">
                  <c:v>1.363598646541971E-52</c:v>
                </c:pt>
                <c:pt idx="246">
                  <c:v>6.8179636024069381E-53</c:v>
                </c:pt>
                <c:pt idx="247">
                  <c:v>3.4089669861163954E-53</c:v>
                </c:pt>
                <c:pt idx="248">
                  <c:v>1.7044760855468531E-53</c:v>
                </c:pt>
                <c:pt idx="249">
                  <c:v>8.5223433903385032E-54</c:v>
                </c:pt>
                <c:pt idx="250">
                  <c:v>4.261153176551851E-54</c:v>
                </c:pt>
                <c:pt idx="251">
                  <c:v>2.1305673290074649E-54</c:v>
                </c:pt>
                <c:pt idx="252">
                  <c:v>1.0652790348896226E-54</c:v>
                </c:pt>
                <c:pt idx="253">
                  <c:v>5.326372026478161E-55</c:v>
                </c:pt>
                <c:pt idx="254">
                  <c:v>2.6631744393044035E-55</c:v>
                </c:pt>
                <c:pt idx="255">
                  <c:v>1.331581432710013E-55</c:v>
                </c:pt>
                <c:pt idx="256">
                  <c:v>6.6578782289648689E-56</c:v>
                </c:pt>
                <c:pt idx="257">
                  <c:v>3.3289246472527094E-56</c:v>
                </c:pt>
                <c:pt idx="258">
                  <c:v>1.6644550900429289E-56</c:v>
                </c:pt>
                <c:pt idx="259">
                  <c:v>8.3222392824546988E-57</c:v>
                </c:pt>
                <c:pt idx="260">
                  <c:v>4.1611015574259656E-57</c:v>
                </c:pt>
                <c:pt idx="261">
                  <c:v>2.0805417368515863E-57</c:v>
                </c:pt>
                <c:pt idx="262">
                  <c:v>1.0402663475147425E-57</c:v>
                </c:pt>
                <c:pt idx="263">
                  <c:v>5.201309133116697E-58</c:v>
                </c:pt>
                <c:pt idx="264">
                  <c:v>2.600643264378959E-58</c:v>
                </c:pt>
                <c:pt idx="265">
                  <c:v>1.3003159811243436E-58</c:v>
                </c:pt>
                <c:pt idx="266">
                  <c:v>6.5015516504188346E-59</c:v>
                </c:pt>
                <c:pt idx="267">
                  <c:v>3.2507616976693719E-59</c:v>
                </c:pt>
                <c:pt idx="268">
                  <c:v>1.6253737850953624E-59</c:v>
                </c:pt>
                <c:pt idx="269">
                  <c:v>8.1268336069336828E-60</c:v>
                </c:pt>
                <c:pt idx="270">
                  <c:v>4.0633991442720224E-60</c:v>
                </c:pt>
                <c:pt idx="271">
                  <c:v>2.0316907425769745E-60</c:v>
                </c:pt>
                <c:pt idx="272">
                  <c:v>1.0158409565281547E-60</c:v>
                </c:pt>
                <c:pt idx="273">
                  <c:v>5.0791827089350431E-61</c:v>
                </c:pt>
                <c:pt idx="274">
                  <c:v>2.5395803176626212E-61</c:v>
                </c:pt>
                <c:pt idx="275">
                  <c:v>1.269784640452843E-61</c:v>
                </c:pt>
                <c:pt idx="276">
                  <c:v>6.3488956104917871E-62</c:v>
                </c:pt>
                <c:pt idx="277">
                  <c:v>3.1744340094196357E-62</c:v>
                </c:pt>
                <c:pt idx="278">
                  <c:v>1.5872101068266666E-62</c:v>
                </c:pt>
                <c:pt idx="279">
                  <c:v>7.9360160448674606E-63</c:v>
                </c:pt>
                <c:pt idx="280">
                  <c:v>3.9679907778757393E-63</c:v>
                </c:pt>
                <c:pt idx="281">
                  <c:v>1.9839867666963452E-63</c:v>
                </c:pt>
                <c:pt idx="282">
                  <c:v>9.9198907224614622E-64</c:v>
                </c:pt>
                <c:pt idx="283">
                  <c:v>4.9599238058142775E-64</c:v>
                </c:pt>
                <c:pt idx="284">
                  <c:v>2.4799511252457503E-64</c:v>
                </c:pt>
                <c:pt idx="285">
                  <c:v>1.2399701738156003E-64</c:v>
                </c:pt>
                <c:pt idx="286">
                  <c:v>6.199823925158725E-65</c:v>
                </c:pt>
                <c:pt idx="287">
                  <c:v>3.0998984906782701E-65</c:v>
                </c:pt>
                <c:pt idx="288">
                  <c:v>1.5499425094178637E-65</c:v>
                </c:pt>
                <c:pt idx="289">
                  <c:v>7.7496788676293275E-66</c:v>
                </c:pt>
                <c:pt idx="290">
                  <c:v>3.8748225941578511E-66</c:v>
                </c:pt>
                <c:pt idx="291">
                  <c:v>1.9374028772871112E-66</c:v>
                </c:pt>
                <c:pt idx="292">
                  <c:v>9.6869722876594443E-67</c:v>
                </c:pt>
                <c:pt idx="293">
                  <c:v>4.8434650945331435E-67</c:v>
                </c:pt>
                <c:pt idx="294">
                  <c:v>2.4217220226640217E-67</c:v>
                </c:pt>
                <c:pt idx="295">
                  <c:v>1.2108557490536055E-67</c:v>
                </c:pt>
                <c:pt idx="296">
                  <c:v>6.0542524339903449E-68</c:v>
                </c:pt>
                <c:pt idx="297">
                  <c:v>3.0271130614135048E-68</c:v>
                </c:pt>
                <c:pt idx="298">
                  <c:v>1.5135499529445051E-68</c:v>
                </c:pt>
                <c:pt idx="299">
                  <c:v>7.5677168760542207E-69</c:v>
                </c:pt>
                <c:pt idx="300">
                  <c:v>3.7838419937644232E-69</c:v>
                </c:pt>
                <c:pt idx="301">
                  <c:v>1.8919127747866003E-69</c:v>
                </c:pt>
                <c:pt idx="302">
                  <c:v>9.4595227636336075E-70</c:v>
                </c:pt>
                <c:pt idx="303">
                  <c:v>4.7297408267564363E-70</c:v>
                </c:pt>
                <c:pt idx="304">
                  <c:v>2.364860135892701E-70</c:v>
                </c:pt>
                <c:pt idx="305">
                  <c:v>1.1824249292259242E-70</c:v>
                </c:pt>
                <c:pt idx="306">
                  <c:v>5.9120989526391484E-71</c:v>
                </c:pt>
                <c:pt idx="307">
                  <c:v>2.9560366296301693E-71</c:v>
                </c:pt>
                <c:pt idx="308">
                  <c:v>1.4780118914982976E-71</c:v>
                </c:pt>
                <c:pt idx="309">
                  <c:v>7.3900273410471264E-72</c:v>
                </c:pt>
                <c:pt idx="310">
                  <c:v>3.6949976123711704E-72</c:v>
                </c:pt>
                <c:pt idx="311">
                  <c:v>1.8474907771442821E-72</c:v>
                </c:pt>
                <c:pt idx="312">
                  <c:v>9.2374137406893627E-73</c:v>
                </c:pt>
                <c:pt idx="313">
                  <c:v>4.6186867979158914E-73</c:v>
                </c:pt>
                <c:pt idx="314">
                  <c:v>2.3093333627871661E-73</c:v>
                </c:pt>
                <c:pt idx="315">
                  <c:v>1.1546616633300015E-73</c:v>
                </c:pt>
                <c:pt idx="316">
                  <c:v>5.7732832264411402E-74</c:v>
                </c:pt>
                <c:pt idx="317">
                  <c:v>2.8866290681706564E-74</c:v>
                </c:pt>
                <c:pt idx="318">
                  <c:v>1.4433082615876309E-74</c:v>
                </c:pt>
                <c:pt idx="319">
                  <c:v>7.2165099455859644E-75</c:v>
                </c:pt>
                <c:pt idx="320">
                  <c:v>3.608239291685038E-75</c:v>
                </c:pt>
                <c:pt idx="321">
                  <c:v>1.8041118053226205E-75</c:v>
                </c:pt>
                <c:pt idx="322">
                  <c:v>9.020519824183981E-76</c:v>
                </c:pt>
                <c:pt idx="323">
                  <c:v>4.5102403109626148E-76</c:v>
                </c:pt>
                <c:pt idx="324">
                  <c:v>2.2551103549592118E-76</c:v>
                </c:pt>
                <c:pt idx="325">
                  <c:v>1.1275502772398545E-76</c:v>
                </c:pt>
                <c:pt idx="326">
                  <c:v>5.6377268851069938E-77</c:v>
                </c:pt>
                <c:pt idx="327">
                  <c:v>2.8188511920605967E-77</c:v>
                </c:pt>
                <c:pt idx="328">
                  <c:v>1.4094194708104682E-77</c:v>
                </c:pt>
                <c:pt idx="329">
                  <c:v>7.0470667280862858E-78</c:v>
                </c:pt>
                <c:pt idx="330">
                  <c:v>3.5235180511266648E-78</c:v>
                </c:pt>
                <c:pt idx="331">
                  <c:v>1.7617513691383675E-78</c:v>
                </c:pt>
                <c:pt idx="332">
                  <c:v>8.8087185637333832E-79</c:v>
                </c:pt>
                <c:pt idx="333">
                  <c:v>4.4043401409706499E-79</c:v>
                </c:pt>
                <c:pt idx="334">
                  <c:v>2.2021605000788954E-79</c:v>
                </c:pt>
                <c:pt idx="335">
                  <c:v>1.1010754648570294E-79</c:v>
                </c:pt>
                <c:pt idx="336">
                  <c:v>5.5053533984770355E-80</c:v>
                </c:pt>
                <c:pt idx="337">
                  <c:v>2.752664736386451E-80</c:v>
                </c:pt>
                <c:pt idx="338">
                  <c:v>1.3763263867931867E-80</c:v>
                </c:pt>
                <c:pt idx="339">
                  <c:v>6.881602027095711E-81</c:v>
                </c:pt>
                <c:pt idx="340">
                  <c:v>3.440786060177732E-81</c:v>
                </c:pt>
                <c:pt idx="341">
                  <c:v>1.7203855534362965E-81</c:v>
                </c:pt>
                <c:pt idx="342">
                  <c:v>8.6018903840810976E-82</c:v>
                </c:pt>
                <c:pt idx="343">
                  <c:v>4.3009265005715892E-82</c:v>
                </c:pt>
                <c:pt idx="344">
                  <c:v>2.150453904591931E-82</c:v>
                </c:pt>
                <c:pt idx="345">
                  <c:v>1.075222279469341E-82</c:v>
                </c:pt>
                <c:pt idx="346">
                  <c:v>5.3760880333151205E-83</c:v>
                </c:pt>
                <c:pt idx="347">
                  <c:v>2.6880323346925373E-83</c:v>
                </c:pt>
                <c:pt idx="348">
                  <c:v>1.3440103263891412E-83</c:v>
                </c:pt>
                <c:pt idx="349">
                  <c:v>6.7200224272869909E-84</c:v>
                </c:pt>
                <c:pt idx="350">
                  <c:v>3.3599966113775983E-84</c:v>
                </c:pt>
                <c:pt idx="351">
                  <c:v>1.6799910045875806E-84</c:v>
                </c:pt>
                <c:pt idx="352">
                  <c:v>8.3999185175904581E-85</c:v>
                </c:pt>
                <c:pt idx="353">
                  <c:v>4.1999410062008316E-85</c:v>
                </c:pt>
                <c:pt idx="354">
                  <c:v>2.099961376842879E-85</c:v>
                </c:pt>
                <c:pt idx="355">
                  <c:v>1.0499761253125018E-85</c:v>
                </c:pt>
                <c:pt idx="356">
                  <c:v>5.2498578111169761E-86</c:v>
                </c:pt>
                <c:pt idx="357">
                  <c:v>2.624917497885298E-86</c:v>
                </c:pt>
                <c:pt idx="358">
                  <c:v>1.3124530451308423E-86</c:v>
                </c:pt>
                <c:pt idx="359">
                  <c:v>6.562236706719118E-87</c:v>
                </c:pt>
                <c:pt idx="360">
                  <c:v>3.2811040939539832E-87</c:v>
                </c:pt>
                <c:pt idx="361">
                  <c:v>1.640544917305188E-87</c:v>
                </c:pt>
                <c:pt idx="362">
                  <c:v>8.2026889383218507E-88</c:v>
                </c:pt>
                <c:pt idx="363">
                  <c:v>4.1013266451363414E-88</c:v>
                </c:pt>
                <c:pt idx="364">
                  <c:v>2.0506544105946092E-88</c:v>
                </c:pt>
                <c:pt idx="365">
                  <c:v>1.0253227493298892E-88</c:v>
                </c:pt>
                <c:pt idx="366">
                  <c:v>5.1265914669091948E-89</c:v>
                </c:pt>
                <c:pt idx="367">
                  <c:v>2.5632845936328842E-89</c:v>
                </c:pt>
                <c:pt idx="368">
                  <c:v>1.281636726929792E-89</c:v>
                </c:pt>
                <c:pt idx="369">
                  <c:v>6.4081557853367413E-90</c:v>
                </c:pt>
                <c:pt idx="370">
                  <c:v>3.2040639680727754E-90</c:v>
                </c:pt>
                <c:pt idx="371">
                  <c:v>1.6020250217688482E-90</c:v>
                </c:pt>
                <c:pt idx="372">
                  <c:v>8.0100902976578265E-91</c:v>
                </c:pt>
                <c:pt idx="373">
                  <c:v>4.0050277433113492E-91</c:v>
                </c:pt>
                <c:pt idx="374">
                  <c:v>2.0025051689347136E-91</c:v>
                </c:pt>
                <c:pt idx="375">
                  <c:v>1.0012482331257874E-91</c:v>
                </c:pt>
                <c:pt idx="376">
                  <c:v>5.0062194090156403E-92</c:v>
                </c:pt>
                <c:pt idx="377">
                  <c:v>2.5030988262484475E-92</c:v>
                </c:pt>
                <c:pt idx="378">
                  <c:v>1.2515439740181757E-92</c:v>
                </c:pt>
                <c:pt idx="379">
                  <c:v>6.2576926746788275E-93</c:v>
                </c:pt>
                <c:pt idx="380">
                  <c:v>3.1288327396924814E-93</c:v>
                </c:pt>
                <c:pt idx="381">
                  <c:v>1.5644095710523216E-93</c:v>
                </c:pt>
                <c:pt idx="382">
                  <c:v>7.8220138614397511E-94</c:v>
                </c:pt>
                <c:pt idx="383">
                  <c:v>3.9109899338828125E-94</c:v>
                </c:pt>
                <c:pt idx="384">
                  <c:v>1.955486468559808E-94</c:v>
                </c:pt>
                <c:pt idx="385">
                  <c:v>9.777389851075714E-95</c:v>
                </c:pt>
                <c:pt idx="386">
                  <c:v>4.8886736797685264E-95</c:v>
                </c:pt>
                <c:pt idx="387">
                  <c:v>2.4443262170457642E-95</c:v>
                </c:pt>
                <c:pt idx="388">
                  <c:v>1.2221577971267152E-95</c:v>
                </c:pt>
                <c:pt idx="389">
                  <c:v>6.110762428768155E-96</c:v>
                </c:pt>
                <c:pt idx="390">
                  <c:v>3.0553679360090743E-96</c:v>
                </c:pt>
                <c:pt idx="391">
                  <c:v>1.5276773288458887E-96</c:v>
                </c:pt>
                <c:pt idx="392">
                  <c:v>7.6383534485804672E-97</c:v>
                </c:pt>
                <c:pt idx="393">
                  <c:v>3.8191601265378788E-97</c:v>
                </c:pt>
                <c:pt idx="394">
                  <c:v>1.9095717644288273E-97</c:v>
                </c:pt>
                <c:pt idx="395">
                  <c:v>9.5478173281239053E-98</c:v>
                </c:pt>
                <c:pt idx="396">
                  <c:v>4.7738879171420023E-98</c:v>
                </c:pt>
                <c:pt idx="397">
                  <c:v>2.3869335851561073E-98</c:v>
                </c:pt>
                <c:pt idx="398">
                  <c:v>1.193461605893148E-98</c:v>
                </c:pt>
                <c:pt idx="399">
                  <c:v>5.9672820961539143E-99</c:v>
                </c:pt>
                <c:pt idx="400">
                  <c:v>2.9836280814773976E-99</c:v>
                </c:pt>
                <c:pt idx="401">
                  <c:v>1.4918075574670938E-99</c:v>
                </c:pt>
                <c:pt idx="402">
                  <c:v>7.4590053711183264E-100</c:v>
                </c:pt>
                <c:pt idx="403">
                  <c:v>3.7294864775210299E-100</c:v>
                </c:pt>
                <c:pt idx="404">
                  <c:v>1.8647351347766673E-100</c:v>
                </c:pt>
                <c:pt idx="405">
                  <c:v>9.323635154140196E-101</c:v>
                </c:pt>
                <c:pt idx="406">
                  <c:v>4.6617973172865753E-101</c:v>
                </c:pt>
                <c:pt idx="407">
                  <c:v>2.3308885287955491E-101</c:v>
                </c:pt>
                <c:pt idx="408">
                  <c:v>1.165439199495917E-101</c:v>
                </c:pt>
                <c:pt idx="409">
                  <c:v>5.8271706730803568E-102</c:v>
                </c:pt>
                <c:pt idx="410">
                  <c:v>2.913572674395592E-102</c:v>
                </c:pt>
                <c:pt idx="411">
                  <c:v>1.4567800061530171E-102</c:v>
                </c:pt>
                <c:pt idx="412">
                  <c:v>7.2838683756787599E-103</c:v>
                </c:pt>
                <c:pt idx="413">
                  <c:v>3.6419183603650029E-103</c:v>
                </c:pt>
                <c:pt idx="414">
                  <c:v>1.8209512664797055E-103</c:v>
                </c:pt>
                <c:pt idx="415">
                  <c:v>9.104716764056506E-104</c:v>
                </c:pt>
                <c:pt idx="416">
                  <c:v>4.5523385979432224E-104</c:v>
                </c:pt>
                <c:pt idx="417">
                  <c:v>2.2761594069720857E-104</c:v>
                </c:pt>
                <c:pt idx="418">
                  <c:v>1.1380747575077751E-104</c:v>
                </c:pt>
                <c:pt idx="419">
                  <c:v>5.6903490577550093E-105</c:v>
                </c:pt>
                <c:pt idx="420">
                  <c:v>2.845162164039308E-105</c:v>
                </c:pt>
                <c:pt idx="421">
                  <c:v>1.4225748996274241E-105</c:v>
                </c:pt>
                <c:pt idx="422">
                  <c:v>7.1128435863103109E-106</c:v>
                </c:pt>
                <c:pt idx="423">
                  <c:v>3.5564063373089204E-106</c:v>
                </c:pt>
                <c:pt idx="424">
                  <c:v>1.7781954407649275E-106</c:v>
                </c:pt>
                <c:pt idx="425">
                  <c:v>8.8909385645448941E-107</c:v>
                </c:pt>
                <c:pt idx="426">
                  <c:v>4.4454499627165381E-107</c:v>
                </c:pt>
                <c:pt idx="427">
                  <c:v>2.2227153216222947E-107</c:v>
                </c:pt>
                <c:pt idx="428">
                  <c:v>1.1113528309641505E-107</c:v>
                </c:pt>
                <c:pt idx="429">
                  <c:v>5.5567400056907178E-108</c:v>
                </c:pt>
                <c:pt idx="430">
                  <c:v>2.7783579283328164E-108</c:v>
                </c:pt>
                <c:pt idx="431">
                  <c:v>1.3891729269363741E-108</c:v>
                </c:pt>
                <c:pt idx="432">
                  <c:v>6.9458344486628849E-109</c:v>
                </c:pt>
                <c:pt idx="433">
                  <c:v>3.4729021313875436E-109</c:v>
                </c:pt>
                <c:pt idx="434">
                  <c:v>1.7364435192546184E-109</c:v>
                </c:pt>
                <c:pt idx="435">
                  <c:v>8.6821798642413051E-110</c:v>
                </c:pt>
                <c:pt idx="436">
                  <c:v>4.3410710661867479E-110</c:v>
                </c:pt>
                <c:pt idx="437">
                  <c:v>2.170526100167417E-110</c:v>
                </c:pt>
                <c:pt idx="438">
                  <c:v>1.0852583336412273E-110</c:v>
                </c:pt>
                <c:pt idx="439">
                  <c:v>5.4262680860962149E-111</c:v>
                </c:pt>
                <c:pt idx="440">
                  <c:v>2.7131222520443899E-111</c:v>
                </c:pt>
                <c:pt idx="441">
                  <c:v>1.3565552305459573E-111</c:v>
                </c:pt>
                <c:pt idx="442">
                  <c:v>6.7827466754767053E-112</c:v>
                </c:pt>
                <c:pt idx="443">
                  <c:v>3.3913585991758639E-112</c:v>
                </c:pt>
                <c:pt idx="444">
                  <c:v>1.695671930338714E-112</c:v>
                </c:pt>
                <c:pt idx="445">
                  <c:v>8.4783228056076088E-113</c:v>
                </c:pt>
                <c:pt idx="446">
                  <c:v>4.2391429798408882E-113</c:v>
                </c:pt>
                <c:pt idx="447">
                  <c:v>2.1195622784790185E-113</c:v>
                </c:pt>
                <c:pt idx="448">
                  <c:v>1.0597765335388127E-113</c:v>
                </c:pt>
                <c:pt idx="449">
                  <c:v>5.2988596392906587E-114</c:v>
                </c:pt>
                <c:pt idx="450">
                  <c:v>2.6494183054936662E-114</c:v>
                </c:pt>
                <c:pt idx="451">
                  <c:v>1.3247033956960214E-114</c:v>
                </c:pt>
                <c:pt idx="452">
                  <c:v>6.623488193351144E-115</c:v>
                </c:pt>
                <c:pt idx="453">
                  <c:v>3.3117297041736402E-115</c:v>
                </c:pt>
                <c:pt idx="454">
                  <c:v>1.6558576558671287E-115</c:v>
                </c:pt>
                <c:pt idx="455">
                  <c:v>8.2792522983935531E-116</c:v>
                </c:pt>
                <c:pt idx="456">
                  <c:v>4.1396081588039175E-116</c:v>
                </c:pt>
                <c:pt idx="457">
                  <c:v>2.0697950842446212E-116</c:v>
                </c:pt>
                <c:pt idx="458">
                  <c:v>1.0348930445631875E-116</c:v>
                </c:pt>
                <c:pt idx="459">
                  <c:v>5.1744427351180532E-117</c:v>
                </c:pt>
                <c:pt idx="460">
                  <c:v>2.5872101237589505E-117</c:v>
                </c:pt>
                <c:pt idx="461">
                  <c:v>1.2935994400038681E-117</c:v>
                </c:pt>
                <c:pt idx="462">
                  <c:v>6.4679690907634687E-118</c:v>
                </c:pt>
                <c:pt idx="463">
                  <c:v>3.2339704908148779E-118</c:v>
                </c:pt>
                <c:pt idx="464">
                  <c:v>1.6169782181545511E-118</c:v>
                </c:pt>
                <c:pt idx="465">
                  <c:v>8.0848559546610124E-119</c:v>
                </c:pt>
                <c:pt idx="466">
                  <c:v>4.0424104093509845E-119</c:v>
                </c:pt>
                <c:pt idx="467">
                  <c:v>2.0211964207239052E-119</c:v>
                </c:pt>
                <c:pt idx="468">
                  <c:v>1.0105938184052463E-119</c:v>
                </c:pt>
                <c:pt idx="469">
                  <c:v>5.0529471323381361E-120</c:v>
                </c:pt>
                <c:pt idx="470">
                  <c:v>2.5264625863727374E-120</c:v>
                </c:pt>
                <c:pt idx="471">
                  <c:v>1.2632258033120617E-120</c:v>
                </c:pt>
                <c:pt idx="472">
                  <c:v>6.3161015673080654E-121</c:v>
                </c:pt>
                <c:pt idx="473">
                  <c:v>3.1580370590875565E-121</c:v>
                </c:pt>
                <c:pt idx="474">
                  <c:v>1.5790116672903634E-121</c:v>
                </c:pt>
                <c:pt idx="475">
                  <c:v>7.8950240253338553E-122</c:v>
                </c:pt>
                <c:pt idx="476">
                  <c:v>3.9474948571825033E-122</c:v>
                </c:pt>
                <c:pt idx="477">
                  <c:v>1.9737388508863175E-122</c:v>
                </c:pt>
                <c:pt idx="478">
                  <c:v>9.8686513660933056E-123</c:v>
                </c:pt>
                <c:pt idx="479">
                  <c:v>4.9343042389707062E-123</c:v>
                </c:pt>
                <c:pt idx="480">
                  <c:v>2.4671413974939757E-123</c:v>
                </c:pt>
                <c:pt idx="481">
                  <c:v>1.2335653377745979E-123</c:v>
                </c:pt>
                <c:pt idx="482">
                  <c:v>6.1677998841275321E-124</c:v>
                </c:pt>
                <c:pt idx="483">
                  <c:v>3.0838865397492825E-124</c:v>
                </c:pt>
                <c:pt idx="484">
                  <c:v>1.5419365687465213E-124</c:v>
                </c:pt>
                <c:pt idx="485">
                  <c:v>7.7096493382376239E-125</c:v>
                </c:pt>
                <c:pt idx="486">
                  <c:v>3.8548079164441246E-125</c:v>
                </c:pt>
                <c:pt idx="487">
                  <c:v>1.9273955819211219E-125</c:v>
                </c:pt>
                <c:pt idx="488">
                  <c:v>9.63693602828292E-126</c:v>
                </c:pt>
                <c:pt idx="489">
                  <c:v>4.8184470735711202E-126</c:v>
                </c:pt>
                <c:pt idx="490">
                  <c:v>2.4092130665458933E-126</c:v>
                </c:pt>
                <c:pt idx="491">
                  <c:v>1.2046012981758645E-126</c:v>
                </c:pt>
                <c:pt idx="492">
                  <c:v>6.0229803155076668E-127</c:v>
                </c:pt>
                <c:pt idx="493">
                  <c:v>3.0114770701248841E-127</c:v>
                </c:pt>
                <c:pt idx="494">
                  <c:v>1.5057319912764056E-127</c:v>
                </c:pt>
                <c:pt idx="495">
                  <c:v>7.5286272375940422E-128</c:v>
                </c:pt>
                <c:pt idx="496">
                  <c:v>3.7642972594741242E-128</c:v>
                </c:pt>
                <c:pt idx="497">
                  <c:v>1.8821404501111614E-128</c:v>
                </c:pt>
                <c:pt idx="498">
                  <c:v>9.4106613526040411E-129</c:v>
                </c:pt>
                <c:pt idx="499">
                  <c:v>4.705310227415009E-129</c:v>
                </c:pt>
              </c:numCache>
            </c:numRef>
          </c:yVal>
          <c:smooth val="1"/>
        </c:ser>
        <c:dLbls>
          <c:showLegendKey val="0"/>
          <c:showVal val="0"/>
          <c:showCatName val="0"/>
          <c:showSerName val="0"/>
          <c:showPercent val="0"/>
          <c:showBubbleSize val="0"/>
        </c:dLbls>
        <c:axId val="156436160"/>
        <c:axId val="156436736"/>
      </c:scatterChart>
      <c:valAx>
        <c:axId val="156436160"/>
        <c:scaling>
          <c:orientation val="minMax"/>
          <c:max val="51"/>
          <c:min val="1"/>
        </c:scaling>
        <c:delete val="0"/>
        <c:axPos val="b"/>
        <c:numFmt formatCode="General" sourceLinked="1"/>
        <c:majorTickMark val="out"/>
        <c:minorTickMark val="none"/>
        <c:tickLblPos val="nextTo"/>
        <c:crossAx val="156436736"/>
        <c:crosses val="autoZero"/>
        <c:crossBetween val="midCat"/>
      </c:valAx>
      <c:valAx>
        <c:axId val="156436736"/>
        <c:scaling>
          <c:orientation val="minMax"/>
        </c:scaling>
        <c:delete val="0"/>
        <c:axPos val="l"/>
        <c:majorGridlines/>
        <c:numFmt formatCode="0.0" sourceLinked="0"/>
        <c:majorTickMark val="out"/>
        <c:minorTickMark val="none"/>
        <c:tickLblPos val="nextTo"/>
        <c:crossAx val="156436160"/>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State distribution (%) by cycle</a:t>
            </a:r>
          </a:p>
        </c:rich>
      </c:tx>
      <c:layout>
        <c:manualLayout>
          <c:xMode val="edge"/>
          <c:yMode val="edge"/>
          <c:x val="0.19237615841955052"/>
          <c:y val="1.3814934802928868E-2"/>
        </c:manualLayout>
      </c:layout>
      <c:overlay val="0"/>
    </c:title>
    <c:autoTitleDeleted val="0"/>
    <c:plotArea>
      <c:layout>
        <c:manualLayout>
          <c:layoutTarget val="inner"/>
          <c:xMode val="edge"/>
          <c:yMode val="edge"/>
          <c:x val="8.2200611877635971E-2"/>
          <c:y val="0.13994715527190887"/>
          <c:w val="0.84656291016750418"/>
          <c:h val="0.7416982759652212"/>
        </c:manualLayout>
      </c:layout>
      <c:areaChart>
        <c:grouping val="stacked"/>
        <c:varyColors val="0"/>
        <c:ser>
          <c:idx val="1"/>
          <c:order val="0"/>
          <c:tx>
            <c:strRef>
              <c:f>'Markov no T&amp;T'!$C$26</c:f>
              <c:strCache>
                <c:ptCount val="1"/>
                <c:pt idx="0">
                  <c:v>Healthy</c:v>
                </c:pt>
              </c:strCache>
            </c:strRef>
          </c:tx>
          <c:val>
            <c:numRef>
              <c:f>'Markov no T&amp;T'!$N$27:$N$77</c:f>
              <c:numCache>
                <c:formatCode>0.00</c:formatCode>
                <c:ptCount val="51"/>
                <c:pt idx="0">
                  <c:v>0.9</c:v>
                </c:pt>
                <c:pt idx="1">
                  <c:v>0.88200000000000001</c:v>
                </c:pt>
                <c:pt idx="2">
                  <c:v>0.86228428282828284</c:v>
                </c:pt>
                <c:pt idx="3">
                  <c:v>0.84375910743246108</c:v>
                </c:pt>
                <c:pt idx="4">
                  <c:v>0.82597943847023692</c:v>
                </c:pt>
                <c:pt idx="5">
                  <c:v>0.80858548383182227</c:v>
                </c:pt>
                <c:pt idx="6">
                  <c:v>0.79135878964241591</c:v>
                </c:pt>
                <c:pt idx="7">
                  <c:v>0.7741692937022876</c:v>
                </c:pt>
                <c:pt idx="8">
                  <c:v>0.75694004214742405</c:v>
                </c:pt>
                <c:pt idx="9">
                  <c:v>0.73962602677989686</c:v>
                </c:pt>
                <c:pt idx="10">
                  <c:v>0.72220159833421493</c:v>
                </c:pt>
                <c:pt idx="11">
                  <c:v>0.70465299896574851</c:v>
                </c:pt>
                <c:pt idx="12">
                  <c:v>0.68697394576453463</c:v>
                </c:pt>
                <c:pt idx="13">
                  <c:v>0.66916303177749592</c:v>
                </c:pt>
                <c:pt idx="14">
                  <c:v>0.65122220915637619</c:v>
                </c:pt>
                <c:pt idx="15">
                  <c:v>0.63315591606272636</c:v>
                </c:pt>
                <c:pt idx="16">
                  <c:v>0.61497058596442555</c:v>
                </c:pt>
                <c:pt idx="17">
                  <c:v>0.59667438337899481</c:v>
                </c:pt>
                <c:pt idx="18">
                  <c:v>0.57827707285799756</c:v>
                </c:pt>
                <c:pt idx="19">
                  <c:v>0.55978996530554359</c:v>
                </c:pt>
                <c:pt idx="20">
                  <c:v>0.54122590786487479</c:v>
                </c:pt>
                <c:pt idx="21">
                  <c:v>0.52259929672083916</c:v>
                </c:pt>
                <c:pt idx="22">
                  <c:v>0.50392609990718651</c:v>
                </c:pt>
                <c:pt idx="23">
                  <c:v>0.4852238817542418</c:v>
                </c:pt>
                <c:pt idx="24">
                  <c:v>0.46651182326333024</c:v>
                </c:pt>
                <c:pt idx="25">
                  <c:v>0.44781073422429923</c:v>
                </c:pt>
                <c:pt idx="26">
                  <c:v>0.42914305376504625</c:v>
                </c:pt>
                <c:pt idx="27">
                  <c:v>0.41053283651544276</c:v>
                </c:pt>
                <c:pt idx="28">
                  <c:v>0.39200572185095905</c:v>
                </c:pt>
                <c:pt idx="29">
                  <c:v>0.37358888385719213</c:v>
                </c:pt>
                <c:pt idx="30">
                  <c:v>0.35531095979057281</c:v>
                </c:pt>
                <c:pt idx="31">
                  <c:v>0.33720195494538607</c:v>
                </c:pt>
                <c:pt idx="32">
                  <c:v>0.31929312200219578</c:v>
                </c:pt>
                <c:pt idx="33">
                  <c:v>0.30161681314919797</c:v>
                </c:pt>
                <c:pt idx="34">
                  <c:v>0.28420630355239174</c:v>
                </c:pt>
                <c:pt idx="35">
                  <c:v>0.26709558511586895</c:v>
                </c:pt>
                <c:pt idx="36">
                  <c:v>0.25031912993038241</c:v>
                </c:pt>
                <c:pt idx="37">
                  <c:v>0.23391162336445298</c:v>
                </c:pt>
                <c:pt idx="38">
                  <c:v>0.21790766741244799</c:v>
                </c:pt>
                <c:pt idx="39">
                  <c:v>0.20234145567962866</c:v>
                </c:pt>
                <c:pt idx="40">
                  <c:v>0.18724642225211488</c:v>
                </c:pt>
                <c:pt idx="41">
                  <c:v>0.17265486766188703</c:v>
                </c:pt>
                <c:pt idx="42">
                  <c:v>0.15859756619903814</c:v>
                </c:pt>
                <c:pt idx="43">
                  <c:v>0.14510335992421958</c:v>
                </c:pt>
                <c:pt idx="44">
                  <c:v>0.13219874586450681</c:v>
                </c:pt>
                <c:pt idx="45">
                  <c:v>0.11990746399834086</c:v>
                </c:pt>
                <c:pt idx="46">
                  <c:v>0.10825009470381082</c:v>
                </c:pt>
                <c:pt idx="47">
                  <c:v>9.7243675305088567E-2</c:v>
                </c:pt>
                <c:pt idx="48">
                  <c:v>8.6901346142648342E-2</c:v>
                </c:pt>
                <c:pt idx="49">
                  <c:v>7.723203714656203E-2</c:v>
                </c:pt>
                <c:pt idx="50">
                  <c:v>6.8240206137943071E-2</c:v>
                </c:pt>
              </c:numCache>
            </c:numRef>
          </c:val>
        </c:ser>
        <c:ser>
          <c:idx val="2"/>
          <c:order val="1"/>
          <c:tx>
            <c:strRef>
              <c:f>'Markov no T&amp;T'!$D$26</c:f>
              <c:strCache>
                <c:ptCount val="1"/>
                <c:pt idx="0">
                  <c:v>Primary</c:v>
                </c:pt>
              </c:strCache>
            </c:strRef>
          </c:tx>
          <c:val>
            <c:numRef>
              <c:f>'Markov no T&amp;T'!$O$27:$O$77</c:f>
              <c:numCache>
                <c:formatCode>0.00</c:formatCode>
                <c:ptCount val="51"/>
                <c:pt idx="0">
                  <c:v>0.09</c:v>
                </c:pt>
                <c:pt idx="1">
                  <c:v>8.4099999999999994E-2</c:v>
                </c:pt>
                <c:pt idx="2">
                  <c:v>8.5215939898989887E-2</c:v>
                </c:pt>
                <c:pt idx="3">
                  <c:v>8.5407689476278068E-2</c:v>
                </c:pt>
                <c:pt idx="4">
                  <c:v>8.4822013444550981E-2</c:v>
                </c:pt>
                <c:pt idx="5">
                  <c:v>8.3757695890941258E-2</c:v>
                </c:pt>
                <c:pt idx="6">
                  <c:v>8.2401775766323265E-2</c:v>
                </c:pt>
                <c:pt idx="7">
                  <c:v>8.0865977220590107E-2</c:v>
                </c:pt>
                <c:pt idx="8">
                  <c:v>7.9216822356578925E-2</c:v>
                </c:pt>
                <c:pt idx="9">
                  <c:v>7.749394236650034E-2</c:v>
                </c:pt>
                <c:pt idx="10">
                  <c:v>7.572100383762731E-2</c:v>
                </c:pt>
                <c:pt idx="11">
                  <c:v>7.3912218268951599E-2</c:v>
                </c:pt>
                <c:pt idx="12">
                  <c:v>7.207621934569311E-2</c:v>
                </c:pt>
                <c:pt idx="13">
                  <c:v>7.0218372501975657E-2</c:v>
                </c:pt>
                <c:pt idx="14">
                  <c:v>6.8342151193875655E-2</c:v>
                </c:pt>
                <c:pt idx="15">
                  <c:v>6.6449957795156389E-2</c:v>
                </c:pt>
                <c:pt idx="16">
                  <c:v>6.4543614118167308E-2</c:v>
                </c:pt>
                <c:pt idx="17">
                  <c:v>6.2624655444126626E-2</c:v>
                </c:pt>
                <c:pt idx="18">
                  <c:v>6.0694507669957452E-2</c:v>
                </c:pt>
                <c:pt idx="19">
                  <c:v>5.8754594858770222E-2</c:v>
                </c:pt>
                <c:pt idx="20">
                  <c:v>5.6806405241890047E-2</c:v>
                </c:pt>
                <c:pt idx="21">
                  <c:v>5.4851532270852661E-2</c:v>
                </c:pt>
                <c:pt idx="22">
                  <c:v>5.2891700505180092E-2</c:v>
                </c:pt>
                <c:pt idx="23">
                  <c:v>5.0928782068146917E-2</c:v>
                </c:pt>
                <c:pt idx="24">
                  <c:v>4.8964806990283674E-2</c:v>
                </c:pt>
                <c:pt idx="25">
                  <c:v>4.7001969323972111E-2</c:v>
                </c:pt>
                <c:pt idx="26">
                  <c:v>4.5042630056819563E-2</c:v>
                </c:pt>
                <c:pt idx="27">
                  <c:v>4.3089317341793026E-2</c:v>
                </c:pt>
                <c:pt idx="28">
                  <c:v>4.1144724259174925E-2</c:v>
                </c:pt>
                <c:pt idx="29">
                  <c:v>3.9211704146977069E-2</c:v>
                </c:pt>
                <c:pt idx="30">
                  <c:v>3.7293263434064507E-2</c:v>
                </c:pt>
                <c:pt idx="31">
                  <c:v>3.5392551855567556E-2</c:v>
                </c:pt>
                <c:pt idx="32">
                  <c:v>3.3512849906828353E-2</c:v>
                </c:pt>
                <c:pt idx="33">
                  <c:v>3.1657553390865456E-2</c:v>
                </c:pt>
                <c:pt idx="34">
                  <c:v>2.9830154930050447E-2</c:v>
                </c:pt>
                <c:pt idx="35">
                  <c:v>2.8034222342720662E-2</c:v>
                </c:pt>
                <c:pt idx="36">
                  <c:v>2.6273373828507002E-2</c:v>
                </c:pt>
                <c:pt idx="37">
                  <c:v>2.4551249961646204E-2</c:v>
                </c:pt>
                <c:pt idx="38">
                  <c:v>2.2871482559149926E-2</c:v>
                </c:pt>
                <c:pt idx="39">
                  <c:v>2.123766057006575E-2</c:v>
                </c:pt>
                <c:pt idx="40">
                  <c:v>1.9653293222585667E-2</c:v>
                </c:pt>
                <c:pt idx="41">
                  <c:v>1.8121770766407443E-2</c:v>
                </c:pt>
                <c:pt idx="42">
                  <c:v>1.6646323256934232E-2</c:v>
                </c:pt>
                <c:pt idx="43">
                  <c:v>1.5229977943314323E-2</c:v>
                </c:pt>
                <c:pt idx="44">
                  <c:v>1.3875515940889939E-2</c:v>
                </c:pt>
                <c:pt idx="45">
                  <c:v>1.2585428986394474E-2</c:v>
                </c:pt>
                <c:pt idx="46">
                  <c:v>1.1361877186375761E-2</c:v>
                </c:pt>
                <c:pt idx="47">
                  <c:v>1.020664877012822E-2</c:v>
                </c:pt>
                <c:pt idx="48">
                  <c:v>9.1211229414134513E-3</c:v>
                </c:pt>
                <c:pt idx="49">
                  <c:v>8.1062369813561571E-3</c:v>
                </c:pt>
                <c:pt idx="50">
                  <c:v>7.1624587806969498E-3</c:v>
                </c:pt>
              </c:numCache>
            </c:numRef>
          </c:val>
        </c:ser>
        <c:ser>
          <c:idx val="3"/>
          <c:order val="2"/>
          <c:tx>
            <c:strRef>
              <c:f>'Markov no T&amp;T'!$E$26</c:f>
              <c:strCache>
                <c:ptCount val="1"/>
                <c:pt idx="0">
                  <c:v>2er</c:v>
                </c:pt>
              </c:strCache>
            </c:strRef>
          </c:tx>
          <c:val>
            <c:numRef>
              <c:f>'Markov no T&amp;T'!$P$27:$P$77</c:f>
              <c:numCache>
                <c:formatCode>0.00</c:formatCode>
                <c:ptCount val="51"/>
                <c:pt idx="0">
                  <c:v>9.9999999999999985E-3</c:v>
                </c:pt>
                <c:pt idx="1">
                  <c:v>2.0899999999999998E-2</c:v>
                </c:pt>
                <c:pt idx="2">
                  <c:v>2.2869443939393937E-2</c:v>
                </c:pt>
                <c:pt idx="3">
                  <c:v>2.365081438899972E-2</c:v>
                </c:pt>
                <c:pt idx="4">
                  <c:v>2.3902157040793019E-2</c:v>
                </c:pt>
                <c:pt idx="5">
                  <c:v>2.3844010620296736E-2</c:v>
                </c:pt>
                <c:pt idx="6">
                  <c:v>2.3600256167504018E-2</c:v>
                </c:pt>
                <c:pt idx="7">
                  <c:v>2.3244302807767733E-2</c:v>
                </c:pt>
                <c:pt idx="8">
                  <c:v>2.281981783720656E-2</c:v>
                </c:pt>
                <c:pt idx="9">
                  <c:v>2.2352786593317485E-2</c:v>
                </c:pt>
                <c:pt idx="10">
                  <c:v>2.1858684476618099E-2</c:v>
                </c:pt>
                <c:pt idx="11">
                  <c:v>2.1346747738854734E-2</c:v>
                </c:pt>
                <c:pt idx="12">
                  <c:v>2.0822516177739368E-2</c:v>
                </c:pt>
                <c:pt idx="13">
                  <c:v>2.0289346640690171E-2</c:v>
                </c:pt>
                <c:pt idx="14">
                  <c:v>1.9749313828346556E-2</c:v>
                </c:pt>
                <c:pt idx="15">
                  <c:v>1.9203746502075181E-2</c:v>
                </c:pt>
                <c:pt idx="16">
                  <c:v>1.8653546825036386E-2</c:v>
                </c:pt>
                <c:pt idx="17">
                  <c:v>1.8099380755539719E-2</c:v>
                </c:pt>
                <c:pt idx="18">
                  <c:v>1.754179178546425E-2</c:v>
                </c:pt>
                <c:pt idx="19">
                  <c:v>1.698126910458362E-2</c:v>
                </c:pt>
                <c:pt idx="20">
                  <c:v>1.6418288646920829E-2</c:v>
                </c:pt>
                <c:pt idx="21">
                  <c:v>1.5853337964287405E-2</c:v>
                </c:pt>
                <c:pt idx="22">
                  <c:v>1.5286931405145377E-2</c:v>
                </c:pt>
                <c:pt idx="23">
                  <c:v>1.4719619421037148E-2</c:v>
                </c:pt>
                <c:pt idx="24">
                  <c:v>1.4151994244090133E-2</c:v>
                </c:pt>
                <c:pt idx="25">
                  <c:v>1.3584693240777872E-2</c:v>
                </c:pt>
                <c:pt idx="26">
                  <c:v>1.3018400689488544E-2</c:v>
                </c:pt>
                <c:pt idx="27">
                  <c:v>1.2453848398185254E-2</c:v>
                </c:pt>
                <c:pt idx="28">
                  <c:v>1.1891815381926298E-2</c:v>
                </c:pt>
                <c:pt idx="29">
                  <c:v>1.1333126703943779E-2</c:v>
                </c:pt>
                <c:pt idx="30">
                  <c:v>1.0778651516235667E-2</c:v>
                </c:pt>
                <c:pt idx="31">
                  <c:v>1.0229300297275822E-2</c:v>
                </c:pt>
                <c:pt idx="32">
                  <c:v>9.6860212643880145E-3</c:v>
                </c:pt>
                <c:pt idx="33">
                  <c:v>9.1497959301084786E-3</c:v>
                </c:pt>
                <c:pt idx="34">
                  <c:v>8.6216337717718167E-3</c:v>
                </c:pt>
                <c:pt idx="35">
                  <c:v>8.1025659895072894E-3</c:v>
                </c:pt>
                <c:pt idx="36">
                  <c:v>7.5936383386724276E-3</c:v>
                </c:pt>
                <c:pt idx="37">
                  <c:v>7.0959030378462224E-3</c:v>
                </c:pt>
                <c:pt idx="38">
                  <c:v>6.6104097724898536E-3</c:v>
                </c:pt>
                <c:pt idx="39">
                  <c:v>6.1381958369962466E-3</c:v>
                </c:pt>
                <c:pt idx="40">
                  <c:v>5.6802754838225144E-3</c:v>
                </c:pt>
                <c:pt idx="41">
                  <c:v>5.2376285773784691E-3</c:v>
                </c:pt>
                <c:pt idx="42">
                  <c:v>4.8111886818352628E-3</c:v>
                </c:pt>
                <c:pt idx="43">
                  <c:v>4.4018307453385546E-3</c:v>
                </c:pt>
                <c:pt idx="44">
                  <c:v>4.010358577357348E-3</c:v>
                </c:pt>
                <c:pt idx="45">
                  <c:v>3.6374923499253448E-3</c:v>
                </c:pt>
                <c:pt idx="46">
                  <c:v>3.2838563859349211E-3</c:v>
                </c:pt>
                <c:pt idx="47">
                  <c:v>2.9499675267746837E-3</c:v>
                </c:pt>
                <c:pt idx="48">
                  <c:v>2.6362243955871108E-3</c:v>
                </c:pt>
                <c:pt idx="49">
                  <c:v>2.342897889215797E-3</c:v>
                </c:pt>
                <c:pt idx="50">
                  <c:v>2.0701232393662665E-3</c:v>
                </c:pt>
              </c:numCache>
            </c:numRef>
          </c:val>
        </c:ser>
        <c:ser>
          <c:idx val="4"/>
          <c:order val="3"/>
          <c:tx>
            <c:strRef>
              <c:f>'Markov no T&amp;T'!$F$26</c:f>
              <c:strCache>
                <c:ptCount val="1"/>
                <c:pt idx="0">
                  <c:v>Latent</c:v>
                </c:pt>
              </c:strCache>
            </c:strRef>
          </c:tx>
          <c:val>
            <c:numRef>
              <c:f>'Markov no T&amp;T'!$Q$27:$Q$77</c:f>
              <c:numCache>
                <c:formatCode>0.00</c:formatCode>
                <c:ptCount val="51"/>
                <c:pt idx="0">
                  <c:v>0</c:v>
                </c:pt>
                <c:pt idx="1">
                  <c:v>1.9999999999999996E-3</c:v>
                </c:pt>
                <c:pt idx="2">
                  <c:v>5.9569898989898984E-3</c:v>
                </c:pt>
                <c:pt idx="3">
                  <c:v>9.8653850504616895E-3</c:v>
                </c:pt>
                <c:pt idx="4">
                  <c:v>1.3488844766679046E-2</c:v>
                </c:pt>
                <c:pt idx="5">
                  <c:v>1.6748964049898129E-2</c:v>
                </c:pt>
                <c:pt idx="6">
                  <c:v>1.9620471595492166E-2</c:v>
                </c:pt>
                <c:pt idx="7">
                  <c:v>2.2106067987322724E-2</c:v>
                </c:pt>
                <c:pt idx="8">
                  <c:v>2.4223240768633546E-2</c:v>
                </c:pt>
                <c:pt idx="9">
                  <c:v>2.5996664008869658E-2</c:v>
                </c:pt>
                <c:pt idx="10">
                  <c:v>2.7453842403754477E-2</c:v>
                </c:pt>
                <c:pt idx="11">
                  <c:v>2.8622669536904132E-2</c:v>
                </c:pt>
                <c:pt idx="12">
                  <c:v>2.9530111326867631E-2</c:v>
                </c:pt>
                <c:pt idx="13">
                  <c:v>3.0201545929565757E-2</c:v>
                </c:pt>
                <c:pt idx="14">
                  <c:v>3.066048212785507E-2</c:v>
                </c:pt>
                <c:pt idx="15">
                  <c:v>3.0928491845857942E-2</c:v>
                </c:pt>
                <c:pt idx="16">
                  <c:v>3.1025260016000807E-2</c:v>
                </c:pt>
                <c:pt idx="17">
                  <c:v>3.0968695184383555E-2</c:v>
                </c:pt>
                <c:pt idx="18">
                  <c:v>3.0775068053170981E-2</c:v>
                </c:pt>
                <c:pt idx="19">
                  <c:v>3.0459159240627965E-2</c:v>
                </c:pt>
                <c:pt idx="20">
                  <c:v>3.0034405833136543E-2</c:v>
                </c:pt>
                <c:pt idx="21">
                  <c:v>2.9513041158638835E-2</c:v>
                </c:pt>
                <c:pt idx="22">
                  <c:v>2.8906225026798155E-2</c:v>
                </c:pt>
                <c:pt idx="23">
                  <c:v>2.822416329062467E-2</c:v>
                </c:pt>
                <c:pt idx="24">
                  <c:v>2.7476216482692023E-2</c:v>
                </c:pt>
                <c:pt idx="25">
                  <c:v>2.667099776067762E-2</c:v>
                </c:pt>
                <c:pt idx="26">
                  <c:v>2.5816460636464561E-2</c:v>
                </c:pt>
                <c:pt idx="27">
                  <c:v>2.4919977063984591E-2</c:v>
                </c:pt>
                <c:pt idx="28">
                  <c:v>2.3988406484643343E-2</c:v>
                </c:pt>
                <c:pt idx="29">
                  <c:v>2.3028156411773647E-2</c:v>
                </c:pt>
                <c:pt idx="30">
                  <c:v>2.2045235098493699E-2</c:v>
                </c:pt>
                <c:pt idx="31">
                  <c:v>2.1045296789221929E-2</c:v>
                </c:pt>
                <c:pt idx="32">
                  <c:v>2.003368001137271E-2</c:v>
                </c:pt>
                <c:pt idx="33">
                  <c:v>1.9015439324841982E-2</c:v>
                </c:pt>
                <c:pt idx="34">
                  <c:v>1.7995370915415369E-2</c:v>
                </c:pt>
                <c:pt idx="35">
                  <c:v>1.6978032395754652E-2</c:v>
                </c:pt>
                <c:pt idx="36">
                  <c:v>1.5967757165045945E-2</c:v>
                </c:pt>
                <c:pt idx="37">
                  <c:v>1.496866367619222E-2</c:v>
                </c:pt>
                <c:pt idx="38">
                  <c:v>1.398465996773946E-2</c:v>
                </c:pt>
                <c:pt idx="39">
                  <c:v>1.3019443836374598E-2</c:v>
                </c:pt>
                <c:pt idx="40">
                  <c:v>1.2076499054352482E-2</c:v>
                </c:pt>
                <c:pt idx="41">
                  <c:v>1.1159088073781119E-2</c:v>
                </c:pt>
                <c:pt idx="42">
                  <c:v>1.0270241705109803E-2</c:v>
                </c:pt>
                <c:pt idx="43">
                  <c:v>9.4127463087687446E-3</c:v>
                </c:pt>
                <c:pt idx="44">
                  <c:v>8.5891290945517597E-3</c:v>
                </c:pt>
                <c:pt idx="45">
                  <c:v>7.8016421803364733E-3</c:v>
                </c:pt>
                <c:pt idx="46">
                  <c:v>7.0522461168755334E-3</c:v>
                </c:pt>
                <c:pt idx="47">
                  <c:v>6.3425936349158496E-3</c:v>
                </c:pt>
                <c:pt idx="48">
                  <c:v>5.674014410588033E-3</c:v>
                </c:pt>
                <c:pt idx="49">
                  <c:v>5.0475016702668058E-3</c:v>
                </c:pt>
                <c:pt idx="50">
                  <c:v>4.4637014621465273E-3</c:v>
                </c:pt>
              </c:numCache>
            </c:numRef>
          </c:val>
        </c:ser>
        <c:ser>
          <c:idx val="5"/>
          <c:order val="4"/>
          <c:tx>
            <c:strRef>
              <c:f>'Markov no T&amp;T'!$G$26</c:f>
              <c:strCache>
                <c:ptCount val="1"/>
                <c:pt idx="0">
                  <c:v>3er</c:v>
                </c:pt>
              </c:strCache>
            </c:strRef>
          </c:tx>
          <c:val>
            <c:numRef>
              <c:f>'Markov no T&amp;T'!$R$27:$R$77</c:f>
              <c:numCache>
                <c:formatCode>0.00</c:formatCode>
                <c:ptCount val="51"/>
                <c:pt idx="0">
                  <c:v>0</c:v>
                </c:pt>
                <c:pt idx="1">
                  <c:v>9.999999999999998E-4</c:v>
                </c:pt>
                <c:pt idx="2">
                  <c:v>2.7883434343434345E-3</c:v>
                </c:pt>
                <c:pt idx="3">
                  <c:v>4.2709724939712793E-3</c:v>
                </c:pt>
                <c:pt idx="4">
                  <c:v>5.4750377160566995E-3</c:v>
                </c:pt>
                <c:pt idx="5">
                  <c:v>6.4566806018396478E-3</c:v>
                </c:pt>
                <c:pt idx="6">
                  <c:v>7.2584707756764028E-3</c:v>
                </c:pt>
                <c:pt idx="7">
                  <c:v>7.9117747637801345E-3</c:v>
                </c:pt>
                <c:pt idx="8">
                  <c:v>8.4400669513625213E-3</c:v>
                </c:pt>
                <c:pt idx="9">
                  <c:v>8.8613539342941808E-3</c:v>
                </c:pt>
                <c:pt idx="10">
                  <c:v>9.1898412097335212E-3</c:v>
                </c:pt>
                <c:pt idx="11">
                  <c:v>9.4370532357429052E-3</c:v>
                </c:pt>
                <c:pt idx="12">
                  <c:v>9.6125794604582683E-3</c:v>
                </c:pt>
                <c:pt idx="13">
                  <c:v>9.7245719194332322E-3</c:v>
                </c:pt>
                <c:pt idx="14">
                  <c:v>9.7800807241956826E-3</c:v>
                </c:pt>
                <c:pt idx="15">
                  <c:v>9.7852847330400471E-3</c:v>
                </c:pt>
                <c:pt idx="16">
                  <c:v>9.745654567851968E-3</c:v>
                </c:pt>
                <c:pt idx="17">
                  <c:v>9.6660717247625781E-3</c:v>
                </c:pt>
                <c:pt idx="18">
                  <c:v>9.5509188138924086E-3</c:v>
                </c:pt>
                <c:pt idx="19">
                  <c:v>9.4041504061827489E-3</c:v>
                </c:pt>
                <c:pt idx="20">
                  <c:v>9.2293504644801669E-3</c:v>
                </c:pt>
                <c:pt idx="21">
                  <c:v>9.0297801487141532E-3</c:v>
                </c:pt>
                <c:pt idx="22">
                  <c:v>8.8084184245562063E-3</c:v>
                </c:pt>
                <c:pt idx="23">
                  <c:v>8.5679970595710832E-3</c:v>
                </c:pt>
                <c:pt idx="24">
                  <c:v>8.3110310639753788E-3</c:v>
                </c:pt>
                <c:pt idx="25">
                  <c:v>8.0398453022453558E-3</c:v>
                </c:pt>
                <c:pt idx="26">
                  <c:v>7.7565977913941547E-3</c:v>
                </c:pt>
                <c:pt idx="27">
                  <c:v>7.4633000654777248E-3</c:v>
                </c:pt>
                <c:pt idx="28">
                  <c:v>7.1618348956024817E-3</c:v>
                </c:pt>
                <c:pt idx="29">
                  <c:v>6.8539715933214678E-3</c:v>
                </c:pt>
                <c:pt idx="30">
                  <c:v>6.5413790825238549E-3</c:v>
                </c:pt>
                <c:pt idx="31">
                  <c:v>6.2256368945655758E-3</c:v>
                </c:pt>
                <c:pt idx="32">
                  <c:v>5.9082442197665279E-3</c:v>
                </c:pt>
                <c:pt idx="33">
                  <c:v>5.5906271333209271E-3</c:v>
                </c:pt>
                <c:pt idx="34">
                  <c:v>5.2741441038353584E-3</c:v>
                </c:pt>
                <c:pt idx="35">
                  <c:v>4.9600898873543983E-3</c:v>
                </c:pt>
                <c:pt idx="36">
                  <c:v>4.6496979083852389E-3</c:v>
                </c:pt>
                <c:pt idx="37">
                  <c:v>4.3441412317743516E-3</c:v>
                </c:pt>
                <c:pt idx="38">
                  <c:v>4.0445322350652407E-3</c:v>
                </c:pt>
                <c:pt idx="39">
                  <c:v>3.7519210999166041E-3</c:v>
                </c:pt>
                <c:pt idx="40">
                  <c:v>3.4672932529725958E-3</c:v>
                </c:pt>
                <c:pt idx="41">
                  <c:v>3.191565900850095E-3</c:v>
                </c:pt>
                <c:pt idx="42">
                  <c:v>2.9255838201226441E-3</c:v>
                </c:pt>
                <c:pt idx="43">
                  <c:v>2.6701145806763138E-3</c:v>
                </c:pt>
                <c:pt idx="44">
                  <c:v>2.4258433987717353E-3</c:v>
                </c:pt>
                <c:pt idx="45">
                  <c:v>2.1933678335863227E-3</c:v>
                </c:pt>
                <c:pt idx="46">
                  <c:v>1.9731925567867503E-3</c:v>
                </c:pt>
                <c:pt idx="47">
                  <c:v>1.765724437502784E-3</c:v>
                </c:pt>
                <c:pt idx="48">
                  <c:v>1.571268193532491E-3</c:v>
                </c:pt>
                <c:pt idx="49">
                  <c:v>1.3900228622317858E-3</c:v>
                </c:pt>
                <c:pt idx="50">
                  <c:v>1.2220793398559481E-3</c:v>
                </c:pt>
              </c:numCache>
            </c:numRef>
          </c:val>
        </c:ser>
        <c:ser>
          <c:idx val="6"/>
          <c:order val="5"/>
          <c:tx>
            <c:strRef>
              <c:f>'Markov no T&amp;T'!$H$26</c:f>
              <c:strCache>
                <c:ptCount val="1"/>
                <c:pt idx="0">
                  <c:v>Death</c:v>
                </c:pt>
              </c:strCache>
            </c:strRef>
          </c:tx>
          <c:val>
            <c:numRef>
              <c:f>'Markov no T&amp;T'!$S$27:$S$77</c:f>
              <c:numCache>
                <c:formatCode>0.00</c:formatCode>
                <c:ptCount val="51"/>
                <c:pt idx="0">
                  <c:v>0</c:v>
                </c:pt>
                <c:pt idx="1">
                  <c:v>0.01</c:v>
                </c:pt>
                <c:pt idx="2">
                  <c:v>2.0885000000000001E-2</c:v>
                </c:pt>
                <c:pt idx="3">
                  <c:v>3.3046031157828289E-2</c:v>
                </c:pt>
                <c:pt idx="4">
                  <c:v>4.6332508561683416E-2</c:v>
                </c:pt>
                <c:pt idx="5">
                  <c:v>6.060716500520217E-2</c:v>
                </c:pt>
                <c:pt idx="6">
                  <c:v>7.5760236052588248E-2</c:v>
                </c:pt>
                <c:pt idx="7">
                  <c:v>9.1702583518251751E-2</c:v>
                </c:pt>
                <c:pt idx="8">
                  <c:v>0.10836000993879451</c:v>
                </c:pt>
                <c:pt idx="9">
                  <c:v>0.12566922631712169</c:v>
                </c:pt>
                <c:pt idx="10">
                  <c:v>0.14357502973805156</c:v>
                </c:pt>
                <c:pt idx="11">
                  <c:v>0.16202831225379816</c:v>
                </c:pt>
                <c:pt idx="12">
                  <c:v>0.18098462792470699</c:v>
                </c:pt>
                <c:pt idx="13">
                  <c:v>0.20040313123083933</c:v>
                </c:pt>
                <c:pt idx="14">
                  <c:v>0.22024576296935072</c:v>
                </c:pt>
                <c:pt idx="15">
                  <c:v>0.24047660306114402</c:v>
                </c:pt>
                <c:pt idx="16">
                  <c:v>0.26106133850851798</c:v>
                </c:pt>
                <c:pt idx="17">
                  <c:v>0.2819668135121926</c:v>
                </c:pt>
                <c:pt idx="18">
                  <c:v>0.30316064081951732</c:v>
                </c:pt>
                <c:pt idx="19">
                  <c:v>0.32461086108429177</c:v>
                </c:pt>
                <c:pt idx="20">
                  <c:v>0.34628564194869771</c:v>
                </c:pt>
                <c:pt idx="21">
                  <c:v>0.36815301173666776</c:v>
                </c:pt>
                <c:pt idx="22">
                  <c:v>0.39018062473113357</c:v>
                </c:pt>
                <c:pt idx="23">
                  <c:v>0.41233555640637831</c:v>
                </c:pt>
                <c:pt idx="24">
                  <c:v>0.43458412795562851</c:v>
                </c:pt>
                <c:pt idx="25">
                  <c:v>0.45689176014802779</c:v>
                </c:pt>
                <c:pt idx="26">
                  <c:v>0.47922285706078699</c:v>
                </c:pt>
                <c:pt idx="27">
                  <c:v>0.50154072061511668</c:v>
                </c:pt>
                <c:pt idx="28">
                  <c:v>0.52380749712769392</c:v>
                </c:pt>
                <c:pt idx="29">
                  <c:v>0.54598415728679184</c:v>
                </c:pt>
                <c:pt idx="30">
                  <c:v>0.56803051107810942</c:v>
                </c:pt>
                <c:pt idx="31">
                  <c:v>0.58990525921798298</c:v>
                </c:pt>
                <c:pt idx="32">
                  <c:v>0.61156608259544865</c:v>
                </c:pt>
                <c:pt idx="33">
                  <c:v>0.63296977107166519</c:v>
                </c:pt>
                <c:pt idx="34">
                  <c:v>0.65407239272653528</c:v>
                </c:pt>
                <c:pt idx="35">
                  <c:v>0.67482950426879396</c:v>
                </c:pt>
                <c:pt idx="36">
                  <c:v>0.69519640282900708</c:v>
                </c:pt>
                <c:pt idx="37">
                  <c:v>0.71512841872808808</c:v>
                </c:pt>
                <c:pt idx="38">
                  <c:v>0.73458124805310754</c:v>
                </c:pt>
                <c:pt idx="39">
                  <c:v>0.75351132297701817</c:v>
                </c:pt>
                <c:pt idx="40">
                  <c:v>0.77187621673415185</c:v>
                </c:pt>
                <c:pt idx="41">
                  <c:v>0.78963507901969587</c:v>
                </c:pt>
                <c:pt idx="42">
                  <c:v>0.8067490963369599</c:v>
                </c:pt>
                <c:pt idx="43">
                  <c:v>0.82318197049768249</c:v>
                </c:pt>
                <c:pt idx="44">
                  <c:v>0.83890040712392233</c:v>
                </c:pt>
                <c:pt idx="45">
                  <c:v>0.85387460465141651</c:v>
                </c:pt>
                <c:pt idx="46">
                  <c:v>0.86807873305021621</c:v>
                </c:pt>
                <c:pt idx="47">
                  <c:v>0.88149139032558987</c:v>
                </c:pt>
                <c:pt idx="48">
                  <c:v>0.89409602391623055</c:v>
                </c:pt>
                <c:pt idx="49">
                  <c:v>0.90588130345036744</c:v>
                </c:pt>
                <c:pt idx="50">
                  <c:v>0.91684143103999127</c:v>
                </c:pt>
              </c:numCache>
            </c:numRef>
          </c:val>
        </c:ser>
        <c:dLbls>
          <c:showLegendKey val="0"/>
          <c:showVal val="0"/>
          <c:showCatName val="0"/>
          <c:showSerName val="0"/>
          <c:showPercent val="0"/>
          <c:showBubbleSize val="0"/>
        </c:dLbls>
        <c:axId val="164335104"/>
        <c:axId val="156439040"/>
      </c:areaChart>
      <c:catAx>
        <c:axId val="164335104"/>
        <c:scaling>
          <c:orientation val="minMax"/>
        </c:scaling>
        <c:delete val="0"/>
        <c:axPos val="b"/>
        <c:majorTickMark val="out"/>
        <c:minorTickMark val="none"/>
        <c:tickLblPos val="nextTo"/>
        <c:crossAx val="156439040"/>
        <c:crosses val="autoZero"/>
        <c:auto val="1"/>
        <c:lblAlgn val="ctr"/>
        <c:lblOffset val="100"/>
        <c:tickLblSkip val="10"/>
        <c:tickMarkSkip val="10"/>
        <c:noMultiLvlLbl val="0"/>
      </c:catAx>
      <c:valAx>
        <c:axId val="156439040"/>
        <c:scaling>
          <c:orientation val="minMax"/>
          <c:max val="1"/>
        </c:scaling>
        <c:delete val="0"/>
        <c:axPos val="l"/>
        <c:majorGridlines/>
        <c:numFmt formatCode="0%" sourceLinked="0"/>
        <c:majorTickMark val="out"/>
        <c:minorTickMark val="none"/>
        <c:tickLblPos val="nextTo"/>
        <c:crossAx val="164335104"/>
        <c:crosses val="autoZero"/>
        <c:crossBetween val="midCat"/>
      </c:valAx>
    </c:plotArea>
    <c:legend>
      <c:legendPos val="r"/>
      <c:layout>
        <c:manualLayout>
          <c:xMode val="edge"/>
          <c:yMode val="edge"/>
          <c:x val="0.7206776144626319"/>
          <c:y val="0.19923913170355903"/>
          <c:w val="0.1972784425643084"/>
          <c:h val="0.37160183442733957"/>
        </c:manualLayout>
      </c:layout>
      <c:overlay val="0"/>
      <c:spPr>
        <a:solidFill>
          <a:schemeClr val="accent6">
            <a:lumMod val="40000"/>
            <a:lumOff val="60000"/>
          </a:schemeClr>
        </a:solidFill>
      </c:spPr>
    </c:legend>
    <c:plotVisOnly val="1"/>
    <c:dispBlanksAs val="zero"/>
    <c:showDLblsOverMax val="0"/>
  </c:chart>
  <c:spPr>
    <a:solidFill>
      <a:schemeClr val="accent2">
        <a:lumMod val="40000"/>
        <a:lumOff val="60000"/>
      </a:schemeClr>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Health outcome value by cycle</a:t>
            </a:r>
          </a:p>
        </c:rich>
      </c:tx>
      <c:layout>
        <c:manualLayout>
          <c:xMode val="edge"/>
          <c:yMode val="edge"/>
          <c:x val="0.14921800376124988"/>
          <c:y val="2.7278526174284865E-2"/>
        </c:manualLayout>
      </c:layout>
      <c:overlay val="0"/>
    </c:title>
    <c:autoTitleDeleted val="0"/>
    <c:plotArea>
      <c:layout>
        <c:manualLayout>
          <c:layoutTarget val="inner"/>
          <c:xMode val="edge"/>
          <c:yMode val="edge"/>
          <c:x val="0.135318622060807"/>
          <c:y val="0.16538756067780352"/>
          <c:w val="0.78320606417314875"/>
          <c:h val="0.71863270349165953"/>
        </c:manualLayout>
      </c:layout>
      <c:scatterChart>
        <c:scatterStyle val="smoothMarker"/>
        <c:varyColors val="0"/>
        <c:ser>
          <c:idx val="0"/>
          <c:order val="0"/>
          <c:tx>
            <c:v>Health outcome per cycle</c:v>
          </c:tx>
          <c:spPr>
            <a:ln w="63500">
              <a:solidFill>
                <a:srgbClr val="2253EE"/>
              </a:solidFill>
            </a:ln>
          </c:spPr>
          <c:marker>
            <c:symbol val="none"/>
          </c:marker>
          <c:xVal>
            <c:numRef>
              <c:f>'Markov no T&amp;T'!$B$28:$B$527</c:f>
              <c:numCache>
                <c:formatCode>General</c:formatCode>
                <c:ptCount val="5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pt idx="366">
                  <c:v>367</c:v>
                </c:pt>
                <c:pt idx="367">
                  <c:v>368</c:v>
                </c:pt>
                <c:pt idx="368">
                  <c:v>369</c:v>
                </c:pt>
                <c:pt idx="369">
                  <c:v>370</c:v>
                </c:pt>
                <c:pt idx="370">
                  <c:v>371</c:v>
                </c:pt>
                <c:pt idx="371">
                  <c:v>372</c:v>
                </c:pt>
                <c:pt idx="372">
                  <c:v>373</c:v>
                </c:pt>
                <c:pt idx="373">
                  <c:v>374</c:v>
                </c:pt>
                <c:pt idx="374">
                  <c:v>375</c:v>
                </c:pt>
                <c:pt idx="375">
                  <c:v>376</c:v>
                </c:pt>
                <c:pt idx="376">
                  <c:v>377</c:v>
                </c:pt>
                <c:pt idx="377">
                  <c:v>378</c:v>
                </c:pt>
                <c:pt idx="378">
                  <c:v>379</c:v>
                </c:pt>
                <c:pt idx="379">
                  <c:v>380</c:v>
                </c:pt>
                <c:pt idx="380">
                  <c:v>381</c:v>
                </c:pt>
                <c:pt idx="381">
                  <c:v>382</c:v>
                </c:pt>
                <c:pt idx="382">
                  <c:v>383</c:v>
                </c:pt>
                <c:pt idx="383">
                  <c:v>384</c:v>
                </c:pt>
                <c:pt idx="384">
                  <c:v>385</c:v>
                </c:pt>
                <c:pt idx="385">
                  <c:v>386</c:v>
                </c:pt>
                <c:pt idx="386">
                  <c:v>387</c:v>
                </c:pt>
                <c:pt idx="387">
                  <c:v>388</c:v>
                </c:pt>
                <c:pt idx="388">
                  <c:v>389</c:v>
                </c:pt>
                <c:pt idx="389">
                  <c:v>390</c:v>
                </c:pt>
                <c:pt idx="390">
                  <c:v>391</c:v>
                </c:pt>
                <c:pt idx="391">
                  <c:v>392</c:v>
                </c:pt>
                <c:pt idx="392">
                  <c:v>393</c:v>
                </c:pt>
                <c:pt idx="393">
                  <c:v>394</c:v>
                </c:pt>
                <c:pt idx="394">
                  <c:v>395</c:v>
                </c:pt>
                <c:pt idx="395">
                  <c:v>396</c:v>
                </c:pt>
                <c:pt idx="396">
                  <c:v>397</c:v>
                </c:pt>
                <c:pt idx="397">
                  <c:v>398</c:v>
                </c:pt>
                <c:pt idx="398">
                  <c:v>399</c:v>
                </c:pt>
                <c:pt idx="399">
                  <c:v>400</c:v>
                </c:pt>
                <c:pt idx="400">
                  <c:v>401</c:v>
                </c:pt>
                <c:pt idx="401">
                  <c:v>402</c:v>
                </c:pt>
                <c:pt idx="402">
                  <c:v>403</c:v>
                </c:pt>
                <c:pt idx="403">
                  <c:v>404</c:v>
                </c:pt>
                <c:pt idx="404">
                  <c:v>405</c:v>
                </c:pt>
                <c:pt idx="405">
                  <c:v>406</c:v>
                </c:pt>
                <c:pt idx="406">
                  <c:v>407</c:v>
                </c:pt>
                <c:pt idx="407">
                  <c:v>408</c:v>
                </c:pt>
                <c:pt idx="408">
                  <c:v>409</c:v>
                </c:pt>
                <c:pt idx="409">
                  <c:v>410</c:v>
                </c:pt>
                <c:pt idx="410">
                  <c:v>411</c:v>
                </c:pt>
                <c:pt idx="411">
                  <c:v>412</c:v>
                </c:pt>
                <c:pt idx="412">
                  <c:v>413</c:v>
                </c:pt>
                <c:pt idx="413">
                  <c:v>414</c:v>
                </c:pt>
                <c:pt idx="414">
                  <c:v>415</c:v>
                </c:pt>
                <c:pt idx="415">
                  <c:v>416</c:v>
                </c:pt>
                <c:pt idx="416">
                  <c:v>417</c:v>
                </c:pt>
                <c:pt idx="417">
                  <c:v>418</c:v>
                </c:pt>
                <c:pt idx="418">
                  <c:v>419</c:v>
                </c:pt>
                <c:pt idx="419">
                  <c:v>420</c:v>
                </c:pt>
                <c:pt idx="420">
                  <c:v>421</c:v>
                </c:pt>
                <c:pt idx="421">
                  <c:v>422</c:v>
                </c:pt>
                <c:pt idx="422">
                  <c:v>423</c:v>
                </c:pt>
                <c:pt idx="423">
                  <c:v>424</c:v>
                </c:pt>
                <c:pt idx="424">
                  <c:v>425</c:v>
                </c:pt>
                <c:pt idx="425">
                  <c:v>426</c:v>
                </c:pt>
                <c:pt idx="426">
                  <c:v>427</c:v>
                </c:pt>
                <c:pt idx="427">
                  <c:v>428</c:v>
                </c:pt>
                <c:pt idx="428">
                  <c:v>429</c:v>
                </c:pt>
                <c:pt idx="429">
                  <c:v>430</c:v>
                </c:pt>
                <c:pt idx="430">
                  <c:v>431</c:v>
                </c:pt>
                <c:pt idx="431">
                  <c:v>432</c:v>
                </c:pt>
                <c:pt idx="432">
                  <c:v>433</c:v>
                </c:pt>
                <c:pt idx="433">
                  <c:v>434</c:v>
                </c:pt>
                <c:pt idx="434">
                  <c:v>435</c:v>
                </c:pt>
                <c:pt idx="435">
                  <c:v>436</c:v>
                </c:pt>
                <c:pt idx="436">
                  <c:v>437</c:v>
                </c:pt>
                <c:pt idx="437">
                  <c:v>438</c:v>
                </c:pt>
                <c:pt idx="438">
                  <c:v>439</c:v>
                </c:pt>
                <c:pt idx="439">
                  <c:v>440</c:v>
                </c:pt>
                <c:pt idx="440">
                  <c:v>441</c:v>
                </c:pt>
                <c:pt idx="441">
                  <c:v>442</c:v>
                </c:pt>
                <c:pt idx="442">
                  <c:v>443</c:v>
                </c:pt>
                <c:pt idx="443">
                  <c:v>444</c:v>
                </c:pt>
                <c:pt idx="444">
                  <c:v>445</c:v>
                </c:pt>
                <c:pt idx="445">
                  <c:v>446</c:v>
                </c:pt>
                <c:pt idx="446">
                  <c:v>447</c:v>
                </c:pt>
                <c:pt idx="447">
                  <c:v>448</c:v>
                </c:pt>
                <c:pt idx="448">
                  <c:v>449</c:v>
                </c:pt>
                <c:pt idx="449">
                  <c:v>450</c:v>
                </c:pt>
                <c:pt idx="450">
                  <c:v>451</c:v>
                </c:pt>
                <c:pt idx="451">
                  <c:v>452</c:v>
                </c:pt>
                <c:pt idx="452">
                  <c:v>453</c:v>
                </c:pt>
                <c:pt idx="453">
                  <c:v>454</c:v>
                </c:pt>
                <c:pt idx="454">
                  <c:v>455</c:v>
                </c:pt>
                <c:pt idx="455">
                  <c:v>456</c:v>
                </c:pt>
                <c:pt idx="456">
                  <c:v>457</c:v>
                </c:pt>
                <c:pt idx="457">
                  <c:v>458</c:v>
                </c:pt>
                <c:pt idx="458">
                  <c:v>459</c:v>
                </c:pt>
                <c:pt idx="459">
                  <c:v>460</c:v>
                </c:pt>
                <c:pt idx="460">
                  <c:v>461</c:v>
                </c:pt>
                <c:pt idx="461">
                  <c:v>462</c:v>
                </c:pt>
                <c:pt idx="462">
                  <c:v>463</c:v>
                </c:pt>
                <c:pt idx="463">
                  <c:v>464</c:v>
                </c:pt>
                <c:pt idx="464">
                  <c:v>465</c:v>
                </c:pt>
                <c:pt idx="465">
                  <c:v>466</c:v>
                </c:pt>
                <c:pt idx="466">
                  <c:v>467</c:v>
                </c:pt>
                <c:pt idx="467">
                  <c:v>468</c:v>
                </c:pt>
                <c:pt idx="468">
                  <c:v>469</c:v>
                </c:pt>
                <c:pt idx="469">
                  <c:v>470</c:v>
                </c:pt>
                <c:pt idx="470">
                  <c:v>471</c:v>
                </c:pt>
                <c:pt idx="471">
                  <c:v>472</c:v>
                </c:pt>
                <c:pt idx="472">
                  <c:v>473</c:v>
                </c:pt>
                <c:pt idx="473">
                  <c:v>474</c:v>
                </c:pt>
                <c:pt idx="474">
                  <c:v>475</c:v>
                </c:pt>
                <c:pt idx="475">
                  <c:v>476</c:v>
                </c:pt>
                <c:pt idx="476">
                  <c:v>477</c:v>
                </c:pt>
                <c:pt idx="477">
                  <c:v>478</c:v>
                </c:pt>
                <c:pt idx="478">
                  <c:v>479</c:v>
                </c:pt>
                <c:pt idx="479">
                  <c:v>480</c:v>
                </c:pt>
                <c:pt idx="480">
                  <c:v>481</c:v>
                </c:pt>
                <c:pt idx="481">
                  <c:v>482</c:v>
                </c:pt>
                <c:pt idx="482">
                  <c:v>483</c:v>
                </c:pt>
                <c:pt idx="483">
                  <c:v>484</c:v>
                </c:pt>
                <c:pt idx="484">
                  <c:v>485</c:v>
                </c:pt>
                <c:pt idx="485">
                  <c:v>486</c:v>
                </c:pt>
                <c:pt idx="486">
                  <c:v>487</c:v>
                </c:pt>
                <c:pt idx="487">
                  <c:v>488</c:v>
                </c:pt>
                <c:pt idx="488">
                  <c:v>489</c:v>
                </c:pt>
                <c:pt idx="489">
                  <c:v>490</c:v>
                </c:pt>
                <c:pt idx="490">
                  <c:v>491</c:v>
                </c:pt>
                <c:pt idx="491">
                  <c:v>492</c:v>
                </c:pt>
                <c:pt idx="492">
                  <c:v>493</c:v>
                </c:pt>
                <c:pt idx="493">
                  <c:v>494</c:v>
                </c:pt>
                <c:pt idx="494">
                  <c:v>495</c:v>
                </c:pt>
                <c:pt idx="495">
                  <c:v>496</c:v>
                </c:pt>
                <c:pt idx="496">
                  <c:v>497</c:v>
                </c:pt>
                <c:pt idx="497">
                  <c:v>498</c:v>
                </c:pt>
                <c:pt idx="498">
                  <c:v>499</c:v>
                </c:pt>
                <c:pt idx="499">
                  <c:v>500</c:v>
                </c:pt>
              </c:numCache>
            </c:numRef>
          </c:xVal>
          <c:yVal>
            <c:numRef>
              <c:f>'Markov no T&amp;T'!$K$28:$K$527</c:f>
              <c:numCache>
                <c:formatCode>0.0</c:formatCode>
                <c:ptCount val="500"/>
                <c:pt idx="0">
                  <c:v>975.65500000000009</c:v>
                </c:pt>
                <c:pt idx="1">
                  <c:v>962.87041941919188</c:v>
                </c:pt>
                <c:pt idx="2">
                  <c:v>949.36561446012377</c:v>
                </c:pt>
                <c:pt idx="3">
                  <c:v>935.12703607996275</c:v>
                </c:pt>
                <c:pt idx="4">
                  <c:v>920.18027430797736</c:v>
                </c:pt>
                <c:pt idx="5">
                  <c:v>904.56224720966338</c:v>
                </c:pt>
                <c:pt idx="6">
                  <c:v>888.31395775211013</c:v>
                </c:pt>
                <c:pt idx="7">
                  <c:v>871.47703902243848</c:v>
                </c:pt>
                <c:pt idx="8">
                  <c:v>854.09205896866695</c:v>
                </c:pt>
                <c:pt idx="9">
                  <c:v>836.19777838359528</c:v>
                </c:pt>
                <c:pt idx="10">
                  <c:v>817.8309286255585</c:v>
                </c:pt>
                <c:pt idx="11">
                  <c:v>799.02626827799145</c:v>
                </c:pt>
                <c:pt idx="12">
                  <c:v>779.81678435629885</c:v>
                </c:pt>
                <c:pt idx="13">
                  <c:v>760.23396301944342</c:v>
                </c:pt>
                <c:pt idx="14">
                  <c:v>740.30808798725786</c:v>
                </c:pt>
                <c:pt idx="15">
                  <c:v>720.06854351961351</c:v>
                </c:pt>
                <c:pt idx="16">
                  <c:v>699.5441092661199</c:v>
                </c:pt>
                <c:pt idx="17">
                  <c:v>678.76324011038832</c:v>
                </c:pt>
                <c:pt idx="18">
                  <c:v>657.75432731493459</c:v>
                </c:pt>
                <c:pt idx="19">
                  <c:v>636.54593895492303</c:v>
                </c:pt>
                <c:pt idx="20">
                  <c:v>615.16703845623726</c:v>
                </c:pt>
                <c:pt idx="21">
                  <c:v>593.64718039551121</c:v>
                </c:pt>
                <c:pt idx="22">
                  <c:v>572.01668279019566</c:v>
                </c:pt>
                <c:pt idx="23">
                  <c:v>550.30677503029506</c:v>
                </c:pt>
                <c:pt idx="24">
                  <c:v>528.54972045422164</c:v>
                </c:pt>
                <c:pt idx="25">
                  <c:v>506.77891239487673</c:v>
                </c:pt>
                <c:pt idx="26">
                  <c:v>485.02894234798907</c:v>
                </c:pt>
                <c:pt idx="27">
                  <c:v>463.3356387634301</c:v>
                </c:pt>
                <c:pt idx="28">
                  <c:v>441.73607484747691</c:v>
                </c:pt>
                <c:pt idx="29">
                  <c:v>420.26854370314589</c:v>
                </c:pt>
                <c:pt idx="30">
                  <c:v>398.97249913903181</c:v>
                </c:pt>
                <c:pt idx="31">
                  <c:v>377.8884605563033</c:v>
                </c:pt>
                <c:pt idx="32">
                  <c:v>357.05788049005758</c:v>
                </c:pt>
                <c:pt idx="33">
                  <c:v>336.52297364618028</c:v>
                </c:pt>
                <c:pt idx="34">
                  <c:v>316.32650664848126</c:v>
                </c:pt>
                <c:pt idx="35">
                  <c:v>296.51154820222013</c:v>
                </c:pt>
                <c:pt idx="36">
                  <c:v>277.12117999630783</c:v>
                </c:pt>
                <c:pt idx="37">
                  <c:v>258.1981694117523</c:v>
                </c:pt>
                <c:pt idx="38">
                  <c:v>239.78460597886934</c:v>
                </c:pt>
                <c:pt idx="39">
                  <c:v>221.92150452608476</c:v>
                </c:pt>
                <c:pt idx="40">
                  <c:v>204.64837907853754</c:v>
                </c:pt>
                <c:pt idx="41">
                  <c:v>188.00279277771077</c:v>
                </c:pt>
                <c:pt idx="42">
                  <c:v>172.01989037829648</c:v>
                </c:pt>
                <c:pt idx="43">
                  <c:v>156.73192120057058</c:v>
                </c:pt>
                <c:pt idx="44">
                  <c:v>142.16776173099518</c:v>
                </c:pt>
                <c:pt idx="45">
                  <c:v>128.35244831573908</c:v>
                </c:pt>
                <c:pt idx="46">
                  <c:v>115.30673151666697</c:v>
                </c:pt>
                <c:pt idx="47">
                  <c:v>103.04666462369062</c:v>
                </c:pt>
                <c:pt idx="48">
                  <c:v>91.583239460958538</c:v>
                </c:pt>
                <c:pt idx="49">
                  <c:v>80.922082903102194</c:v>
                </c:pt>
                <c:pt idx="50">
                  <c:v>71.063227347845199</c:v>
                </c:pt>
                <c:pt idx="51">
                  <c:v>62.000967694483954</c:v>
                </c:pt>
                <c:pt idx="52">
                  <c:v>53.723816087854424</c:v>
                </c:pt>
                <c:pt idx="53">
                  <c:v>46.214563757584564</c:v>
                </c:pt>
                <c:pt idx="54">
                  <c:v>39.450456693233306</c:v>
                </c:pt>
                <c:pt idx="55">
                  <c:v>33.403488663270124</c:v>
                </c:pt>
                <c:pt idx="56">
                  <c:v>28.040811268481761</c:v>
                </c:pt>
                <c:pt idx="57">
                  <c:v>23.325256425672947</c:v>
                </c:pt>
                <c:pt idx="58">
                  <c:v>19.215962064737106</c:v>
                </c:pt>
                <c:pt idx="59">
                  <c:v>15.6690871020943</c:v>
                </c:pt>
                <c:pt idx="60">
                  <c:v>12.638597183261446</c:v>
                </c:pt>
                <c:pt idx="61">
                  <c:v>10.077098559692411</c:v>
                </c:pt>
                <c:pt idx="62">
                  <c:v>7.9366940915968769</c:v>
                </c:pt>
                <c:pt idx="63">
                  <c:v>6.1698330569609645</c:v>
                </c:pt>
                <c:pt idx="64">
                  <c:v>4.730125473658453</c:v>
                </c:pt>
                <c:pt idx="65">
                  <c:v>3.573092220218625</c:v>
                </c:pt>
                <c:pt idx="66">
                  <c:v>2.6568244918998345</c:v>
                </c:pt>
                <c:pt idx="67">
                  <c:v>1.9425300514361001</c:v>
                </c:pt>
                <c:pt idx="68">
                  <c:v>1.3949491862788681</c:v>
                </c:pt>
                <c:pt idx="69">
                  <c:v>0.98262997551165721</c:v>
                </c:pt>
                <c:pt idx="70">
                  <c:v>0.67805996828377513</c:v>
                </c:pt>
                <c:pt idx="71">
                  <c:v>0.45765913585277151</c:v>
                </c:pt>
                <c:pt idx="72">
                  <c:v>0.30164636644712139</c:v>
                </c:pt>
                <c:pt idx="73">
                  <c:v>0.19379820352171415</c:v>
                </c:pt>
                <c:pt idx="74">
                  <c:v>0.12112342382252556</c:v>
                </c:pt>
                <c:pt idx="75">
                  <c:v>7.3479986752513993E-2</c:v>
                </c:pt>
                <c:pt idx="76">
                  <c:v>4.3161631476566827E-2</c:v>
                </c:pt>
                <c:pt idx="77">
                  <c:v>2.447995932060203E-2</c:v>
                </c:pt>
                <c:pt idx="78">
                  <c:v>1.3364466973938454E-2</c:v>
                </c:pt>
                <c:pt idx="79">
                  <c:v>6.9981582884271728E-3</c:v>
                </c:pt>
                <c:pt idx="80">
                  <c:v>3.5006807447193044E-3</c:v>
                </c:pt>
                <c:pt idx="81">
                  <c:v>1.7361191656662185E-3</c:v>
                </c:pt>
                <c:pt idx="82">
                  <c:v>8.6103182766054075E-4</c:v>
                </c:pt>
                <c:pt idx="83">
                  <c:v>4.270306630378384E-4</c:v>
                </c:pt>
                <c:pt idx="84">
                  <c:v>2.1178678296163774E-4</c:v>
                </c:pt>
                <c:pt idx="85">
                  <c:v>1.0503609920321597E-4</c:v>
                </c:pt>
                <c:pt idx="86">
                  <c:v>5.2092867001683875E-5</c:v>
                </c:pt>
                <c:pt idx="87">
                  <c:v>2.5835560315473997E-5</c:v>
                </c:pt>
                <c:pt idx="88">
                  <c:v>1.2813195831700673E-5</c:v>
                </c:pt>
                <c:pt idx="89">
                  <c:v>6.3547285099768461E-6</c:v>
                </c:pt>
                <c:pt idx="90">
                  <c:v>3.1516392524509977E-6</c:v>
                </c:pt>
                <c:pt idx="91">
                  <c:v>1.56306114117757E-6</c:v>
                </c:pt>
                <c:pt idx="92">
                  <c:v>7.7520292180409273E-7</c:v>
                </c:pt>
                <c:pt idx="93">
                  <c:v>3.8446322753062453E-7</c:v>
                </c:pt>
                <c:pt idx="94">
                  <c:v>1.9067519034592932E-7</c:v>
                </c:pt>
                <c:pt idx="95">
                  <c:v>9.4565679319463255E-8</c:v>
                </c:pt>
                <c:pt idx="96">
                  <c:v>4.6900004447215712E-8</c:v>
                </c:pt>
                <c:pt idx="97">
                  <c:v>2.3260133455706578E-8</c:v>
                </c:pt>
                <c:pt idx="98">
                  <c:v>1.153590054813094E-8</c:v>
                </c:pt>
                <c:pt idx="99">
                  <c:v>5.7212482011945043E-9</c:v>
                </c:pt>
                <c:pt idx="100">
                  <c:v>2.8374620413219097E-9</c:v>
                </c:pt>
                <c:pt idx="101">
                  <c:v>1.407243719567726E-9</c:v>
                </c:pt>
                <c:pt idx="102">
                  <c:v>6.9792469631346421E-10</c:v>
                </c:pt>
                <c:pt idx="103">
                  <c:v>3.4613682277400856E-10</c:v>
                </c:pt>
                <c:pt idx="104">
                  <c:v>1.716670839853273E-10</c:v>
                </c:pt>
                <c:pt idx="105">
                  <c:v>8.5138549846267403E-11</c:v>
                </c:pt>
                <c:pt idx="106">
                  <c:v>4.2224591758137183E-11</c:v>
                </c:pt>
                <c:pt idx="107">
                  <c:v>2.0941349404064582E-11</c:v>
                </c:pt>
                <c:pt idx="108">
                  <c:v>1.038589338880645E-11</c:v>
                </c:pt>
                <c:pt idx="109">
                  <c:v>5.1508992070379177E-12</c:v>
                </c:pt>
                <c:pt idx="110">
                  <c:v>2.5545960588967473E-12</c:v>
                </c:pt>
                <c:pt idx="111">
                  <c:v>1.2669556693041662E-12</c:v>
                </c:pt>
                <c:pt idx="112">
                  <c:v>6.2834851967866765E-13</c:v>
                </c:pt>
                <c:pt idx="113">
                  <c:v>3.1163036575146272E-13</c:v>
                </c:pt>
                <c:pt idx="114">
                  <c:v>1.5455353362341478E-13</c:v>
                </c:pt>
                <c:pt idx="115">
                  <c:v>7.6651049459361064E-14</c:v>
                </c:pt>
                <c:pt idx="116">
                  <c:v>3.8015199044416225E-14</c:v>
                </c:pt>
                <c:pt idx="117">
                  <c:v>1.8853692934041725E-14</c:v>
                </c:pt>
                <c:pt idx="118">
                  <c:v>9.3505162204288416E-15</c:v>
                </c:pt>
                <c:pt idx="119">
                  <c:v>4.6374019910402508E-15</c:v>
                </c:pt>
                <c:pt idx="120">
                  <c:v>2.2999261882397683E-15</c:v>
                </c:pt>
                <c:pt idx="121">
                  <c:v>1.1406516967513262E-15</c:v>
                </c:pt>
                <c:pt idx="122">
                  <c:v>5.6570784536702707E-16</c:v>
                </c:pt>
                <c:pt idx="123">
                  <c:v>2.8056361651870348E-16</c:v>
                </c:pt>
                <c:pt idx="124">
                  <c:v>1.3914592720909921E-16</c:v>
                </c:pt>
                <c:pt idx="125">
                  <c:v>6.9009621580295709E-17</c:v>
                </c:pt>
                <c:pt idx="126">
                  <c:v>3.4225420421557311E-17</c:v>
                </c:pt>
                <c:pt idx="127">
                  <c:v>1.697414611960223E-17</c:v>
                </c:pt>
                <c:pt idx="128">
                  <c:v>8.4183519835719302E-18</c:v>
                </c:pt>
                <c:pt idx="129">
                  <c:v>4.1750936681745758E-18</c:v>
                </c:pt>
                <c:pt idx="130">
                  <c:v>2.0706436535878108E-18</c:v>
                </c:pt>
                <c:pt idx="131">
                  <c:v>1.0269386687613896E-18</c:v>
                </c:pt>
                <c:pt idx="132">
                  <c:v>5.0931169450623667E-19</c:v>
                </c:pt>
                <c:pt idx="133">
                  <c:v>2.5259385952032643E-19</c:v>
                </c:pt>
                <c:pt idx="134">
                  <c:v>1.2527428386692538E-19</c:v>
                </c:pt>
                <c:pt idx="135">
                  <c:v>6.2129959183833862E-20</c:v>
                </c:pt>
                <c:pt idx="136">
                  <c:v>3.0813441557205283E-20</c:v>
                </c:pt>
                <c:pt idx="137">
                  <c:v>1.5281970119771014E-20</c:v>
                </c:pt>
                <c:pt idx="138">
                  <c:v>7.5791147875377365E-21</c:v>
                </c:pt>
                <c:pt idx="139">
                  <c:v>3.7588727416849057E-21</c:v>
                </c:pt>
                <c:pt idx="140">
                  <c:v>1.8642182728842455E-21</c:v>
                </c:pt>
                <c:pt idx="141">
                  <c:v>9.2456169862211907E-22</c:v>
                </c:pt>
                <c:pt idx="142">
                  <c:v>4.5853768657189694E-22</c:v>
                </c:pt>
                <c:pt idx="143">
                  <c:v>2.2741241630570863E-22</c:v>
                </c:pt>
                <c:pt idx="144">
                  <c:v>1.1278551050949699E-22</c:v>
                </c:pt>
                <c:pt idx="145">
                  <c:v>5.5936133930571256E-23</c:v>
                </c:pt>
                <c:pt idx="146">
                  <c:v>2.7741604962055556E-23</c:v>
                </c:pt>
                <c:pt idx="147">
                  <c:v>1.3758488324928424E-23</c:v>
                </c:pt>
                <c:pt idx="148">
                  <c:v>6.8235417954877594E-24</c:v>
                </c:pt>
                <c:pt idx="149">
                  <c:v>3.384145228964865E-24</c:v>
                </c:pt>
                <c:pt idx="150">
                  <c:v>1.6783716244811027E-24</c:v>
                </c:pt>
                <c:pt idx="151">
                  <c:v>8.3239078664452615E-25</c:v>
                </c:pt>
                <c:pt idx="152">
                  <c:v>4.1282539066389601E-25</c:v>
                </c:pt>
                <c:pt idx="153">
                  <c:v>2.0474133769991457E-25</c:v>
                </c:pt>
                <c:pt idx="154">
                  <c:v>1.015417566468576E-25</c:v>
                </c:pt>
                <c:pt idx="155">
                  <c:v>5.0359778134034266E-26</c:v>
                </c:pt>
                <c:pt idx="156">
                  <c:v>2.4976003342108971E-26</c:v>
                </c:pt>
                <c:pt idx="157">
                  <c:v>1.2386884255335624E-26</c:v>
                </c:pt>
                <c:pt idx="158">
                  <c:v>6.1432928013672115E-27</c:v>
                </c:pt>
                <c:pt idx="159">
                  <c:v>3.0467747709338278E-27</c:v>
                </c:pt>
                <c:pt idx="160">
                  <c:v>1.5110522653110362E-27</c:v>
                </c:pt>
                <c:pt idx="161">
                  <c:v>7.4940851227349127E-28</c:v>
                </c:pt>
                <c:pt idx="162">
                  <c:v>3.7167021361197959E-28</c:v>
                </c:pt>
                <c:pt idx="163">
                  <c:v>1.8433036910425853E-28</c:v>
                </c:pt>
                <c:pt idx="164">
                  <c:v>9.1418907751239792E-29</c:v>
                </c:pt>
                <c:pt idx="165">
                  <c:v>4.533933683629211E-29</c:v>
                </c:pt>
                <c:pt idx="166">
                  <c:v>2.2486108346943598E-29</c:v>
                </c:pt>
                <c:pt idx="167">
                  <c:v>1.1152017295568618E-29</c:v>
                </c:pt>
                <c:pt idx="168">
                  <c:v>5.5308587789731998E-30</c:v>
                </c:pt>
                <c:pt idx="169">
                  <c:v>2.7430372479766433E-30</c:v>
                </c:pt>
                <c:pt idx="170">
                  <c:v>1.3604132096343946E-30</c:v>
                </c:pt>
                <c:pt idx="171">
                  <c:v>6.7469885881324772E-31</c:v>
                </c:pt>
                <c:pt idx="172">
                  <c:v>3.3461785496321644E-31</c:v>
                </c:pt>
                <c:pt idx="173">
                  <c:v>1.6595419926211735E-31</c:v>
                </c:pt>
                <c:pt idx="174">
                  <c:v>8.2305220249353222E-32</c:v>
                </c:pt>
                <c:pt idx="175">
                  <c:v>4.0819390592566761E-32</c:v>
                </c:pt>
                <c:pt idx="176">
                  <c:v>2.024443459685613E-32</c:v>
                </c:pt>
                <c:pt idx="177">
                  <c:v>1.0040256020240111E-32</c:v>
                </c:pt>
                <c:pt idx="178">
                  <c:v>4.9794791980063029E-33</c:v>
                </c:pt>
                <c:pt idx="179">
                  <c:v>2.4695797630113492E-33</c:v>
                </c:pt>
                <c:pt idx="180">
                  <c:v>1.2247915822685508E-33</c:v>
                </c:pt>
                <c:pt idx="181">
                  <c:v>6.0743712045559338E-34</c:v>
                </c:pt>
                <c:pt idx="182">
                  <c:v>3.0125930047641108E-34</c:v>
                </c:pt>
                <c:pt idx="183">
                  <c:v>1.4940997687896889E-34</c:v>
                </c:pt>
                <c:pt idx="184">
                  <c:v>7.4100089708383815E-35</c:v>
                </c:pt>
                <c:pt idx="185">
                  <c:v>3.6750044471238627E-35</c:v>
                </c:pt>
                <c:pt idx="186">
                  <c:v>1.8226236620546462E-35</c:v>
                </c:pt>
                <c:pt idx="187">
                  <c:v>9.039327873631845E-36</c:v>
                </c:pt>
                <c:pt idx="188">
                  <c:v>4.4830674651970984E-36</c:v>
                </c:pt>
                <c:pt idx="189">
                  <c:v>2.2233836606405547E-36</c:v>
                </c:pt>
                <c:pt idx="190">
                  <c:v>1.1026902764139204E-36</c:v>
                </c:pt>
                <c:pt idx="191">
                  <c:v>5.4688080479209059E-37</c:v>
                </c:pt>
                <c:pt idx="192">
                  <c:v>2.712263099131909E-37</c:v>
                </c:pt>
                <c:pt idx="193">
                  <c:v>1.345150726525114E-37</c:v>
                </c:pt>
                <c:pt idx="194">
                  <c:v>6.6712940851663806E-38</c:v>
                </c:pt>
                <c:pt idx="195">
                  <c:v>3.3086377528576989E-38</c:v>
                </c:pt>
                <c:pt idx="196">
                  <c:v>1.6409235809208158E-38</c:v>
                </c:pt>
                <c:pt idx="197">
                  <c:v>8.1381837467400704E-39</c:v>
                </c:pt>
                <c:pt idx="198">
                  <c:v>4.036143758650773E-39</c:v>
                </c:pt>
                <c:pt idx="199">
                  <c:v>2.0017312151485741E-39</c:v>
                </c:pt>
                <c:pt idx="200">
                  <c:v>9.9276143202408875E-40</c:v>
                </c:pt>
                <c:pt idx="201">
                  <c:v>4.9236143866588795E-40</c:v>
                </c:pt>
                <c:pt idx="202">
                  <c:v>2.4418735303862513E-40</c:v>
                </c:pt>
                <c:pt idx="203">
                  <c:v>1.2110506368147106E-40</c:v>
                </c:pt>
                <c:pt idx="204">
                  <c:v>6.0062227903162785E-41</c:v>
                </c:pt>
                <c:pt idx="205">
                  <c:v>2.9787947019093769E-41</c:v>
                </c:pt>
                <c:pt idx="206">
                  <c:v>1.4773374524869366E-41</c:v>
                </c:pt>
                <c:pt idx="207">
                  <c:v>7.3268760251242272E-42</c:v>
                </c:pt>
                <c:pt idx="208">
                  <c:v>3.6337745446802349E-42</c:v>
                </c:pt>
                <c:pt idx="209">
                  <c:v>1.8021756334184323E-42</c:v>
                </c:pt>
                <c:pt idx="210">
                  <c:v>8.9379155854338356E-43</c:v>
                </c:pt>
                <c:pt idx="211">
                  <c:v>4.4327718969744741E-43</c:v>
                </c:pt>
                <c:pt idx="212">
                  <c:v>2.1984395022279061E-43</c:v>
                </c:pt>
                <c:pt idx="213">
                  <c:v>1.0903191856663172E-43</c:v>
                </c:pt>
                <c:pt idx="214">
                  <c:v>5.4074534478970669E-44</c:v>
                </c:pt>
                <c:pt idx="215">
                  <c:v>2.6818341982391833E-44</c:v>
                </c:pt>
                <c:pt idx="216">
                  <c:v>1.3300594699783576E-44</c:v>
                </c:pt>
                <c:pt idx="217">
                  <c:v>6.5964487843433632E-45</c:v>
                </c:pt>
                <c:pt idx="218">
                  <c:v>3.2715181197995768E-45</c:v>
                </c:pt>
                <c:pt idx="219">
                  <c:v>1.6225140462815694E-45</c:v>
                </c:pt>
                <c:pt idx="220">
                  <c:v>8.0468813987239345E-46</c:v>
                </c:pt>
                <c:pt idx="221">
                  <c:v>3.9908622297299942E-46</c:v>
                </c:pt>
                <c:pt idx="222">
                  <c:v>1.9792737766966433E-46</c:v>
                </c:pt>
                <c:pt idx="223">
                  <c:v>9.8162363359341712E-47</c:v>
                </c:pt>
                <c:pt idx="224">
                  <c:v>4.8683763174854153E-47</c:v>
                </c:pt>
                <c:pt idx="225">
                  <c:v>2.4144781316936168E-47</c:v>
                </c:pt>
                <c:pt idx="226">
                  <c:v>1.197463850008423E-47</c:v>
                </c:pt>
                <c:pt idx="227">
                  <c:v>5.9388389286052831E-48</c:v>
                </c:pt>
                <c:pt idx="228">
                  <c:v>2.9453755802035749E-48</c:v>
                </c:pt>
                <c:pt idx="229">
                  <c:v>1.4607631917197024E-48</c:v>
                </c:pt>
                <c:pt idx="230">
                  <c:v>7.2446757439859487E-49</c:v>
                </c:pt>
                <c:pt idx="231">
                  <c:v>3.5930071987715563E-49</c:v>
                </c:pt>
                <c:pt idx="232">
                  <c:v>1.7819570104486789E-49</c:v>
                </c:pt>
                <c:pt idx="233">
                  <c:v>8.8376410383275412E-50</c:v>
                </c:pt>
                <c:pt idx="234">
                  <c:v>4.3830405932554208E-50</c:v>
                </c:pt>
                <c:pt idx="235">
                  <c:v>2.1737751916838778E-50</c:v>
                </c:pt>
                <c:pt idx="236">
                  <c:v>1.0780868859054798E-50</c:v>
                </c:pt>
                <c:pt idx="237">
                  <c:v>5.3467871839175247E-51</c:v>
                </c:pt>
                <c:pt idx="238">
                  <c:v>2.6517466786633321E-51</c:v>
                </c:pt>
                <c:pt idx="239">
                  <c:v>1.315137522015542E-51</c:v>
                </c:pt>
                <c:pt idx="240">
                  <c:v>6.5224431720037267E-52</c:v>
                </c:pt>
                <c:pt idx="241">
                  <c:v>3.2348149315075189E-52</c:v>
                </c:pt>
                <c:pt idx="242">
                  <c:v>1.6043110480469085E-52</c:v>
                </c:pt>
                <c:pt idx="243">
                  <c:v>7.9566033710801246E-53</c:v>
                </c:pt>
                <c:pt idx="244">
                  <c:v>3.9460887140154566E-53</c:v>
                </c:pt>
                <c:pt idx="245">
                  <c:v>1.9570682881439095E-53</c:v>
                </c:pt>
                <c:pt idx="246">
                  <c:v>9.7061079008561197E-54</c:v>
                </c:pt>
                <c:pt idx="247">
                  <c:v>4.8137579640824762E-54</c:v>
                </c:pt>
                <c:pt idx="248">
                  <c:v>2.3873900819424455E-54</c:v>
                </c:pt>
                <c:pt idx="249">
                  <c:v>1.184029493357265E-54</c:v>
                </c:pt>
                <c:pt idx="250">
                  <c:v>5.8722110464629205E-55</c:v>
                </c:pt>
                <c:pt idx="251">
                  <c:v>2.9123313876604599E-55</c:v>
                </c:pt>
                <c:pt idx="252">
                  <c:v>1.4443748776129356E-55</c:v>
                </c:pt>
                <c:pt idx="253">
                  <c:v>7.1633976679943311E-56</c:v>
                </c:pt>
                <c:pt idx="254">
                  <c:v>3.5526972218342199E-56</c:v>
                </c:pt>
                <c:pt idx="255">
                  <c:v>1.7619652202782712E-56</c:v>
                </c:pt>
                <c:pt idx="256">
                  <c:v>8.7384914717483421E-57</c:v>
                </c:pt>
                <c:pt idx="257">
                  <c:v>4.3338672252428514E-57</c:v>
                </c:pt>
                <c:pt idx="258">
                  <c:v>2.1493875901530399E-57</c:v>
                </c:pt>
                <c:pt idx="259">
                  <c:v>1.0659918203758517E-57</c:v>
                </c:pt>
                <c:pt idx="260">
                  <c:v>5.2868015350703107E-58</c:v>
                </c:pt>
                <c:pt idx="261">
                  <c:v>2.62199671113488E-58</c:v>
                </c:pt>
                <c:pt idx="262">
                  <c:v>1.3003829834725715E-58</c:v>
                </c:pt>
                <c:pt idx="263">
                  <c:v>6.4492678290702581E-59</c:v>
                </c:pt>
                <c:pt idx="264">
                  <c:v>3.1985235165112235E-59</c:v>
                </c:pt>
                <c:pt idx="265">
                  <c:v>1.586312269365026E-59</c:v>
                </c:pt>
                <c:pt idx="266">
                  <c:v>7.8673381732167148E-60</c:v>
                </c:pt>
                <c:pt idx="267">
                  <c:v>3.9018175126722257E-60</c:v>
                </c:pt>
                <c:pt idx="268">
                  <c:v>1.9351119231183289E-60</c:v>
                </c:pt>
                <c:pt idx="269">
                  <c:v>9.5972149974541436E-61</c:v>
                </c:pt>
                <c:pt idx="270">
                  <c:v>4.7597523743708743E-61</c:v>
                </c:pt>
                <c:pt idx="271">
                  <c:v>2.360605933214886E-61</c:v>
                </c:pt>
                <c:pt idx="272">
                  <c:v>1.1707458568505602E-61</c:v>
                </c:pt>
                <c:pt idx="273">
                  <c:v>5.8063306630178673E-62</c:v>
                </c:pt>
                <c:pt idx="274">
                  <c:v>2.879657918157793E-62</c:v>
                </c:pt>
                <c:pt idx="275">
                  <c:v>1.4281704241244232E-62</c:v>
                </c:pt>
                <c:pt idx="276">
                  <c:v>7.0830314513488227E-63</c:v>
                </c:pt>
                <c:pt idx="277">
                  <c:v>3.5128394828337214E-63</c:v>
                </c:pt>
                <c:pt idx="278">
                  <c:v>1.7421977181543593E-63</c:v>
                </c:pt>
                <c:pt idx="279">
                  <c:v>8.6404542649178786E-64</c:v>
                </c:pt>
                <c:pt idx="280">
                  <c:v>4.2852455336256408E-64</c:v>
                </c:pt>
                <c:pt idx="281">
                  <c:v>2.1252735933129808E-64</c:v>
                </c:pt>
                <c:pt idx="282">
                  <c:v>1.0540324494806543E-64</c:v>
                </c:pt>
                <c:pt idx="283">
                  <c:v>5.2274888656868426E-65</c:v>
                </c:pt>
                <c:pt idx="284">
                  <c:v>2.5925805087257371E-65</c:v>
                </c:pt>
                <c:pt idx="285">
                  <c:v>1.2857939762137522E-65</c:v>
                </c:pt>
                <c:pt idx="286">
                  <c:v>6.376913440887344E-66</c:v>
                </c:pt>
                <c:pt idx="287">
                  <c:v>3.1626392551872892E-66</c:v>
                </c:pt>
                <c:pt idx="288">
                  <c:v>1.5685154191241139E-66</c:v>
                </c:pt>
                <c:pt idx="289">
                  <c:v>7.7790744423185906E-67</c:v>
                </c:pt>
                <c:pt idx="290">
                  <c:v>3.8580429902899091E-67</c:v>
                </c:pt>
                <c:pt idx="291">
                  <c:v>1.9134018867273764E-67</c:v>
                </c:pt>
                <c:pt idx="292">
                  <c:v>9.4895437644067644E-68</c:v>
                </c:pt>
                <c:pt idx="293">
                  <c:v>4.7063526738030181E-68</c:v>
                </c:pt>
                <c:pt idx="294">
                  <c:v>2.3341222760668195E-68</c:v>
                </c:pt>
                <c:pt idx="295">
                  <c:v>1.1576112495685398E-68</c:v>
                </c:pt>
                <c:pt idx="296">
                  <c:v>5.7411893921245168E-69</c:v>
                </c:pt>
                <c:pt idx="297">
                  <c:v>2.8473510125725074E-69</c:v>
                </c:pt>
                <c:pt idx="298">
                  <c:v>1.4121477685301635E-69</c:v>
                </c:pt>
                <c:pt idx="299">
                  <c:v>7.0035668639359202E-70</c:v>
                </c:pt>
                <c:pt idx="300">
                  <c:v>3.4734289081287121E-70</c:v>
                </c:pt>
                <c:pt idx="301">
                  <c:v>1.7226519877963997E-70</c:v>
                </c:pt>
                <c:pt idx="302">
                  <c:v>8.5435169383029802E-71</c:v>
                </c:pt>
                <c:pt idx="303">
                  <c:v>4.2371693291597552E-71</c:v>
                </c:pt>
                <c:pt idx="304">
                  <c:v>2.1014301315985103E-71</c:v>
                </c:pt>
                <c:pt idx="305">
                  <c:v>1.0422072508643033E-71</c:v>
                </c:pt>
                <c:pt idx="306">
                  <c:v>5.1688416256213288E-72</c:v>
                </c:pt>
                <c:pt idx="307">
                  <c:v>2.563494326929636E-72</c:v>
                </c:pt>
                <c:pt idx="308">
                  <c:v>1.2713686431455504E-72</c:v>
                </c:pt>
                <c:pt idx="309">
                  <c:v>6.3053707971717478E-73</c:v>
                </c:pt>
                <c:pt idx="310">
                  <c:v>3.1271575796820006E-73</c:v>
                </c:pt>
                <c:pt idx="311">
                  <c:v>1.5509182318903402E-73</c:v>
                </c:pt>
                <c:pt idx="312">
                  <c:v>7.6918009429331542E-74</c:v>
                </c:pt>
                <c:pt idx="313">
                  <c:v>3.8147595746292473E-74</c:v>
                </c:pt>
                <c:pt idx="314">
                  <c:v>1.8919354154108117E-74</c:v>
                </c:pt>
                <c:pt idx="315">
                  <c:v>9.3830804957965446E-75</c:v>
                </c:pt>
                <c:pt idx="316">
                  <c:v>4.6535520649091597E-75</c:v>
                </c:pt>
                <c:pt idx="317">
                  <c:v>2.3079357392832352E-75</c:v>
                </c:pt>
                <c:pt idx="318">
                  <c:v>1.1446239995522289E-75</c:v>
                </c:pt>
                <c:pt idx="319">
                  <c:v>5.6767789416781238E-76</c:v>
                </c:pt>
                <c:pt idx="320">
                  <c:v>2.8154065584232701E-76</c:v>
                </c:pt>
                <c:pt idx="321">
                  <c:v>1.3963048712391103E-76</c:v>
                </c:pt>
                <c:pt idx="322">
                  <c:v>6.9249937903744626E-77</c:v>
                </c:pt>
                <c:pt idx="323">
                  <c:v>3.4344604809813562E-77</c:v>
                </c:pt>
                <c:pt idx="324">
                  <c:v>1.7033255411460608E-77</c:v>
                </c:pt>
                <c:pt idx="325">
                  <c:v>8.4476671523426684E-78</c:v>
                </c:pt>
                <c:pt idx="326">
                  <c:v>4.1896324920222569E-78</c:v>
                </c:pt>
                <c:pt idx="327">
                  <c:v>2.0778541698746856E-78</c:v>
                </c:pt>
                <c:pt idx="328">
                  <c:v>1.0305147192472849E-78</c:v>
                </c:pt>
                <c:pt idx="329">
                  <c:v>5.1108523494185198E-79</c:v>
                </c:pt>
                <c:pt idx="330">
                  <c:v>2.5347344632433901E-79</c:v>
                </c:pt>
                <c:pt idx="331">
                  <c:v>1.2571051480062304E-79</c:v>
                </c:pt>
                <c:pt idx="332">
                  <c:v>6.234630790957221E-80</c:v>
                </c:pt>
                <c:pt idx="333">
                  <c:v>3.0920739733824725E-80</c:v>
                </c:pt>
                <c:pt idx="334">
                  <c:v>1.5335184676431103E-80</c:v>
                </c:pt>
                <c:pt idx="335">
                  <c:v>7.605506565646396E-81</c:v>
                </c:pt>
                <c:pt idx="336">
                  <c:v>3.7719617559605536E-81</c:v>
                </c:pt>
                <c:pt idx="337">
                  <c:v>1.8707097766103634E-81</c:v>
                </c:pt>
                <c:pt idx="338">
                  <c:v>9.2778116394618986E-82</c:v>
                </c:pt>
                <c:pt idx="339">
                  <c:v>4.6013438264755045E-82</c:v>
                </c:pt>
                <c:pt idx="340">
                  <c:v>2.2820429894686041E-82</c:v>
                </c:pt>
                <c:pt idx="341">
                  <c:v>1.1317824535993793E-82</c:v>
                </c:pt>
                <c:pt idx="342">
                  <c:v>5.6130911125986654E-83</c:v>
                </c:pt>
                <c:pt idx="343">
                  <c:v>2.7838204893647059E-83</c:v>
                </c:pt>
                <c:pt idx="344">
                  <c:v>1.380639715541502E-83</c:v>
                </c:pt>
                <c:pt idx="345">
                  <c:v>6.847302228763766E-84</c:v>
                </c:pt>
                <c:pt idx="346">
                  <c:v>3.3959292409348234E-84</c:v>
                </c:pt>
                <c:pt idx="347">
                  <c:v>1.6842159180577393E-84</c:v>
                </c:pt>
                <c:pt idx="348">
                  <c:v>8.3528927059099297E-85</c:v>
                </c:pt>
                <c:pt idx="349">
                  <c:v>4.1426289710468926E-85</c:v>
                </c:pt>
                <c:pt idx="350">
                  <c:v>2.0545427070570208E-85</c:v>
                </c:pt>
                <c:pt idx="351">
                  <c:v>1.0189533662374931E-85</c:v>
                </c:pt>
                <c:pt idx="352">
                  <c:v>5.0535136553766611E-86</c:v>
                </c:pt>
                <c:pt idx="353">
                  <c:v>2.5062972567015493E-86</c:v>
                </c:pt>
                <c:pt idx="354">
                  <c:v>1.2430016751347874E-86</c:v>
                </c:pt>
                <c:pt idx="355">
                  <c:v>6.164684417447266E-87</c:v>
                </c:pt>
                <c:pt idx="356">
                  <c:v>3.0573839703471179E-87</c:v>
                </c:pt>
                <c:pt idx="357">
                  <c:v>1.5163139114923671E-87</c:v>
                </c:pt>
                <c:pt idx="358">
                  <c:v>7.5201803256796786E-88</c:v>
                </c:pt>
                <c:pt idx="359">
                  <c:v>3.7296440863672959E-88</c:v>
                </c:pt>
                <c:pt idx="360">
                  <c:v>1.8497222684241055E-88</c:v>
                </c:pt>
                <c:pt idx="361">
                  <c:v>9.1737237952819266E-89</c:v>
                </c:pt>
                <c:pt idx="362">
                  <c:v>4.5497213126931023E-89</c:v>
                </c:pt>
                <c:pt idx="363">
                  <c:v>2.2564407306245584E-89</c:v>
                </c:pt>
                <c:pt idx="364">
                  <c:v>1.1190849770549308E-89</c:v>
                </c:pt>
                <c:pt idx="365">
                  <c:v>5.5501177977912058E-90</c:v>
                </c:pt>
                <c:pt idx="366">
                  <c:v>2.7525887846715932E-90</c:v>
                </c:pt>
                <c:pt idx="367">
                  <c:v>1.3651503073529674E-90</c:v>
                </c:pt>
                <c:pt idx="368">
                  <c:v>6.7704822894141385E-91</c:v>
                </c:pt>
                <c:pt idx="369">
                  <c:v>3.3578302831834963E-91</c:v>
                </c:pt>
                <c:pt idx="370">
                  <c:v>1.6653206859861395E-91</c:v>
                </c:pt>
                <c:pt idx="371">
                  <c:v>8.2591815347618984E-92</c:v>
                </c:pt>
                <c:pt idx="372">
                  <c:v>4.0961527829553248E-92</c:v>
                </c:pt>
                <c:pt idx="373">
                  <c:v>2.0314927757301491E-92</c:v>
                </c:pt>
                <c:pt idx="374">
                  <c:v>1.007521720141072E-92</c:v>
                </c:pt>
                <c:pt idx="375">
                  <c:v>4.9968182446092221E-93</c:v>
                </c:pt>
                <c:pt idx="376">
                  <c:v>2.478179087410997E-93</c:v>
                </c:pt>
                <c:pt idx="377">
                  <c:v>1.2290564292401015E-93</c:v>
                </c:pt>
                <c:pt idx="378">
                  <c:v>6.0955227728701448E-94</c:v>
                </c:pt>
                <c:pt idx="379">
                  <c:v>3.0230831547377284E-94</c:v>
                </c:pt>
                <c:pt idx="380">
                  <c:v>1.4993023733968929E-94</c:v>
                </c:pt>
                <c:pt idx="381">
                  <c:v>7.4358113614925533E-95</c:v>
                </c:pt>
                <c:pt idx="382">
                  <c:v>3.6878011790531019E-95</c:v>
                </c:pt>
                <c:pt idx="383">
                  <c:v>1.8289702192627452E-95</c:v>
                </c:pt>
                <c:pt idx="384">
                  <c:v>9.0708037134716821E-96</c:v>
                </c:pt>
                <c:pt idx="385">
                  <c:v>4.4986779523123375E-96</c:v>
                </c:pt>
                <c:pt idx="386">
                  <c:v>2.2311257037305419E-96</c:v>
                </c:pt>
                <c:pt idx="387">
                  <c:v>1.1065299536030214E-96</c:v>
                </c:pt>
                <c:pt idx="388">
                  <c:v>5.4878509811143266E-97</c:v>
                </c:pt>
                <c:pt idx="389">
                  <c:v>2.721707468727237E-97</c:v>
                </c:pt>
                <c:pt idx="390">
                  <c:v>1.349834674960775E-97</c:v>
                </c:pt>
                <c:pt idx="391">
                  <c:v>6.6945241935883559E-98</c:v>
                </c:pt>
                <c:pt idx="392">
                  <c:v>3.3201587579487944E-98</c:v>
                </c:pt>
                <c:pt idx="393">
                  <c:v>1.6466374396767047E-98</c:v>
                </c:pt>
                <c:pt idx="394">
                  <c:v>8.1665217100045352E-99</c:v>
                </c:pt>
                <c:pt idx="395">
                  <c:v>4.0501980115956488E-99</c:v>
                </c:pt>
                <c:pt idx="396">
                  <c:v>2.0087014417701506E-99</c:v>
                </c:pt>
                <c:pt idx="397">
                  <c:v>9.962183257751067E-100</c:v>
                </c:pt>
                <c:pt idx="398">
                  <c:v>4.9407589001159268E-100</c:v>
                </c:pt>
                <c:pt idx="399">
                  <c:v>2.4503763760902206E-100</c:v>
                </c:pt>
                <c:pt idx="400">
                  <c:v>1.2152676351724353E-100</c:v>
                </c:pt>
                <c:pt idx="401">
                  <c:v>6.0271370533455824E-101</c:v>
                </c:pt>
                <c:pt idx="402">
                  <c:v>2.9891671602574085E-101</c:v>
                </c:pt>
                <c:pt idx="403">
                  <c:v>1.4824816878855573E-101</c:v>
                </c:pt>
                <c:pt idx="404">
                  <c:v>7.3523889334002809E-102</c:v>
                </c:pt>
                <c:pt idx="405">
                  <c:v>3.6464277076561068E-102</c:v>
                </c:pt>
                <c:pt idx="406">
                  <c:v>1.8084509875095697E-102</c:v>
                </c:pt>
                <c:pt idx="407">
                  <c:v>8.9690382928956655E-103</c:v>
                </c:pt>
                <c:pt idx="408">
                  <c:v>4.4482072478064953E-103</c:v>
                </c:pt>
                <c:pt idx="409">
                  <c:v>2.2060946863289755E-103</c:v>
                </c:pt>
                <c:pt idx="410">
                  <c:v>1.0941157850612487E-103</c:v>
                </c:pt>
                <c:pt idx="411">
                  <c:v>5.4262827363597635E-104</c:v>
                </c:pt>
                <c:pt idx="412">
                  <c:v>2.6911726105174224E-104</c:v>
                </c:pt>
                <c:pt idx="413">
                  <c:v>1.3346908687728554E-104</c:v>
                </c:pt>
                <c:pt idx="414">
                  <c:v>6.6194182722569244E-105</c:v>
                </c:pt>
                <c:pt idx="415">
                  <c:v>3.282909869861843E-105</c:v>
                </c:pt>
                <c:pt idx="416">
                  <c:v>1.6281638008594459E-105</c:v>
                </c:pt>
                <c:pt idx="417">
                  <c:v>8.074901436574128E-106</c:v>
                </c:pt>
                <c:pt idx="418">
                  <c:v>4.0047588071893122E-106</c:v>
                </c:pt>
                <c:pt idx="419">
                  <c:v>1.9861658039710652E-106</c:v>
                </c:pt>
                <c:pt idx="420">
                  <c:v>9.8504174428239114E-107</c:v>
                </c:pt>
                <c:pt idx="421">
                  <c:v>4.8853284858640677E-107</c:v>
                </c:pt>
                <c:pt idx="422">
                  <c:v>2.4228855836136938E-107</c:v>
                </c:pt>
                <c:pt idx="423">
                  <c:v>1.2016335376974701E-107</c:v>
                </c:pt>
                <c:pt idx="424">
                  <c:v>5.9595185537641055E-108</c:v>
                </c:pt>
                <c:pt idx="425">
                  <c:v>2.9556316695947842E-108</c:v>
                </c:pt>
                <c:pt idx="426">
                  <c:v>1.4658497137816678E-108</c:v>
                </c:pt>
                <c:pt idx="427">
                  <c:v>7.2699024222067057E-109</c:v>
                </c:pt>
                <c:pt idx="428">
                  <c:v>3.6055184055709378E-109</c:v>
                </c:pt>
                <c:pt idx="429">
                  <c:v>1.7881619611841841E-109</c:v>
                </c:pt>
                <c:pt idx="430">
                  <c:v>8.868414579400091E-110</c:v>
                </c:pt>
                <c:pt idx="431">
                  <c:v>4.3983027745446565E-110</c:v>
                </c:pt>
                <c:pt idx="432">
                  <c:v>2.1813444921150523E-110</c:v>
                </c:pt>
                <c:pt idx="433">
                  <c:v>1.0818408911772305E-110</c:v>
                </c:pt>
                <c:pt idx="434">
                  <c:v>5.3654052262434384E-111</c:v>
                </c:pt>
                <c:pt idx="435">
                  <c:v>2.6609803231300064E-111</c:v>
                </c:pt>
                <c:pt idx="436">
                  <c:v>1.3197169610696251E-111</c:v>
                </c:pt>
                <c:pt idx="437">
                  <c:v>6.5451549648672615E-112</c:v>
                </c:pt>
                <c:pt idx="438">
                  <c:v>3.2460788773530435E-112</c:v>
                </c:pt>
                <c:pt idx="439">
                  <c:v>1.6098974179462056E-112</c:v>
                </c:pt>
                <c:pt idx="440">
                  <c:v>7.9843090517358951E-113</c:v>
                </c:pt>
                <c:pt idx="441">
                  <c:v>3.9598293855864755E-113</c:v>
                </c:pt>
                <c:pt idx="442">
                  <c:v>1.9638829936755853E-113</c:v>
                </c:pt>
                <c:pt idx="443">
                  <c:v>9.7399055294826974E-114</c:v>
                </c:pt>
                <c:pt idx="444">
                  <c:v>4.8305199458801642E-114</c:v>
                </c:pt>
                <c:pt idx="445">
                  <c:v>2.3957032105613657E-114</c:v>
                </c:pt>
                <c:pt idx="446">
                  <c:v>1.1881524012728754E-114</c:v>
                </c:pt>
                <c:pt idx="447">
                  <c:v>5.8926586666789417E-115</c:v>
                </c:pt>
                <c:pt idx="448">
                  <c:v>2.9224724138744335E-115</c:v>
                </c:pt>
                <c:pt idx="449">
                  <c:v>1.4494043339304111E-115</c:v>
                </c:pt>
                <c:pt idx="450">
                  <c:v>7.1883413278525518E-116</c:v>
                </c:pt>
                <c:pt idx="451">
                  <c:v>3.565068065278315E-116</c:v>
                </c:pt>
                <c:pt idx="452">
                  <c:v>1.7681005576100237E-116</c:v>
                </c:pt>
                <c:pt idx="453">
                  <c:v>8.7689197641639523E-117</c:v>
                </c:pt>
                <c:pt idx="454">
                  <c:v>4.3489581799738951E-117</c:v>
                </c:pt>
                <c:pt idx="455">
                  <c:v>2.1568719705311509E-117</c:v>
                </c:pt>
                <c:pt idx="456">
                  <c:v>1.0697037094274504E-117</c:v>
                </c:pt>
                <c:pt idx="457">
                  <c:v>5.3052107014078376E-118</c:v>
                </c:pt>
                <c:pt idx="458">
                  <c:v>2.631126763260151E-118</c:v>
                </c:pt>
                <c:pt idx="459">
                  <c:v>1.3049110457586038E-118</c:v>
                </c:pt>
                <c:pt idx="460">
                  <c:v>6.471724818126716E-119</c:v>
                </c:pt>
                <c:pt idx="461">
                  <c:v>3.2096610920485118E-119</c:v>
                </c:pt>
                <c:pt idx="462">
                  <c:v>1.5918359657313133E-119</c:v>
                </c:pt>
                <c:pt idx="463">
                  <c:v>7.8947330235993749E-120</c:v>
                </c:pt>
                <c:pt idx="464">
                  <c:v>3.9154040275297255E-120</c:v>
                </c:pt>
                <c:pt idx="465">
                  <c:v>1.9418501744098935E-120</c:v>
                </c:pt>
                <c:pt idx="466">
                  <c:v>9.6306334501953468E-121</c:v>
                </c:pt>
                <c:pt idx="467">
                  <c:v>4.7763263033517461E-121</c:v>
                </c:pt>
                <c:pt idx="468">
                  <c:v>2.3688257967732133E-121</c:v>
                </c:pt>
                <c:pt idx="469">
                  <c:v>1.1748225098273843E-121</c:v>
                </c:pt>
                <c:pt idx="470">
                  <c:v>5.8265488812103309E-122</c:v>
                </c:pt>
                <c:pt idx="471">
                  <c:v>2.8896851721134815E-122</c:v>
                </c:pt>
                <c:pt idx="472">
                  <c:v>1.4331434549293515E-122</c:v>
                </c:pt>
                <c:pt idx="473">
                  <c:v>7.1076952680787715E-123</c:v>
                </c:pt>
                <c:pt idx="474">
                  <c:v>3.5250715376821617E-123</c:v>
                </c:pt>
                <c:pt idx="475">
                  <c:v>1.7482642230855932E-123</c:v>
                </c:pt>
                <c:pt idx="476">
                  <c:v>8.6705411820685023E-124</c:v>
                </c:pt>
                <c:pt idx="477">
                  <c:v>4.3001671828106285E-124</c:v>
                </c:pt>
                <c:pt idx="478">
                  <c:v>2.1326740063657783E-124</c:v>
                </c:pt>
                <c:pt idx="479">
                  <c:v>1.0577026948183553E-124</c:v>
                </c:pt>
                <c:pt idx="480">
                  <c:v>5.245691499435545E-125</c:v>
                </c:pt>
                <c:pt idx="481">
                  <c:v>2.6016081307210838E-125</c:v>
                </c:pt>
                <c:pt idx="482">
                  <c:v>1.2902712381317793E-125</c:v>
                </c:pt>
                <c:pt idx="483">
                  <c:v>6.3991184847991853E-126</c:v>
                </c:pt>
                <c:pt idx="484">
                  <c:v>3.1736518781732638E-126</c:v>
                </c:pt>
                <c:pt idx="485">
                  <c:v>1.5739771450955972E-126</c:v>
                </c:pt>
                <c:pt idx="486">
                  <c:v>7.8061619496504619E-127</c:v>
                </c:pt>
                <c:pt idx="487">
                  <c:v>3.8714770779260385E-127</c:v>
                </c:pt>
                <c:pt idx="488">
                  <c:v>1.9200645415225958E-127</c:v>
                </c:pt>
                <c:pt idx="489">
                  <c:v>9.5225872952535262E-128</c:v>
                </c:pt>
                <c:pt idx="490">
                  <c:v>4.7227406597392599E-128</c:v>
                </c:pt>
                <c:pt idx="491">
                  <c:v>2.3422499209087707E-128</c:v>
                </c:pt>
                <c:pt idx="492">
                  <c:v>1.1616421665423457E-128</c:v>
                </c:pt>
                <c:pt idx="493">
                  <c:v>5.7611807819621377E-129</c:v>
                </c:pt>
                <c:pt idx="494">
                  <c:v>2.8572657706842924E-129</c:v>
                </c:pt>
                <c:pt idx="495">
                  <c:v>1.4170650068619489E-129</c:v>
                </c:pt>
                <c:pt idx="496">
                  <c:v>7.0279539771049629E-130</c:v>
                </c:pt>
                <c:pt idx="497">
                  <c:v>3.4855237314541422E-130</c:v>
                </c:pt>
                <c:pt idx="498">
                  <c:v>1.7286504325593928E-130</c:v>
                </c:pt>
                <c:pt idx="499">
                  <c:v>8.573266310085063E-131</c:v>
                </c:pt>
              </c:numCache>
            </c:numRef>
          </c:yVal>
          <c:smooth val="1"/>
        </c:ser>
        <c:dLbls>
          <c:showLegendKey val="0"/>
          <c:showVal val="0"/>
          <c:showCatName val="0"/>
          <c:showSerName val="0"/>
          <c:showPercent val="0"/>
          <c:showBubbleSize val="0"/>
        </c:dLbls>
        <c:axId val="156441344"/>
        <c:axId val="156441920"/>
      </c:scatterChart>
      <c:valAx>
        <c:axId val="156441344"/>
        <c:scaling>
          <c:orientation val="minMax"/>
          <c:max val="51"/>
          <c:min val="1"/>
        </c:scaling>
        <c:delete val="0"/>
        <c:axPos val="b"/>
        <c:numFmt formatCode="General" sourceLinked="1"/>
        <c:majorTickMark val="out"/>
        <c:minorTickMark val="none"/>
        <c:tickLblPos val="nextTo"/>
        <c:crossAx val="156441920"/>
        <c:crosses val="autoZero"/>
        <c:crossBetween val="midCat"/>
      </c:valAx>
      <c:valAx>
        <c:axId val="156441920"/>
        <c:scaling>
          <c:orientation val="minMax"/>
        </c:scaling>
        <c:delete val="0"/>
        <c:axPos val="l"/>
        <c:majorGridlines/>
        <c:numFmt formatCode="0.0" sourceLinked="0"/>
        <c:majorTickMark val="out"/>
        <c:minorTickMark val="none"/>
        <c:tickLblPos val="nextTo"/>
        <c:crossAx val="156441344"/>
        <c:crosses val="autoZero"/>
        <c:crossBetween val="midCat"/>
      </c:valAx>
      <c:spPr>
        <a:solidFill>
          <a:schemeClr val="accent6">
            <a:lumMod val="60000"/>
            <a:lumOff val="40000"/>
          </a:schemeClr>
        </a:solidFill>
      </c:spPr>
    </c:plotArea>
    <c:plotVisOnly val="1"/>
    <c:dispBlanksAs val="gap"/>
    <c:showDLblsOverMax val="0"/>
  </c:chart>
  <c:spPr>
    <a:solidFill>
      <a:schemeClr val="accent2">
        <a:lumMod val="40000"/>
        <a:lumOff val="60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10</xdr:col>
      <xdr:colOff>11206</xdr:colOff>
      <xdr:row>5</xdr:row>
      <xdr:rowOff>232831</xdr:rowOff>
    </xdr:from>
    <xdr:to>
      <xdr:col>17</xdr:col>
      <xdr:colOff>44824</xdr:colOff>
      <xdr:row>21</xdr:row>
      <xdr:rowOff>78440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134471</xdr:colOff>
      <xdr:row>6</xdr:row>
      <xdr:rowOff>212912</xdr:rowOff>
    </xdr:from>
    <xdr:to>
      <xdr:col>29</xdr:col>
      <xdr:colOff>212913</xdr:colOff>
      <xdr:row>20</xdr:row>
      <xdr:rowOff>22411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31750</xdr:colOff>
      <xdr:row>9</xdr:row>
      <xdr:rowOff>201084</xdr:rowOff>
    </xdr:from>
    <xdr:to>
      <xdr:col>8</xdr:col>
      <xdr:colOff>42333</xdr:colOff>
      <xdr:row>12</xdr:row>
      <xdr:rowOff>63500</xdr:rowOff>
    </xdr:to>
    <xdr:sp macro="" textlink="">
      <xdr:nvSpPr>
        <xdr:cNvPr id="4" name="TextBox 3"/>
        <xdr:cNvSpPr txBox="1"/>
      </xdr:nvSpPr>
      <xdr:spPr>
        <a:xfrm>
          <a:off x="31750" y="2211917"/>
          <a:ext cx="7217833" cy="560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25400</xdr:colOff>
      <xdr:row>4</xdr:row>
      <xdr:rowOff>57150</xdr:rowOff>
    </xdr:from>
    <xdr:to>
      <xdr:col>8</xdr:col>
      <xdr:colOff>158750</xdr:colOff>
      <xdr:row>10</xdr:row>
      <xdr:rowOff>179916</xdr:rowOff>
    </xdr:to>
    <xdr:sp macro="" textlink="">
      <xdr:nvSpPr>
        <xdr:cNvPr id="5" name="TextBox 4"/>
        <xdr:cNvSpPr txBox="1"/>
      </xdr:nvSpPr>
      <xdr:spPr>
        <a:xfrm>
          <a:off x="25400" y="861483"/>
          <a:ext cx="734060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8</xdr:col>
      <xdr:colOff>391584</xdr:colOff>
      <xdr:row>22</xdr:row>
      <xdr:rowOff>74084</xdr:rowOff>
    </xdr:from>
    <xdr:to>
      <xdr:col>12</xdr:col>
      <xdr:colOff>169335</xdr:colOff>
      <xdr:row>527</xdr:row>
      <xdr:rowOff>148167</xdr:rowOff>
    </xdr:to>
    <xdr:sp macro="" textlink="">
      <xdr:nvSpPr>
        <xdr:cNvPr id="6" name="TextBox 5"/>
        <xdr:cNvSpPr txBox="1"/>
      </xdr:nvSpPr>
      <xdr:spPr>
        <a:xfrm>
          <a:off x="7598834" y="5164667"/>
          <a:ext cx="2296584" cy="1018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17</xdr:col>
      <xdr:colOff>95250</xdr:colOff>
      <xdr:row>6</xdr:row>
      <xdr:rowOff>42334</xdr:rowOff>
    </xdr:from>
    <xdr:to>
      <xdr:col>29</xdr:col>
      <xdr:colOff>402166</xdr:colOff>
      <xdr:row>20</xdr:row>
      <xdr:rowOff>190500</xdr:rowOff>
    </xdr:to>
    <xdr:sp macro="" textlink="">
      <xdr:nvSpPr>
        <xdr:cNvPr id="7" name="TextBox 6"/>
        <xdr:cNvSpPr txBox="1"/>
      </xdr:nvSpPr>
      <xdr:spPr>
        <a:xfrm>
          <a:off x="12022667" y="1259417"/>
          <a:ext cx="3608916" cy="3608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4</xdr:row>
      <xdr:rowOff>104775</xdr:rowOff>
    </xdr:from>
    <xdr:to>
      <xdr:col>5</xdr:col>
      <xdr:colOff>533400</xdr:colOff>
      <xdr:row>18</xdr:row>
      <xdr:rowOff>57150</xdr:rowOff>
    </xdr:to>
    <xdr:sp macro="" textlink="">
      <xdr:nvSpPr>
        <xdr:cNvPr id="2" name="Right Brace 1"/>
        <xdr:cNvSpPr/>
      </xdr:nvSpPr>
      <xdr:spPr>
        <a:xfrm>
          <a:off x="5915025" y="752475"/>
          <a:ext cx="495300" cy="22193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28575</xdr:colOff>
      <xdr:row>21</xdr:row>
      <xdr:rowOff>123825</xdr:rowOff>
    </xdr:from>
    <xdr:to>
      <xdr:col>5</xdr:col>
      <xdr:colOff>523875</xdr:colOff>
      <xdr:row>30</xdr:row>
      <xdr:rowOff>38100</xdr:rowOff>
    </xdr:to>
    <xdr:sp macro="" textlink="">
      <xdr:nvSpPr>
        <xdr:cNvPr id="3" name="Right Brace 2"/>
        <xdr:cNvSpPr/>
      </xdr:nvSpPr>
      <xdr:spPr>
        <a:xfrm>
          <a:off x="5905500" y="3533775"/>
          <a:ext cx="495300" cy="13811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161922</xdr:colOff>
      <xdr:row>1</xdr:row>
      <xdr:rowOff>9523</xdr:rowOff>
    </xdr:from>
    <xdr:to>
      <xdr:col>19</xdr:col>
      <xdr:colOff>590550</xdr:colOff>
      <xdr:row>42</xdr:row>
      <xdr:rowOff>95250</xdr:rowOff>
    </xdr:to>
    <xdr:sp macro="" textlink="">
      <xdr:nvSpPr>
        <xdr:cNvPr id="4" name="TextBox 3"/>
        <xdr:cNvSpPr txBox="1"/>
      </xdr:nvSpPr>
      <xdr:spPr>
        <a:xfrm>
          <a:off x="9639297" y="171448"/>
          <a:ext cx="5305428" cy="705802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Orientation to DCEA Markov template</a:t>
          </a:r>
        </a:p>
        <a:p>
          <a:endParaRPr lang="en-US" sz="1100"/>
        </a:p>
        <a:p>
          <a:r>
            <a:rPr lang="en-US" sz="1100"/>
            <a:t>This</a:t>
          </a:r>
          <a:r>
            <a:rPr lang="en-US" sz="1100" baseline="0"/>
            <a:t> workbook demonstrates </a:t>
          </a:r>
          <a:r>
            <a:rPr lang="en-US" sz="1100" b="0" u="sng" baseline="0"/>
            <a:t>how to add one or more Markov worksheets to your project workbook</a:t>
          </a:r>
          <a:r>
            <a:rPr lang="en-US" sz="1100" baseline="0"/>
            <a:t>. We call it a "</a:t>
          </a:r>
          <a:r>
            <a:rPr lang="en-US" sz="1100" b="1" baseline="0"/>
            <a:t>template</a:t>
          </a:r>
          <a:r>
            <a:rPr lang="en-US" sz="1100" baseline="0"/>
            <a:t>" because the structure (eg disease states)  and values can be modified from the example disease (syphilis) to any disease with  6 or fewer states.</a:t>
          </a:r>
        </a:p>
        <a:p>
          <a:endParaRPr lang="en-US" sz="1100" baseline="0"/>
        </a:p>
        <a:p>
          <a:r>
            <a:rPr lang="en-US" sz="1100"/>
            <a:t>Each Markov worksheet </a:t>
          </a:r>
          <a:r>
            <a:rPr lang="en-US" sz="1100" baseline="0">
              <a:solidFill>
                <a:schemeClr val="dk1"/>
              </a:solidFill>
              <a:effectLst/>
              <a:latin typeface="+mn-lt"/>
              <a:ea typeface="+mn-ea"/>
              <a:cs typeface="+mn-cs"/>
            </a:rPr>
            <a:t>(e.g., "Markov T&amp;T") is self-contained. You can </a:t>
          </a:r>
          <a:r>
            <a:rPr lang="en-US" sz="1100" u="sng" baseline="0">
              <a:solidFill>
                <a:schemeClr val="dk1"/>
              </a:solidFill>
              <a:effectLst/>
              <a:latin typeface="+mn-lt"/>
              <a:ea typeface="+mn-ea"/>
              <a:cs typeface="+mn-cs"/>
            </a:rPr>
            <a:t>copy</a:t>
          </a:r>
          <a:r>
            <a:rPr lang="en-US" sz="1100" baseline="0">
              <a:solidFill>
                <a:schemeClr val="dk1"/>
              </a:solidFill>
              <a:effectLst/>
              <a:latin typeface="+mn-lt"/>
              <a:ea typeface="+mn-ea"/>
              <a:cs typeface="+mn-cs"/>
            </a:rPr>
            <a:t> it to another workbook (right click on the tab and choose "copy"). Then: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1) </a:t>
          </a:r>
          <a:r>
            <a:rPr lang="en-US" sz="1100" u="sng" baseline="0">
              <a:solidFill>
                <a:schemeClr val="dk1"/>
              </a:solidFill>
              <a:effectLst/>
              <a:latin typeface="+mn-lt"/>
              <a:ea typeface="+mn-ea"/>
              <a:cs typeface="+mn-cs"/>
            </a:rPr>
            <a:t>modify it for your disease</a:t>
          </a:r>
          <a:r>
            <a:rPr lang="en-US" sz="1100" baseline="0">
              <a:solidFill>
                <a:schemeClr val="dk1"/>
              </a:solidFill>
              <a:effectLst/>
              <a:latin typeface="+mn-lt"/>
              <a:ea typeface="+mn-ea"/>
              <a:cs typeface="+mn-cs"/>
            </a:rPr>
            <a:t> (e.g., change the states and transition probabilites)</a:t>
          </a:r>
        </a:p>
        <a:p>
          <a:r>
            <a:rPr lang="en-US" sz="1100" u="none" baseline="0">
              <a:solidFill>
                <a:schemeClr val="dk1"/>
              </a:solidFill>
              <a:effectLst/>
              <a:latin typeface="+mn-lt"/>
              <a:ea typeface="+mn-ea"/>
              <a:cs typeface="+mn-cs"/>
            </a:rPr>
            <a:t>2) </a:t>
          </a:r>
          <a:r>
            <a:rPr lang="en-US" sz="1100" u="sng" baseline="0">
              <a:solidFill>
                <a:schemeClr val="dk1"/>
              </a:solidFill>
              <a:effectLst/>
              <a:latin typeface="+mn-lt"/>
              <a:ea typeface="+mn-ea"/>
              <a:cs typeface="+mn-cs"/>
            </a:rPr>
            <a:t>adjust the links to your decision tree</a:t>
          </a:r>
          <a:r>
            <a:rPr lang="en-US" sz="1100" u="none" baseline="0">
              <a:solidFill>
                <a:schemeClr val="dk1"/>
              </a:solidFill>
              <a:effectLst/>
              <a:latin typeface="+mn-lt"/>
              <a:ea typeface="+mn-ea"/>
              <a:cs typeface="+mn-cs"/>
            </a:rPr>
            <a:t> (pink initial states from tree, and green results back to tree)</a:t>
          </a:r>
        </a:p>
        <a:p>
          <a:endParaRPr lang="en-US" sz="1100" u="none"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can use as many Markov sheets as you need, to reflect, for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 no intervention and intervention (common)</a:t>
          </a:r>
        </a:p>
        <a:p>
          <a:r>
            <a:rPr lang="en-US" sz="1100" baseline="0">
              <a:solidFill>
                <a:schemeClr val="dk1"/>
              </a:solidFill>
              <a:effectLst/>
              <a:latin typeface="+mn-lt"/>
              <a:ea typeface="+mn-ea"/>
              <a:cs typeface="+mn-cs"/>
            </a:rPr>
            <a:t>b) different starting distributions due to timing of diagnosis</a:t>
          </a:r>
        </a:p>
        <a:p>
          <a:r>
            <a:rPr lang="en-US" sz="1100" baseline="0">
              <a:solidFill>
                <a:schemeClr val="dk1"/>
              </a:solidFill>
              <a:effectLst/>
              <a:latin typeface="+mn-lt"/>
              <a:ea typeface="+mn-ea"/>
              <a:cs typeface="+mn-cs"/>
            </a:rPr>
            <a:t>c) different diseases or disease consequences</a:t>
          </a:r>
        </a:p>
        <a:p>
          <a:r>
            <a:rPr lang="en-US" sz="1100" baseline="0">
              <a:solidFill>
                <a:schemeClr val="dk1"/>
              </a:solidFill>
              <a:effectLst/>
              <a:latin typeface="+mn-lt"/>
              <a:ea typeface="+mn-ea"/>
              <a:cs typeface="+mn-cs"/>
            </a:rPr>
            <a:t>d) just one scenario</a:t>
          </a:r>
        </a:p>
        <a:p>
          <a:r>
            <a:rPr lang="en-US" sz="1100" baseline="0">
              <a:solidFill>
                <a:schemeClr val="dk1"/>
              </a:solidFill>
              <a:effectLst/>
              <a:latin typeface="+mn-lt"/>
              <a:ea typeface="+mn-ea"/>
              <a:cs typeface="+mn-cs"/>
            </a:rPr>
            <a:t>e) etc</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Markov initial disease  state distribution  (pink) </a:t>
          </a:r>
          <a:r>
            <a:rPr lang="en-US" sz="1100" u="sng" baseline="0">
              <a:solidFill>
                <a:schemeClr val="dk1"/>
              </a:solidFill>
              <a:effectLst/>
              <a:latin typeface="+mn-lt"/>
              <a:ea typeface="+mn-ea"/>
              <a:cs typeface="+mn-cs"/>
            </a:rPr>
            <a:t>can link state-by-state to paths in the decision tree</a:t>
          </a:r>
          <a:r>
            <a:rPr lang="en-US" sz="1100" baseline="0">
              <a:solidFill>
                <a:schemeClr val="dk1"/>
              </a:solidFill>
              <a:effectLst/>
              <a:latin typeface="+mn-lt"/>
              <a:ea typeface="+mn-ea"/>
              <a:cs typeface="+mn-cs"/>
            </a:rPr>
            <a:t>. However, it can also reflect more states than are explicitly portrayed in the tree, as you see in this example.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use multiple Markovs, consider using </a:t>
          </a:r>
          <a:r>
            <a:rPr lang="en-US" sz="1100" b="0" u="sng" baseline="0">
              <a:solidFill>
                <a:schemeClr val="dk1"/>
              </a:solidFill>
              <a:effectLst/>
              <a:latin typeface="+mn-lt"/>
              <a:ea typeface="+mn-ea"/>
              <a:cs typeface="+mn-cs"/>
            </a:rPr>
            <a:t>formulas to link </a:t>
          </a:r>
          <a:r>
            <a:rPr lang="en-US" b="0" u="sng"/>
            <a:t>cells </a:t>
          </a:r>
          <a:r>
            <a:rPr lang="en-US"/>
            <a:t>to make sure the simulations stay in sync.</a:t>
          </a:r>
          <a:r>
            <a:rPr lang="en-US" baseline="0"/>
            <a:t> For example, disease state names, n</a:t>
          </a:r>
          <a:r>
            <a:rPr lang="en-US"/>
            <a:t>umber of cycles summed,</a:t>
          </a:r>
          <a:r>
            <a:rPr lang="en-US" baseline="0"/>
            <a:t> </a:t>
          </a:r>
          <a:r>
            <a:rPr lang="en-US"/>
            <a:t> or cost of a disease state. That way, you can change a</a:t>
          </a:r>
          <a:r>
            <a:rPr lang="en-US" baseline="0"/>
            <a:t> shared input in one Markov, and the other(s) will adjust automatically. If you do this, adjust the grey input shading (which is used for manual inputs) to another color.</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Chart axes must be manually ajdusted.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We hope you like this template. Please provide feedback -- what you like, questions, problems. Thanks.  - Jim Kahn &lt;jgkahn@gmail.com&gt;</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ps thanks to Jose Luis Burgos for programming contributions, and to Elliot Marseille for testing and suggestions.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11206</xdr:colOff>
      <xdr:row>5</xdr:row>
      <xdr:rowOff>232831</xdr:rowOff>
    </xdr:from>
    <xdr:to>
      <xdr:col>17</xdr:col>
      <xdr:colOff>44824</xdr:colOff>
      <xdr:row>21</xdr:row>
      <xdr:rowOff>78440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134471</xdr:colOff>
      <xdr:row>6</xdr:row>
      <xdr:rowOff>212912</xdr:rowOff>
    </xdr:from>
    <xdr:to>
      <xdr:col>29</xdr:col>
      <xdr:colOff>212913</xdr:colOff>
      <xdr:row>20</xdr:row>
      <xdr:rowOff>22411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11206</xdr:colOff>
      <xdr:row>5</xdr:row>
      <xdr:rowOff>232831</xdr:rowOff>
    </xdr:from>
    <xdr:to>
      <xdr:col>17</xdr:col>
      <xdr:colOff>44824</xdr:colOff>
      <xdr:row>21</xdr:row>
      <xdr:rowOff>78440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134471</xdr:colOff>
      <xdr:row>6</xdr:row>
      <xdr:rowOff>212912</xdr:rowOff>
    </xdr:from>
    <xdr:to>
      <xdr:col>29</xdr:col>
      <xdr:colOff>212913</xdr:colOff>
      <xdr:row>20</xdr:row>
      <xdr:rowOff>22411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1:BH560"/>
  <sheetViews>
    <sheetView showGridLines="0" zoomScale="90" zoomScaleNormal="90" workbookViewId="0">
      <pane ySplit="4" topLeftCell="A5" activePane="bottomLeft" state="frozen"/>
      <selection pane="bottomLeft" activeCell="AF14" sqref="AF14"/>
    </sheetView>
  </sheetViews>
  <sheetFormatPr defaultColWidth="7.85546875" defaultRowHeight="12.75"/>
  <cols>
    <col min="1" max="1" width="1" style="2" customWidth="1"/>
    <col min="2" max="2" width="35.7109375" style="2" customWidth="1"/>
    <col min="3" max="8" width="11.85546875" style="1" customWidth="1"/>
    <col min="9" max="9" width="6.7109375" style="33" customWidth="1"/>
    <col min="10" max="10" width="2.140625" style="2" customWidth="1"/>
    <col min="11" max="11" width="13.7109375" style="2" customWidth="1"/>
    <col min="12" max="12" width="15.28515625" style="2" customWidth="1"/>
    <col min="13" max="13" width="5.7109375" style="2" customWidth="1"/>
    <col min="14" max="14" width="6.85546875" style="7" customWidth="1"/>
    <col min="15" max="19" width="6.85546875" style="2" customWidth="1"/>
    <col min="20" max="26" width="2" style="2" customWidth="1"/>
    <col min="27" max="27" width="5.5703125" style="49" customWidth="1"/>
    <col min="59" max="16384" width="7.85546875" style="2"/>
  </cols>
  <sheetData>
    <row r="1" spans="2:60" ht="6.75" customHeight="1" thickBot="1"/>
    <row r="2" spans="2:60" ht="24.75" customHeight="1" thickBot="1">
      <c r="B2" s="160" t="s">
        <v>27</v>
      </c>
      <c r="C2" s="161"/>
      <c r="D2" s="161"/>
      <c r="E2" s="162"/>
      <c r="F2" s="23"/>
      <c r="G2" s="166" t="s">
        <v>32</v>
      </c>
      <c r="H2" s="167"/>
      <c r="I2" s="168"/>
      <c r="J2" s="169" t="s">
        <v>9</v>
      </c>
      <c r="K2" s="170"/>
      <c r="L2" s="170"/>
      <c r="M2" s="170"/>
      <c r="N2" s="171"/>
      <c r="P2" s="172" t="s">
        <v>31</v>
      </c>
      <c r="Q2" s="173"/>
      <c r="R2" s="174"/>
      <c r="S2" s="81">
        <v>1</v>
      </c>
    </row>
    <row r="3" spans="2:60" s="23" customFormat="1" ht="26.25" customHeight="1" thickBot="1">
      <c r="B3" s="163"/>
      <c r="C3" s="164"/>
      <c r="D3" s="164"/>
      <c r="E3" s="165"/>
      <c r="G3" s="166" t="s">
        <v>33</v>
      </c>
      <c r="H3" s="167"/>
      <c r="I3" s="168"/>
      <c r="J3" s="169" t="s">
        <v>65</v>
      </c>
      <c r="K3" s="170"/>
      <c r="L3" s="170"/>
      <c r="M3" s="170"/>
      <c r="N3" s="171"/>
      <c r="P3" s="172" t="s">
        <v>24</v>
      </c>
      <c r="Q3" s="173"/>
      <c r="R3" s="174" t="s">
        <v>19</v>
      </c>
      <c r="S3" s="81">
        <v>0.03</v>
      </c>
      <c r="AA3" s="49"/>
      <c r="AB3"/>
      <c r="AC3"/>
      <c r="AD3"/>
      <c r="AE3"/>
      <c r="AF3"/>
      <c r="AG3"/>
      <c r="AH3"/>
      <c r="AI3"/>
      <c r="AJ3"/>
      <c r="AK3"/>
      <c r="AL3"/>
      <c r="AM3"/>
      <c r="AN3"/>
      <c r="AO3"/>
      <c r="AP3"/>
      <c r="AQ3"/>
      <c r="AR3"/>
      <c r="AS3"/>
      <c r="AT3"/>
      <c r="AU3"/>
      <c r="AV3"/>
      <c r="AW3"/>
      <c r="AX3"/>
      <c r="AY3"/>
      <c r="AZ3"/>
      <c r="BA3"/>
      <c r="BB3"/>
      <c r="BC3"/>
      <c r="BD3"/>
      <c r="BE3"/>
      <c r="BF3"/>
      <c r="BG3" s="2"/>
    </row>
    <row r="4" spans="2:60" s="23" customFormat="1" ht="5.25" customHeight="1">
      <c r="I4" s="34"/>
      <c r="AA4" s="49"/>
      <c r="AB4"/>
      <c r="AC4"/>
      <c r="AD4"/>
      <c r="AE4"/>
      <c r="AF4"/>
      <c r="AG4"/>
      <c r="AH4"/>
      <c r="AI4"/>
      <c r="AJ4"/>
      <c r="AK4"/>
      <c r="AL4"/>
      <c r="AM4"/>
      <c r="AN4"/>
      <c r="AO4"/>
      <c r="AP4"/>
      <c r="AQ4"/>
      <c r="AR4"/>
      <c r="AS4"/>
      <c r="AT4"/>
      <c r="AU4"/>
      <c r="AV4"/>
      <c r="AW4"/>
      <c r="AX4"/>
      <c r="AY4"/>
      <c r="AZ4"/>
      <c r="BA4"/>
      <c r="BB4"/>
      <c r="BC4"/>
      <c r="BD4"/>
      <c r="BE4"/>
      <c r="BF4"/>
      <c r="BG4" s="2"/>
    </row>
    <row r="5" spans="2:60" s="23" customFormat="1" ht="9.75" customHeight="1" thickBot="1">
      <c r="I5" s="34"/>
      <c r="AA5" s="49"/>
      <c r="AB5"/>
      <c r="AC5"/>
      <c r="AD5"/>
      <c r="AE5"/>
      <c r="AF5"/>
      <c r="AG5"/>
      <c r="AH5"/>
      <c r="AI5"/>
      <c r="AJ5"/>
      <c r="AK5"/>
      <c r="AL5"/>
      <c r="AM5"/>
      <c r="AN5"/>
      <c r="AO5"/>
      <c r="AP5"/>
      <c r="AQ5"/>
      <c r="AR5"/>
      <c r="AS5"/>
      <c r="AT5"/>
      <c r="AU5"/>
      <c r="AV5"/>
      <c r="AW5"/>
      <c r="AX5"/>
      <c r="AY5"/>
      <c r="AZ5"/>
      <c r="BA5"/>
      <c r="BB5"/>
      <c r="BC5"/>
      <c r="BD5"/>
      <c r="BE5"/>
      <c r="BF5"/>
      <c r="BG5" s="2"/>
    </row>
    <row r="6" spans="2:60" s="23" customFormat="1" ht="22.5" customHeight="1" thickBot="1">
      <c r="B6" s="149" t="s">
        <v>49</v>
      </c>
      <c r="C6" s="150"/>
      <c r="D6" s="4"/>
      <c r="E6" s="4"/>
      <c r="F6" s="139"/>
      <c r="G6" s="4"/>
      <c r="H6" s="4"/>
      <c r="I6" s="34"/>
      <c r="L6" s="138"/>
      <c r="AA6" s="49"/>
      <c r="AB6"/>
      <c r="AC6"/>
      <c r="AD6"/>
      <c r="AE6"/>
      <c r="AF6"/>
      <c r="AG6"/>
      <c r="AH6"/>
      <c r="AI6"/>
      <c r="AJ6"/>
      <c r="AK6"/>
      <c r="AL6"/>
      <c r="AM6"/>
      <c r="AN6"/>
      <c r="AO6"/>
      <c r="AP6"/>
      <c r="AQ6"/>
      <c r="AR6"/>
      <c r="AS6"/>
      <c r="AT6"/>
      <c r="AU6"/>
      <c r="AV6"/>
      <c r="AW6"/>
      <c r="AX6"/>
      <c r="AY6"/>
      <c r="AZ6"/>
      <c r="BA6"/>
      <c r="BB6"/>
      <c r="BC6"/>
      <c r="BD6"/>
      <c r="BE6"/>
      <c r="BF6"/>
      <c r="BG6" s="2"/>
    </row>
    <row r="7" spans="2:60" s="23" customFormat="1" ht="25.5" customHeight="1">
      <c r="B7" s="25" t="s">
        <v>1</v>
      </c>
      <c r="C7" s="26">
        <v>1</v>
      </c>
      <c r="D7" s="26">
        <v>2</v>
      </c>
      <c r="E7" s="26">
        <v>3</v>
      </c>
      <c r="F7" s="26">
        <v>4</v>
      </c>
      <c r="G7" s="26">
        <v>5</v>
      </c>
      <c r="H7" s="131" t="s">
        <v>61</v>
      </c>
      <c r="I7" s="34"/>
      <c r="K7"/>
      <c r="L7">
        <v>0</v>
      </c>
      <c r="AA7" s="49"/>
      <c r="AB7"/>
      <c r="AC7"/>
      <c r="AD7"/>
      <c r="AE7"/>
      <c r="AF7"/>
      <c r="AG7"/>
      <c r="AH7"/>
      <c r="AI7"/>
      <c r="AJ7"/>
      <c r="AK7"/>
      <c r="AL7"/>
      <c r="AM7"/>
      <c r="AN7"/>
      <c r="AO7"/>
      <c r="AP7"/>
      <c r="AQ7"/>
      <c r="AR7"/>
      <c r="AS7"/>
      <c r="AT7"/>
      <c r="AU7"/>
      <c r="AV7"/>
      <c r="AW7"/>
      <c r="AX7"/>
      <c r="AY7"/>
      <c r="AZ7"/>
      <c r="BA7"/>
      <c r="BB7"/>
      <c r="BC7"/>
      <c r="BD7"/>
      <c r="BE7"/>
      <c r="BF7"/>
      <c r="BG7" s="2"/>
    </row>
    <row r="8" spans="2:60" s="23" customFormat="1" ht="18" customHeight="1" thickBot="1">
      <c r="B8" s="73" t="s">
        <v>2</v>
      </c>
      <c r="C8" s="74" t="s">
        <v>10</v>
      </c>
      <c r="D8" s="74" t="s">
        <v>11</v>
      </c>
      <c r="E8" s="74" t="s">
        <v>12</v>
      </c>
      <c r="F8" s="74" t="s">
        <v>14</v>
      </c>
      <c r="G8" s="74" t="s">
        <v>13</v>
      </c>
      <c r="H8" s="104" t="s">
        <v>0</v>
      </c>
      <c r="I8" s="34"/>
      <c r="K8"/>
      <c r="L8"/>
      <c r="N8" s="34"/>
      <c r="AA8" s="49"/>
      <c r="AB8"/>
      <c r="AC8"/>
      <c r="AD8"/>
      <c r="AE8"/>
      <c r="AF8"/>
      <c r="AG8"/>
      <c r="AH8"/>
      <c r="AI8"/>
      <c r="AJ8"/>
      <c r="AK8"/>
      <c r="AL8"/>
      <c r="AM8"/>
      <c r="AN8"/>
      <c r="AO8"/>
      <c r="AP8"/>
      <c r="AQ8"/>
      <c r="AR8"/>
      <c r="AS8"/>
      <c r="AT8"/>
      <c r="AU8"/>
      <c r="AV8"/>
      <c r="AW8"/>
      <c r="AX8"/>
      <c r="AY8"/>
      <c r="AZ8"/>
      <c r="BA8"/>
      <c r="BB8"/>
      <c r="BC8"/>
      <c r="BD8"/>
      <c r="BE8"/>
      <c r="BF8"/>
      <c r="BG8" s="2"/>
    </row>
    <row r="9" spans="2:60" s="23" customFormat="1" ht="18" customHeight="1">
      <c r="B9" s="25" t="s">
        <v>28</v>
      </c>
      <c r="C9" s="75">
        <v>1</v>
      </c>
      <c r="D9" s="75">
        <v>0.9</v>
      </c>
      <c r="E9" s="75">
        <v>0.8</v>
      </c>
      <c r="F9" s="75">
        <v>0.95</v>
      </c>
      <c r="G9" s="75">
        <v>0.4</v>
      </c>
      <c r="H9" s="85">
        <v>0</v>
      </c>
      <c r="I9" s="34"/>
      <c r="K9"/>
      <c r="L9"/>
      <c r="N9" s="34"/>
      <c r="AA9" s="49"/>
      <c r="AB9"/>
      <c r="AC9"/>
      <c r="AD9"/>
      <c r="AE9"/>
      <c r="AF9"/>
      <c r="AG9"/>
      <c r="AH9"/>
      <c r="AI9"/>
      <c r="AJ9"/>
      <c r="AK9"/>
      <c r="AL9"/>
      <c r="AM9"/>
      <c r="AN9"/>
      <c r="AO9"/>
      <c r="AP9"/>
      <c r="AQ9"/>
      <c r="AR9"/>
      <c r="AS9"/>
      <c r="AT9"/>
      <c r="AU9"/>
      <c r="AV9"/>
      <c r="AW9"/>
      <c r="AX9"/>
      <c r="AY9"/>
      <c r="AZ9"/>
      <c r="BA9"/>
      <c r="BB9"/>
      <c r="BC9"/>
      <c r="BD9"/>
      <c r="BE9"/>
      <c r="BF9"/>
      <c r="BG9" s="2"/>
    </row>
    <row r="10" spans="2:60" s="23" customFormat="1" ht="18" customHeight="1" thickBot="1">
      <c r="B10" s="17" t="s">
        <v>18</v>
      </c>
      <c r="C10" s="45">
        <v>50</v>
      </c>
      <c r="D10" s="45">
        <v>50</v>
      </c>
      <c r="E10" s="45">
        <v>100</v>
      </c>
      <c r="F10" s="45">
        <v>50</v>
      </c>
      <c r="G10" s="45">
        <v>5000</v>
      </c>
      <c r="H10" s="46">
        <v>0</v>
      </c>
      <c r="I10" s="34"/>
      <c r="K10"/>
      <c r="L10"/>
      <c r="N10" s="34"/>
      <c r="AA10" s="49"/>
      <c r="AB10"/>
      <c r="AC10"/>
      <c r="AD10"/>
      <c r="AE10"/>
      <c r="AF10"/>
      <c r="AG10"/>
      <c r="AH10"/>
      <c r="AI10"/>
      <c r="AJ10"/>
      <c r="AK10"/>
      <c r="AL10"/>
      <c r="AM10"/>
      <c r="AN10"/>
      <c r="AO10"/>
      <c r="AP10"/>
      <c r="AQ10"/>
      <c r="AR10"/>
      <c r="AS10"/>
      <c r="AT10"/>
      <c r="AU10"/>
      <c r="AV10"/>
      <c r="AW10"/>
      <c r="AX10"/>
      <c r="AY10"/>
      <c r="AZ10"/>
      <c r="BA10"/>
      <c r="BB10"/>
      <c r="BC10"/>
      <c r="BD10"/>
      <c r="BE10"/>
      <c r="BF10"/>
      <c r="BG10" s="2"/>
    </row>
    <row r="11" spans="2:60" s="23" customFormat="1" ht="18" customHeight="1">
      <c r="B11" s="16" t="s">
        <v>29</v>
      </c>
      <c r="C11" s="71">
        <v>0</v>
      </c>
      <c r="D11" s="71">
        <v>0.01</v>
      </c>
      <c r="E11" s="71">
        <v>0.01</v>
      </c>
      <c r="F11" s="71">
        <v>0</v>
      </c>
      <c r="G11" s="71">
        <v>0.05</v>
      </c>
      <c r="H11" s="72">
        <v>0</v>
      </c>
      <c r="I11" s="34"/>
      <c r="N11" s="34"/>
      <c r="AA11" s="49"/>
      <c r="AB11"/>
      <c r="AC11"/>
      <c r="AD11"/>
      <c r="AE11"/>
      <c r="AF11"/>
      <c r="AG11"/>
      <c r="AH11"/>
      <c r="AI11"/>
      <c r="AJ11"/>
      <c r="AK11"/>
      <c r="AL11"/>
      <c r="AM11"/>
      <c r="AN11"/>
      <c r="AO11"/>
      <c r="AP11"/>
      <c r="AQ11"/>
      <c r="AR11"/>
      <c r="AS11"/>
      <c r="AT11"/>
      <c r="AU11"/>
      <c r="AV11"/>
      <c r="AW11"/>
      <c r="AX11"/>
      <c r="AY11"/>
      <c r="AZ11"/>
      <c r="BA11"/>
      <c r="BB11"/>
      <c r="BC11"/>
      <c r="BD11"/>
      <c r="BE11"/>
      <c r="BF11"/>
      <c r="BG11" s="2"/>
    </row>
    <row r="12" spans="2:60" s="23" customFormat="1" ht="18" customHeight="1" thickBot="1">
      <c r="B12" s="17" t="s">
        <v>22</v>
      </c>
      <c r="C12" s="45">
        <v>0</v>
      </c>
      <c r="D12" s="45">
        <v>0</v>
      </c>
      <c r="E12" s="45">
        <v>0</v>
      </c>
      <c r="F12" s="45">
        <v>0</v>
      </c>
      <c r="G12" s="45">
        <v>200</v>
      </c>
      <c r="H12" s="46">
        <v>1000</v>
      </c>
      <c r="I12" s="34"/>
      <c r="L12" s="2" t="s">
        <v>52</v>
      </c>
      <c r="N12" s="34"/>
      <c r="AA12" s="49"/>
      <c r="AB12"/>
      <c r="AC12"/>
      <c r="AD12"/>
      <c r="AE12"/>
      <c r="AF12"/>
      <c r="AG12"/>
      <c r="AH12"/>
      <c r="AI12"/>
      <c r="AJ12"/>
      <c r="AK12"/>
      <c r="AL12"/>
      <c r="AM12"/>
      <c r="AN12"/>
      <c r="AO12"/>
      <c r="AP12"/>
      <c r="AQ12"/>
      <c r="AR12"/>
      <c r="AS12"/>
      <c r="AT12"/>
      <c r="AU12"/>
      <c r="AV12"/>
      <c r="AW12"/>
      <c r="AX12"/>
      <c r="AY12"/>
      <c r="AZ12"/>
      <c r="BA12"/>
      <c r="BB12"/>
      <c r="BC12"/>
      <c r="BD12"/>
      <c r="BE12"/>
      <c r="BF12"/>
      <c r="BG12" s="2"/>
    </row>
    <row r="13" spans="2:60" s="23" customFormat="1" ht="18" customHeight="1" thickBot="1">
      <c r="C13" s="41"/>
      <c r="D13" s="41"/>
      <c r="E13" s="41"/>
      <c r="F13" s="41"/>
      <c r="G13" s="41"/>
      <c r="H13" s="41"/>
      <c r="I13" s="34"/>
      <c r="L13" s="2" t="s">
        <v>53</v>
      </c>
      <c r="AA13" s="49"/>
      <c r="AB13"/>
      <c r="AC13"/>
      <c r="AD13"/>
      <c r="AE13"/>
      <c r="AF13"/>
      <c r="AG13"/>
      <c r="AH13"/>
      <c r="AI13"/>
      <c r="AJ13"/>
      <c r="AK13"/>
      <c r="AL13"/>
      <c r="AM13"/>
      <c r="AN13"/>
      <c r="AO13"/>
      <c r="AP13"/>
      <c r="AQ13"/>
      <c r="AR13"/>
      <c r="AS13"/>
      <c r="AT13"/>
      <c r="AU13"/>
      <c r="AV13"/>
      <c r="AW13"/>
      <c r="AX13"/>
      <c r="AY13"/>
      <c r="AZ13"/>
      <c r="BA13"/>
      <c r="BB13"/>
      <c r="BC13"/>
      <c r="BD13"/>
      <c r="BE13"/>
      <c r="BF13"/>
      <c r="BG13" s="2"/>
    </row>
    <row r="14" spans="2:60" s="23" customFormat="1" ht="21.75" customHeight="1" thickBot="1">
      <c r="B14" s="149" t="s">
        <v>25</v>
      </c>
      <c r="C14" s="150"/>
      <c r="D14" s="151" t="s">
        <v>23</v>
      </c>
      <c r="E14" s="152"/>
      <c r="F14" s="152"/>
      <c r="I14" s="34"/>
      <c r="AA14" s="49"/>
      <c r="AB14"/>
      <c r="AC14"/>
      <c r="AD14"/>
      <c r="AE14"/>
      <c r="AF14"/>
      <c r="AG14"/>
      <c r="AH14"/>
      <c r="AI14"/>
      <c r="AJ14"/>
      <c r="AK14"/>
      <c r="AL14"/>
      <c r="AM14"/>
      <c r="AN14"/>
      <c r="AO14"/>
      <c r="AP14"/>
      <c r="AQ14"/>
      <c r="AR14"/>
      <c r="AS14"/>
      <c r="AT14"/>
      <c r="AU14"/>
      <c r="AV14"/>
      <c r="AW14"/>
      <c r="AX14"/>
      <c r="AY14"/>
      <c r="AZ14"/>
      <c r="BA14"/>
      <c r="BB14"/>
      <c r="BC14"/>
      <c r="BD14"/>
      <c r="BE14"/>
      <c r="BF14"/>
      <c r="BG14" s="2"/>
    </row>
    <row r="15" spans="2:60" s="23" customFormat="1" ht="21" customHeight="1">
      <c r="B15" s="103" t="s">
        <v>21</v>
      </c>
      <c r="C15" s="153" t="s">
        <v>48</v>
      </c>
      <c r="D15" s="39" t="s">
        <v>3</v>
      </c>
      <c r="E15" s="8"/>
      <c r="F15" s="8"/>
      <c r="G15" s="8"/>
      <c r="H15" s="8"/>
      <c r="I15" s="9"/>
      <c r="J15" s="34"/>
      <c r="AB15" s="49"/>
      <c r="AC15"/>
      <c r="AD15"/>
      <c r="AE15"/>
      <c r="AF15"/>
      <c r="AG15"/>
      <c r="AH15"/>
      <c r="AI15"/>
      <c r="AJ15"/>
      <c r="AK15"/>
      <c r="AL15"/>
      <c r="AM15"/>
      <c r="AN15"/>
      <c r="AO15"/>
      <c r="AP15"/>
      <c r="AQ15"/>
      <c r="AR15"/>
      <c r="AS15"/>
      <c r="AT15"/>
      <c r="AU15"/>
      <c r="AV15"/>
      <c r="AW15"/>
      <c r="AX15"/>
      <c r="AY15"/>
      <c r="AZ15"/>
      <c r="BA15"/>
      <c r="BB15"/>
      <c r="BC15"/>
      <c r="BD15"/>
      <c r="BE15"/>
      <c r="BF15"/>
      <c r="BG15"/>
      <c r="BH15" s="2"/>
    </row>
    <row r="16" spans="2:60" s="23" customFormat="1" ht="21" customHeight="1" thickBot="1">
      <c r="B16" s="40" t="s">
        <v>4</v>
      </c>
      <c r="C16" s="154"/>
      <c r="D16" s="102" t="str">
        <f t="shared" ref="D16:I16" si="0">C8</f>
        <v>Healthy</v>
      </c>
      <c r="E16" s="21" t="str">
        <f t="shared" si="0"/>
        <v>Primary</v>
      </c>
      <c r="F16" s="10" t="str">
        <f t="shared" si="0"/>
        <v>2er</v>
      </c>
      <c r="G16" s="10" t="str">
        <f t="shared" si="0"/>
        <v>Latent</v>
      </c>
      <c r="H16" s="10" t="str">
        <f t="shared" si="0"/>
        <v>3er</v>
      </c>
      <c r="I16" s="11" t="str">
        <f t="shared" si="0"/>
        <v>Death</v>
      </c>
      <c r="J16" s="34"/>
      <c r="AB16" s="49"/>
      <c r="AC16"/>
      <c r="AD16"/>
      <c r="AE16"/>
      <c r="AF16"/>
      <c r="AG16"/>
      <c r="AH16"/>
      <c r="AI16"/>
      <c r="AJ16"/>
      <c r="AK16"/>
      <c r="AL16"/>
      <c r="AM16"/>
      <c r="AN16"/>
      <c r="AO16"/>
      <c r="AP16"/>
      <c r="AQ16"/>
      <c r="AR16"/>
      <c r="AS16"/>
      <c r="AT16"/>
      <c r="AU16"/>
      <c r="AV16"/>
      <c r="AW16"/>
      <c r="AX16"/>
      <c r="AY16"/>
      <c r="AZ16"/>
      <c r="BA16"/>
      <c r="BB16"/>
      <c r="BC16"/>
      <c r="BD16"/>
      <c r="BE16"/>
      <c r="BF16"/>
      <c r="BG16"/>
      <c r="BH16" s="2"/>
    </row>
    <row r="17" spans="2:60" s="23" customFormat="1" ht="18" customHeight="1" thickBot="1">
      <c r="B17" s="30" t="str">
        <f>C8</f>
        <v>Healthy</v>
      </c>
      <c r="C17" s="105">
        <v>900</v>
      </c>
      <c r="D17" s="77">
        <f>1-SUM(E17:I17)</f>
        <v>0.94</v>
      </c>
      <c r="E17" s="20">
        <v>0.05</v>
      </c>
      <c r="F17" s="18"/>
      <c r="G17" s="12"/>
      <c r="H17" s="12"/>
      <c r="I17" s="13">
        <v>0.01</v>
      </c>
      <c r="J17" s="36">
        <f t="shared" ref="J17:J19" si="1">SUM(D17:I17)</f>
        <v>1</v>
      </c>
      <c r="AB17" s="49"/>
      <c r="AC17"/>
      <c r="AD17"/>
      <c r="AE17"/>
      <c r="AF17"/>
      <c r="AG17"/>
      <c r="AH17"/>
      <c r="AI17"/>
      <c r="AJ17"/>
      <c r="AK17"/>
      <c r="AL17"/>
      <c r="AM17"/>
      <c r="AN17"/>
      <c r="AO17"/>
      <c r="AP17"/>
      <c r="AQ17"/>
      <c r="AR17"/>
      <c r="AS17"/>
      <c r="AT17"/>
      <c r="AU17"/>
      <c r="AV17"/>
      <c r="AW17"/>
      <c r="AX17"/>
      <c r="AY17"/>
      <c r="AZ17"/>
      <c r="BA17"/>
      <c r="BB17"/>
      <c r="BC17"/>
      <c r="BD17"/>
      <c r="BE17"/>
      <c r="BF17"/>
      <c r="BG17"/>
      <c r="BH17" s="2"/>
    </row>
    <row r="18" spans="2:60" s="23" customFormat="1" ht="18" customHeight="1" thickBot="1">
      <c r="B18" s="30" t="str">
        <f>D8</f>
        <v>Primary</v>
      </c>
      <c r="C18" s="106">
        <v>90</v>
      </c>
      <c r="D18" s="14">
        <v>0.8</v>
      </c>
      <c r="E18" s="78">
        <f>1-SUM(D18,F18:I18)</f>
        <v>0.16999999999999993</v>
      </c>
      <c r="F18" s="20">
        <v>0.02</v>
      </c>
      <c r="G18" s="18"/>
      <c r="H18" s="12"/>
      <c r="I18" s="13">
        <v>0.01</v>
      </c>
      <c r="J18" s="36">
        <f t="shared" si="1"/>
        <v>1</v>
      </c>
      <c r="AB18" s="49"/>
      <c r="AC18"/>
      <c r="AD18"/>
      <c r="AE18"/>
      <c r="AF18"/>
      <c r="AG18"/>
      <c r="AH18"/>
      <c r="AI18"/>
      <c r="AJ18"/>
      <c r="AK18"/>
      <c r="AL18"/>
      <c r="AM18"/>
      <c r="AN18"/>
      <c r="AO18"/>
      <c r="AP18"/>
      <c r="AQ18"/>
      <c r="AR18"/>
      <c r="AS18"/>
      <c r="AT18"/>
      <c r="AU18"/>
      <c r="AV18"/>
      <c r="AW18"/>
      <c r="AX18"/>
      <c r="AY18"/>
      <c r="AZ18"/>
      <c r="BA18"/>
      <c r="BB18"/>
      <c r="BC18"/>
      <c r="BD18"/>
      <c r="BE18"/>
      <c r="BF18"/>
      <c r="BG18"/>
      <c r="BH18" s="2"/>
    </row>
    <row r="19" spans="2:60" s="23" customFormat="1" ht="18" customHeight="1" thickBot="1">
      <c r="B19" s="30" t="str">
        <f>E8</f>
        <v>2er</v>
      </c>
      <c r="C19" s="106">
        <v>9.9999999999999982</v>
      </c>
      <c r="D19" s="14"/>
      <c r="E19" s="14">
        <v>0.8</v>
      </c>
      <c r="F19" s="78">
        <f>1-SUM(D19:E19,G19:I19)</f>
        <v>0.1399999999999999</v>
      </c>
      <c r="G19" s="20">
        <v>0.05</v>
      </c>
      <c r="H19" s="18"/>
      <c r="I19" s="13">
        <v>0.01</v>
      </c>
      <c r="J19" s="36">
        <f t="shared" si="1"/>
        <v>1</v>
      </c>
      <c r="AB19" s="49"/>
      <c r="AC19"/>
      <c r="AD19"/>
      <c r="AE19"/>
      <c r="AF19"/>
      <c r="AG19"/>
      <c r="AH19"/>
      <c r="AI19"/>
      <c r="AJ19"/>
      <c r="AK19"/>
      <c r="AL19"/>
      <c r="AM19"/>
      <c r="AN19"/>
      <c r="AO19"/>
      <c r="AP19"/>
      <c r="AQ19"/>
      <c r="AR19"/>
      <c r="AS19"/>
      <c r="AT19"/>
      <c r="AU19"/>
      <c r="AV19"/>
      <c r="AW19"/>
      <c r="AX19"/>
      <c r="AY19"/>
      <c r="AZ19"/>
      <c r="BA19"/>
      <c r="BB19"/>
      <c r="BC19"/>
      <c r="BD19"/>
      <c r="BE19"/>
      <c r="BF19"/>
      <c r="BG19"/>
      <c r="BH19" s="2"/>
    </row>
    <row r="20" spans="2:60" s="23" customFormat="1" ht="18" customHeight="1" thickBot="1">
      <c r="B20" s="30" t="str">
        <f>F8</f>
        <v>Latent</v>
      </c>
      <c r="C20" s="106">
        <v>0</v>
      </c>
      <c r="D20" s="14"/>
      <c r="E20" s="14"/>
      <c r="F20" s="14">
        <v>0.8</v>
      </c>
      <c r="G20" s="78">
        <f>1-SUM(D20:F20,H20:I20)</f>
        <v>0.1399999999999999</v>
      </c>
      <c r="H20" s="20">
        <v>0.05</v>
      </c>
      <c r="I20" s="19">
        <v>0.01</v>
      </c>
      <c r="J20" s="36">
        <f>SUM(D20:I20)</f>
        <v>1</v>
      </c>
      <c r="AB20" s="49"/>
      <c r="AC20"/>
      <c r="AD20"/>
      <c r="AE20"/>
      <c r="AF20"/>
      <c r="AG20"/>
      <c r="AH20"/>
      <c r="AI20"/>
      <c r="AJ20"/>
      <c r="AK20"/>
      <c r="AL20"/>
      <c r="AM20"/>
      <c r="AN20"/>
      <c r="AO20"/>
      <c r="AP20"/>
      <c r="AQ20"/>
      <c r="AR20"/>
      <c r="AS20"/>
      <c r="AT20"/>
      <c r="AU20"/>
      <c r="AV20"/>
      <c r="AW20"/>
      <c r="AX20"/>
      <c r="AY20"/>
      <c r="AZ20"/>
      <c r="BA20"/>
      <c r="BB20"/>
      <c r="BC20"/>
      <c r="BD20"/>
      <c r="BE20"/>
      <c r="BF20"/>
      <c r="BG20"/>
      <c r="BH20" s="2"/>
    </row>
    <row r="21" spans="2:60" s="23" customFormat="1" ht="17.25" customHeight="1" thickBot="1">
      <c r="B21" s="31" t="str">
        <f>G8</f>
        <v>3er</v>
      </c>
      <c r="C21" s="107">
        <v>0</v>
      </c>
      <c r="D21" s="15"/>
      <c r="E21" s="15"/>
      <c r="F21" s="15"/>
      <c r="G21" s="15"/>
      <c r="H21" s="79">
        <f>1-SUM(D21:G21,I21)</f>
        <v>0.5</v>
      </c>
      <c r="I21" s="20">
        <v>0.5</v>
      </c>
      <c r="J21" s="36">
        <f>SUM(D21:I21)</f>
        <v>1</v>
      </c>
      <c r="AB21" s="49"/>
      <c r="AC21"/>
      <c r="AD21"/>
      <c r="AE21"/>
      <c r="AF21"/>
      <c r="AG21"/>
      <c r="AH21"/>
      <c r="AI21"/>
      <c r="AJ21"/>
      <c r="AK21"/>
      <c r="AL21"/>
      <c r="AM21"/>
      <c r="AN21"/>
      <c r="AO21"/>
      <c r="AP21"/>
      <c r="AQ21"/>
      <c r="AR21"/>
      <c r="AS21"/>
      <c r="AT21"/>
      <c r="AU21"/>
      <c r="AV21"/>
      <c r="AW21"/>
      <c r="AX21"/>
      <c r="AY21"/>
      <c r="AZ21"/>
      <c r="BA21"/>
      <c r="BB21"/>
      <c r="BC21"/>
      <c r="BD21"/>
      <c r="BE21"/>
      <c r="BF21"/>
      <c r="BG21"/>
      <c r="BH21" s="2"/>
    </row>
    <row r="22" spans="2:60" ht="15" customHeight="1" thickBot="1">
      <c r="C22" s="2"/>
      <c r="D22" s="2"/>
      <c r="F22" s="155" t="s">
        <v>20</v>
      </c>
      <c r="G22" s="156"/>
      <c r="H22" s="157"/>
      <c r="I22" s="130">
        <v>1.05</v>
      </c>
      <c r="J22" s="36"/>
      <c r="M22" s="41"/>
    </row>
    <row r="23" spans="2:60" ht="9.75" customHeight="1" thickBot="1">
      <c r="C23" s="2"/>
      <c r="D23" s="2"/>
      <c r="E23" s="2"/>
      <c r="F23" s="2"/>
      <c r="G23" s="2"/>
      <c r="H23" s="2"/>
      <c r="I23" s="2"/>
      <c r="J23" s="32"/>
      <c r="M23" s="41"/>
    </row>
    <row r="24" spans="2:60" ht="31.5" customHeight="1" thickBot="1">
      <c r="B24" s="149" t="s">
        <v>34</v>
      </c>
      <c r="C24" s="150"/>
      <c r="D24" s="158" t="s">
        <v>6</v>
      </c>
      <c r="E24" s="159"/>
      <c r="I24" s="37"/>
      <c r="K24" s="82" t="s">
        <v>26</v>
      </c>
      <c r="L24" s="83" t="s">
        <v>17</v>
      </c>
      <c r="N24" s="133"/>
      <c r="O24" s="5"/>
      <c r="AB24" s="140" t="s">
        <v>62</v>
      </c>
      <c r="AC24" s="141"/>
      <c r="AD24" s="141"/>
      <c r="AE24" s="142"/>
    </row>
    <row r="25" spans="2:60" ht="18" customHeight="1" thickBot="1">
      <c r="B25" s="6"/>
      <c r="C25" s="143" t="s">
        <v>8</v>
      </c>
      <c r="D25" s="144"/>
      <c r="E25" s="144"/>
      <c r="F25" s="144"/>
      <c r="G25" s="144"/>
      <c r="H25" s="145"/>
      <c r="I25" s="42"/>
      <c r="J25" s="100" t="s">
        <v>15</v>
      </c>
      <c r="K25" s="99">
        <f>NPV((1+$S$3)^$S$2-1,K28:INDEX(K$28:K$527,$L$27))</f>
        <v>17745.485306735718</v>
      </c>
      <c r="L25" s="86">
        <f>NPV((1+$S$3)^$S$2-1,L28:INDEX(L$28:L$527,$L$27))</f>
        <v>1320794.318797698</v>
      </c>
      <c r="N25" s="5"/>
      <c r="O25" s="5"/>
      <c r="AB25" s="132" t="str">
        <f>AB26</f>
        <v>Healthy</v>
      </c>
      <c r="AG25" s="98">
        <v>0.5</v>
      </c>
      <c r="AH25" s="48" t="str">
        <f>AI26</f>
        <v>Primary</v>
      </c>
      <c r="AN25" s="48" t="str">
        <f>AP26</f>
        <v>2er</v>
      </c>
      <c r="AT25" s="48" t="str">
        <f>AW26</f>
        <v>Latent</v>
      </c>
      <c r="AZ25" s="48" t="str">
        <f>BD26</f>
        <v>3er</v>
      </c>
      <c r="BF25" s="2"/>
    </row>
    <row r="26" spans="2:60" ht="18" customHeight="1" thickBot="1">
      <c r="B26" s="80" t="s">
        <v>7</v>
      </c>
      <c r="C26" s="84" t="str">
        <f t="shared" ref="C26:H26" si="2">C8</f>
        <v>Healthy</v>
      </c>
      <c r="D26" s="84" t="str">
        <f t="shared" si="2"/>
        <v>Primary</v>
      </c>
      <c r="E26" s="84" t="str">
        <f t="shared" si="2"/>
        <v>2er</v>
      </c>
      <c r="F26" s="84" t="str">
        <f t="shared" si="2"/>
        <v>Latent</v>
      </c>
      <c r="G26" s="84" t="str">
        <f t="shared" si="2"/>
        <v>3er</v>
      </c>
      <c r="H26" s="84" t="str">
        <f t="shared" si="2"/>
        <v>Death</v>
      </c>
      <c r="I26" s="35"/>
      <c r="J26" s="100" t="s">
        <v>16</v>
      </c>
      <c r="K26" s="134">
        <f>SUM(K28:INDEX(K$28:K$527,$L$27))</f>
        <v>28955.141057119585</v>
      </c>
      <c r="L26" s="44">
        <f>SUM(L28:INDEX(L$28:L$527,$L$27))</f>
        <v>2346290.0379530848</v>
      </c>
      <c r="N26" s="146" t="s">
        <v>30</v>
      </c>
      <c r="O26" s="147"/>
      <c r="P26" s="147"/>
      <c r="Q26" s="147"/>
      <c r="R26" s="147"/>
      <c r="S26" s="148"/>
      <c r="AB26" s="10" t="str">
        <f t="shared" ref="AB26:AG26" si="3">C$8</f>
        <v>Healthy</v>
      </c>
      <c r="AC26" s="10" t="str">
        <f t="shared" si="3"/>
        <v>Primary</v>
      </c>
      <c r="AD26" s="10" t="str">
        <f t="shared" si="3"/>
        <v>2er</v>
      </c>
      <c r="AE26" s="10" t="str">
        <f t="shared" si="3"/>
        <v>Latent</v>
      </c>
      <c r="AF26" s="10" t="str">
        <f t="shared" si="3"/>
        <v>3er</v>
      </c>
      <c r="AG26" s="10" t="str">
        <f t="shared" si="3"/>
        <v>Death</v>
      </c>
      <c r="AH26" s="47" t="str">
        <f t="shared" ref="AH26:BE26" si="4">AB26</f>
        <v>Healthy</v>
      </c>
      <c r="AI26" s="10" t="str">
        <f t="shared" si="4"/>
        <v>Primary</v>
      </c>
      <c r="AJ26" s="10" t="str">
        <f t="shared" si="4"/>
        <v>2er</v>
      </c>
      <c r="AK26" s="10" t="str">
        <f t="shared" si="4"/>
        <v>Latent</v>
      </c>
      <c r="AL26" s="10" t="str">
        <f t="shared" si="4"/>
        <v>3er</v>
      </c>
      <c r="AM26" s="10" t="str">
        <f t="shared" si="4"/>
        <v>Death</v>
      </c>
      <c r="AN26" s="47" t="str">
        <f t="shared" si="4"/>
        <v>Healthy</v>
      </c>
      <c r="AO26" s="10" t="str">
        <f t="shared" si="4"/>
        <v>Primary</v>
      </c>
      <c r="AP26" s="10" t="str">
        <f t="shared" si="4"/>
        <v>2er</v>
      </c>
      <c r="AQ26" s="10" t="str">
        <f t="shared" si="4"/>
        <v>Latent</v>
      </c>
      <c r="AR26" s="10" t="str">
        <f t="shared" si="4"/>
        <v>3er</v>
      </c>
      <c r="AS26" s="10" t="str">
        <f t="shared" si="4"/>
        <v>Death</v>
      </c>
      <c r="AT26" s="47" t="str">
        <f t="shared" si="4"/>
        <v>Healthy</v>
      </c>
      <c r="AU26" s="10" t="str">
        <f t="shared" si="4"/>
        <v>Primary</v>
      </c>
      <c r="AV26" s="10" t="str">
        <f t="shared" si="4"/>
        <v>2er</v>
      </c>
      <c r="AW26" s="10" t="str">
        <f t="shared" si="4"/>
        <v>Latent</v>
      </c>
      <c r="AX26" s="10" t="str">
        <f t="shared" si="4"/>
        <v>3er</v>
      </c>
      <c r="AY26" s="10" t="str">
        <f t="shared" si="4"/>
        <v>Death</v>
      </c>
      <c r="AZ26" s="47" t="str">
        <f t="shared" si="4"/>
        <v>Healthy</v>
      </c>
      <c r="BA26" s="10" t="str">
        <f t="shared" si="4"/>
        <v>Primary</v>
      </c>
      <c r="BB26" s="10" t="str">
        <f t="shared" si="4"/>
        <v>2er</v>
      </c>
      <c r="BC26" s="10" t="str">
        <f t="shared" si="4"/>
        <v>Latent</v>
      </c>
      <c r="BD26" s="10" t="str">
        <f t="shared" si="4"/>
        <v>3er</v>
      </c>
      <c r="BE26" s="10" t="str">
        <f t="shared" si="4"/>
        <v>Death</v>
      </c>
      <c r="BF26" s="2"/>
    </row>
    <row r="27" spans="2:60" ht="16.5" customHeight="1" thickBot="1">
      <c r="B27" s="29" t="s">
        <v>5</v>
      </c>
      <c r="C27" s="88">
        <f>C17</f>
        <v>900</v>
      </c>
      <c r="D27" s="89">
        <f>C18</f>
        <v>90</v>
      </c>
      <c r="E27" s="89">
        <f>C19</f>
        <v>9.9999999999999982</v>
      </c>
      <c r="F27" s="89">
        <f>C20</f>
        <v>0</v>
      </c>
      <c r="G27" s="89">
        <f>C21</f>
        <v>0</v>
      </c>
      <c r="H27" s="90">
        <v>0</v>
      </c>
      <c r="I27" s="87">
        <f t="shared" ref="I27:I90" si="5">SUM(C27:H27)</f>
        <v>1000</v>
      </c>
      <c r="J27" s="135"/>
      <c r="K27" s="136" t="s">
        <v>64</v>
      </c>
      <c r="L27" s="137">
        <v>50</v>
      </c>
      <c r="M27" s="23"/>
      <c r="N27" s="97">
        <f t="shared" ref="N27:S69" si="6">C27/$I27</f>
        <v>0.9</v>
      </c>
      <c r="O27" s="97">
        <f t="shared" si="6"/>
        <v>0.09</v>
      </c>
      <c r="P27" s="97">
        <f t="shared" si="6"/>
        <v>9.9999999999999985E-3</v>
      </c>
      <c r="Q27" s="97">
        <f t="shared" si="6"/>
        <v>0</v>
      </c>
      <c r="R27" s="97">
        <f t="shared" si="6"/>
        <v>0</v>
      </c>
      <c r="S27" s="97">
        <f t="shared" si="6"/>
        <v>0</v>
      </c>
      <c r="AB27" s="22">
        <f t="shared" ref="AB27:AG27" si="7">D17</f>
        <v>0.94</v>
      </c>
      <c r="AC27" s="68">
        <f t="shared" si="7"/>
        <v>0.05</v>
      </c>
      <c r="AD27" s="69">
        <f t="shared" si="7"/>
        <v>0</v>
      </c>
      <c r="AE27" s="68">
        <f t="shared" si="7"/>
        <v>0</v>
      </c>
      <c r="AF27" s="68">
        <f t="shared" si="7"/>
        <v>0</v>
      </c>
      <c r="AG27" s="70">
        <f t="shared" si="7"/>
        <v>0.01</v>
      </c>
      <c r="AH27" s="68">
        <f t="shared" ref="AH27:AM27" si="8">D18</f>
        <v>0.8</v>
      </c>
      <c r="AI27" s="22">
        <f t="shared" si="8"/>
        <v>0.16999999999999993</v>
      </c>
      <c r="AJ27" s="69">
        <f t="shared" si="8"/>
        <v>0.02</v>
      </c>
      <c r="AK27" s="68">
        <f t="shared" si="8"/>
        <v>0</v>
      </c>
      <c r="AL27" s="68">
        <f t="shared" si="8"/>
        <v>0</v>
      </c>
      <c r="AM27" s="70">
        <f t="shared" si="8"/>
        <v>0.01</v>
      </c>
      <c r="AN27" s="68">
        <f t="shared" ref="AN27:AS27" si="9">D19</f>
        <v>0</v>
      </c>
      <c r="AO27" s="68">
        <f t="shared" si="9"/>
        <v>0.8</v>
      </c>
      <c r="AP27" s="22">
        <f t="shared" si="9"/>
        <v>0.1399999999999999</v>
      </c>
      <c r="AQ27" s="68">
        <f t="shared" si="9"/>
        <v>0.05</v>
      </c>
      <c r="AR27" s="68">
        <f t="shared" si="9"/>
        <v>0</v>
      </c>
      <c r="AS27" s="70">
        <f t="shared" si="9"/>
        <v>0.01</v>
      </c>
      <c r="AT27" s="68">
        <f t="shared" ref="AT27:AY27" si="10">D20</f>
        <v>0</v>
      </c>
      <c r="AU27" s="68">
        <f t="shared" si="10"/>
        <v>0</v>
      </c>
      <c r="AV27" s="69">
        <f t="shared" si="10"/>
        <v>0.8</v>
      </c>
      <c r="AW27" s="22">
        <f t="shared" si="10"/>
        <v>0.1399999999999999</v>
      </c>
      <c r="AX27" s="68">
        <f t="shared" si="10"/>
        <v>0.05</v>
      </c>
      <c r="AY27" s="70">
        <f t="shared" si="10"/>
        <v>0.01</v>
      </c>
      <c r="AZ27" s="68">
        <f t="shared" ref="AZ27:BE27" si="11">D21</f>
        <v>0</v>
      </c>
      <c r="BA27" s="68">
        <f t="shared" si="11"/>
        <v>0</v>
      </c>
      <c r="BB27" s="69">
        <f t="shared" si="11"/>
        <v>0</v>
      </c>
      <c r="BC27" s="68">
        <f t="shared" si="11"/>
        <v>0</v>
      </c>
      <c r="BD27" s="22">
        <f t="shared" si="11"/>
        <v>0.5</v>
      </c>
      <c r="BE27" s="70">
        <f t="shared" si="11"/>
        <v>0.5</v>
      </c>
      <c r="BF27" s="2"/>
    </row>
    <row r="28" spans="2:60" ht="15.75" customHeight="1">
      <c r="B28" s="27">
        <v>1</v>
      </c>
      <c r="C28" s="91">
        <f t="shared" ref="C28:G43" si="12">$C27*AB28+$D27*AH28+$E27*AN28+$F27*AT28+$G27*AZ28</f>
        <v>918</v>
      </c>
      <c r="D28" s="92">
        <f t="shared" si="12"/>
        <v>68.3</v>
      </c>
      <c r="E28" s="92">
        <f t="shared" si="12"/>
        <v>3.1999999999999993</v>
      </c>
      <c r="F28" s="92">
        <f t="shared" si="12"/>
        <v>0.49999999999999994</v>
      </c>
      <c r="G28" s="92">
        <f t="shared" si="12"/>
        <v>0</v>
      </c>
      <c r="H28" s="93">
        <f t="shared" ref="H28:H91" si="13">H27  +  $C27*AG28+$D27*AM28+$E27*AS28+$F27*AY28+$G27*BE28</f>
        <v>10</v>
      </c>
      <c r="I28" s="87">
        <f t="shared" si="5"/>
        <v>1000</v>
      </c>
      <c r="J28" s="1"/>
      <c r="K28" s="24">
        <f t="shared" ref="K28:K91" si="14">C28*$C$9 + D28*$D$9 + E28*$E$9 + F28*$F$9 +G28*$G$9 + H28*$H$9
- (C28 - C27*AB28)*$C$11 - (D28 - D27*AC28)*$D$11 - (E28 - E27*AD28)*$E$11
- (F28 - F27*AE28)*$F$11 - (G28 - G27*AF28)*$G$11 - (H28 - H27)*$H$11</f>
        <v>981.83499999999992</v>
      </c>
      <c r="L28" s="43">
        <f t="shared" ref="L28:L91" si="15">C28*$C$10 + D28*$D$10 + E28*$E$10 + F28*$F$10 +G28*$G$10 + H28*$H$10
+ (C28 - C27*AB28)*$C$12 + (D28 - D27*AC28)*$D$12 + (E28 - E27*AD28)*$E$12
+ (F28 - F27*AE28)*$F$12 + (G28 - G27*AF28)*$G$12 + (H28 - H27)*$H$12</f>
        <v>59660</v>
      </c>
      <c r="M28" s="24"/>
      <c r="N28" s="97">
        <f t="shared" si="6"/>
        <v>0.91800000000000004</v>
      </c>
      <c r="O28" s="97">
        <f t="shared" si="6"/>
        <v>6.83E-2</v>
      </c>
      <c r="P28" s="97">
        <f t="shared" si="6"/>
        <v>3.1999999999999993E-3</v>
      </c>
      <c r="Q28" s="97">
        <f t="shared" si="6"/>
        <v>4.999999999999999E-4</v>
      </c>
      <c r="R28" s="97">
        <f t="shared" si="6"/>
        <v>0</v>
      </c>
      <c r="S28" s="97">
        <f t="shared" si="6"/>
        <v>0.01</v>
      </c>
      <c r="AA28" s="49">
        <v>1</v>
      </c>
      <c r="AB28" s="50">
        <f t="shared" ref="AB28:AB91" si="16">1-SUM(AC28:AG28)</f>
        <v>0.94</v>
      </c>
      <c r="AC28" s="51">
        <f t="shared" ref="AC28:AC91" si="17">AC$27*(1 - (AG28-AG$27)/SUM(AB$27:AF$27))</f>
        <v>0.05</v>
      </c>
      <c r="AD28" s="51">
        <f t="shared" ref="AD28:AD91" si="18">AD$27*(1 - (AG28-AG$27)/SUM(AB$27:AF$27))</f>
        <v>0</v>
      </c>
      <c r="AE28" s="51">
        <f t="shared" ref="AE28:AE91" si="19">AE$27*(1 - (AG28-AG$27)/SUM(AB$27:AF$27))</f>
        <v>0</v>
      </c>
      <c r="AF28" s="51">
        <f t="shared" ref="AF28:AF91" si="20">AF$27*(1 - (AG28-AG$27)/SUM(AB$27:AF$27))</f>
        <v>0</v>
      </c>
      <c r="AG28" s="52">
        <f t="shared" ref="AG28:AG91" si="21">MIN($AG$25,$AG$27*$I$22^(AA28-1))</f>
        <v>0.01</v>
      </c>
      <c r="AH28" s="59">
        <f t="shared" ref="AH28:AH91" si="22">AH$27*(1 - (AM28-AM$27)/SUM(AH$27:AL$27))</f>
        <v>0.8</v>
      </c>
      <c r="AI28" s="60">
        <f t="shared" ref="AI28:AI91" si="23">1-AH28-SUM(AJ28:AM28)</f>
        <v>0.16999999999999996</v>
      </c>
      <c r="AJ28" s="51">
        <f t="shared" ref="AJ28:AJ91" si="24">AJ$27*(1 - (AM28-AM$27)/SUM(AH$27:AL$27))</f>
        <v>0.02</v>
      </c>
      <c r="AK28" s="51">
        <f t="shared" ref="AK28:AK91" si="25">AK$27*(1 - (AM28-AM$27)/SUM(AH$27:AL$27))</f>
        <v>0</v>
      </c>
      <c r="AL28" s="51">
        <f t="shared" ref="AL28:AL91" si="26">AL$27*(1 - (AM28-AM$27)/SUM(AH$27:AL$27))</f>
        <v>0</v>
      </c>
      <c r="AM28" s="51">
        <f t="shared" ref="AM28:AM91" si="27">(AM$27-$AG$27)+$AG28</f>
        <v>0.01</v>
      </c>
      <c r="AN28" s="59">
        <f t="shared" ref="AN28:AN91" si="28">AN$27*(1 - (AS28-AS$27)/SUM(AN$27:AR$27))</f>
        <v>0</v>
      </c>
      <c r="AO28" s="51">
        <f t="shared" ref="AO28:AO91" si="29">AO$27*(1 - (AS28-AS$27)/SUM(AN$27:AR$27))</f>
        <v>0.8</v>
      </c>
      <c r="AP28" s="60">
        <f t="shared" ref="AP28:AP91" si="30">1-AN28-AO28-SUM(AQ28:AS28)</f>
        <v>0.13999999999999996</v>
      </c>
      <c r="AQ28" s="51">
        <f t="shared" ref="AQ28:AQ91" si="31">AQ$27*(1 - (AS28-AS$27)/SUM(AN$27:AR$27))</f>
        <v>0.05</v>
      </c>
      <c r="AR28" s="51">
        <f t="shared" ref="AR28:AR91" si="32">AR$27*(1 - (AS28-AS$27)/SUM(AN$27:AR$27))</f>
        <v>0</v>
      </c>
      <c r="AS28" s="51">
        <f t="shared" ref="AS28:AS91" si="33">(AS$27-$AG$27)+$AG28</f>
        <v>0.01</v>
      </c>
      <c r="AT28" s="59">
        <f t="shared" ref="AT28:AT91" si="34">AT$27*(1 - (AY28-AY$27)/SUM(AT$27:AX$27))</f>
        <v>0</v>
      </c>
      <c r="AU28" s="51">
        <f t="shared" ref="AU28:AU91" si="35">AU$27*(1 - (AY28-AY$27)/SUM(AT$27:AX$27))</f>
        <v>0</v>
      </c>
      <c r="AV28" s="51">
        <f t="shared" ref="AV28:AV91" si="36">AV$27*(1 - (AY28-AY$27)/SUM(AT$27:AX$27))</f>
        <v>0.8</v>
      </c>
      <c r="AW28" s="60">
        <f t="shared" ref="AW28:AW91" si="37">1-SUM(AT28:AV28)-AX28-AY28</f>
        <v>0.13999999999999996</v>
      </c>
      <c r="AX28" s="51">
        <f t="shared" ref="AX28:AX91" si="38">AX$27*(1 - (AY28-AY$27)/SUM(AT$27:AX$27))</f>
        <v>0.05</v>
      </c>
      <c r="AY28" s="51">
        <f t="shared" ref="AY28:AY91" si="39">(AY$27-$AG$27)+$AG28</f>
        <v>0.01</v>
      </c>
      <c r="AZ28" s="59">
        <f t="shared" ref="AZ28:AZ91" si="40">AZ$27*(1 - (BE28-BE$27)/SUM(AZ$27:BD$27))</f>
        <v>0</v>
      </c>
      <c r="BA28" s="51">
        <f t="shared" ref="BA28:BA91" si="41">BA$27*(1 - (BE28-BE$27)/SUM(AZ$27:BD$27))</f>
        <v>0</v>
      </c>
      <c r="BB28" s="51">
        <f t="shared" ref="BB28:BB91" si="42">BB$27*(1 - (BE28-BE$27)/SUM(AZ$27:BD$27))</f>
        <v>0</v>
      </c>
      <c r="BC28" s="51">
        <f t="shared" ref="BC28:BC91" si="43">BC$27*(1 - (BE28-BE$27)/SUM(AZ$27:BD$27))</f>
        <v>0</v>
      </c>
      <c r="BD28" s="60">
        <f t="shared" ref="BD28:BD91" si="44">1-SUM(AZ28:BC28)-BE28</f>
        <v>0.5</v>
      </c>
      <c r="BE28" s="61">
        <f t="shared" ref="BE28:BE91" si="45">(BE$27-$AG$27)+$AG28</f>
        <v>0.5</v>
      </c>
      <c r="BF28" s="49"/>
      <c r="BG28" s="23"/>
    </row>
    <row r="29" spans="2:60" ht="15.75" customHeight="1">
      <c r="B29" s="27">
        <v>2</v>
      </c>
      <c r="C29" s="91">
        <f t="shared" si="12"/>
        <v>917.09658585858585</v>
      </c>
      <c r="D29" s="92">
        <f t="shared" si="12"/>
        <v>60.040661111111113</v>
      </c>
      <c r="E29" s="92">
        <f t="shared" si="12"/>
        <v>2.2128818181818177</v>
      </c>
      <c r="F29" s="92">
        <f t="shared" si="12"/>
        <v>0.22988383838383833</v>
      </c>
      <c r="G29" s="92">
        <f t="shared" si="12"/>
        <v>2.4987373737373735E-2</v>
      </c>
      <c r="H29" s="93">
        <f t="shared" si="13"/>
        <v>20.395000000000003</v>
      </c>
      <c r="I29" s="87">
        <f t="shared" si="5"/>
        <v>1000</v>
      </c>
      <c r="J29" s="1"/>
      <c r="K29" s="24">
        <f t="shared" si="14"/>
        <v>972.54221886363632</v>
      </c>
      <c r="L29" s="43">
        <f t="shared" si="15"/>
        <v>59614.57906565658</v>
      </c>
      <c r="M29" s="24"/>
      <c r="N29" s="97">
        <f t="shared" si="6"/>
        <v>0.91709658585858589</v>
      </c>
      <c r="O29" s="97">
        <f t="shared" si="6"/>
        <v>6.0040661111111115E-2</v>
      </c>
      <c r="P29" s="97">
        <f t="shared" si="6"/>
        <v>2.2128818181818177E-3</v>
      </c>
      <c r="Q29" s="97">
        <f t="shared" si="6"/>
        <v>2.2988383838383833E-4</v>
      </c>
      <c r="R29" s="97">
        <f t="shared" si="6"/>
        <v>2.4987373737373734E-5</v>
      </c>
      <c r="S29" s="97">
        <f t="shared" si="6"/>
        <v>2.0395000000000003E-2</v>
      </c>
      <c r="AA29" s="49">
        <v>2</v>
      </c>
      <c r="AB29" s="53">
        <f t="shared" si="16"/>
        <v>0.93952525252525254</v>
      </c>
      <c r="AC29" s="54">
        <f t="shared" si="17"/>
        <v>4.9974747474747477E-2</v>
      </c>
      <c r="AD29" s="54">
        <f t="shared" si="18"/>
        <v>0</v>
      </c>
      <c r="AE29" s="54">
        <f t="shared" si="19"/>
        <v>0</v>
      </c>
      <c r="AF29" s="54">
        <f t="shared" si="20"/>
        <v>0</v>
      </c>
      <c r="AG29" s="55">
        <f t="shared" si="21"/>
        <v>1.0500000000000001E-2</v>
      </c>
      <c r="AH29" s="62">
        <f t="shared" si="22"/>
        <v>0.79959595959595964</v>
      </c>
      <c r="AI29" s="63">
        <f t="shared" si="23"/>
        <v>0.16991414141414138</v>
      </c>
      <c r="AJ29" s="54">
        <f t="shared" si="24"/>
        <v>1.9989898989898992E-2</v>
      </c>
      <c r="AK29" s="54">
        <f t="shared" si="25"/>
        <v>0</v>
      </c>
      <c r="AL29" s="54">
        <f t="shared" si="26"/>
        <v>0</v>
      </c>
      <c r="AM29" s="54">
        <f t="shared" si="27"/>
        <v>1.0500000000000001E-2</v>
      </c>
      <c r="AN29" s="62">
        <f t="shared" si="28"/>
        <v>0</v>
      </c>
      <c r="AO29" s="54">
        <f t="shared" si="29"/>
        <v>0.79959595959595964</v>
      </c>
      <c r="AP29" s="63">
        <f t="shared" si="30"/>
        <v>0.13992929292929288</v>
      </c>
      <c r="AQ29" s="54">
        <f t="shared" si="31"/>
        <v>4.9974747474747477E-2</v>
      </c>
      <c r="AR29" s="54">
        <f t="shared" si="32"/>
        <v>0</v>
      </c>
      <c r="AS29" s="54">
        <f t="shared" si="33"/>
        <v>1.0500000000000001E-2</v>
      </c>
      <c r="AT29" s="62">
        <f t="shared" si="34"/>
        <v>0</v>
      </c>
      <c r="AU29" s="54">
        <f t="shared" si="35"/>
        <v>0</v>
      </c>
      <c r="AV29" s="54">
        <f t="shared" si="36"/>
        <v>0.79959595959595964</v>
      </c>
      <c r="AW29" s="63">
        <f t="shared" si="37"/>
        <v>0.13992929292929288</v>
      </c>
      <c r="AX29" s="54">
        <f t="shared" si="38"/>
        <v>4.9974747474747477E-2</v>
      </c>
      <c r="AY29" s="54">
        <f t="shared" si="39"/>
        <v>1.0500000000000001E-2</v>
      </c>
      <c r="AZ29" s="62">
        <f t="shared" si="40"/>
        <v>0</v>
      </c>
      <c r="BA29" s="54">
        <f t="shared" si="41"/>
        <v>0</v>
      </c>
      <c r="BB29" s="54">
        <f t="shared" si="42"/>
        <v>0</v>
      </c>
      <c r="BC29" s="54">
        <f t="shared" si="43"/>
        <v>0</v>
      </c>
      <c r="BD29" s="63">
        <f t="shared" si="44"/>
        <v>0.49950000000000006</v>
      </c>
      <c r="BE29" s="64">
        <f t="shared" si="45"/>
        <v>0.50049999999999994</v>
      </c>
      <c r="BF29" s="49"/>
      <c r="BG29" s="23"/>
    </row>
    <row r="30" spans="2:60" ht="15.75" customHeight="1">
      <c r="B30" s="27">
        <v>3</v>
      </c>
      <c r="C30" s="91">
        <f t="shared" si="12"/>
        <v>909.16104090647889</v>
      </c>
      <c r="D30" s="92">
        <f t="shared" si="12"/>
        <v>57.772170521904272</v>
      </c>
      <c r="E30" s="92">
        <f t="shared" si="12"/>
        <v>1.6927693163220587</v>
      </c>
      <c r="F30" s="92">
        <f t="shared" si="12"/>
        <v>0.14267995098586875</v>
      </c>
      <c r="G30" s="92">
        <f t="shared" si="12"/>
        <v>2.395036617755841E-2</v>
      </c>
      <c r="H30" s="93">
        <f t="shared" si="13"/>
        <v>31.207388938131317</v>
      </c>
      <c r="I30" s="87">
        <f t="shared" si="5"/>
        <v>1000</v>
      </c>
      <c r="J30" s="1"/>
      <c r="K30" s="24">
        <f t="shared" si="14"/>
        <v>962.08947826136705</v>
      </c>
      <c r="L30" s="43">
        <f t="shared" si="15"/>
        <v>59460.002342855281</v>
      </c>
      <c r="M30" s="24"/>
      <c r="N30" s="97">
        <f t="shared" si="6"/>
        <v>0.90916104090647887</v>
      </c>
      <c r="O30" s="97">
        <f t="shared" si="6"/>
        <v>5.7772170521904274E-2</v>
      </c>
      <c r="P30" s="97">
        <f t="shared" si="6"/>
        <v>1.6927693163220588E-3</v>
      </c>
      <c r="Q30" s="97">
        <f t="shared" si="6"/>
        <v>1.4267995098586874E-4</v>
      </c>
      <c r="R30" s="97">
        <f t="shared" si="6"/>
        <v>2.3950366177558408E-5</v>
      </c>
      <c r="S30" s="97">
        <f t="shared" si="6"/>
        <v>3.1207388938131318E-2</v>
      </c>
      <c r="AA30" s="49">
        <v>3</v>
      </c>
      <c r="AB30" s="53">
        <f t="shared" si="16"/>
        <v>0.93902676767676763</v>
      </c>
      <c r="AC30" s="54">
        <f t="shared" si="17"/>
        <v>4.9948232323232325E-2</v>
      </c>
      <c r="AD30" s="54">
        <f t="shared" si="18"/>
        <v>0</v>
      </c>
      <c r="AE30" s="54">
        <f t="shared" si="19"/>
        <v>0</v>
      </c>
      <c r="AF30" s="54">
        <f t="shared" si="20"/>
        <v>0</v>
      </c>
      <c r="AG30" s="55">
        <f t="shared" si="21"/>
        <v>1.1025E-2</v>
      </c>
      <c r="AH30" s="62">
        <f t="shared" si="22"/>
        <v>0.7991717171717172</v>
      </c>
      <c r="AI30" s="63">
        <f t="shared" si="23"/>
        <v>0.16982398989898986</v>
      </c>
      <c r="AJ30" s="54">
        <f t="shared" si="24"/>
        <v>1.997929292929293E-2</v>
      </c>
      <c r="AK30" s="54">
        <f t="shared" si="25"/>
        <v>0</v>
      </c>
      <c r="AL30" s="54">
        <f t="shared" si="26"/>
        <v>0</v>
      </c>
      <c r="AM30" s="54">
        <f t="shared" si="27"/>
        <v>1.1025E-2</v>
      </c>
      <c r="AN30" s="62">
        <f t="shared" si="28"/>
        <v>0</v>
      </c>
      <c r="AO30" s="54">
        <f t="shared" si="29"/>
        <v>0.7991717171717172</v>
      </c>
      <c r="AP30" s="63">
        <f t="shared" si="30"/>
        <v>0.13985505050505048</v>
      </c>
      <c r="AQ30" s="54">
        <f t="shared" si="31"/>
        <v>4.9948232323232325E-2</v>
      </c>
      <c r="AR30" s="54">
        <f t="shared" si="32"/>
        <v>0</v>
      </c>
      <c r="AS30" s="54">
        <f t="shared" si="33"/>
        <v>1.1025E-2</v>
      </c>
      <c r="AT30" s="62">
        <f t="shared" si="34"/>
        <v>0</v>
      </c>
      <c r="AU30" s="54">
        <f t="shared" si="35"/>
        <v>0</v>
      </c>
      <c r="AV30" s="54">
        <f t="shared" si="36"/>
        <v>0.7991717171717172</v>
      </c>
      <c r="AW30" s="63">
        <f t="shared" si="37"/>
        <v>0.13985505050505048</v>
      </c>
      <c r="AX30" s="54">
        <f t="shared" si="38"/>
        <v>4.9948232323232325E-2</v>
      </c>
      <c r="AY30" s="54">
        <f t="shared" si="39"/>
        <v>1.1025E-2</v>
      </c>
      <c r="AZ30" s="62">
        <f t="shared" si="40"/>
        <v>0</v>
      </c>
      <c r="BA30" s="54">
        <f t="shared" si="41"/>
        <v>0</v>
      </c>
      <c r="BB30" s="54">
        <f t="shared" si="42"/>
        <v>0</v>
      </c>
      <c r="BC30" s="54">
        <f t="shared" si="43"/>
        <v>0</v>
      </c>
      <c r="BD30" s="63">
        <f t="shared" si="44"/>
        <v>0.49897500000000006</v>
      </c>
      <c r="BE30" s="64">
        <f t="shared" si="45"/>
        <v>0.50102499999999994</v>
      </c>
      <c r="BF30" s="49"/>
      <c r="BG30" s="23"/>
    </row>
    <row r="31" spans="2:60" ht="15.75" customHeight="1">
      <c r="B31" s="27">
        <v>4</v>
      </c>
      <c r="C31" s="91">
        <f t="shared" si="12"/>
        <v>899.39484023091336</v>
      </c>
      <c r="D31" s="92">
        <f t="shared" si="12"/>
        <v>56.543366172067138</v>
      </c>
      <c r="E31" s="92">
        <f t="shared" si="12"/>
        <v>1.5041763492868427</v>
      </c>
      <c r="F31" s="92">
        <f t="shared" si="12"/>
        <v>0.10444709604510796</v>
      </c>
      <c r="G31" s="92">
        <f t="shared" si="12"/>
        <v>1.9060070324256911E-2</v>
      </c>
      <c r="H31" s="93">
        <f t="shared" si="13"/>
        <v>42.434110081363286</v>
      </c>
      <c r="I31" s="87">
        <f t="shared" si="5"/>
        <v>1000</v>
      </c>
      <c r="J31" s="1"/>
      <c r="K31" s="24">
        <f t="shared" si="14"/>
        <v>951.04147129949911</v>
      </c>
      <c r="L31" s="43">
        <f t="shared" si="15"/>
        <v>59278.383818798073</v>
      </c>
      <c r="M31" s="24"/>
      <c r="N31" s="97">
        <f t="shared" si="6"/>
        <v>0.89939484023091332</v>
      </c>
      <c r="O31" s="97">
        <f t="shared" si="6"/>
        <v>5.6543366172067136E-2</v>
      </c>
      <c r="P31" s="97">
        <f t="shared" si="6"/>
        <v>1.5041763492868428E-3</v>
      </c>
      <c r="Q31" s="97">
        <f t="shared" si="6"/>
        <v>1.0444709604510797E-4</v>
      </c>
      <c r="R31" s="97">
        <f t="shared" si="6"/>
        <v>1.9060070324256913E-5</v>
      </c>
      <c r="S31" s="97">
        <f t="shared" si="6"/>
        <v>4.2434110081363288E-2</v>
      </c>
      <c r="AA31" s="49">
        <v>4</v>
      </c>
      <c r="AB31" s="53">
        <f t="shared" si="16"/>
        <v>0.93850335858585854</v>
      </c>
      <c r="AC31" s="54">
        <f t="shared" si="17"/>
        <v>4.9920391414141417E-2</v>
      </c>
      <c r="AD31" s="54">
        <f t="shared" si="18"/>
        <v>0</v>
      </c>
      <c r="AE31" s="54">
        <f t="shared" si="19"/>
        <v>0</v>
      </c>
      <c r="AF31" s="54">
        <f t="shared" si="20"/>
        <v>0</v>
      </c>
      <c r="AG31" s="55">
        <f t="shared" si="21"/>
        <v>1.1576250000000001E-2</v>
      </c>
      <c r="AH31" s="62">
        <f t="shared" si="22"/>
        <v>0.79872626262626267</v>
      </c>
      <c r="AI31" s="63">
        <f t="shared" si="23"/>
        <v>0.16972933080808075</v>
      </c>
      <c r="AJ31" s="54">
        <f t="shared" si="24"/>
        <v>1.9968156565656564E-2</v>
      </c>
      <c r="AK31" s="54">
        <f t="shared" si="25"/>
        <v>0</v>
      </c>
      <c r="AL31" s="54">
        <f t="shared" si="26"/>
        <v>0</v>
      </c>
      <c r="AM31" s="54">
        <f t="shared" si="27"/>
        <v>1.1576250000000001E-2</v>
      </c>
      <c r="AN31" s="62">
        <f t="shared" si="28"/>
        <v>0</v>
      </c>
      <c r="AO31" s="54">
        <f t="shared" si="29"/>
        <v>0.79872626262626267</v>
      </c>
      <c r="AP31" s="63">
        <f t="shared" si="30"/>
        <v>0.13977709595959592</v>
      </c>
      <c r="AQ31" s="54">
        <f t="shared" si="31"/>
        <v>4.9920391414141417E-2</v>
      </c>
      <c r="AR31" s="54">
        <f t="shared" si="32"/>
        <v>0</v>
      </c>
      <c r="AS31" s="54">
        <f t="shared" si="33"/>
        <v>1.1576250000000001E-2</v>
      </c>
      <c r="AT31" s="62">
        <f t="shared" si="34"/>
        <v>0</v>
      </c>
      <c r="AU31" s="54">
        <f t="shared" si="35"/>
        <v>0</v>
      </c>
      <c r="AV31" s="54">
        <f t="shared" si="36"/>
        <v>0.79872626262626267</v>
      </c>
      <c r="AW31" s="63">
        <f t="shared" si="37"/>
        <v>0.13977709595959589</v>
      </c>
      <c r="AX31" s="54">
        <f t="shared" si="38"/>
        <v>4.9920391414141417E-2</v>
      </c>
      <c r="AY31" s="54">
        <f t="shared" si="39"/>
        <v>1.1576250000000001E-2</v>
      </c>
      <c r="AZ31" s="62">
        <f t="shared" si="40"/>
        <v>0</v>
      </c>
      <c r="BA31" s="54">
        <f t="shared" si="41"/>
        <v>0</v>
      </c>
      <c r="BB31" s="54">
        <f t="shared" si="42"/>
        <v>0</v>
      </c>
      <c r="BC31" s="54">
        <f t="shared" si="43"/>
        <v>0</v>
      </c>
      <c r="BD31" s="63">
        <f t="shared" si="44"/>
        <v>0.49842375000000005</v>
      </c>
      <c r="BE31" s="64">
        <f t="shared" si="45"/>
        <v>0.50157624999999995</v>
      </c>
      <c r="BF31" s="49"/>
      <c r="BG31" s="23"/>
    </row>
    <row r="32" spans="2:60" s="3" customFormat="1" ht="15.75" customHeight="1">
      <c r="B32" s="27">
        <v>5</v>
      </c>
      <c r="C32" s="91">
        <f t="shared" si="12"/>
        <v>888.72701390849852</v>
      </c>
      <c r="D32" s="92">
        <f t="shared" si="12"/>
        <v>55.664019842399128</v>
      </c>
      <c r="E32" s="92">
        <f t="shared" si="12"/>
        <v>1.4219076841843714</v>
      </c>
      <c r="F32" s="92">
        <f t="shared" si="12"/>
        <v>8.9635863127853557E-2</v>
      </c>
      <c r="G32" s="92">
        <f t="shared" si="12"/>
        <v>1.4699946138756408E-2</v>
      </c>
      <c r="H32" s="93">
        <f t="shared" si="13"/>
        <v>54.082722755651325</v>
      </c>
      <c r="I32" s="87">
        <f t="shared" si="5"/>
        <v>1000</v>
      </c>
      <c r="J32" s="1"/>
      <c r="K32" s="24">
        <f t="shared" si="14"/>
        <v>939.50980783027467</v>
      </c>
      <c r="L32" s="43">
        <f t="shared" si="15"/>
        <v>59091.276643329285</v>
      </c>
      <c r="M32" s="24"/>
      <c r="N32" s="97">
        <f t="shared" si="6"/>
        <v>0.88872701390849851</v>
      </c>
      <c r="O32" s="97">
        <f t="shared" si="6"/>
        <v>5.5664019842399125E-2</v>
      </c>
      <c r="P32" s="97">
        <f t="shared" si="6"/>
        <v>1.4219076841843715E-3</v>
      </c>
      <c r="Q32" s="97">
        <f t="shared" si="6"/>
        <v>8.9635863127853551E-5</v>
      </c>
      <c r="R32" s="97">
        <f t="shared" si="6"/>
        <v>1.4699946138756408E-5</v>
      </c>
      <c r="S32" s="97">
        <f t="shared" si="6"/>
        <v>5.4082722755651326E-2</v>
      </c>
      <c r="AA32" s="49">
        <v>5</v>
      </c>
      <c r="AB32" s="53">
        <f t="shared" si="16"/>
        <v>0.937953779040404</v>
      </c>
      <c r="AC32" s="54">
        <f t="shared" si="17"/>
        <v>4.9891158459595963E-2</v>
      </c>
      <c r="AD32" s="54">
        <f t="shared" si="18"/>
        <v>0</v>
      </c>
      <c r="AE32" s="54">
        <f t="shared" si="19"/>
        <v>0</v>
      </c>
      <c r="AF32" s="54">
        <f t="shared" si="20"/>
        <v>0</v>
      </c>
      <c r="AG32" s="55">
        <f t="shared" si="21"/>
        <v>1.2155062500000001E-2</v>
      </c>
      <c r="AH32" s="62">
        <f t="shared" si="22"/>
        <v>0.79825853535353541</v>
      </c>
      <c r="AI32" s="63">
        <f t="shared" si="23"/>
        <v>0.16962993876262622</v>
      </c>
      <c r="AJ32" s="54">
        <f t="shared" si="24"/>
        <v>1.9956463383838382E-2</v>
      </c>
      <c r="AK32" s="54">
        <f t="shared" si="25"/>
        <v>0</v>
      </c>
      <c r="AL32" s="54">
        <f t="shared" si="26"/>
        <v>0</v>
      </c>
      <c r="AM32" s="54">
        <f t="shared" si="27"/>
        <v>1.2155062500000001E-2</v>
      </c>
      <c r="AN32" s="62">
        <f t="shared" si="28"/>
        <v>0</v>
      </c>
      <c r="AO32" s="54">
        <f t="shared" si="29"/>
        <v>0.79825853535353541</v>
      </c>
      <c r="AP32" s="63">
        <f t="shared" si="30"/>
        <v>0.13969524368686861</v>
      </c>
      <c r="AQ32" s="54">
        <f t="shared" si="31"/>
        <v>4.9891158459595963E-2</v>
      </c>
      <c r="AR32" s="54">
        <f t="shared" si="32"/>
        <v>0</v>
      </c>
      <c r="AS32" s="54">
        <f t="shared" si="33"/>
        <v>1.2155062500000001E-2</v>
      </c>
      <c r="AT32" s="62">
        <f t="shared" si="34"/>
        <v>0</v>
      </c>
      <c r="AU32" s="54">
        <f t="shared" si="35"/>
        <v>0</v>
      </c>
      <c r="AV32" s="54">
        <f t="shared" si="36"/>
        <v>0.79825853535353541</v>
      </c>
      <c r="AW32" s="63">
        <f t="shared" si="37"/>
        <v>0.13969524368686861</v>
      </c>
      <c r="AX32" s="54">
        <f t="shared" si="38"/>
        <v>4.9891158459595963E-2</v>
      </c>
      <c r="AY32" s="54">
        <f t="shared" si="39"/>
        <v>1.2155062500000001E-2</v>
      </c>
      <c r="AZ32" s="62">
        <f t="shared" si="40"/>
        <v>0</v>
      </c>
      <c r="BA32" s="54">
        <f t="shared" si="41"/>
        <v>0</v>
      </c>
      <c r="BB32" s="54">
        <f t="shared" si="42"/>
        <v>0</v>
      </c>
      <c r="BC32" s="54">
        <f t="shared" si="43"/>
        <v>0</v>
      </c>
      <c r="BD32" s="63">
        <f t="shared" si="44"/>
        <v>0.49784493750000003</v>
      </c>
      <c r="BE32" s="64">
        <f t="shared" si="45"/>
        <v>0.50215506249999997</v>
      </c>
      <c r="BF32" s="49"/>
      <c r="BG32" s="23"/>
    </row>
    <row r="33" spans="2:59" s="3" customFormat="1" ht="15.75" customHeight="1">
      <c r="B33" s="27">
        <v>6</v>
      </c>
      <c r="C33" s="91">
        <f t="shared" si="12"/>
        <v>877.47895532510017</v>
      </c>
      <c r="D33" s="92">
        <f t="shared" si="12"/>
        <v>54.883167871460991</v>
      </c>
      <c r="E33" s="92">
        <f t="shared" si="12"/>
        <v>1.3801936459710371</v>
      </c>
      <c r="F33" s="92">
        <f t="shared" si="12"/>
        <v>8.3410976694382716E-2</v>
      </c>
      <c r="G33" s="92">
        <f t="shared" si="12"/>
        <v>1.1778645542305703E-2</v>
      </c>
      <c r="H33" s="93">
        <f t="shared" si="13"/>
        <v>66.162493535230936</v>
      </c>
      <c r="I33" s="87">
        <f t="shared" si="5"/>
        <v>999.99999999999989</v>
      </c>
      <c r="J33" s="1"/>
      <c r="K33" s="24">
        <f t="shared" si="14"/>
        <v>927.52644500331201</v>
      </c>
      <c r="L33" s="43">
        <f t="shared" si="15"/>
        <v>58901.315809659485</v>
      </c>
      <c r="M33" s="24"/>
      <c r="N33" s="97">
        <f t="shared" si="6"/>
        <v>0.87747895532510023</v>
      </c>
      <c r="O33" s="97">
        <f t="shared" si="6"/>
        <v>5.4883167871460997E-2</v>
      </c>
      <c r="P33" s="97">
        <f t="shared" si="6"/>
        <v>1.3801936459710373E-3</v>
      </c>
      <c r="Q33" s="97">
        <f t="shared" si="6"/>
        <v>8.3410976694382722E-5</v>
      </c>
      <c r="R33" s="97">
        <f t="shared" si="6"/>
        <v>1.1778645542305705E-5</v>
      </c>
      <c r="S33" s="97">
        <f t="shared" si="6"/>
        <v>6.6162493535230946E-2</v>
      </c>
      <c r="AA33" s="49">
        <v>6</v>
      </c>
      <c r="AB33" s="53">
        <f t="shared" si="16"/>
        <v>0.93737672051767673</v>
      </c>
      <c r="AC33" s="54">
        <f t="shared" si="17"/>
        <v>4.9860463857323234E-2</v>
      </c>
      <c r="AD33" s="54">
        <f t="shared" si="18"/>
        <v>0</v>
      </c>
      <c r="AE33" s="54">
        <f t="shared" si="19"/>
        <v>0</v>
      </c>
      <c r="AF33" s="54">
        <f t="shared" si="20"/>
        <v>0</v>
      </c>
      <c r="AG33" s="55">
        <f t="shared" si="21"/>
        <v>1.2762815625000002E-2</v>
      </c>
      <c r="AH33" s="62">
        <f t="shared" si="22"/>
        <v>0.79776742171717174</v>
      </c>
      <c r="AI33" s="63">
        <f t="shared" si="23"/>
        <v>0.16952557711489896</v>
      </c>
      <c r="AJ33" s="54">
        <f t="shared" si="24"/>
        <v>1.9944185542929295E-2</v>
      </c>
      <c r="AK33" s="54">
        <f t="shared" si="25"/>
        <v>0</v>
      </c>
      <c r="AL33" s="54">
        <f t="shared" si="26"/>
        <v>0</v>
      </c>
      <c r="AM33" s="54">
        <f t="shared" si="27"/>
        <v>1.2762815625000002E-2</v>
      </c>
      <c r="AN33" s="62">
        <f t="shared" si="28"/>
        <v>0</v>
      </c>
      <c r="AO33" s="54">
        <f t="shared" si="29"/>
        <v>0.79776742171717174</v>
      </c>
      <c r="AP33" s="63">
        <f t="shared" si="30"/>
        <v>0.13960929880050502</v>
      </c>
      <c r="AQ33" s="54">
        <f t="shared" si="31"/>
        <v>4.9860463857323234E-2</v>
      </c>
      <c r="AR33" s="54">
        <f t="shared" si="32"/>
        <v>0</v>
      </c>
      <c r="AS33" s="54">
        <f t="shared" si="33"/>
        <v>1.2762815625000002E-2</v>
      </c>
      <c r="AT33" s="62">
        <f t="shared" si="34"/>
        <v>0</v>
      </c>
      <c r="AU33" s="54">
        <f t="shared" si="35"/>
        <v>0</v>
      </c>
      <c r="AV33" s="54">
        <f t="shared" si="36"/>
        <v>0.79776742171717174</v>
      </c>
      <c r="AW33" s="63">
        <f t="shared" si="37"/>
        <v>0.13960929880050502</v>
      </c>
      <c r="AX33" s="54">
        <f t="shared" si="38"/>
        <v>4.9860463857323234E-2</v>
      </c>
      <c r="AY33" s="54">
        <f t="shared" si="39"/>
        <v>1.2762815625000002E-2</v>
      </c>
      <c r="AZ33" s="62">
        <f t="shared" si="40"/>
        <v>0</v>
      </c>
      <c r="BA33" s="54">
        <f t="shared" si="41"/>
        <v>0</v>
      </c>
      <c r="BB33" s="54">
        <f t="shared" si="42"/>
        <v>0</v>
      </c>
      <c r="BC33" s="54">
        <f t="shared" si="43"/>
        <v>0</v>
      </c>
      <c r="BD33" s="63">
        <f t="shared" si="44"/>
        <v>0.49723718437499997</v>
      </c>
      <c r="BE33" s="64">
        <f t="shared" si="45"/>
        <v>0.50276281562500003</v>
      </c>
      <c r="BF33" s="49"/>
      <c r="BG33" s="23"/>
    </row>
    <row r="34" spans="2:59" ht="15.75" customHeight="1">
      <c r="B34" s="27">
        <v>7</v>
      </c>
      <c r="C34" s="91">
        <f t="shared" si="12"/>
        <v>865.75237268348133</v>
      </c>
      <c r="D34" s="92">
        <f t="shared" si="12"/>
        <v>54.121675604116227</v>
      </c>
      <c r="E34" s="92">
        <f t="shared" si="12"/>
        <v>1.3529554069147263</v>
      </c>
      <c r="F34" s="92">
        <f t="shared" si="12"/>
        <v>8.0410033465581399E-2</v>
      </c>
      <c r="G34" s="92">
        <f t="shared" si="12"/>
        <v>1.0005485819820545E-2</v>
      </c>
      <c r="H34" s="93">
        <f t="shared" si="13"/>
        <v>78.682580786202237</v>
      </c>
      <c r="I34" s="87">
        <f t="shared" si="5"/>
        <v>1000</v>
      </c>
      <c r="J34" s="1"/>
      <c r="K34" s="24">
        <f t="shared" si="14"/>
        <v>915.09673750803825</v>
      </c>
      <c r="L34" s="43">
        <f t="shared" si="15"/>
        <v>58705.134233978992</v>
      </c>
      <c r="M34" s="24"/>
      <c r="N34" s="97">
        <f t="shared" si="6"/>
        <v>0.86575237268348137</v>
      </c>
      <c r="O34" s="97">
        <f t="shared" si="6"/>
        <v>5.412167560411623E-2</v>
      </c>
      <c r="P34" s="97">
        <f t="shared" si="6"/>
        <v>1.3529554069147262E-3</v>
      </c>
      <c r="Q34" s="97">
        <f t="shared" si="6"/>
        <v>8.0410033465581405E-5</v>
      </c>
      <c r="R34" s="97">
        <f t="shared" si="6"/>
        <v>1.0005485819820545E-5</v>
      </c>
      <c r="S34" s="97">
        <f t="shared" si="6"/>
        <v>7.8682580786202244E-2</v>
      </c>
      <c r="AA34" s="49">
        <v>7</v>
      </c>
      <c r="AB34" s="53">
        <f t="shared" si="16"/>
        <v>0.93677080906881316</v>
      </c>
      <c r="AC34" s="54">
        <f t="shared" si="17"/>
        <v>4.9828234524936871E-2</v>
      </c>
      <c r="AD34" s="54">
        <f t="shared" si="18"/>
        <v>0</v>
      </c>
      <c r="AE34" s="54">
        <f t="shared" si="19"/>
        <v>0</v>
      </c>
      <c r="AF34" s="54">
        <f t="shared" si="20"/>
        <v>0</v>
      </c>
      <c r="AG34" s="55">
        <f t="shared" si="21"/>
        <v>1.3400956406249999E-2</v>
      </c>
      <c r="AH34" s="62">
        <f t="shared" si="22"/>
        <v>0.79725175239898993</v>
      </c>
      <c r="AI34" s="63">
        <f t="shared" si="23"/>
        <v>0.16941599738478533</v>
      </c>
      <c r="AJ34" s="54">
        <f t="shared" si="24"/>
        <v>1.993129380997475E-2</v>
      </c>
      <c r="AK34" s="54">
        <f t="shared" si="25"/>
        <v>0</v>
      </c>
      <c r="AL34" s="54">
        <f t="shared" si="26"/>
        <v>0</v>
      </c>
      <c r="AM34" s="54">
        <f t="shared" si="27"/>
        <v>1.3400956406249999E-2</v>
      </c>
      <c r="AN34" s="62">
        <f t="shared" si="28"/>
        <v>0</v>
      </c>
      <c r="AO34" s="54">
        <f t="shared" si="29"/>
        <v>0.79725175239898993</v>
      </c>
      <c r="AP34" s="63">
        <f t="shared" si="30"/>
        <v>0.1395190566698232</v>
      </c>
      <c r="AQ34" s="54">
        <f t="shared" si="31"/>
        <v>4.9828234524936871E-2</v>
      </c>
      <c r="AR34" s="54">
        <f t="shared" si="32"/>
        <v>0</v>
      </c>
      <c r="AS34" s="54">
        <f t="shared" si="33"/>
        <v>1.3400956406249999E-2</v>
      </c>
      <c r="AT34" s="62">
        <f t="shared" si="34"/>
        <v>0</v>
      </c>
      <c r="AU34" s="54">
        <f t="shared" si="35"/>
        <v>0</v>
      </c>
      <c r="AV34" s="54">
        <f t="shared" si="36"/>
        <v>0.79725175239898993</v>
      </c>
      <c r="AW34" s="63">
        <f t="shared" si="37"/>
        <v>0.1395190566698232</v>
      </c>
      <c r="AX34" s="54">
        <f t="shared" si="38"/>
        <v>4.9828234524936871E-2</v>
      </c>
      <c r="AY34" s="54">
        <f t="shared" si="39"/>
        <v>1.3400956406249999E-2</v>
      </c>
      <c r="AZ34" s="62">
        <f t="shared" si="40"/>
        <v>0</v>
      </c>
      <c r="BA34" s="54">
        <f t="shared" si="41"/>
        <v>0</v>
      </c>
      <c r="BB34" s="54">
        <f t="shared" si="42"/>
        <v>0</v>
      </c>
      <c r="BC34" s="54">
        <f t="shared" si="43"/>
        <v>0</v>
      </c>
      <c r="BD34" s="63">
        <f t="shared" si="44"/>
        <v>0.49659904359374996</v>
      </c>
      <c r="BE34" s="64">
        <f t="shared" si="45"/>
        <v>0.50340095640625004</v>
      </c>
      <c r="BF34" s="49"/>
      <c r="BG34" s="23"/>
    </row>
    <row r="35" spans="2:59" ht="15.75" customHeight="1">
      <c r="B35" s="27">
        <v>8</v>
      </c>
      <c r="C35" s="91">
        <f t="shared" si="12"/>
        <v>853.58004925995101</v>
      </c>
      <c r="D35" s="92">
        <f t="shared" si="12"/>
        <v>53.35037850423987</v>
      </c>
      <c r="E35" s="92">
        <f t="shared" si="12"/>
        <v>1.3306807753413126</v>
      </c>
      <c r="F35" s="92">
        <f t="shared" si="12"/>
        <v>7.8580707050060622E-2</v>
      </c>
      <c r="G35" s="92">
        <f t="shared" si="12"/>
        <v>8.965979400749436E-3</v>
      </c>
      <c r="H35" s="93">
        <f t="shared" si="13"/>
        <v>91.651344774016962</v>
      </c>
      <c r="I35" s="87">
        <f t="shared" si="5"/>
        <v>999.99999999999989</v>
      </c>
      <c r="J35" s="1"/>
      <c r="K35" s="24">
        <f t="shared" si="14"/>
        <v>902.21786326597339</v>
      </c>
      <c r="L35" s="43">
        <f t="shared" si="15"/>
        <v>58498.90558179481</v>
      </c>
      <c r="M35" s="24"/>
      <c r="N35" s="97">
        <f t="shared" si="6"/>
        <v>0.85358004925995112</v>
      </c>
      <c r="O35" s="97">
        <f t="shared" si="6"/>
        <v>5.3350378504239876E-2</v>
      </c>
      <c r="P35" s="97">
        <f t="shared" si="6"/>
        <v>1.3306807753413127E-3</v>
      </c>
      <c r="Q35" s="97">
        <f t="shared" si="6"/>
        <v>7.8580707050060627E-5</v>
      </c>
      <c r="R35" s="97">
        <f t="shared" si="6"/>
        <v>8.965979400749437E-6</v>
      </c>
      <c r="S35" s="97">
        <f t="shared" si="6"/>
        <v>9.1651344774016971E-2</v>
      </c>
      <c r="AA35" s="49">
        <v>8</v>
      </c>
      <c r="AB35" s="53">
        <f t="shared" si="16"/>
        <v>0.93613460204750631</v>
      </c>
      <c r="AC35" s="54">
        <f t="shared" si="17"/>
        <v>4.9794393725931189E-2</v>
      </c>
      <c r="AD35" s="54">
        <f t="shared" si="18"/>
        <v>0</v>
      </c>
      <c r="AE35" s="54">
        <f t="shared" si="19"/>
        <v>0</v>
      </c>
      <c r="AF35" s="54">
        <f t="shared" si="20"/>
        <v>0</v>
      </c>
      <c r="AG35" s="55">
        <f t="shared" si="21"/>
        <v>1.4071004226562503E-2</v>
      </c>
      <c r="AH35" s="62">
        <f t="shared" si="22"/>
        <v>0.79671029961489903</v>
      </c>
      <c r="AI35" s="63">
        <f t="shared" si="23"/>
        <v>0.16930093866816598</v>
      </c>
      <c r="AJ35" s="54">
        <f t="shared" si="24"/>
        <v>1.9917757490372473E-2</v>
      </c>
      <c r="AK35" s="54">
        <f t="shared" si="25"/>
        <v>0</v>
      </c>
      <c r="AL35" s="54">
        <f t="shared" si="26"/>
        <v>0</v>
      </c>
      <c r="AM35" s="54">
        <f t="shared" si="27"/>
        <v>1.4071004226562503E-2</v>
      </c>
      <c r="AN35" s="62">
        <f t="shared" si="28"/>
        <v>0</v>
      </c>
      <c r="AO35" s="54">
        <f t="shared" si="29"/>
        <v>0.79671029961489903</v>
      </c>
      <c r="AP35" s="63">
        <f t="shared" si="30"/>
        <v>0.13942430243260728</v>
      </c>
      <c r="AQ35" s="54">
        <f t="shared" si="31"/>
        <v>4.9794393725931189E-2</v>
      </c>
      <c r="AR35" s="54">
        <f t="shared" si="32"/>
        <v>0</v>
      </c>
      <c r="AS35" s="54">
        <f t="shared" si="33"/>
        <v>1.4071004226562503E-2</v>
      </c>
      <c r="AT35" s="62">
        <f t="shared" si="34"/>
        <v>0</v>
      </c>
      <c r="AU35" s="54">
        <f t="shared" si="35"/>
        <v>0</v>
      </c>
      <c r="AV35" s="54">
        <f t="shared" si="36"/>
        <v>0.79671029961489903</v>
      </c>
      <c r="AW35" s="63">
        <f t="shared" si="37"/>
        <v>0.13942430243260728</v>
      </c>
      <c r="AX35" s="54">
        <f t="shared" si="38"/>
        <v>4.9794393725931189E-2</v>
      </c>
      <c r="AY35" s="54">
        <f t="shared" si="39"/>
        <v>1.4071004226562503E-2</v>
      </c>
      <c r="AZ35" s="62">
        <f t="shared" si="40"/>
        <v>0</v>
      </c>
      <c r="BA35" s="54">
        <f t="shared" si="41"/>
        <v>0</v>
      </c>
      <c r="BB35" s="54">
        <f t="shared" si="42"/>
        <v>0</v>
      </c>
      <c r="BC35" s="54">
        <f t="shared" si="43"/>
        <v>0</v>
      </c>
      <c r="BD35" s="63">
        <f t="shared" si="44"/>
        <v>0.49592899577343752</v>
      </c>
      <c r="BE35" s="64">
        <f t="shared" si="45"/>
        <v>0.50407100422656248</v>
      </c>
      <c r="BF35" s="49"/>
      <c r="BG35" s="23"/>
    </row>
    <row r="36" spans="2:59" ht="15.75" customHeight="1">
      <c r="B36" s="27">
        <v>9</v>
      </c>
      <c r="C36" s="91">
        <f t="shared" si="12"/>
        <v>840.97007842419816</v>
      </c>
      <c r="D36" s="92">
        <f t="shared" si="12"/>
        <v>52.558405292070063</v>
      </c>
      <c r="E36" s="92">
        <f t="shared" si="12"/>
        <v>1.3098198552705496</v>
      </c>
      <c r="F36" s="92">
        <f t="shared" si="12"/>
        <v>7.7161401702592225E-2</v>
      </c>
      <c r="G36" s="92">
        <f t="shared" si="12"/>
        <v>8.3502676141409549E-3</v>
      </c>
      <c r="H36" s="93">
        <f t="shared" si="13"/>
        <v>105.07618475914437</v>
      </c>
      <c r="I36" s="87">
        <f t="shared" si="5"/>
        <v>999.99999999999989</v>
      </c>
      <c r="J36" s="1"/>
      <c r="K36" s="24">
        <f t="shared" si="14"/>
        <v>888.88458928570935</v>
      </c>
      <c r="L36" s="43">
        <f t="shared" si="15"/>
        <v>58279.525618146537</v>
      </c>
      <c r="M36" s="24"/>
      <c r="N36" s="97">
        <f t="shared" si="6"/>
        <v>0.84097007842419824</v>
      </c>
      <c r="O36" s="97">
        <f t="shared" si="6"/>
        <v>5.2558405292070072E-2</v>
      </c>
      <c r="P36" s="97">
        <f t="shared" si="6"/>
        <v>1.3098198552705497E-3</v>
      </c>
      <c r="Q36" s="97">
        <f t="shared" si="6"/>
        <v>7.7161401702592239E-5</v>
      </c>
      <c r="R36" s="97">
        <f t="shared" si="6"/>
        <v>8.3502676141409556E-6</v>
      </c>
      <c r="S36" s="97">
        <f t="shared" si="6"/>
        <v>0.10507618475914438</v>
      </c>
      <c r="AA36" s="49">
        <v>9</v>
      </c>
      <c r="AB36" s="53">
        <f t="shared" si="16"/>
        <v>0.93546658467513411</v>
      </c>
      <c r="AC36" s="54">
        <f t="shared" si="17"/>
        <v>4.9758860886975224E-2</v>
      </c>
      <c r="AD36" s="54">
        <f t="shared" si="18"/>
        <v>0</v>
      </c>
      <c r="AE36" s="54">
        <f t="shared" si="19"/>
        <v>0</v>
      </c>
      <c r="AF36" s="54">
        <f t="shared" si="20"/>
        <v>0</v>
      </c>
      <c r="AG36" s="55">
        <f t="shared" si="21"/>
        <v>1.4774554437890625E-2</v>
      </c>
      <c r="AH36" s="62">
        <f t="shared" si="22"/>
        <v>0.79614177419160359</v>
      </c>
      <c r="AI36" s="63">
        <f t="shared" si="23"/>
        <v>0.16918012701571569</v>
      </c>
      <c r="AJ36" s="54">
        <f t="shared" si="24"/>
        <v>1.9903544354790088E-2</v>
      </c>
      <c r="AK36" s="54">
        <f t="shared" si="25"/>
        <v>0</v>
      </c>
      <c r="AL36" s="54">
        <f t="shared" si="26"/>
        <v>0</v>
      </c>
      <c r="AM36" s="54">
        <f t="shared" si="27"/>
        <v>1.4774554437890625E-2</v>
      </c>
      <c r="AN36" s="62">
        <f t="shared" si="28"/>
        <v>0</v>
      </c>
      <c r="AO36" s="54">
        <f t="shared" si="29"/>
        <v>0.79614177419160359</v>
      </c>
      <c r="AP36" s="63">
        <f t="shared" si="30"/>
        <v>0.13932481048353057</v>
      </c>
      <c r="AQ36" s="54">
        <f t="shared" si="31"/>
        <v>4.9758860886975224E-2</v>
      </c>
      <c r="AR36" s="54">
        <f t="shared" si="32"/>
        <v>0</v>
      </c>
      <c r="AS36" s="54">
        <f t="shared" si="33"/>
        <v>1.4774554437890625E-2</v>
      </c>
      <c r="AT36" s="62">
        <f t="shared" si="34"/>
        <v>0</v>
      </c>
      <c r="AU36" s="54">
        <f t="shared" si="35"/>
        <v>0</v>
      </c>
      <c r="AV36" s="54">
        <f t="shared" si="36"/>
        <v>0.79614177419160359</v>
      </c>
      <c r="AW36" s="63">
        <f t="shared" si="37"/>
        <v>0.13932481048353054</v>
      </c>
      <c r="AX36" s="54">
        <f t="shared" si="38"/>
        <v>4.9758860886975224E-2</v>
      </c>
      <c r="AY36" s="54">
        <f t="shared" si="39"/>
        <v>1.4774554437890625E-2</v>
      </c>
      <c r="AZ36" s="62">
        <f t="shared" si="40"/>
        <v>0</v>
      </c>
      <c r="BA36" s="54">
        <f t="shared" si="41"/>
        <v>0</v>
      </c>
      <c r="BB36" s="54">
        <f t="shared" si="42"/>
        <v>0</v>
      </c>
      <c r="BC36" s="54">
        <f t="shared" si="43"/>
        <v>0</v>
      </c>
      <c r="BD36" s="63">
        <f t="shared" si="44"/>
        <v>0.49522544556210935</v>
      </c>
      <c r="BE36" s="64">
        <f t="shared" si="45"/>
        <v>0.50477455443789065</v>
      </c>
      <c r="BF36" s="49"/>
      <c r="BG36" s="23"/>
    </row>
    <row r="37" spans="2:59" ht="15.75" customHeight="1">
      <c r="B37" s="27">
        <v>10</v>
      </c>
      <c r="C37" s="91">
        <f t="shared" si="12"/>
        <v>827.92210253314306</v>
      </c>
      <c r="D37" s="92">
        <f t="shared" si="12"/>
        <v>51.741527921473875</v>
      </c>
      <c r="E37" s="92">
        <f t="shared" si="12"/>
        <v>1.2890531045877169</v>
      </c>
      <c r="F37" s="92">
        <f t="shared" si="12"/>
        <v>7.5868712150223616E-2</v>
      </c>
      <c r="G37" s="92">
        <f t="shared" si="12"/>
        <v>7.9656810269239722E-3</v>
      </c>
      <c r="H37" s="93">
        <f t="shared" si="13"/>
        <v>118.96348204761814</v>
      </c>
      <c r="I37" s="87">
        <f t="shared" si="5"/>
        <v>1000</v>
      </c>
      <c r="J37" s="1"/>
      <c r="K37" s="24">
        <f t="shared" si="14"/>
        <v>875.09141045528679</v>
      </c>
      <c r="L37" s="43">
        <f t="shared" si="15"/>
        <v>58044.59909861091</v>
      </c>
      <c r="M37" s="24"/>
      <c r="N37" s="97">
        <f t="shared" si="6"/>
        <v>0.82792210253314302</v>
      </c>
      <c r="O37" s="97">
        <f t="shared" si="6"/>
        <v>5.1741527921473872E-2</v>
      </c>
      <c r="P37" s="97">
        <f t="shared" si="6"/>
        <v>1.289053104587717E-3</v>
      </c>
      <c r="Q37" s="97">
        <f t="shared" si="6"/>
        <v>7.5868712150223611E-5</v>
      </c>
      <c r="R37" s="97">
        <f t="shared" si="6"/>
        <v>7.9656810269239726E-6</v>
      </c>
      <c r="S37" s="97">
        <f t="shared" si="6"/>
        <v>0.11896348204761814</v>
      </c>
      <c r="AA37" s="49">
        <v>10</v>
      </c>
      <c r="AB37" s="53">
        <f t="shared" si="16"/>
        <v>0.93476516643414342</v>
      </c>
      <c r="AC37" s="54">
        <f t="shared" si="17"/>
        <v>4.9721551406071457E-2</v>
      </c>
      <c r="AD37" s="54">
        <f t="shared" si="18"/>
        <v>0</v>
      </c>
      <c r="AE37" s="54">
        <f t="shared" si="19"/>
        <v>0</v>
      </c>
      <c r="AF37" s="54">
        <f t="shared" si="20"/>
        <v>0</v>
      </c>
      <c r="AG37" s="55">
        <f t="shared" si="21"/>
        <v>1.5513282159785159E-2</v>
      </c>
      <c r="AH37" s="62">
        <f t="shared" si="22"/>
        <v>0.79554482249714331</v>
      </c>
      <c r="AI37" s="63">
        <f t="shared" si="23"/>
        <v>0.16905327478064294</v>
      </c>
      <c r="AJ37" s="54">
        <f t="shared" si="24"/>
        <v>1.9888620562428582E-2</v>
      </c>
      <c r="AK37" s="54">
        <f t="shared" si="25"/>
        <v>0</v>
      </c>
      <c r="AL37" s="54">
        <f t="shared" si="26"/>
        <v>0</v>
      </c>
      <c r="AM37" s="54">
        <f t="shared" si="27"/>
        <v>1.5513282159785159E-2</v>
      </c>
      <c r="AN37" s="62">
        <f t="shared" si="28"/>
        <v>0</v>
      </c>
      <c r="AO37" s="54">
        <f t="shared" si="29"/>
        <v>0.79554482249714331</v>
      </c>
      <c r="AP37" s="63">
        <f t="shared" si="30"/>
        <v>0.13922034393700006</v>
      </c>
      <c r="AQ37" s="54">
        <f t="shared" si="31"/>
        <v>4.9721551406071457E-2</v>
      </c>
      <c r="AR37" s="54">
        <f t="shared" si="32"/>
        <v>0</v>
      </c>
      <c r="AS37" s="54">
        <f t="shared" si="33"/>
        <v>1.5513282159785159E-2</v>
      </c>
      <c r="AT37" s="62">
        <f t="shared" si="34"/>
        <v>0</v>
      </c>
      <c r="AU37" s="54">
        <f t="shared" si="35"/>
        <v>0</v>
      </c>
      <c r="AV37" s="54">
        <f t="shared" si="36"/>
        <v>0.79554482249714331</v>
      </c>
      <c r="AW37" s="63">
        <f t="shared" si="37"/>
        <v>0.13922034393700009</v>
      </c>
      <c r="AX37" s="54">
        <f t="shared" si="38"/>
        <v>4.9721551406071457E-2</v>
      </c>
      <c r="AY37" s="54">
        <f t="shared" si="39"/>
        <v>1.5513282159785159E-2</v>
      </c>
      <c r="AZ37" s="62">
        <f t="shared" si="40"/>
        <v>0</v>
      </c>
      <c r="BA37" s="54">
        <f t="shared" si="41"/>
        <v>0</v>
      </c>
      <c r="BB37" s="54">
        <f t="shared" si="42"/>
        <v>0</v>
      </c>
      <c r="BC37" s="54">
        <f t="shared" si="43"/>
        <v>0</v>
      </c>
      <c r="BD37" s="63">
        <f t="shared" si="44"/>
        <v>0.49448671784021481</v>
      </c>
      <c r="BE37" s="64">
        <f t="shared" si="45"/>
        <v>0.50551328215978519</v>
      </c>
      <c r="BF37" s="49"/>
      <c r="BG37" s="23"/>
    </row>
    <row r="38" spans="2:59" ht="15.75" customHeight="1">
      <c r="B38" s="27">
        <v>11</v>
      </c>
      <c r="C38" s="91">
        <f t="shared" si="12"/>
        <v>814.43325941443641</v>
      </c>
      <c r="D38" s="92">
        <f t="shared" si="12"/>
        <v>50.898012148371464</v>
      </c>
      <c r="E38" s="92">
        <f t="shared" si="12"/>
        <v>1.2678872545282429</v>
      </c>
      <c r="F38" s="92">
        <f t="shared" si="12"/>
        <v>7.4597367777761076E-2</v>
      </c>
      <c r="G38" s="92">
        <f t="shared" si="12"/>
        <v>7.702082691406693E-3</v>
      </c>
      <c r="H38" s="93">
        <f t="shared" si="13"/>
        <v>133.31854173219472</v>
      </c>
      <c r="I38" s="87">
        <f t="shared" si="5"/>
        <v>999.99999999999989</v>
      </c>
      <c r="J38" s="1"/>
      <c r="K38" s="24">
        <f t="shared" si="14"/>
        <v>860.83339080657868</v>
      </c>
      <c r="L38" s="43">
        <f t="shared" si="15"/>
        <v>57792.192686554001</v>
      </c>
      <c r="M38" s="24"/>
      <c r="N38" s="97">
        <f t="shared" si="6"/>
        <v>0.81443325941443645</v>
      </c>
      <c r="O38" s="97">
        <f t="shared" si="6"/>
        <v>5.0898012148371467E-2</v>
      </c>
      <c r="P38" s="97">
        <f t="shared" si="6"/>
        <v>1.267887254528243E-3</v>
      </c>
      <c r="Q38" s="97">
        <f t="shared" si="6"/>
        <v>7.459736777776109E-5</v>
      </c>
      <c r="R38" s="97">
        <f t="shared" si="6"/>
        <v>7.7020826914066939E-6</v>
      </c>
      <c r="S38" s="97">
        <f t="shared" si="6"/>
        <v>0.13331854173219473</v>
      </c>
      <c r="AA38" s="49">
        <v>11</v>
      </c>
      <c r="AB38" s="53">
        <f t="shared" si="16"/>
        <v>0.93402867728110306</v>
      </c>
      <c r="AC38" s="54">
        <f t="shared" si="17"/>
        <v>4.9682376451122508E-2</v>
      </c>
      <c r="AD38" s="54">
        <f t="shared" si="18"/>
        <v>0</v>
      </c>
      <c r="AE38" s="54">
        <f t="shared" si="19"/>
        <v>0</v>
      </c>
      <c r="AF38" s="54">
        <f t="shared" si="20"/>
        <v>0</v>
      </c>
      <c r="AG38" s="55">
        <f t="shared" si="21"/>
        <v>1.6288946267774416E-2</v>
      </c>
      <c r="AH38" s="62">
        <f t="shared" si="22"/>
        <v>0.79491802321796012</v>
      </c>
      <c r="AI38" s="63">
        <f t="shared" si="23"/>
        <v>0.16892007993381647</v>
      </c>
      <c r="AJ38" s="54">
        <f t="shared" si="24"/>
        <v>1.9872950580449002E-2</v>
      </c>
      <c r="AK38" s="54">
        <f t="shared" si="25"/>
        <v>0</v>
      </c>
      <c r="AL38" s="54">
        <f t="shared" si="26"/>
        <v>0</v>
      </c>
      <c r="AM38" s="54">
        <f t="shared" si="27"/>
        <v>1.6288946267774416E-2</v>
      </c>
      <c r="AN38" s="62">
        <f t="shared" si="28"/>
        <v>0</v>
      </c>
      <c r="AO38" s="54">
        <f t="shared" si="29"/>
        <v>0.79491802321796012</v>
      </c>
      <c r="AP38" s="63">
        <f t="shared" si="30"/>
        <v>0.13911065406314294</v>
      </c>
      <c r="AQ38" s="54">
        <f t="shared" si="31"/>
        <v>4.9682376451122508E-2</v>
      </c>
      <c r="AR38" s="54">
        <f t="shared" si="32"/>
        <v>0</v>
      </c>
      <c r="AS38" s="54">
        <f t="shared" si="33"/>
        <v>1.6288946267774416E-2</v>
      </c>
      <c r="AT38" s="62">
        <f t="shared" si="34"/>
        <v>0</v>
      </c>
      <c r="AU38" s="54">
        <f t="shared" si="35"/>
        <v>0</v>
      </c>
      <c r="AV38" s="54">
        <f t="shared" si="36"/>
        <v>0.79491802321796012</v>
      </c>
      <c r="AW38" s="63">
        <f t="shared" si="37"/>
        <v>0.13911065406314296</v>
      </c>
      <c r="AX38" s="54">
        <f t="shared" si="38"/>
        <v>4.9682376451122508E-2</v>
      </c>
      <c r="AY38" s="54">
        <f t="shared" si="39"/>
        <v>1.6288946267774416E-2</v>
      </c>
      <c r="AZ38" s="62">
        <f t="shared" si="40"/>
        <v>0</v>
      </c>
      <c r="BA38" s="54">
        <f t="shared" si="41"/>
        <v>0</v>
      </c>
      <c r="BB38" s="54">
        <f t="shared" si="42"/>
        <v>0</v>
      </c>
      <c r="BC38" s="54">
        <f t="shared" si="43"/>
        <v>0</v>
      </c>
      <c r="BD38" s="63">
        <f t="shared" si="44"/>
        <v>0.49371105373222557</v>
      </c>
      <c r="BE38" s="64">
        <f t="shared" si="45"/>
        <v>0.50628894626777443</v>
      </c>
      <c r="BF38" s="49"/>
      <c r="BG38" s="23"/>
    </row>
    <row r="39" spans="2:59" ht="15.75" customHeight="1">
      <c r="B39" s="27">
        <v>12</v>
      </c>
      <c r="C39" s="91">
        <f t="shared" si="12"/>
        <v>800.50045692361209</v>
      </c>
      <c r="D39" s="92">
        <f t="shared" si="12"/>
        <v>50.027089076655486</v>
      </c>
      <c r="E39" s="92">
        <f t="shared" si="12"/>
        <v>1.2461365244069322</v>
      </c>
      <c r="F39" s="92">
        <f t="shared" si="12"/>
        <v>7.3308195897970496E-2</v>
      </c>
      <c r="G39" s="92">
        <f t="shared" si="12"/>
        <v>7.4994364632010781E-3</v>
      </c>
      <c r="H39" s="93">
        <f t="shared" si="13"/>
        <v>148.1455098429642</v>
      </c>
      <c r="I39" s="87">
        <f t="shared" si="5"/>
        <v>999.99999999999977</v>
      </c>
      <c r="J39" s="1"/>
      <c r="K39" s="24">
        <f t="shared" si="14"/>
        <v>846.10654805074682</v>
      </c>
      <c r="L39" s="43">
        <f t="shared" si="15"/>
        <v>57520.621542627101</v>
      </c>
      <c r="M39" s="24"/>
      <c r="N39" s="97">
        <f t="shared" si="6"/>
        <v>0.80050045692361227</v>
      </c>
      <c r="O39" s="97">
        <f t="shared" si="6"/>
        <v>5.0027089076655498E-2</v>
      </c>
      <c r="P39" s="97">
        <f t="shared" si="6"/>
        <v>1.2461365244069325E-3</v>
      </c>
      <c r="Q39" s="97">
        <f t="shared" si="6"/>
        <v>7.3308195897970517E-5</v>
      </c>
      <c r="R39" s="97">
        <f t="shared" si="6"/>
        <v>7.4994364632010801E-6</v>
      </c>
      <c r="S39" s="97">
        <f t="shared" si="6"/>
        <v>0.14814550984296423</v>
      </c>
      <c r="AA39" s="49">
        <v>12</v>
      </c>
      <c r="AB39" s="53">
        <f t="shared" si="16"/>
        <v>0.93325536367041073</v>
      </c>
      <c r="AC39" s="54">
        <f t="shared" si="17"/>
        <v>4.9641242748426108E-2</v>
      </c>
      <c r="AD39" s="54">
        <f t="shared" si="18"/>
        <v>0</v>
      </c>
      <c r="AE39" s="54">
        <f t="shared" si="19"/>
        <v>0</v>
      </c>
      <c r="AF39" s="54">
        <f t="shared" si="20"/>
        <v>0</v>
      </c>
      <c r="AG39" s="55">
        <f t="shared" si="21"/>
        <v>1.7103393581163136E-2</v>
      </c>
      <c r="AH39" s="62">
        <f t="shared" si="22"/>
        <v>0.79425988397481773</v>
      </c>
      <c r="AI39" s="63">
        <f t="shared" si="23"/>
        <v>0.1687802253446487</v>
      </c>
      <c r="AJ39" s="54">
        <f t="shared" si="24"/>
        <v>1.9856497099370443E-2</v>
      </c>
      <c r="AK39" s="54">
        <f t="shared" si="25"/>
        <v>0</v>
      </c>
      <c r="AL39" s="54">
        <f t="shared" si="26"/>
        <v>0</v>
      </c>
      <c r="AM39" s="54">
        <f t="shared" si="27"/>
        <v>1.7103393581163136E-2</v>
      </c>
      <c r="AN39" s="62">
        <f t="shared" si="28"/>
        <v>0</v>
      </c>
      <c r="AO39" s="54">
        <f t="shared" si="29"/>
        <v>0.79425988397481773</v>
      </c>
      <c r="AP39" s="63">
        <f t="shared" si="30"/>
        <v>0.13899547969559303</v>
      </c>
      <c r="AQ39" s="54">
        <f t="shared" si="31"/>
        <v>4.9641242748426108E-2</v>
      </c>
      <c r="AR39" s="54">
        <f t="shared" si="32"/>
        <v>0</v>
      </c>
      <c r="AS39" s="54">
        <f t="shared" si="33"/>
        <v>1.7103393581163136E-2</v>
      </c>
      <c r="AT39" s="62">
        <f t="shared" si="34"/>
        <v>0</v>
      </c>
      <c r="AU39" s="54">
        <f t="shared" si="35"/>
        <v>0</v>
      </c>
      <c r="AV39" s="54">
        <f t="shared" si="36"/>
        <v>0.79425988397481773</v>
      </c>
      <c r="AW39" s="63">
        <f t="shared" si="37"/>
        <v>0.13899547969559303</v>
      </c>
      <c r="AX39" s="54">
        <f t="shared" si="38"/>
        <v>4.9641242748426108E-2</v>
      </c>
      <c r="AY39" s="54">
        <f t="shared" si="39"/>
        <v>1.7103393581163136E-2</v>
      </c>
      <c r="AZ39" s="62">
        <f t="shared" si="40"/>
        <v>0</v>
      </c>
      <c r="BA39" s="54">
        <f t="shared" si="41"/>
        <v>0</v>
      </c>
      <c r="BB39" s="54">
        <f t="shared" si="42"/>
        <v>0</v>
      </c>
      <c r="BC39" s="54">
        <f t="shared" si="43"/>
        <v>0</v>
      </c>
      <c r="BD39" s="63">
        <f t="shared" si="44"/>
        <v>0.49289660641883692</v>
      </c>
      <c r="BE39" s="64">
        <f t="shared" si="45"/>
        <v>0.50710339358116308</v>
      </c>
      <c r="BF39" s="49"/>
      <c r="BG39" s="23"/>
    </row>
    <row r="40" spans="2:59" ht="15.75" customHeight="1">
      <c r="B40" s="27">
        <v>13</v>
      </c>
      <c r="C40" s="91">
        <f t="shared" si="12"/>
        <v>786.12129418648954</v>
      </c>
      <c r="D40" s="92">
        <f t="shared" si="12"/>
        <v>49.128395714358348</v>
      </c>
      <c r="E40" s="92">
        <f t="shared" si="12"/>
        <v>1.2237302180473311</v>
      </c>
      <c r="F40" s="92">
        <f t="shared" si="12"/>
        <v>7.1986587054087947E-2</v>
      </c>
      <c r="G40" s="92">
        <f t="shared" si="12"/>
        <v>7.3259772307004319E-3</v>
      </c>
      <c r="H40" s="93">
        <f t="shared" si="13"/>
        <v>163.44726731681988</v>
      </c>
      <c r="I40" s="87">
        <f t="shared" si="5"/>
        <v>999.99999999999989</v>
      </c>
      <c r="J40" s="1"/>
      <c r="K40" s="24">
        <f t="shared" si="14"/>
        <v>830.90807705609279</v>
      </c>
      <c r="L40" s="43">
        <f t="shared" si="15"/>
        <v>57228.309401655148</v>
      </c>
      <c r="M40" s="24"/>
      <c r="N40" s="97">
        <f t="shared" si="6"/>
        <v>0.78612129418648957</v>
      </c>
      <c r="O40" s="97">
        <f t="shared" si="6"/>
        <v>4.9128395714358356E-2</v>
      </c>
      <c r="P40" s="97">
        <f t="shared" si="6"/>
        <v>1.2237302180473312E-3</v>
      </c>
      <c r="Q40" s="97">
        <f t="shared" si="6"/>
        <v>7.1986587054087957E-5</v>
      </c>
      <c r="R40" s="97">
        <f t="shared" si="6"/>
        <v>7.3259772307004323E-6</v>
      </c>
      <c r="S40" s="97">
        <f t="shared" si="6"/>
        <v>0.16344726731681988</v>
      </c>
      <c r="AA40" s="49">
        <v>13</v>
      </c>
      <c r="AB40" s="53">
        <f t="shared" si="16"/>
        <v>0.93244338437918384</v>
      </c>
      <c r="AC40" s="54">
        <f t="shared" si="17"/>
        <v>4.9598052360594891E-2</v>
      </c>
      <c r="AD40" s="54">
        <f t="shared" si="18"/>
        <v>0</v>
      </c>
      <c r="AE40" s="54">
        <f t="shared" si="19"/>
        <v>0</v>
      </c>
      <c r="AF40" s="54">
        <f t="shared" si="20"/>
        <v>0</v>
      </c>
      <c r="AG40" s="55">
        <f t="shared" si="21"/>
        <v>1.7958563260221293E-2</v>
      </c>
      <c r="AH40" s="62">
        <f t="shared" si="22"/>
        <v>0.79356883776951825</v>
      </c>
      <c r="AI40" s="63">
        <f t="shared" si="23"/>
        <v>0.16863337802602252</v>
      </c>
      <c r="AJ40" s="54">
        <f t="shared" si="24"/>
        <v>1.9839220944237953E-2</v>
      </c>
      <c r="AK40" s="54">
        <f t="shared" si="25"/>
        <v>0</v>
      </c>
      <c r="AL40" s="54">
        <f t="shared" si="26"/>
        <v>0</v>
      </c>
      <c r="AM40" s="54">
        <f t="shared" si="27"/>
        <v>1.7958563260221293E-2</v>
      </c>
      <c r="AN40" s="62">
        <f t="shared" si="28"/>
        <v>0</v>
      </c>
      <c r="AO40" s="54">
        <f t="shared" si="29"/>
        <v>0.79356883776951825</v>
      </c>
      <c r="AP40" s="63">
        <f t="shared" si="30"/>
        <v>0.13887454660966556</v>
      </c>
      <c r="AQ40" s="54">
        <f t="shared" si="31"/>
        <v>4.9598052360594891E-2</v>
      </c>
      <c r="AR40" s="54">
        <f t="shared" si="32"/>
        <v>0</v>
      </c>
      <c r="AS40" s="54">
        <f t="shared" si="33"/>
        <v>1.7958563260221293E-2</v>
      </c>
      <c r="AT40" s="62">
        <f t="shared" si="34"/>
        <v>0</v>
      </c>
      <c r="AU40" s="54">
        <f t="shared" si="35"/>
        <v>0</v>
      </c>
      <c r="AV40" s="54">
        <f t="shared" si="36"/>
        <v>0.79356883776951825</v>
      </c>
      <c r="AW40" s="63">
        <f t="shared" si="37"/>
        <v>0.13887454660966556</v>
      </c>
      <c r="AX40" s="54">
        <f t="shared" si="38"/>
        <v>4.9598052360594891E-2</v>
      </c>
      <c r="AY40" s="54">
        <f t="shared" si="39"/>
        <v>1.7958563260221293E-2</v>
      </c>
      <c r="AZ40" s="62">
        <f t="shared" si="40"/>
        <v>0</v>
      </c>
      <c r="BA40" s="54">
        <f t="shared" si="41"/>
        <v>0</v>
      </c>
      <c r="BB40" s="54">
        <f t="shared" si="42"/>
        <v>0</v>
      </c>
      <c r="BC40" s="54">
        <f t="shared" si="43"/>
        <v>0</v>
      </c>
      <c r="BD40" s="63">
        <f t="shared" si="44"/>
        <v>0.49204143673977874</v>
      </c>
      <c r="BE40" s="64">
        <f t="shared" si="45"/>
        <v>0.50795856326022126</v>
      </c>
      <c r="BF40" s="49"/>
      <c r="BG40" s="23"/>
    </row>
    <row r="41" spans="2:59" ht="15.75" customHeight="1">
      <c r="B41" s="27">
        <v>14</v>
      </c>
      <c r="C41" s="91">
        <f t="shared" si="12"/>
        <v>771.29448655948067</v>
      </c>
      <c r="D41" s="92">
        <f t="shared" si="12"/>
        <v>48.201773047605911</v>
      </c>
      <c r="E41" s="92">
        <f t="shared" si="12"/>
        <v>1.2006415790595268</v>
      </c>
      <c r="F41" s="92">
        <f t="shared" si="12"/>
        <v>7.0627103179089532E-2</v>
      </c>
      <c r="G41" s="92">
        <f t="shared" si="12"/>
        <v>7.1652360897647115E-3</v>
      </c>
      <c r="H41" s="93">
        <f t="shared" si="13"/>
        <v>179.2253064745849</v>
      </c>
      <c r="I41" s="87">
        <f t="shared" si="5"/>
        <v>999.99999999999977</v>
      </c>
      <c r="J41" s="1"/>
      <c r="K41" s="24">
        <f t="shared" si="14"/>
        <v>815.23651944770711</v>
      </c>
      <c r="L41" s="43">
        <f t="shared" si="15"/>
        <v>56913.706878851037</v>
      </c>
      <c r="M41" s="24"/>
      <c r="N41" s="97">
        <f t="shared" si="6"/>
        <v>0.77129448655948085</v>
      </c>
      <c r="O41" s="97">
        <f t="shared" si="6"/>
        <v>4.8201773047605923E-2</v>
      </c>
      <c r="P41" s="97">
        <f t="shared" si="6"/>
        <v>1.200641579059527E-3</v>
      </c>
      <c r="Q41" s="97">
        <f t="shared" si="6"/>
        <v>7.0627103179089553E-5</v>
      </c>
      <c r="R41" s="97">
        <f t="shared" si="6"/>
        <v>7.1652360897647127E-6</v>
      </c>
      <c r="S41" s="97">
        <f t="shared" si="6"/>
        <v>0.17922530647458493</v>
      </c>
      <c r="AA41" s="49">
        <v>14</v>
      </c>
      <c r="AB41" s="53">
        <f t="shared" si="16"/>
        <v>0.93159080612339551</v>
      </c>
      <c r="AC41" s="54">
        <f t="shared" si="17"/>
        <v>4.9552702453372108E-2</v>
      </c>
      <c r="AD41" s="54">
        <f t="shared" si="18"/>
        <v>0</v>
      </c>
      <c r="AE41" s="54">
        <f t="shared" si="19"/>
        <v>0</v>
      </c>
      <c r="AF41" s="54">
        <f t="shared" si="20"/>
        <v>0</v>
      </c>
      <c r="AG41" s="55">
        <f t="shared" si="21"/>
        <v>1.8856491423232362E-2</v>
      </c>
      <c r="AH41" s="62">
        <f t="shared" si="22"/>
        <v>0.79284323925395372</v>
      </c>
      <c r="AI41" s="63">
        <f t="shared" si="23"/>
        <v>0.16847918834146508</v>
      </c>
      <c r="AJ41" s="54">
        <f t="shared" si="24"/>
        <v>1.9821080981348844E-2</v>
      </c>
      <c r="AK41" s="54">
        <f t="shared" si="25"/>
        <v>0</v>
      </c>
      <c r="AL41" s="54">
        <f t="shared" si="26"/>
        <v>0</v>
      </c>
      <c r="AM41" s="54">
        <f t="shared" si="27"/>
        <v>1.8856491423232362E-2</v>
      </c>
      <c r="AN41" s="62">
        <f t="shared" si="28"/>
        <v>0</v>
      </c>
      <c r="AO41" s="54">
        <f t="shared" si="29"/>
        <v>0.79284323925395372</v>
      </c>
      <c r="AP41" s="63">
        <f t="shared" si="30"/>
        <v>0.13874756686944181</v>
      </c>
      <c r="AQ41" s="54">
        <f t="shared" si="31"/>
        <v>4.9552702453372108E-2</v>
      </c>
      <c r="AR41" s="54">
        <f t="shared" si="32"/>
        <v>0</v>
      </c>
      <c r="AS41" s="54">
        <f t="shared" si="33"/>
        <v>1.8856491423232362E-2</v>
      </c>
      <c r="AT41" s="62">
        <f t="shared" si="34"/>
        <v>0</v>
      </c>
      <c r="AU41" s="54">
        <f t="shared" si="35"/>
        <v>0</v>
      </c>
      <c r="AV41" s="54">
        <f t="shared" si="36"/>
        <v>0.79284323925395372</v>
      </c>
      <c r="AW41" s="63">
        <f t="shared" si="37"/>
        <v>0.13874756686944179</v>
      </c>
      <c r="AX41" s="54">
        <f t="shared" si="38"/>
        <v>4.9552702453372108E-2</v>
      </c>
      <c r="AY41" s="54">
        <f t="shared" si="39"/>
        <v>1.8856491423232362E-2</v>
      </c>
      <c r="AZ41" s="62">
        <f t="shared" si="40"/>
        <v>0</v>
      </c>
      <c r="BA41" s="54">
        <f t="shared" si="41"/>
        <v>0</v>
      </c>
      <c r="BB41" s="54">
        <f t="shared" si="42"/>
        <v>0</v>
      </c>
      <c r="BC41" s="54">
        <f t="shared" si="43"/>
        <v>0</v>
      </c>
      <c r="BD41" s="63">
        <f t="shared" si="44"/>
        <v>0.4911435085767677</v>
      </c>
      <c r="BE41" s="64">
        <f t="shared" si="45"/>
        <v>0.5088564914232323</v>
      </c>
      <c r="BF41" s="49"/>
      <c r="BG41" s="23"/>
    </row>
    <row r="42" spans="2:59" ht="15.75" customHeight="1">
      <c r="B42" s="27">
        <v>15</v>
      </c>
      <c r="C42" s="91">
        <f t="shared" si="12"/>
        <v>756.02011012815285</v>
      </c>
      <c r="D42" s="92">
        <f t="shared" si="12"/>
        <v>47.24719674481053</v>
      </c>
      <c r="E42" s="92">
        <f t="shared" si="12"/>
        <v>1.1768615794877466</v>
      </c>
      <c r="F42" s="92">
        <f t="shared" si="12"/>
        <v>6.9227785586215035E-2</v>
      </c>
      <c r="G42" s="92">
        <f t="shared" si="12"/>
        <v>7.0088043820359346E-3</v>
      </c>
      <c r="H42" s="93">
        <f t="shared" si="13"/>
        <v>195.47959495758045</v>
      </c>
      <c r="I42" s="87">
        <f t="shared" si="5"/>
        <v>999.99999999999977</v>
      </c>
      <c r="J42" s="1"/>
      <c r="K42" s="24">
        <f t="shared" si="14"/>
        <v>799.09191768541348</v>
      </c>
      <c r="L42" s="43">
        <f t="shared" si="15"/>
        <v>56575.247156658384</v>
      </c>
      <c r="M42" s="24"/>
      <c r="N42" s="97">
        <f t="shared" si="6"/>
        <v>0.75602011012815307</v>
      </c>
      <c r="O42" s="97">
        <f t="shared" si="6"/>
        <v>4.7247196744810538E-2</v>
      </c>
      <c r="P42" s="97">
        <f t="shared" si="6"/>
        <v>1.1768615794877468E-3</v>
      </c>
      <c r="Q42" s="97">
        <f t="shared" si="6"/>
        <v>6.922778558621505E-5</v>
      </c>
      <c r="R42" s="97">
        <f t="shared" si="6"/>
        <v>7.0088043820359359E-6</v>
      </c>
      <c r="S42" s="97">
        <f t="shared" si="6"/>
        <v>0.19547959495758049</v>
      </c>
      <c r="AA42" s="49">
        <v>15</v>
      </c>
      <c r="AB42" s="53">
        <f t="shared" si="16"/>
        <v>0.93069559895481779</v>
      </c>
      <c r="AC42" s="54">
        <f t="shared" si="17"/>
        <v>4.9505085050788183E-2</v>
      </c>
      <c r="AD42" s="54">
        <f t="shared" si="18"/>
        <v>0</v>
      </c>
      <c r="AE42" s="54">
        <f t="shared" si="19"/>
        <v>0</v>
      </c>
      <c r="AF42" s="54">
        <f t="shared" si="20"/>
        <v>0</v>
      </c>
      <c r="AG42" s="55">
        <f t="shared" si="21"/>
        <v>1.9799315994393975E-2</v>
      </c>
      <c r="AH42" s="62">
        <f t="shared" si="22"/>
        <v>0.79208136081261094</v>
      </c>
      <c r="AI42" s="63">
        <f t="shared" si="23"/>
        <v>0.16831728917267982</v>
      </c>
      <c r="AJ42" s="54">
        <f t="shared" si="24"/>
        <v>1.9802034020315273E-2</v>
      </c>
      <c r="AK42" s="54">
        <f t="shared" si="25"/>
        <v>0</v>
      </c>
      <c r="AL42" s="54">
        <f t="shared" si="26"/>
        <v>0</v>
      </c>
      <c r="AM42" s="54">
        <f t="shared" si="27"/>
        <v>1.9799315994393975E-2</v>
      </c>
      <c r="AN42" s="62">
        <f t="shared" si="28"/>
        <v>0</v>
      </c>
      <c r="AO42" s="54">
        <f t="shared" si="29"/>
        <v>0.79208136081261094</v>
      </c>
      <c r="AP42" s="63">
        <f t="shared" si="30"/>
        <v>0.13861423814220691</v>
      </c>
      <c r="AQ42" s="54">
        <f t="shared" si="31"/>
        <v>4.9505085050788183E-2</v>
      </c>
      <c r="AR42" s="54">
        <f t="shared" si="32"/>
        <v>0</v>
      </c>
      <c r="AS42" s="54">
        <f t="shared" si="33"/>
        <v>1.9799315994393975E-2</v>
      </c>
      <c r="AT42" s="62">
        <f t="shared" si="34"/>
        <v>0</v>
      </c>
      <c r="AU42" s="54">
        <f t="shared" si="35"/>
        <v>0</v>
      </c>
      <c r="AV42" s="54">
        <f t="shared" si="36"/>
        <v>0.79208136081261094</v>
      </c>
      <c r="AW42" s="63">
        <f t="shared" si="37"/>
        <v>0.13861423814220691</v>
      </c>
      <c r="AX42" s="54">
        <f t="shared" si="38"/>
        <v>4.9505085050788183E-2</v>
      </c>
      <c r="AY42" s="54">
        <f t="shared" si="39"/>
        <v>1.9799315994393975E-2</v>
      </c>
      <c r="AZ42" s="62">
        <f t="shared" si="40"/>
        <v>0</v>
      </c>
      <c r="BA42" s="54">
        <f t="shared" si="41"/>
        <v>0</v>
      </c>
      <c r="BB42" s="54">
        <f t="shared" si="42"/>
        <v>0</v>
      </c>
      <c r="BC42" s="54">
        <f t="shared" si="43"/>
        <v>0</v>
      </c>
      <c r="BD42" s="63">
        <f t="shared" si="44"/>
        <v>0.49020068400560601</v>
      </c>
      <c r="BE42" s="64">
        <f t="shared" si="45"/>
        <v>0.50979931599439399</v>
      </c>
      <c r="BF42" s="49"/>
      <c r="BG42" s="23"/>
    </row>
    <row r="43" spans="2:59" ht="15.75" customHeight="1">
      <c r="B43" s="27">
        <v>16</v>
      </c>
      <c r="C43" s="91">
        <f t="shared" si="12"/>
        <v>740.29978230489041</v>
      </c>
      <c r="D43" s="92">
        <f t="shared" si="12"/>
        <v>46.264757148107584</v>
      </c>
      <c r="E43" s="92">
        <f t="shared" si="12"/>
        <v>1.1523893606222571</v>
      </c>
      <c r="F43" s="92">
        <f t="shared" si="12"/>
        <v>6.7788056741485664E-2</v>
      </c>
      <c r="G43" s="92">
        <f t="shared" si="12"/>
        <v>6.8524483691206027E-3</v>
      </c>
      <c r="H43" s="93">
        <f t="shared" si="13"/>
        <v>212.20843068126899</v>
      </c>
      <c r="I43" s="87">
        <f t="shared" si="5"/>
        <v>999.99999999999989</v>
      </c>
      <c r="J43" s="1"/>
      <c r="K43" s="24">
        <f t="shared" si="14"/>
        <v>782.4759669145817</v>
      </c>
      <c r="L43" s="43">
        <f t="shared" si="15"/>
        <v>56211.323766757181</v>
      </c>
      <c r="M43" s="24"/>
      <c r="N43" s="97">
        <f t="shared" si="6"/>
        <v>0.74029978230489046</v>
      </c>
      <c r="O43" s="97">
        <f t="shared" si="6"/>
        <v>4.6264757148107592E-2</v>
      </c>
      <c r="P43" s="97">
        <f t="shared" si="6"/>
        <v>1.1523893606222573E-3</v>
      </c>
      <c r="Q43" s="97">
        <f t="shared" si="6"/>
        <v>6.7788056741485678E-5</v>
      </c>
      <c r="R43" s="97">
        <f t="shared" si="6"/>
        <v>6.8524483691206033E-6</v>
      </c>
      <c r="S43" s="97">
        <f t="shared" si="6"/>
        <v>0.21220843068126902</v>
      </c>
      <c r="AA43" s="49">
        <v>16</v>
      </c>
      <c r="AB43" s="53">
        <f t="shared" si="16"/>
        <v>0.92975563142781126</v>
      </c>
      <c r="AC43" s="54">
        <f t="shared" si="17"/>
        <v>4.9455086778075072E-2</v>
      </c>
      <c r="AD43" s="54">
        <f t="shared" si="18"/>
        <v>0</v>
      </c>
      <c r="AE43" s="54">
        <f t="shared" si="19"/>
        <v>0</v>
      </c>
      <c r="AF43" s="54">
        <f t="shared" si="20"/>
        <v>0</v>
      </c>
      <c r="AG43" s="55">
        <f t="shared" si="21"/>
        <v>2.0789281794113681E-2</v>
      </c>
      <c r="AH43" s="62">
        <f t="shared" si="22"/>
        <v>0.79128138844920115</v>
      </c>
      <c r="AI43" s="63">
        <f t="shared" si="23"/>
        <v>0.16814729504545514</v>
      </c>
      <c r="AJ43" s="54">
        <f t="shared" si="24"/>
        <v>1.9782034711230027E-2</v>
      </c>
      <c r="AK43" s="54">
        <f t="shared" si="25"/>
        <v>0</v>
      </c>
      <c r="AL43" s="54">
        <f t="shared" si="26"/>
        <v>0</v>
      </c>
      <c r="AM43" s="54">
        <f t="shared" si="27"/>
        <v>2.0789281794113681E-2</v>
      </c>
      <c r="AN43" s="62">
        <f t="shared" si="28"/>
        <v>0</v>
      </c>
      <c r="AO43" s="54">
        <f t="shared" si="29"/>
        <v>0.79128138844920115</v>
      </c>
      <c r="AP43" s="63">
        <f t="shared" si="30"/>
        <v>0.13847424297861011</v>
      </c>
      <c r="AQ43" s="54">
        <f t="shared" si="31"/>
        <v>4.9455086778075072E-2</v>
      </c>
      <c r="AR43" s="54">
        <f t="shared" si="32"/>
        <v>0</v>
      </c>
      <c r="AS43" s="54">
        <f t="shared" si="33"/>
        <v>2.0789281794113681E-2</v>
      </c>
      <c r="AT43" s="62">
        <f t="shared" si="34"/>
        <v>0</v>
      </c>
      <c r="AU43" s="54">
        <f t="shared" si="35"/>
        <v>0</v>
      </c>
      <c r="AV43" s="54">
        <f t="shared" si="36"/>
        <v>0.79128138844920115</v>
      </c>
      <c r="AW43" s="63">
        <f t="shared" si="37"/>
        <v>0.13847424297861008</v>
      </c>
      <c r="AX43" s="54">
        <f t="shared" si="38"/>
        <v>4.9455086778075072E-2</v>
      </c>
      <c r="AY43" s="54">
        <f t="shared" si="39"/>
        <v>2.0789281794113681E-2</v>
      </c>
      <c r="AZ43" s="62">
        <f t="shared" si="40"/>
        <v>0</v>
      </c>
      <c r="BA43" s="54">
        <f t="shared" si="41"/>
        <v>0</v>
      </c>
      <c r="BB43" s="54">
        <f t="shared" si="42"/>
        <v>0</v>
      </c>
      <c r="BC43" s="54">
        <f t="shared" si="43"/>
        <v>0</v>
      </c>
      <c r="BD43" s="63">
        <f t="shared" si="44"/>
        <v>0.48921071820588635</v>
      </c>
      <c r="BE43" s="64">
        <f t="shared" si="45"/>
        <v>0.51078928179411365</v>
      </c>
      <c r="BF43" s="49"/>
      <c r="BG43" s="23"/>
    </row>
    <row r="44" spans="2:59" ht="15.75" customHeight="1">
      <c r="B44" s="27">
        <v>17</v>
      </c>
      <c r="C44" s="91">
        <f t="shared" ref="C44:G59" si="46">$C43*AB44+$D43*AH44+$E43*AN44+$F43*AT44+$G43*AZ44</f>
        <v>724.13682111830246</v>
      </c>
      <c r="D44" s="92">
        <f t="shared" si="46"/>
        <v>45.254657655963797</v>
      </c>
      <c r="E44" s="92">
        <f t="shared" si="46"/>
        <v>1.1272288420766012</v>
      </c>
      <c r="F44" s="92">
        <f t="shared" si="46"/>
        <v>6.6307952820474081E-2</v>
      </c>
      <c r="G44" s="92">
        <f t="shared" si="46"/>
        <v>6.6940737927521964E-3</v>
      </c>
      <c r="H44" s="93">
        <f t="shared" si="13"/>
        <v>229.40829035704371</v>
      </c>
      <c r="I44" s="87">
        <f t="shared" si="5"/>
        <v>999.99999999999989</v>
      </c>
      <c r="J44" s="1"/>
      <c r="K44" s="24">
        <f t="shared" si="14"/>
        <v>765.39216868599442</v>
      </c>
      <c r="L44" s="43">
        <f t="shared" si="15"/>
        <v>55820.281080059023</v>
      </c>
      <c r="M44" s="24"/>
      <c r="N44" s="97">
        <f t="shared" si="6"/>
        <v>0.72413682111830258</v>
      </c>
      <c r="O44" s="97">
        <f t="shared" si="6"/>
        <v>4.5254657655963801E-2</v>
      </c>
      <c r="P44" s="97">
        <f t="shared" si="6"/>
        <v>1.1272288420766015E-3</v>
      </c>
      <c r="Q44" s="97">
        <f t="shared" si="6"/>
        <v>6.6307952820474092E-5</v>
      </c>
      <c r="R44" s="97">
        <f t="shared" si="6"/>
        <v>6.6940737927521972E-6</v>
      </c>
      <c r="S44" s="97">
        <f t="shared" si="6"/>
        <v>0.22940829035704374</v>
      </c>
      <c r="AA44" s="49">
        <v>17</v>
      </c>
      <c r="AB44" s="53">
        <f t="shared" si="16"/>
        <v>0.92876866552445436</v>
      </c>
      <c r="AC44" s="54">
        <f t="shared" si="17"/>
        <v>4.9402588591726297E-2</v>
      </c>
      <c r="AD44" s="54">
        <f t="shared" si="18"/>
        <v>0</v>
      </c>
      <c r="AE44" s="54">
        <f t="shared" si="19"/>
        <v>0</v>
      </c>
      <c r="AF44" s="54">
        <f t="shared" si="20"/>
        <v>0</v>
      </c>
      <c r="AG44" s="55">
        <f t="shared" si="21"/>
        <v>2.1828745883819362E-2</v>
      </c>
      <c r="AH44" s="62">
        <f t="shared" si="22"/>
        <v>0.79044141746762075</v>
      </c>
      <c r="AI44" s="63">
        <f t="shared" si="23"/>
        <v>0.16796880121186936</v>
      </c>
      <c r="AJ44" s="54">
        <f t="shared" si="24"/>
        <v>1.9761035436690517E-2</v>
      </c>
      <c r="AK44" s="54">
        <f t="shared" si="25"/>
        <v>0</v>
      </c>
      <c r="AL44" s="54">
        <f t="shared" si="26"/>
        <v>0</v>
      </c>
      <c r="AM44" s="54">
        <f t="shared" si="27"/>
        <v>2.1828745883819362E-2</v>
      </c>
      <c r="AN44" s="62">
        <f t="shared" si="28"/>
        <v>0</v>
      </c>
      <c r="AO44" s="54">
        <f t="shared" si="29"/>
        <v>0.79044141746762075</v>
      </c>
      <c r="AP44" s="63">
        <f t="shared" si="30"/>
        <v>0.13832724805683358</v>
      </c>
      <c r="AQ44" s="54">
        <f t="shared" si="31"/>
        <v>4.9402588591726297E-2</v>
      </c>
      <c r="AR44" s="54">
        <f t="shared" si="32"/>
        <v>0</v>
      </c>
      <c r="AS44" s="54">
        <f t="shared" si="33"/>
        <v>2.1828745883819362E-2</v>
      </c>
      <c r="AT44" s="62">
        <f t="shared" si="34"/>
        <v>0</v>
      </c>
      <c r="AU44" s="54">
        <f t="shared" si="35"/>
        <v>0</v>
      </c>
      <c r="AV44" s="54">
        <f t="shared" si="36"/>
        <v>0.79044141746762075</v>
      </c>
      <c r="AW44" s="63">
        <f t="shared" si="37"/>
        <v>0.13832724805683358</v>
      </c>
      <c r="AX44" s="54">
        <f t="shared" si="38"/>
        <v>4.9402588591726297E-2</v>
      </c>
      <c r="AY44" s="54">
        <f t="shared" si="39"/>
        <v>2.1828745883819362E-2</v>
      </c>
      <c r="AZ44" s="62">
        <f t="shared" si="40"/>
        <v>0</v>
      </c>
      <c r="BA44" s="54">
        <f t="shared" si="41"/>
        <v>0</v>
      </c>
      <c r="BB44" s="54">
        <f t="shared" si="42"/>
        <v>0</v>
      </c>
      <c r="BC44" s="54">
        <f t="shared" si="43"/>
        <v>0</v>
      </c>
      <c r="BD44" s="63">
        <f t="shared" si="44"/>
        <v>0.48817125411618068</v>
      </c>
      <c r="BE44" s="64">
        <f t="shared" si="45"/>
        <v>0.51182874588381932</v>
      </c>
      <c r="BF44" s="49"/>
      <c r="BG44" s="23"/>
    </row>
    <row r="45" spans="2:59" ht="15.75" customHeight="1">
      <c r="B45" s="27">
        <v>18</v>
      </c>
      <c r="C45" s="91">
        <f t="shared" si="46"/>
        <v>707.53639825318578</v>
      </c>
      <c r="D45" s="92">
        <f t="shared" si="46"/>
        <v>44.217220011337211</v>
      </c>
      <c r="E45" s="92">
        <f t="shared" si="46"/>
        <v>1.1013876154017461</v>
      </c>
      <c r="F45" s="92">
        <f t="shared" si="46"/>
        <v>6.4787848749522467E-2</v>
      </c>
      <c r="G45" s="92">
        <f t="shared" si="46"/>
        <v>6.5326776506893468E-3</v>
      </c>
      <c r="H45" s="93">
        <f t="shared" si="13"/>
        <v>247.07367359367481</v>
      </c>
      <c r="I45" s="87">
        <f t="shared" si="5"/>
        <v>999.99999999999989</v>
      </c>
      <c r="J45" s="1"/>
      <c r="K45" s="24">
        <f t="shared" si="14"/>
        <v>747.84598719950509</v>
      </c>
      <c r="L45" s="43">
        <f t="shared" si="15"/>
        <v>55400.412227618479</v>
      </c>
      <c r="M45" s="24"/>
      <c r="N45" s="97">
        <f t="shared" si="6"/>
        <v>0.70753639825318582</v>
      </c>
      <c r="O45" s="97">
        <f t="shared" si="6"/>
        <v>4.4217220011337217E-2</v>
      </c>
      <c r="P45" s="97">
        <f t="shared" si="6"/>
        <v>1.1013876154017462E-3</v>
      </c>
      <c r="Q45" s="97">
        <f t="shared" si="6"/>
        <v>6.4787848749522475E-5</v>
      </c>
      <c r="R45" s="97">
        <f t="shared" si="6"/>
        <v>6.5326776506893478E-6</v>
      </c>
      <c r="S45" s="97">
        <f t="shared" si="6"/>
        <v>0.24707367359367485</v>
      </c>
      <c r="AA45" s="49">
        <v>18</v>
      </c>
      <c r="AB45" s="53">
        <f t="shared" si="16"/>
        <v>0.92773235132592957</v>
      </c>
      <c r="AC45" s="54">
        <f t="shared" si="17"/>
        <v>4.9347465496060089E-2</v>
      </c>
      <c r="AD45" s="54">
        <f t="shared" si="18"/>
        <v>0</v>
      </c>
      <c r="AE45" s="54">
        <f t="shared" si="19"/>
        <v>0</v>
      </c>
      <c r="AF45" s="54">
        <f t="shared" si="20"/>
        <v>0</v>
      </c>
      <c r="AG45" s="55">
        <f t="shared" si="21"/>
        <v>2.2920183178010332E-2</v>
      </c>
      <c r="AH45" s="62">
        <f t="shared" si="22"/>
        <v>0.78955944793696142</v>
      </c>
      <c r="AI45" s="63">
        <f t="shared" si="23"/>
        <v>0.1677813826866042</v>
      </c>
      <c r="AJ45" s="54">
        <f t="shared" si="24"/>
        <v>1.9738986198424034E-2</v>
      </c>
      <c r="AK45" s="54">
        <f t="shared" si="25"/>
        <v>0</v>
      </c>
      <c r="AL45" s="54">
        <f t="shared" si="26"/>
        <v>0</v>
      </c>
      <c r="AM45" s="54">
        <f t="shared" si="27"/>
        <v>2.2920183178010332E-2</v>
      </c>
      <c r="AN45" s="62">
        <f t="shared" si="28"/>
        <v>0</v>
      </c>
      <c r="AO45" s="54">
        <f t="shared" si="29"/>
        <v>0.78955944793696142</v>
      </c>
      <c r="AP45" s="63">
        <f t="shared" si="30"/>
        <v>0.13817290338896815</v>
      </c>
      <c r="AQ45" s="54">
        <f t="shared" si="31"/>
        <v>4.9347465496060089E-2</v>
      </c>
      <c r="AR45" s="54">
        <f t="shared" si="32"/>
        <v>0</v>
      </c>
      <c r="AS45" s="54">
        <f t="shared" si="33"/>
        <v>2.2920183178010332E-2</v>
      </c>
      <c r="AT45" s="62">
        <f t="shared" si="34"/>
        <v>0</v>
      </c>
      <c r="AU45" s="54">
        <f t="shared" si="35"/>
        <v>0</v>
      </c>
      <c r="AV45" s="54">
        <f t="shared" si="36"/>
        <v>0.78955944793696142</v>
      </c>
      <c r="AW45" s="63">
        <f t="shared" si="37"/>
        <v>0.13817290338896815</v>
      </c>
      <c r="AX45" s="54">
        <f t="shared" si="38"/>
        <v>4.9347465496060089E-2</v>
      </c>
      <c r="AY45" s="54">
        <f t="shared" si="39"/>
        <v>2.2920183178010332E-2</v>
      </c>
      <c r="AZ45" s="62">
        <f t="shared" si="40"/>
        <v>0</v>
      </c>
      <c r="BA45" s="54">
        <f t="shared" si="41"/>
        <v>0</v>
      </c>
      <c r="BB45" s="54">
        <f t="shared" si="42"/>
        <v>0</v>
      </c>
      <c r="BC45" s="54">
        <f t="shared" si="43"/>
        <v>0</v>
      </c>
      <c r="BD45" s="63">
        <f t="shared" si="44"/>
        <v>0.48707981682198964</v>
      </c>
      <c r="BE45" s="64">
        <f t="shared" si="45"/>
        <v>0.51292018317801036</v>
      </c>
      <c r="BF45" s="49"/>
      <c r="BG45" s="23"/>
    </row>
    <row r="46" spans="2:59" ht="15.75" customHeight="1">
      <c r="B46" s="27">
        <v>19</v>
      </c>
      <c r="C46" s="91">
        <f t="shared" si="46"/>
        <v>690.50569055248957</v>
      </c>
      <c r="D46" s="92">
        <f t="shared" si="46"/>
        <v>43.152892190941934</v>
      </c>
      <c r="E46" s="92">
        <f t="shared" si="46"/>
        <v>1.0748766834594286</v>
      </c>
      <c r="F46" s="92">
        <f t="shared" si="46"/>
        <v>6.3228365383291768E-2</v>
      </c>
      <c r="G46" s="92">
        <f t="shared" si="46"/>
        <v>6.3678151836421976E-3</v>
      </c>
      <c r="H46" s="93">
        <f t="shared" si="13"/>
        <v>265.19694439254198</v>
      </c>
      <c r="I46" s="87">
        <f t="shared" si="5"/>
        <v>1000</v>
      </c>
      <c r="J46" s="1"/>
      <c r="K46" s="24">
        <f t="shared" si="14"/>
        <v>729.84500734958215</v>
      </c>
      <c r="L46" s="43">
        <f t="shared" si="15"/>
        <v>54949.961661608788</v>
      </c>
      <c r="M46" s="24"/>
      <c r="N46" s="97">
        <f t="shared" si="6"/>
        <v>0.69050569055248956</v>
      </c>
      <c r="O46" s="97">
        <f t="shared" si="6"/>
        <v>4.3152892190941934E-2</v>
      </c>
      <c r="P46" s="97">
        <f t="shared" si="6"/>
        <v>1.0748766834594286E-3</v>
      </c>
      <c r="Q46" s="97">
        <f t="shared" si="6"/>
        <v>6.3228365383291763E-5</v>
      </c>
      <c r="R46" s="97">
        <f t="shared" si="6"/>
        <v>6.3678151836421975E-6</v>
      </c>
      <c r="S46" s="97">
        <f t="shared" si="6"/>
        <v>0.26519694439254199</v>
      </c>
      <c r="AA46" s="49">
        <v>19</v>
      </c>
      <c r="AB46" s="53">
        <f t="shared" si="16"/>
        <v>0.9266442214174786</v>
      </c>
      <c r="AC46" s="54">
        <f t="shared" si="17"/>
        <v>4.9289586245610563E-2</v>
      </c>
      <c r="AD46" s="54">
        <f t="shared" si="18"/>
        <v>0</v>
      </c>
      <c r="AE46" s="54">
        <f t="shared" si="19"/>
        <v>0</v>
      </c>
      <c r="AF46" s="54">
        <f t="shared" si="20"/>
        <v>0</v>
      </c>
      <c r="AG46" s="55">
        <f t="shared" si="21"/>
        <v>2.4066192336910847E-2</v>
      </c>
      <c r="AH46" s="62">
        <f t="shared" si="22"/>
        <v>0.78863337992976901</v>
      </c>
      <c r="AI46" s="63">
        <f t="shared" si="23"/>
        <v>0.16758459323507591</v>
      </c>
      <c r="AJ46" s="54">
        <f t="shared" si="24"/>
        <v>1.9715834498244225E-2</v>
      </c>
      <c r="AK46" s="54">
        <f t="shared" si="25"/>
        <v>0</v>
      </c>
      <c r="AL46" s="54">
        <f t="shared" si="26"/>
        <v>0</v>
      </c>
      <c r="AM46" s="54">
        <f t="shared" si="27"/>
        <v>2.4066192336910847E-2</v>
      </c>
      <c r="AN46" s="62">
        <f t="shared" si="28"/>
        <v>0</v>
      </c>
      <c r="AO46" s="54">
        <f t="shared" si="29"/>
        <v>0.78863337992976901</v>
      </c>
      <c r="AP46" s="63">
        <f t="shared" si="30"/>
        <v>0.13801084148770959</v>
      </c>
      <c r="AQ46" s="54">
        <f t="shared" si="31"/>
        <v>4.9289586245610563E-2</v>
      </c>
      <c r="AR46" s="54">
        <f t="shared" si="32"/>
        <v>0</v>
      </c>
      <c r="AS46" s="54">
        <f t="shared" si="33"/>
        <v>2.4066192336910847E-2</v>
      </c>
      <c r="AT46" s="62">
        <f t="shared" si="34"/>
        <v>0</v>
      </c>
      <c r="AU46" s="54">
        <f t="shared" si="35"/>
        <v>0</v>
      </c>
      <c r="AV46" s="54">
        <f t="shared" si="36"/>
        <v>0.78863337992976901</v>
      </c>
      <c r="AW46" s="63">
        <f t="shared" si="37"/>
        <v>0.13801084148770959</v>
      </c>
      <c r="AX46" s="54">
        <f t="shared" si="38"/>
        <v>4.9289586245610563E-2</v>
      </c>
      <c r="AY46" s="54">
        <f t="shared" si="39"/>
        <v>2.4066192336910847E-2</v>
      </c>
      <c r="AZ46" s="62">
        <f t="shared" si="40"/>
        <v>0</v>
      </c>
      <c r="BA46" s="54">
        <f t="shared" si="41"/>
        <v>0</v>
      </c>
      <c r="BB46" s="54">
        <f t="shared" si="42"/>
        <v>0</v>
      </c>
      <c r="BC46" s="54">
        <f t="shared" si="43"/>
        <v>0</v>
      </c>
      <c r="BD46" s="63">
        <f t="shared" si="44"/>
        <v>0.48593380766308913</v>
      </c>
      <c r="BE46" s="64">
        <f t="shared" si="45"/>
        <v>0.51406619233691087</v>
      </c>
      <c r="BF46" s="49"/>
      <c r="BG46" s="23"/>
    </row>
    <row r="47" spans="2:59" ht="15.75" customHeight="1">
      <c r="B47" s="27">
        <v>20</v>
      </c>
      <c r="C47" s="91">
        <f t="shared" si="46"/>
        <v>673.0540307015799</v>
      </c>
      <c r="D47" s="92">
        <f t="shared" si="46"/>
        <v>42.062257239762822</v>
      </c>
      <c r="E47" s="92">
        <f t="shared" si="46"/>
        <v>1.0477105118320778</v>
      </c>
      <c r="F47" s="92">
        <f t="shared" si="46"/>
        <v>6.1630343941044427E-2</v>
      </c>
      <c r="G47" s="92">
        <f t="shared" si="46"/>
        <v>6.1993316032467414E-3</v>
      </c>
      <c r="H47" s="93">
        <f t="shared" si="13"/>
        <v>283.76817187128074</v>
      </c>
      <c r="I47" s="87">
        <f t="shared" si="5"/>
        <v>999.99999999999989</v>
      </c>
      <c r="J47" s="1"/>
      <c r="K47" s="24">
        <f t="shared" si="14"/>
        <v>711.39909319873607</v>
      </c>
      <c r="L47" s="43">
        <f t="shared" si="15"/>
        <v>54467.130968523037</v>
      </c>
      <c r="M47" s="24"/>
      <c r="N47" s="97">
        <f t="shared" si="6"/>
        <v>0.67305403070157999</v>
      </c>
      <c r="O47" s="97">
        <f t="shared" si="6"/>
        <v>4.2062257239762826E-2</v>
      </c>
      <c r="P47" s="97">
        <f t="shared" si="6"/>
        <v>1.0477105118320779E-3</v>
      </c>
      <c r="Q47" s="97">
        <f t="shared" si="6"/>
        <v>6.1630343941044432E-5</v>
      </c>
      <c r="R47" s="97">
        <f t="shared" si="6"/>
        <v>6.199331603246742E-6</v>
      </c>
      <c r="S47" s="97">
        <f t="shared" si="6"/>
        <v>0.28376817187128078</v>
      </c>
      <c r="AA47" s="49">
        <v>20</v>
      </c>
      <c r="AB47" s="53">
        <f t="shared" si="16"/>
        <v>0.92550168501360508</v>
      </c>
      <c r="AC47" s="54">
        <f t="shared" si="17"/>
        <v>4.9228813032638569E-2</v>
      </c>
      <c r="AD47" s="54">
        <f t="shared" si="18"/>
        <v>0</v>
      </c>
      <c r="AE47" s="54">
        <f t="shared" si="19"/>
        <v>0</v>
      </c>
      <c r="AF47" s="54">
        <f t="shared" si="20"/>
        <v>0</v>
      </c>
      <c r="AG47" s="55">
        <f t="shared" si="21"/>
        <v>2.526950195375639E-2</v>
      </c>
      <c r="AH47" s="62">
        <f t="shared" si="22"/>
        <v>0.7876610085222171</v>
      </c>
      <c r="AI47" s="63">
        <f t="shared" si="23"/>
        <v>0.16737796431097107</v>
      </c>
      <c r="AJ47" s="54">
        <f t="shared" si="24"/>
        <v>1.9691525213055429E-2</v>
      </c>
      <c r="AK47" s="54">
        <f t="shared" si="25"/>
        <v>0</v>
      </c>
      <c r="AL47" s="54">
        <f t="shared" si="26"/>
        <v>0</v>
      </c>
      <c r="AM47" s="54">
        <f t="shared" si="27"/>
        <v>2.526950195375639E-2</v>
      </c>
      <c r="AN47" s="62">
        <f t="shared" si="28"/>
        <v>0</v>
      </c>
      <c r="AO47" s="54">
        <f t="shared" si="29"/>
        <v>0.7876610085222171</v>
      </c>
      <c r="AP47" s="63">
        <f t="shared" si="30"/>
        <v>0.13784067649138793</v>
      </c>
      <c r="AQ47" s="54">
        <f t="shared" si="31"/>
        <v>4.9228813032638569E-2</v>
      </c>
      <c r="AR47" s="54">
        <f t="shared" si="32"/>
        <v>0</v>
      </c>
      <c r="AS47" s="54">
        <f t="shared" si="33"/>
        <v>2.526950195375639E-2</v>
      </c>
      <c r="AT47" s="62">
        <f t="shared" si="34"/>
        <v>0</v>
      </c>
      <c r="AU47" s="54">
        <f t="shared" si="35"/>
        <v>0</v>
      </c>
      <c r="AV47" s="54">
        <f t="shared" si="36"/>
        <v>0.7876610085222171</v>
      </c>
      <c r="AW47" s="63">
        <f t="shared" si="37"/>
        <v>0.13784067649138795</v>
      </c>
      <c r="AX47" s="54">
        <f t="shared" si="38"/>
        <v>4.9228813032638569E-2</v>
      </c>
      <c r="AY47" s="54">
        <f t="shared" si="39"/>
        <v>2.526950195375639E-2</v>
      </c>
      <c r="AZ47" s="62">
        <f t="shared" si="40"/>
        <v>0</v>
      </c>
      <c r="BA47" s="54">
        <f t="shared" si="41"/>
        <v>0</v>
      </c>
      <c r="BB47" s="54">
        <f t="shared" si="42"/>
        <v>0</v>
      </c>
      <c r="BC47" s="54">
        <f t="shared" si="43"/>
        <v>0</v>
      </c>
      <c r="BD47" s="63">
        <f t="shared" si="44"/>
        <v>0.48473049804624357</v>
      </c>
      <c r="BE47" s="64">
        <f t="shared" si="45"/>
        <v>0.51526950195375643</v>
      </c>
      <c r="BF47" s="49"/>
      <c r="BG47" s="23"/>
    </row>
    <row r="48" spans="2:59" ht="15.75" customHeight="1">
      <c r="B48" s="27">
        <v>21</v>
      </c>
      <c r="C48" s="91">
        <f t="shared" si="46"/>
        <v>655.19305616616964</v>
      </c>
      <c r="D48" s="92">
        <f t="shared" si="46"/>
        <v>40.946042364190617</v>
      </c>
      <c r="E48" s="92">
        <f t="shared" si="46"/>
        <v>1.0199071931581247</v>
      </c>
      <c r="F48" s="92">
        <f t="shared" si="46"/>
        <v>5.9994845136157361E-2</v>
      </c>
      <c r="G48" s="92">
        <f t="shared" si="46"/>
        <v>6.0272283257847255E-3</v>
      </c>
      <c r="H48" s="93">
        <f t="shared" si="13"/>
        <v>302.77497220301956</v>
      </c>
      <c r="I48" s="87">
        <f t="shared" si="5"/>
        <v>1000</v>
      </c>
      <c r="J48" s="1"/>
      <c r="K48" s="24">
        <f t="shared" si="14"/>
        <v>692.52054509494701</v>
      </c>
      <c r="L48" s="43">
        <f t="shared" si="15"/>
        <v>53950.087307123526</v>
      </c>
      <c r="M48" s="24"/>
      <c r="N48" s="97">
        <f t="shared" si="6"/>
        <v>0.65519305616616963</v>
      </c>
      <c r="O48" s="97">
        <f t="shared" si="6"/>
        <v>4.0946042364190617E-2</v>
      </c>
      <c r="P48" s="97">
        <f t="shared" si="6"/>
        <v>1.0199071931581247E-3</v>
      </c>
      <c r="Q48" s="97">
        <f t="shared" si="6"/>
        <v>5.9994845136157361E-5</v>
      </c>
      <c r="R48" s="97">
        <f t="shared" si="6"/>
        <v>6.0272283257847259E-6</v>
      </c>
      <c r="S48" s="97">
        <f t="shared" si="6"/>
        <v>0.30277497220301958</v>
      </c>
      <c r="AA48" s="49">
        <v>21</v>
      </c>
      <c r="AB48" s="53">
        <f t="shared" si="16"/>
        <v>0.9243020217895378</v>
      </c>
      <c r="AC48" s="54">
        <f t="shared" si="17"/>
        <v>4.9165001159017972E-2</v>
      </c>
      <c r="AD48" s="54">
        <f t="shared" si="18"/>
        <v>0</v>
      </c>
      <c r="AE48" s="54">
        <f t="shared" si="19"/>
        <v>0</v>
      </c>
      <c r="AF48" s="54">
        <f t="shared" si="20"/>
        <v>0</v>
      </c>
      <c r="AG48" s="55">
        <f t="shared" si="21"/>
        <v>2.6532977051444209E-2</v>
      </c>
      <c r="AH48" s="62">
        <f t="shared" si="22"/>
        <v>0.78664001854428756</v>
      </c>
      <c r="AI48" s="63">
        <f t="shared" si="23"/>
        <v>0.16716100394066105</v>
      </c>
      <c r="AJ48" s="54">
        <f t="shared" si="24"/>
        <v>1.9666000463607187E-2</v>
      </c>
      <c r="AK48" s="54">
        <f t="shared" si="25"/>
        <v>0</v>
      </c>
      <c r="AL48" s="54">
        <f t="shared" si="26"/>
        <v>0</v>
      </c>
      <c r="AM48" s="54">
        <f t="shared" si="27"/>
        <v>2.6532977051444209E-2</v>
      </c>
      <c r="AN48" s="62">
        <f t="shared" si="28"/>
        <v>0</v>
      </c>
      <c r="AO48" s="54">
        <f t="shared" si="29"/>
        <v>0.78664001854428756</v>
      </c>
      <c r="AP48" s="63">
        <f t="shared" si="30"/>
        <v>0.13766200324525027</v>
      </c>
      <c r="AQ48" s="54">
        <f t="shared" si="31"/>
        <v>4.9165001159017972E-2</v>
      </c>
      <c r="AR48" s="54">
        <f t="shared" si="32"/>
        <v>0</v>
      </c>
      <c r="AS48" s="54">
        <f t="shared" si="33"/>
        <v>2.6532977051444209E-2</v>
      </c>
      <c r="AT48" s="62">
        <f t="shared" si="34"/>
        <v>0</v>
      </c>
      <c r="AU48" s="54">
        <f t="shared" si="35"/>
        <v>0</v>
      </c>
      <c r="AV48" s="54">
        <f t="shared" si="36"/>
        <v>0.78664001854428756</v>
      </c>
      <c r="AW48" s="63">
        <f t="shared" si="37"/>
        <v>0.13766200324525024</v>
      </c>
      <c r="AX48" s="54">
        <f t="shared" si="38"/>
        <v>4.9165001159017972E-2</v>
      </c>
      <c r="AY48" s="54">
        <f t="shared" si="39"/>
        <v>2.6532977051444209E-2</v>
      </c>
      <c r="AZ48" s="62">
        <f t="shared" si="40"/>
        <v>0</v>
      </c>
      <c r="BA48" s="54">
        <f t="shared" si="41"/>
        <v>0</v>
      </c>
      <c r="BB48" s="54">
        <f t="shared" si="42"/>
        <v>0</v>
      </c>
      <c r="BC48" s="54">
        <f t="shared" si="43"/>
        <v>0</v>
      </c>
      <c r="BD48" s="63">
        <f t="shared" si="44"/>
        <v>0.48346702294855581</v>
      </c>
      <c r="BE48" s="64">
        <f t="shared" si="45"/>
        <v>0.51653297705144419</v>
      </c>
      <c r="BF48" s="49"/>
    </row>
    <row r="49" spans="2:59" ht="15.75" customHeight="1">
      <c r="B49" s="27">
        <v>22</v>
      </c>
      <c r="C49" s="91">
        <f t="shared" si="46"/>
        <v>636.93685466285058</v>
      </c>
      <c r="D49" s="92">
        <f t="shared" si="46"/>
        <v>39.805127944088994</v>
      </c>
      <c r="E49" s="92">
        <f t="shared" si="46"/>
        <v>0.9914886487182526</v>
      </c>
      <c r="F49" s="92">
        <f t="shared" si="46"/>
        <v>5.8323157153763072E-2</v>
      </c>
      <c r="G49" s="92">
        <f t="shared" si="46"/>
        <v>5.8515969477605356E-3</v>
      </c>
      <c r="H49" s="93">
        <f t="shared" si="13"/>
        <v>322.20235399024057</v>
      </c>
      <c r="I49" s="87">
        <f t="shared" si="5"/>
        <v>999.99999999999989</v>
      </c>
      <c r="J49" s="1"/>
      <c r="K49" s="24">
        <f t="shared" si="14"/>
        <v>673.22425331114925</v>
      </c>
      <c r="L49" s="43">
        <f t="shared" si="15"/>
        <v>53396.974244425859</v>
      </c>
      <c r="M49" s="24"/>
      <c r="N49" s="97">
        <f t="shared" si="6"/>
        <v>0.63693685466285066</v>
      </c>
      <c r="O49" s="97">
        <f t="shared" si="6"/>
        <v>3.9805127944088997E-2</v>
      </c>
      <c r="P49" s="97">
        <f t="shared" si="6"/>
        <v>9.9148864871825273E-4</v>
      </c>
      <c r="Q49" s="97">
        <f t="shared" si="6"/>
        <v>5.8323157153763077E-5</v>
      </c>
      <c r="R49" s="97">
        <f t="shared" si="6"/>
        <v>5.8515969477605365E-6</v>
      </c>
      <c r="S49" s="97">
        <f t="shared" si="6"/>
        <v>0.32220235399024061</v>
      </c>
      <c r="AA49" s="49">
        <v>22</v>
      </c>
      <c r="AB49" s="53">
        <f t="shared" si="16"/>
        <v>0.92304237540426726</v>
      </c>
      <c r="AC49" s="54">
        <f t="shared" si="17"/>
        <v>4.9097998691716348E-2</v>
      </c>
      <c r="AD49" s="54">
        <f t="shared" si="18"/>
        <v>0</v>
      </c>
      <c r="AE49" s="54">
        <f t="shared" si="19"/>
        <v>0</v>
      </c>
      <c r="AF49" s="54">
        <f t="shared" si="20"/>
        <v>0</v>
      </c>
      <c r="AG49" s="55">
        <f t="shared" si="21"/>
        <v>2.785962590401642E-2</v>
      </c>
      <c r="AH49" s="62">
        <f t="shared" si="22"/>
        <v>0.78556797906746156</v>
      </c>
      <c r="AI49" s="63">
        <f t="shared" si="23"/>
        <v>0.16693319555183547</v>
      </c>
      <c r="AJ49" s="54">
        <f t="shared" si="24"/>
        <v>1.9639199476686537E-2</v>
      </c>
      <c r="AK49" s="54">
        <f t="shared" si="25"/>
        <v>0</v>
      </c>
      <c r="AL49" s="54">
        <f t="shared" si="26"/>
        <v>0</v>
      </c>
      <c r="AM49" s="54">
        <f t="shared" si="27"/>
        <v>2.785962590401642E-2</v>
      </c>
      <c r="AN49" s="62">
        <f t="shared" si="28"/>
        <v>0</v>
      </c>
      <c r="AO49" s="54">
        <f t="shared" si="29"/>
        <v>0.78556797906746156</v>
      </c>
      <c r="AP49" s="63">
        <f t="shared" si="30"/>
        <v>0.13747439633680567</v>
      </c>
      <c r="AQ49" s="54">
        <f t="shared" si="31"/>
        <v>4.9097998691716348E-2</v>
      </c>
      <c r="AR49" s="54">
        <f t="shared" si="32"/>
        <v>0</v>
      </c>
      <c r="AS49" s="54">
        <f t="shared" si="33"/>
        <v>2.785962590401642E-2</v>
      </c>
      <c r="AT49" s="62">
        <f t="shared" si="34"/>
        <v>0</v>
      </c>
      <c r="AU49" s="54">
        <f t="shared" si="35"/>
        <v>0</v>
      </c>
      <c r="AV49" s="54">
        <f t="shared" si="36"/>
        <v>0.78556797906746156</v>
      </c>
      <c r="AW49" s="63">
        <f t="shared" si="37"/>
        <v>0.13747439633680567</v>
      </c>
      <c r="AX49" s="54">
        <f t="shared" si="38"/>
        <v>4.9097998691716348E-2</v>
      </c>
      <c r="AY49" s="54">
        <f t="shared" si="39"/>
        <v>2.785962590401642E-2</v>
      </c>
      <c r="AZ49" s="62">
        <f t="shared" si="40"/>
        <v>0</v>
      </c>
      <c r="BA49" s="54">
        <f t="shared" si="41"/>
        <v>0</v>
      </c>
      <c r="BB49" s="54">
        <f t="shared" si="42"/>
        <v>0</v>
      </c>
      <c r="BC49" s="54">
        <f t="shared" si="43"/>
        <v>0</v>
      </c>
      <c r="BD49" s="63">
        <f t="shared" si="44"/>
        <v>0.48214037409598354</v>
      </c>
      <c r="BE49" s="64">
        <f t="shared" si="45"/>
        <v>0.51785962590401646</v>
      </c>
      <c r="BF49" s="49"/>
    </row>
    <row r="50" spans="2:59" ht="15.75" customHeight="1">
      <c r="B50" s="27">
        <v>23</v>
      </c>
      <c r="C50" s="91">
        <f t="shared" si="46"/>
        <v>618.30210395716415</v>
      </c>
      <c r="D50" s="92">
        <f t="shared" si="46"/>
        <v>38.640556240336295</v>
      </c>
      <c r="E50" s="92">
        <f t="shared" si="46"/>
        <v>0.96248083690599417</v>
      </c>
      <c r="F50" s="92">
        <f t="shared" si="46"/>
        <v>5.661680648617208E-2</v>
      </c>
      <c r="G50" s="92">
        <f t="shared" si="46"/>
        <v>5.6725870847874928E-3</v>
      </c>
      <c r="H50" s="93">
        <f t="shared" si="13"/>
        <v>342.03256957202257</v>
      </c>
      <c r="I50" s="87">
        <f t="shared" si="5"/>
        <v>1000</v>
      </c>
      <c r="J50" s="1"/>
      <c r="K50" s="24">
        <f t="shared" si="14"/>
        <v>653.52784576111924</v>
      </c>
      <c r="L50" s="43">
        <f t="shared" si="15"/>
        <v>52805.924968512816</v>
      </c>
      <c r="M50" s="24"/>
      <c r="N50" s="97">
        <f t="shared" si="6"/>
        <v>0.61830210395716412</v>
      </c>
      <c r="O50" s="97">
        <f t="shared" si="6"/>
        <v>3.8640556240336292E-2</v>
      </c>
      <c r="P50" s="97">
        <f t="shared" si="6"/>
        <v>9.624808369059942E-4</v>
      </c>
      <c r="Q50" s="97">
        <f t="shared" si="6"/>
        <v>5.6616806486172083E-5</v>
      </c>
      <c r="R50" s="97">
        <f t="shared" si="6"/>
        <v>5.6725870847874932E-6</v>
      </c>
      <c r="S50" s="97">
        <f t="shared" si="6"/>
        <v>0.34203256957202255</v>
      </c>
      <c r="AA50" s="49">
        <v>23</v>
      </c>
      <c r="AB50" s="53">
        <f t="shared" si="16"/>
        <v>0.92171974669973311</v>
      </c>
      <c r="AC50" s="54">
        <f t="shared" si="17"/>
        <v>4.9027646101049635E-2</v>
      </c>
      <c r="AD50" s="54">
        <f t="shared" si="18"/>
        <v>0</v>
      </c>
      <c r="AE50" s="54">
        <f t="shared" si="19"/>
        <v>0</v>
      </c>
      <c r="AF50" s="54">
        <f t="shared" si="20"/>
        <v>0</v>
      </c>
      <c r="AG50" s="55">
        <f t="shared" si="21"/>
        <v>2.925260719921724E-2</v>
      </c>
      <c r="AH50" s="62">
        <f t="shared" si="22"/>
        <v>0.78444233761679416</v>
      </c>
      <c r="AI50" s="63">
        <f t="shared" si="23"/>
        <v>0.16669399674356875</v>
      </c>
      <c r="AJ50" s="54">
        <f t="shared" si="24"/>
        <v>1.9611058440419854E-2</v>
      </c>
      <c r="AK50" s="54">
        <f t="shared" si="25"/>
        <v>0</v>
      </c>
      <c r="AL50" s="54">
        <f t="shared" si="26"/>
        <v>0</v>
      </c>
      <c r="AM50" s="54">
        <f t="shared" si="27"/>
        <v>2.925260719921724E-2</v>
      </c>
      <c r="AN50" s="62">
        <f t="shared" si="28"/>
        <v>0</v>
      </c>
      <c r="AO50" s="54">
        <f t="shared" si="29"/>
        <v>0.78444233761679416</v>
      </c>
      <c r="AP50" s="63">
        <f t="shared" si="30"/>
        <v>0.13727740908293895</v>
      </c>
      <c r="AQ50" s="54">
        <f t="shared" si="31"/>
        <v>4.9027646101049635E-2</v>
      </c>
      <c r="AR50" s="54">
        <f t="shared" si="32"/>
        <v>0</v>
      </c>
      <c r="AS50" s="54">
        <f t="shared" si="33"/>
        <v>2.925260719921724E-2</v>
      </c>
      <c r="AT50" s="62">
        <f t="shared" si="34"/>
        <v>0</v>
      </c>
      <c r="AU50" s="54">
        <f t="shared" si="35"/>
        <v>0</v>
      </c>
      <c r="AV50" s="54">
        <f t="shared" si="36"/>
        <v>0.78444233761679416</v>
      </c>
      <c r="AW50" s="63">
        <f t="shared" si="37"/>
        <v>0.13727740908293895</v>
      </c>
      <c r="AX50" s="54">
        <f t="shared" si="38"/>
        <v>4.9027646101049635E-2</v>
      </c>
      <c r="AY50" s="54">
        <f t="shared" si="39"/>
        <v>2.925260719921724E-2</v>
      </c>
      <c r="AZ50" s="62">
        <f t="shared" si="40"/>
        <v>0</v>
      </c>
      <c r="BA50" s="54">
        <f t="shared" si="41"/>
        <v>0</v>
      </c>
      <c r="BB50" s="54">
        <f t="shared" si="42"/>
        <v>0</v>
      </c>
      <c r="BC50" s="54">
        <f t="shared" si="43"/>
        <v>0</v>
      </c>
      <c r="BD50" s="63">
        <f t="shared" si="44"/>
        <v>0.48074739280078282</v>
      </c>
      <c r="BE50" s="64">
        <f t="shared" si="45"/>
        <v>0.51925260719921718</v>
      </c>
      <c r="BF50" s="49"/>
    </row>
    <row r="51" spans="2:59" ht="15.75" customHeight="1">
      <c r="B51" s="27">
        <v>24</v>
      </c>
      <c r="C51" s="91">
        <f t="shared" si="46"/>
        <v>599.30820340861601</v>
      </c>
      <c r="D51" s="92">
        <f t="shared" si="46"/>
        <v>37.45353960499159</v>
      </c>
      <c r="E51" s="92">
        <f t="shared" si="46"/>
        <v>0.93291395463595483</v>
      </c>
      <c r="F51" s="92">
        <f t="shared" si="46"/>
        <v>5.4877569255786379E-2</v>
      </c>
      <c r="G51" s="92">
        <f t="shared" si="46"/>
        <v>5.4903910091707473E-3</v>
      </c>
      <c r="H51" s="93">
        <f t="shared" si="13"/>
        <v>362.24497507149141</v>
      </c>
      <c r="I51" s="87">
        <f t="shared" si="5"/>
        <v>1000</v>
      </c>
      <c r="J51" s="1"/>
      <c r="K51" s="24">
        <f t="shared" si="14"/>
        <v>633.45182702016814</v>
      </c>
      <c r="L51" s="43">
        <f t="shared" si="15"/>
        <v>52175.077957323301</v>
      </c>
      <c r="M51" s="24"/>
      <c r="N51" s="97">
        <f t="shared" si="6"/>
        <v>0.59930820340861601</v>
      </c>
      <c r="O51" s="97">
        <f t="shared" si="6"/>
        <v>3.7453539604991593E-2</v>
      </c>
      <c r="P51" s="97">
        <f t="shared" si="6"/>
        <v>9.3291395463595487E-4</v>
      </c>
      <c r="Q51" s="97">
        <f t="shared" si="6"/>
        <v>5.4877569255786379E-5</v>
      </c>
      <c r="R51" s="97">
        <f t="shared" si="6"/>
        <v>5.4903910091707473E-6</v>
      </c>
      <c r="S51" s="97">
        <f t="shared" si="6"/>
        <v>0.36224497507149139</v>
      </c>
      <c r="AA51" s="49">
        <v>24</v>
      </c>
      <c r="AB51" s="53">
        <f t="shared" si="16"/>
        <v>0.92033098655997225</v>
      </c>
      <c r="AC51" s="54">
        <f t="shared" si="17"/>
        <v>4.8953775880849593E-2</v>
      </c>
      <c r="AD51" s="54">
        <f t="shared" si="18"/>
        <v>0</v>
      </c>
      <c r="AE51" s="54">
        <f t="shared" si="19"/>
        <v>0</v>
      </c>
      <c r="AF51" s="54">
        <f t="shared" si="20"/>
        <v>0</v>
      </c>
      <c r="AG51" s="55">
        <f t="shared" si="21"/>
        <v>3.0715237559178106E-2</v>
      </c>
      <c r="AH51" s="62">
        <f t="shared" si="22"/>
        <v>0.78326041409359348</v>
      </c>
      <c r="AI51" s="63">
        <f t="shared" si="23"/>
        <v>0.16644283799488857</v>
      </c>
      <c r="AJ51" s="54">
        <f t="shared" si="24"/>
        <v>1.9581510352339838E-2</v>
      </c>
      <c r="AK51" s="54">
        <f t="shared" si="25"/>
        <v>0</v>
      </c>
      <c r="AL51" s="54">
        <f t="shared" si="26"/>
        <v>0</v>
      </c>
      <c r="AM51" s="54">
        <f t="shared" si="27"/>
        <v>3.0715237559178106E-2</v>
      </c>
      <c r="AN51" s="62">
        <f t="shared" si="28"/>
        <v>0</v>
      </c>
      <c r="AO51" s="54">
        <f t="shared" si="29"/>
        <v>0.78326041409359348</v>
      </c>
      <c r="AP51" s="63">
        <f t="shared" si="30"/>
        <v>0.13707057246637883</v>
      </c>
      <c r="AQ51" s="54">
        <f t="shared" si="31"/>
        <v>4.8953775880849593E-2</v>
      </c>
      <c r="AR51" s="54">
        <f t="shared" si="32"/>
        <v>0</v>
      </c>
      <c r="AS51" s="54">
        <f t="shared" si="33"/>
        <v>3.0715237559178106E-2</v>
      </c>
      <c r="AT51" s="62">
        <f t="shared" si="34"/>
        <v>0</v>
      </c>
      <c r="AU51" s="54">
        <f t="shared" si="35"/>
        <v>0</v>
      </c>
      <c r="AV51" s="54">
        <f t="shared" si="36"/>
        <v>0.78326041409359348</v>
      </c>
      <c r="AW51" s="63">
        <f t="shared" si="37"/>
        <v>0.13707057246637883</v>
      </c>
      <c r="AX51" s="54">
        <f t="shared" si="38"/>
        <v>4.8953775880849593E-2</v>
      </c>
      <c r="AY51" s="54">
        <f t="shared" si="39"/>
        <v>3.0715237559178106E-2</v>
      </c>
      <c r="AZ51" s="62">
        <f t="shared" si="40"/>
        <v>0</v>
      </c>
      <c r="BA51" s="54">
        <f t="shared" si="41"/>
        <v>0</v>
      </c>
      <c r="BB51" s="54">
        <f t="shared" si="42"/>
        <v>0</v>
      </c>
      <c r="BC51" s="54">
        <f t="shared" si="43"/>
        <v>0</v>
      </c>
      <c r="BD51" s="63">
        <f t="shared" si="44"/>
        <v>0.47928476244082185</v>
      </c>
      <c r="BE51" s="64">
        <f t="shared" si="45"/>
        <v>0.52071523755917815</v>
      </c>
      <c r="BF51" s="49"/>
    </row>
    <row r="52" spans="2:59" ht="15.75" customHeight="1">
      <c r="B52" s="27">
        <v>25</v>
      </c>
      <c r="C52" s="91">
        <f t="shared" si="46"/>
        <v>579.97739434481014</v>
      </c>
      <c r="D52" s="92">
        <f t="shared" si="46"/>
        <v>36.245468000106072</v>
      </c>
      <c r="E52" s="92">
        <f t="shared" si="46"/>
        <v>0.902822623490245</v>
      </c>
      <c r="F52" s="92">
        <f t="shared" si="46"/>
        <v>5.3107481972312715E-2</v>
      </c>
      <c r="G52" s="92">
        <f t="shared" si="46"/>
        <v>5.3052365345330052E-3</v>
      </c>
      <c r="H52" s="93">
        <f t="shared" si="13"/>
        <v>382.81590231308655</v>
      </c>
      <c r="I52" s="87">
        <f t="shared" si="5"/>
        <v>999.99999999999989</v>
      </c>
      <c r="J52" s="1"/>
      <c r="K52" s="24">
        <f t="shared" si="14"/>
        <v>613.01970554959757</v>
      </c>
      <c r="L52" s="43">
        <f t="shared" si="15"/>
        <v>51502.59522526816</v>
      </c>
      <c r="M52" s="24"/>
      <c r="N52" s="97">
        <f t="shared" si="6"/>
        <v>0.57997739434481022</v>
      </c>
      <c r="O52" s="97">
        <f t="shared" si="6"/>
        <v>3.6245468000106078E-2</v>
      </c>
      <c r="P52" s="97">
        <f t="shared" si="6"/>
        <v>9.0282262349024507E-4</v>
      </c>
      <c r="Q52" s="97">
        <f t="shared" si="6"/>
        <v>5.3107481972312719E-5</v>
      </c>
      <c r="R52" s="97">
        <f t="shared" si="6"/>
        <v>5.3052365345330059E-6</v>
      </c>
      <c r="S52" s="97">
        <f t="shared" si="6"/>
        <v>0.3828159023130866</v>
      </c>
      <c r="AA52" s="49">
        <v>25</v>
      </c>
      <c r="AB52" s="53">
        <f t="shared" si="16"/>
        <v>0.9188727884132234</v>
      </c>
      <c r="AC52" s="54">
        <f t="shared" si="17"/>
        <v>4.8876212149639553E-2</v>
      </c>
      <c r="AD52" s="54">
        <f t="shared" si="18"/>
        <v>0</v>
      </c>
      <c r="AE52" s="54">
        <f t="shared" si="19"/>
        <v>0</v>
      </c>
      <c r="AF52" s="54">
        <f t="shared" si="20"/>
        <v>0</v>
      </c>
      <c r="AG52" s="55">
        <f t="shared" si="21"/>
        <v>3.225099943713701E-2</v>
      </c>
      <c r="AH52" s="62">
        <f t="shared" si="22"/>
        <v>0.78201939439423285</v>
      </c>
      <c r="AI52" s="63">
        <f t="shared" si="23"/>
        <v>0.16617912130877432</v>
      </c>
      <c r="AJ52" s="54">
        <f t="shared" si="24"/>
        <v>1.9550484859855818E-2</v>
      </c>
      <c r="AK52" s="54">
        <f t="shared" si="25"/>
        <v>0</v>
      </c>
      <c r="AL52" s="54">
        <f t="shared" si="26"/>
        <v>0</v>
      </c>
      <c r="AM52" s="54">
        <f t="shared" si="27"/>
        <v>3.225099943713701E-2</v>
      </c>
      <c r="AN52" s="62">
        <f t="shared" si="28"/>
        <v>0</v>
      </c>
      <c r="AO52" s="54">
        <f t="shared" si="29"/>
        <v>0.78201939439423285</v>
      </c>
      <c r="AP52" s="63">
        <f t="shared" si="30"/>
        <v>0.1368533940189906</v>
      </c>
      <c r="AQ52" s="54">
        <f t="shared" si="31"/>
        <v>4.8876212149639553E-2</v>
      </c>
      <c r="AR52" s="54">
        <f t="shared" si="32"/>
        <v>0</v>
      </c>
      <c r="AS52" s="54">
        <f t="shared" si="33"/>
        <v>3.225099943713701E-2</v>
      </c>
      <c r="AT52" s="62">
        <f t="shared" si="34"/>
        <v>0</v>
      </c>
      <c r="AU52" s="54">
        <f t="shared" si="35"/>
        <v>0</v>
      </c>
      <c r="AV52" s="54">
        <f t="shared" si="36"/>
        <v>0.78201939439423285</v>
      </c>
      <c r="AW52" s="63">
        <f t="shared" si="37"/>
        <v>0.1368533940189906</v>
      </c>
      <c r="AX52" s="54">
        <f t="shared" si="38"/>
        <v>4.8876212149639553E-2</v>
      </c>
      <c r="AY52" s="54">
        <f t="shared" si="39"/>
        <v>3.225099943713701E-2</v>
      </c>
      <c r="AZ52" s="62">
        <f t="shared" si="40"/>
        <v>0</v>
      </c>
      <c r="BA52" s="54">
        <f t="shared" si="41"/>
        <v>0</v>
      </c>
      <c r="BB52" s="54">
        <f t="shared" si="42"/>
        <v>0</v>
      </c>
      <c r="BC52" s="54">
        <f t="shared" si="43"/>
        <v>0</v>
      </c>
      <c r="BD52" s="63">
        <f t="shared" si="44"/>
        <v>0.47774900056286296</v>
      </c>
      <c r="BE52" s="64">
        <f t="shared" si="45"/>
        <v>0.52225099943713704</v>
      </c>
      <c r="BF52" s="49"/>
    </row>
    <row r="53" spans="2:59" ht="15.75" customHeight="1">
      <c r="B53" s="27">
        <v>26</v>
      </c>
      <c r="C53" s="91">
        <f t="shared" si="46"/>
        <v>560.33486602676976</v>
      </c>
      <c r="D53" s="92">
        <f t="shared" si="46"/>
        <v>35.017915618546425</v>
      </c>
      <c r="E53" s="92">
        <f t="shared" si="46"/>
        <v>0.87224605421695944</v>
      </c>
      <c r="F53" s="92">
        <f t="shared" si="46"/>
        <v>5.1308851138549626E-2</v>
      </c>
      <c r="G53" s="92">
        <f t="shared" si="46"/>
        <v>5.1173838735303987E-3</v>
      </c>
      <c r="H53" s="93">
        <f t="shared" si="13"/>
        <v>403.71854606545452</v>
      </c>
      <c r="I53" s="87">
        <f t="shared" si="5"/>
        <v>999.99999999999977</v>
      </c>
      <c r="J53" s="1"/>
      <c r="K53" s="24">
        <f t="shared" si="14"/>
        <v>592.25810569587497</v>
      </c>
      <c r="L53" s="43">
        <f t="shared" si="15"/>
        <v>50786.683278754746</v>
      </c>
      <c r="M53" s="24"/>
      <c r="N53" s="97">
        <f t="shared" si="6"/>
        <v>0.56033486602676985</v>
      </c>
      <c r="O53" s="97">
        <f t="shared" si="6"/>
        <v>3.5017915618546433E-2</v>
      </c>
      <c r="P53" s="97">
        <f t="shared" si="6"/>
        <v>8.7224605421695961E-4</v>
      </c>
      <c r="Q53" s="97">
        <f t="shared" si="6"/>
        <v>5.1308851138549639E-5</v>
      </c>
      <c r="R53" s="97">
        <f t="shared" si="6"/>
        <v>5.1173838735303999E-6</v>
      </c>
      <c r="S53" s="97">
        <f t="shared" si="6"/>
        <v>0.4037185460654546</v>
      </c>
      <c r="AA53" s="49">
        <v>26</v>
      </c>
      <c r="AB53" s="53">
        <f t="shared" si="16"/>
        <v>0.9173416803591371</v>
      </c>
      <c r="AC53" s="54">
        <f t="shared" si="17"/>
        <v>4.8794770231868997E-2</v>
      </c>
      <c r="AD53" s="54">
        <f t="shared" si="18"/>
        <v>0</v>
      </c>
      <c r="AE53" s="54">
        <f t="shared" si="19"/>
        <v>0</v>
      </c>
      <c r="AF53" s="54">
        <f t="shared" si="20"/>
        <v>0</v>
      </c>
      <c r="AG53" s="55">
        <f t="shared" si="21"/>
        <v>3.3863549408993859E-2</v>
      </c>
      <c r="AH53" s="62">
        <f t="shared" si="22"/>
        <v>0.78071632370990396</v>
      </c>
      <c r="AI53" s="63">
        <f t="shared" si="23"/>
        <v>0.16590221878835459</v>
      </c>
      <c r="AJ53" s="54">
        <f t="shared" si="24"/>
        <v>1.9517908092747598E-2</v>
      </c>
      <c r="AK53" s="54">
        <f t="shared" si="25"/>
        <v>0</v>
      </c>
      <c r="AL53" s="54">
        <f t="shared" si="26"/>
        <v>0</v>
      </c>
      <c r="AM53" s="54">
        <f t="shared" si="27"/>
        <v>3.3863549408993859E-2</v>
      </c>
      <c r="AN53" s="62">
        <f t="shared" si="28"/>
        <v>0</v>
      </c>
      <c r="AO53" s="54">
        <f t="shared" si="29"/>
        <v>0.78071632370990396</v>
      </c>
      <c r="AP53" s="63">
        <f t="shared" si="30"/>
        <v>0.1366253566492332</v>
      </c>
      <c r="AQ53" s="54">
        <f t="shared" si="31"/>
        <v>4.8794770231868997E-2</v>
      </c>
      <c r="AR53" s="54">
        <f t="shared" si="32"/>
        <v>0</v>
      </c>
      <c r="AS53" s="54">
        <f t="shared" si="33"/>
        <v>3.3863549408993859E-2</v>
      </c>
      <c r="AT53" s="62">
        <f t="shared" si="34"/>
        <v>0</v>
      </c>
      <c r="AU53" s="54">
        <f t="shared" si="35"/>
        <v>0</v>
      </c>
      <c r="AV53" s="54">
        <f t="shared" si="36"/>
        <v>0.78071632370990396</v>
      </c>
      <c r="AW53" s="63">
        <f t="shared" si="37"/>
        <v>0.13662535664923317</v>
      </c>
      <c r="AX53" s="54">
        <f t="shared" si="38"/>
        <v>4.8794770231868997E-2</v>
      </c>
      <c r="AY53" s="54">
        <f t="shared" si="39"/>
        <v>3.3863549408993859E-2</v>
      </c>
      <c r="AZ53" s="62">
        <f t="shared" si="40"/>
        <v>0</v>
      </c>
      <c r="BA53" s="54">
        <f t="shared" si="41"/>
        <v>0</v>
      </c>
      <c r="BB53" s="54">
        <f t="shared" si="42"/>
        <v>0</v>
      </c>
      <c r="BC53" s="54">
        <f t="shared" si="43"/>
        <v>0</v>
      </c>
      <c r="BD53" s="63">
        <f t="shared" si="44"/>
        <v>0.47613645059100618</v>
      </c>
      <c r="BE53" s="64">
        <f t="shared" si="45"/>
        <v>0.52386354940899382</v>
      </c>
      <c r="BF53" s="49"/>
    </row>
    <row r="54" spans="2:59" s="7" customFormat="1" ht="15.75" customHeight="1">
      <c r="B54" s="27">
        <v>27</v>
      </c>
      <c r="C54" s="91">
        <f t="shared" si="46"/>
        <v>540.4088436625949</v>
      </c>
      <c r="D54" s="92">
        <f t="shared" si="46"/>
        <v>33.772646383847956</v>
      </c>
      <c r="E54" s="92">
        <f t="shared" si="46"/>
        <v>0.84122818357098095</v>
      </c>
      <c r="F54" s="92">
        <f t="shared" si="46"/>
        <v>4.9484261274011399E-2</v>
      </c>
      <c r="G54" s="92">
        <f t="shared" si="46"/>
        <v>4.9271243311417197E-3</v>
      </c>
      <c r="H54" s="93">
        <f t="shared" si="13"/>
        <v>424.92287038438059</v>
      </c>
      <c r="I54" s="87">
        <f t="shared" si="5"/>
        <v>999.99999999999955</v>
      </c>
      <c r="J54" s="1"/>
      <c r="K54" s="24">
        <f t="shared" si="14"/>
        <v>571.19686071720776</v>
      </c>
      <c r="L54" s="43">
        <f t="shared" si="15"/>
        <v>50025.616899190944</v>
      </c>
      <c r="M54" s="24"/>
      <c r="N54" s="97">
        <f t="shared" si="6"/>
        <v>0.54040884366259512</v>
      </c>
      <c r="O54" s="97">
        <f t="shared" si="6"/>
        <v>3.3772646383847971E-2</v>
      </c>
      <c r="P54" s="97">
        <f t="shared" si="6"/>
        <v>8.412281835709813E-4</v>
      </c>
      <c r="Q54" s="97">
        <f t="shared" si="6"/>
        <v>4.9484261274011421E-5</v>
      </c>
      <c r="R54" s="97">
        <f t="shared" si="6"/>
        <v>4.9271243311417222E-6</v>
      </c>
      <c r="S54" s="97">
        <f t="shared" si="6"/>
        <v>0.42492287038438076</v>
      </c>
      <c r="AA54" s="49">
        <v>27</v>
      </c>
      <c r="AB54" s="53">
        <f t="shared" si="16"/>
        <v>0.91573401690234646</v>
      </c>
      <c r="AC54" s="54">
        <f t="shared" si="17"/>
        <v>4.8709256218209929E-2</v>
      </c>
      <c r="AD54" s="54">
        <f t="shared" si="18"/>
        <v>0</v>
      </c>
      <c r="AE54" s="54">
        <f t="shared" si="19"/>
        <v>0</v>
      </c>
      <c r="AF54" s="54">
        <f t="shared" si="20"/>
        <v>0</v>
      </c>
      <c r="AG54" s="55">
        <f t="shared" si="21"/>
        <v>3.555672687944355E-2</v>
      </c>
      <c r="AH54" s="62">
        <f t="shared" si="22"/>
        <v>0.77934809949135886</v>
      </c>
      <c r="AI54" s="63">
        <f t="shared" si="23"/>
        <v>0.16561147114191363</v>
      </c>
      <c r="AJ54" s="54">
        <f t="shared" si="24"/>
        <v>1.9483702487283969E-2</v>
      </c>
      <c r="AK54" s="54">
        <f t="shared" si="25"/>
        <v>0</v>
      </c>
      <c r="AL54" s="54">
        <f t="shared" si="26"/>
        <v>0</v>
      </c>
      <c r="AM54" s="54">
        <f t="shared" si="27"/>
        <v>3.555672687944355E-2</v>
      </c>
      <c r="AN54" s="62">
        <f t="shared" si="28"/>
        <v>0</v>
      </c>
      <c r="AO54" s="54">
        <f t="shared" si="29"/>
        <v>0.77934809949135886</v>
      </c>
      <c r="AP54" s="63">
        <f t="shared" si="30"/>
        <v>0.13638591741098766</v>
      </c>
      <c r="AQ54" s="54">
        <f t="shared" si="31"/>
        <v>4.8709256218209929E-2</v>
      </c>
      <c r="AR54" s="54">
        <f t="shared" si="32"/>
        <v>0</v>
      </c>
      <c r="AS54" s="54">
        <f t="shared" si="33"/>
        <v>3.555672687944355E-2</v>
      </c>
      <c r="AT54" s="62">
        <f t="shared" si="34"/>
        <v>0</v>
      </c>
      <c r="AU54" s="54">
        <f t="shared" si="35"/>
        <v>0</v>
      </c>
      <c r="AV54" s="54">
        <f t="shared" si="36"/>
        <v>0.77934809949135886</v>
      </c>
      <c r="AW54" s="63">
        <f t="shared" si="37"/>
        <v>0.13638591741098766</v>
      </c>
      <c r="AX54" s="54">
        <f t="shared" si="38"/>
        <v>4.8709256218209929E-2</v>
      </c>
      <c r="AY54" s="54">
        <f t="shared" si="39"/>
        <v>3.555672687944355E-2</v>
      </c>
      <c r="AZ54" s="62">
        <f t="shared" si="40"/>
        <v>0</v>
      </c>
      <c r="BA54" s="54">
        <f t="shared" si="41"/>
        <v>0</v>
      </c>
      <c r="BB54" s="54">
        <f t="shared" si="42"/>
        <v>0</v>
      </c>
      <c r="BC54" s="54">
        <f t="shared" si="43"/>
        <v>0</v>
      </c>
      <c r="BD54" s="63">
        <f t="shared" si="44"/>
        <v>0.47444327312055645</v>
      </c>
      <c r="BE54" s="64">
        <f t="shared" si="45"/>
        <v>0.52555672687944355</v>
      </c>
      <c r="BF54" s="49"/>
      <c r="BG54" s="2"/>
    </row>
    <row r="55" spans="2:59" ht="15.75" customHeight="1">
      <c r="B55" s="27">
        <v>28</v>
      </c>
      <c r="C55" s="91">
        <f t="shared" si="46"/>
        <v>520.23065464323679</v>
      </c>
      <c r="D55" s="92">
        <f t="shared" si="46"/>
        <v>32.511618089401338</v>
      </c>
      <c r="E55" s="92">
        <f t="shared" si="46"/>
        <v>0.80981777735934457</v>
      </c>
      <c r="F55" s="92">
        <f t="shared" si="46"/>
        <v>4.7636580966984178E-2</v>
      </c>
      <c r="G55" s="92">
        <f t="shared" si="46"/>
        <v>4.7347797575120806E-3</v>
      </c>
      <c r="H55" s="93">
        <f t="shared" si="13"/>
        <v>446.39553812927761</v>
      </c>
      <c r="I55" s="87">
        <f t="shared" si="5"/>
        <v>999.99999999999977</v>
      </c>
      <c r="J55" s="1"/>
      <c r="K55" s="24">
        <f t="shared" si="14"/>
        <v>549.8690827922477</v>
      </c>
      <c r="L55" s="43">
        <f t="shared" si="15"/>
        <v>49217.765843052272</v>
      </c>
      <c r="M55" s="24"/>
      <c r="N55" s="97">
        <f t="shared" si="6"/>
        <v>0.52023065464323692</v>
      </c>
      <c r="O55" s="97">
        <f t="shared" si="6"/>
        <v>3.2511618089401347E-2</v>
      </c>
      <c r="P55" s="97">
        <f t="shared" si="6"/>
        <v>8.0981777735934476E-4</v>
      </c>
      <c r="Q55" s="97">
        <f t="shared" si="6"/>
        <v>4.7636580966984186E-5</v>
      </c>
      <c r="R55" s="97">
        <f t="shared" si="6"/>
        <v>4.7347797575120815E-6</v>
      </c>
      <c r="S55" s="97">
        <f t="shared" si="6"/>
        <v>0.44639553812927774</v>
      </c>
      <c r="AA55" s="49">
        <v>28</v>
      </c>
      <c r="AB55" s="53">
        <f t="shared" si="16"/>
        <v>0.91404597027271639</v>
      </c>
      <c r="AC55" s="54">
        <f t="shared" si="17"/>
        <v>4.8619466503867892E-2</v>
      </c>
      <c r="AD55" s="54">
        <f t="shared" si="18"/>
        <v>0</v>
      </c>
      <c r="AE55" s="54">
        <f t="shared" si="19"/>
        <v>0</v>
      </c>
      <c r="AF55" s="54">
        <f t="shared" si="20"/>
        <v>0</v>
      </c>
      <c r="AG55" s="55">
        <f t="shared" si="21"/>
        <v>3.7334563223415732E-2</v>
      </c>
      <c r="AH55" s="62">
        <f t="shared" si="22"/>
        <v>0.77791146406188627</v>
      </c>
      <c r="AI55" s="63">
        <f t="shared" si="23"/>
        <v>0.16530618611315084</v>
      </c>
      <c r="AJ55" s="54">
        <f t="shared" si="24"/>
        <v>1.9447786601547157E-2</v>
      </c>
      <c r="AK55" s="54">
        <f t="shared" si="25"/>
        <v>0</v>
      </c>
      <c r="AL55" s="54">
        <f t="shared" si="26"/>
        <v>0</v>
      </c>
      <c r="AM55" s="54">
        <f t="shared" si="27"/>
        <v>3.7334563223415732E-2</v>
      </c>
      <c r="AN55" s="62">
        <f t="shared" si="28"/>
        <v>0</v>
      </c>
      <c r="AO55" s="54">
        <f t="shared" si="29"/>
        <v>0.77791146406188627</v>
      </c>
      <c r="AP55" s="63">
        <f t="shared" si="30"/>
        <v>0.13613450621083012</v>
      </c>
      <c r="AQ55" s="54">
        <f t="shared" si="31"/>
        <v>4.8619466503867892E-2</v>
      </c>
      <c r="AR55" s="54">
        <f t="shared" si="32"/>
        <v>0</v>
      </c>
      <c r="AS55" s="54">
        <f t="shared" si="33"/>
        <v>3.7334563223415732E-2</v>
      </c>
      <c r="AT55" s="62">
        <f t="shared" si="34"/>
        <v>0</v>
      </c>
      <c r="AU55" s="54">
        <f t="shared" si="35"/>
        <v>0</v>
      </c>
      <c r="AV55" s="54">
        <f t="shared" si="36"/>
        <v>0.77791146406188627</v>
      </c>
      <c r="AW55" s="63">
        <f t="shared" si="37"/>
        <v>0.13613450621083012</v>
      </c>
      <c r="AX55" s="54">
        <f t="shared" si="38"/>
        <v>4.8619466503867892E-2</v>
      </c>
      <c r="AY55" s="54">
        <f t="shared" si="39"/>
        <v>3.7334563223415732E-2</v>
      </c>
      <c r="AZ55" s="62">
        <f t="shared" si="40"/>
        <v>0</v>
      </c>
      <c r="BA55" s="54">
        <f t="shared" si="41"/>
        <v>0</v>
      </c>
      <c r="BB55" s="54">
        <f t="shared" si="42"/>
        <v>0</v>
      </c>
      <c r="BC55" s="54">
        <f t="shared" si="43"/>
        <v>0</v>
      </c>
      <c r="BD55" s="63">
        <f t="shared" si="44"/>
        <v>0.47266543677658424</v>
      </c>
      <c r="BE55" s="64">
        <f t="shared" si="45"/>
        <v>0.52733456322341576</v>
      </c>
      <c r="BF55" s="49"/>
    </row>
    <row r="56" spans="2:59" ht="15.75" customHeight="1">
      <c r="B56" s="27">
        <v>29</v>
      </c>
      <c r="C56" s="91">
        <f t="shared" si="46"/>
        <v>499.83476892303645</v>
      </c>
      <c r="D56" s="92">
        <f t="shared" si="46"/>
        <v>31.236984921948707</v>
      </c>
      <c r="E56" s="92">
        <f t="shared" si="46"/>
        <v>0.77806849327749972</v>
      </c>
      <c r="F56" s="92">
        <f t="shared" si="46"/>
        <v>4.5768966567336977E-2</v>
      </c>
      <c r="G56" s="92">
        <f t="shared" si="46"/>
        <v>4.5407022093510475E-3</v>
      </c>
      <c r="H56" s="93">
        <f t="shared" si="13"/>
        <v>468.09986799296018</v>
      </c>
      <c r="I56" s="87">
        <f t="shared" si="5"/>
        <v>999.99999999999966</v>
      </c>
      <c r="J56" s="1"/>
      <c r="K56" s="24">
        <f t="shared" si="14"/>
        <v>528.31120570084568</v>
      </c>
      <c r="L56" s="43">
        <f t="shared" si="15"/>
        <v>48361.624505076572</v>
      </c>
      <c r="M56" s="24"/>
      <c r="N56" s="97">
        <f t="shared" si="6"/>
        <v>0.49983476892303663</v>
      </c>
      <c r="O56" s="97">
        <f t="shared" si="6"/>
        <v>3.1236984921948718E-2</v>
      </c>
      <c r="P56" s="97">
        <f t="shared" si="6"/>
        <v>7.7806849327749993E-4</v>
      </c>
      <c r="Q56" s="97">
        <f t="shared" si="6"/>
        <v>4.5768966567336992E-5</v>
      </c>
      <c r="R56" s="97">
        <f t="shared" si="6"/>
        <v>4.5407022093510488E-6</v>
      </c>
      <c r="S56" s="97">
        <f t="shared" si="6"/>
        <v>0.46809986799296033</v>
      </c>
      <c r="AA56" s="49">
        <v>29</v>
      </c>
      <c r="AB56" s="53">
        <f t="shared" si="16"/>
        <v>0.91227352131160466</v>
      </c>
      <c r="AC56" s="54">
        <f t="shared" si="17"/>
        <v>4.8525187303808767E-2</v>
      </c>
      <c r="AD56" s="54">
        <f t="shared" si="18"/>
        <v>0</v>
      </c>
      <c r="AE56" s="54">
        <f t="shared" si="19"/>
        <v>0</v>
      </c>
      <c r="AF56" s="54">
        <f t="shared" si="20"/>
        <v>0</v>
      </c>
      <c r="AG56" s="55">
        <f t="shared" si="21"/>
        <v>3.9201291384586515E-2</v>
      </c>
      <c r="AH56" s="62">
        <f t="shared" si="22"/>
        <v>0.77640299686094028</v>
      </c>
      <c r="AI56" s="63">
        <f t="shared" si="23"/>
        <v>0.1649856368329497</v>
      </c>
      <c r="AJ56" s="54">
        <f t="shared" si="24"/>
        <v>1.9410074921523506E-2</v>
      </c>
      <c r="AK56" s="54">
        <f t="shared" si="25"/>
        <v>0</v>
      </c>
      <c r="AL56" s="54">
        <f t="shared" si="26"/>
        <v>0</v>
      </c>
      <c r="AM56" s="54">
        <f t="shared" si="27"/>
        <v>3.9201291384586515E-2</v>
      </c>
      <c r="AN56" s="62">
        <f t="shared" si="28"/>
        <v>0</v>
      </c>
      <c r="AO56" s="54">
        <f t="shared" si="29"/>
        <v>0.77640299686094028</v>
      </c>
      <c r="AP56" s="63">
        <f t="shared" si="30"/>
        <v>0.13587052445066444</v>
      </c>
      <c r="AQ56" s="54">
        <f t="shared" si="31"/>
        <v>4.8525187303808767E-2</v>
      </c>
      <c r="AR56" s="54">
        <f t="shared" si="32"/>
        <v>0</v>
      </c>
      <c r="AS56" s="54">
        <f t="shared" si="33"/>
        <v>3.9201291384586515E-2</v>
      </c>
      <c r="AT56" s="62">
        <f t="shared" si="34"/>
        <v>0</v>
      </c>
      <c r="AU56" s="54">
        <f t="shared" si="35"/>
        <v>0</v>
      </c>
      <c r="AV56" s="54">
        <f t="shared" si="36"/>
        <v>0.77640299686094028</v>
      </c>
      <c r="AW56" s="63">
        <f t="shared" si="37"/>
        <v>0.13587052445066444</v>
      </c>
      <c r="AX56" s="54">
        <f t="shared" si="38"/>
        <v>4.8525187303808767E-2</v>
      </c>
      <c r="AY56" s="54">
        <f t="shared" si="39"/>
        <v>3.9201291384586515E-2</v>
      </c>
      <c r="AZ56" s="62">
        <f t="shared" si="40"/>
        <v>0</v>
      </c>
      <c r="BA56" s="54">
        <f t="shared" si="41"/>
        <v>0</v>
      </c>
      <c r="BB56" s="54">
        <f t="shared" si="42"/>
        <v>0</v>
      </c>
      <c r="BC56" s="54">
        <f t="shared" si="43"/>
        <v>0</v>
      </c>
      <c r="BD56" s="63">
        <f t="shared" si="44"/>
        <v>0.47079870861541351</v>
      </c>
      <c r="BE56" s="64">
        <f t="shared" si="45"/>
        <v>0.52920129138458649</v>
      </c>
      <c r="BF56" s="49"/>
    </row>
    <row r="57" spans="2:59" s="7" customFormat="1" ht="15.75" customHeight="1">
      <c r="B57" s="27">
        <v>30</v>
      </c>
      <c r="C57" s="91">
        <f t="shared" si="46"/>
        <v>479.25880926236954</v>
      </c>
      <c r="D57" s="92">
        <f t="shared" si="46"/>
        <v>29.951098101668094</v>
      </c>
      <c r="E57" s="92">
        <f t="shared" si="46"/>
        <v>0.74603889684545466</v>
      </c>
      <c r="F57" s="92">
        <f t="shared" si="46"/>
        <v>4.3884863122684491E-2</v>
      </c>
      <c r="G57" s="92">
        <f t="shared" si="46"/>
        <v>4.3452735275981693E-3</v>
      </c>
      <c r="H57" s="93">
        <f t="shared" si="13"/>
        <v>489.99582360246615</v>
      </c>
      <c r="I57" s="87">
        <f t="shared" si="5"/>
        <v>999.99999999999955</v>
      </c>
      <c r="J57" s="1"/>
      <c r="K57" s="24">
        <f t="shared" si="14"/>
        <v>506.56299565002621</v>
      </c>
      <c r="L57" s="43">
        <f t="shared" si="15"/>
        <v>47455.844532892035</v>
      </c>
      <c r="M57" s="24"/>
      <c r="N57" s="97">
        <f t="shared" si="6"/>
        <v>0.47925880926236974</v>
      </c>
      <c r="O57" s="97">
        <f t="shared" si="6"/>
        <v>2.9951098101668107E-2</v>
      </c>
      <c r="P57" s="97">
        <f t="shared" si="6"/>
        <v>7.4603889684545497E-4</v>
      </c>
      <c r="Q57" s="97">
        <f t="shared" si="6"/>
        <v>4.3884863122684512E-5</v>
      </c>
      <c r="R57" s="97">
        <f t="shared" si="6"/>
        <v>4.3452735275981712E-6</v>
      </c>
      <c r="S57" s="97">
        <f t="shared" si="6"/>
        <v>0.48999582360246635</v>
      </c>
      <c r="AA57" s="49">
        <v>30</v>
      </c>
      <c r="AB57" s="53">
        <f t="shared" si="16"/>
        <v>0.91041244990243753</v>
      </c>
      <c r="AC57" s="54">
        <f t="shared" si="17"/>
        <v>4.842619414374668E-2</v>
      </c>
      <c r="AD57" s="54">
        <f t="shared" si="18"/>
        <v>0</v>
      </c>
      <c r="AE57" s="54">
        <f t="shared" si="19"/>
        <v>0</v>
      </c>
      <c r="AF57" s="54">
        <f t="shared" si="20"/>
        <v>0</v>
      </c>
      <c r="AG57" s="55">
        <f t="shared" si="21"/>
        <v>4.1161355953815849E-2</v>
      </c>
      <c r="AH57" s="62">
        <f t="shared" si="22"/>
        <v>0.77481910629994688</v>
      </c>
      <c r="AI57" s="63">
        <f t="shared" si="23"/>
        <v>0.16464906008873859</v>
      </c>
      <c r="AJ57" s="54">
        <f t="shared" si="24"/>
        <v>1.9370477657498671E-2</v>
      </c>
      <c r="AK57" s="54">
        <f t="shared" si="25"/>
        <v>0</v>
      </c>
      <c r="AL57" s="54">
        <f t="shared" si="26"/>
        <v>0</v>
      </c>
      <c r="AM57" s="54">
        <f t="shared" si="27"/>
        <v>4.1161355953815849E-2</v>
      </c>
      <c r="AN57" s="62">
        <f t="shared" si="28"/>
        <v>0</v>
      </c>
      <c r="AO57" s="54">
        <f t="shared" si="29"/>
        <v>0.77481910629994688</v>
      </c>
      <c r="AP57" s="63">
        <f t="shared" si="30"/>
        <v>0.13559334360249059</v>
      </c>
      <c r="AQ57" s="54">
        <f t="shared" si="31"/>
        <v>4.842619414374668E-2</v>
      </c>
      <c r="AR57" s="54">
        <f t="shared" si="32"/>
        <v>0</v>
      </c>
      <c r="AS57" s="54">
        <f t="shared" si="33"/>
        <v>4.1161355953815849E-2</v>
      </c>
      <c r="AT57" s="62">
        <f t="shared" si="34"/>
        <v>0</v>
      </c>
      <c r="AU57" s="54">
        <f t="shared" si="35"/>
        <v>0</v>
      </c>
      <c r="AV57" s="54">
        <f t="shared" si="36"/>
        <v>0.77481910629994688</v>
      </c>
      <c r="AW57" s="63">
        <f t="shared" si="37"/>
        <v>0.13559334360249059</v>
      </c>
      <c r="AX57" s="54">
        <f t="shared" si="38"/>
        <v>4.842619414374668E-2</v>
      </c>
      <c r="AY57" s="54">
        <f t="shared" si="39"/>
        <v>4.1161355953815849E-2</v>
      </c>
      <c r="AZ57" s="62">
        <f t="shared" si="40"/>
        <v>0</v>
      </c>
      <c r="BA57" s="54">
        <f t="shared" si="41"/>
        <v>0</v>
      </c>
      <c r="BB57" s="54">
        <f t="shared" si="42"/>
        <v>0</v>
      </c>
      <c r="BC57" s="54">
        <f t="shared" si="43"/>
        <v>0</v>
      </c>
      <c r="BD57" s="63">
        <f t="shared" si="44"/>
        <v>0.46883864404618414</v>
      </c>
      <c r="BE57" s="64">
        <f t="shared" si="45"/>
        <v>0.53116135595381586</v>
      </c>
      <c r="BF57" s="49"/>
      <c r="BG57" s="2"/>
    </row>
    <row r="58" spans="2:59" s="7" customFormat="1" ht="15.75" customHeight="1">
      <c r="B58" s="27">
        <v>31</v>
      </c>
      <c r="C58" s="91">
        <f t="shared" si="46"/>
        <v>458.54352690617679</v>
      </c>
      <c r="D58" s="92">
        <f t="shared" si="46"/>
        <v>28.656504362203091</v>
      </c>
      <c r="E58" s="92">
        <f t="shared" si="46"/>
        <v>0.71379242354477923</v>
      </c>
      <c r="F58" s="92">
        <f t="shared" si="46"/>
        <v>4.19880021506812E-2</v>
      </c>
      <c r="G58" s="92">
        <f t="shared" si="46"/>
        <v>4.1489046663770882E-3</v>
      </c>
      <c r="H58" s="93">
        <f t="shared" si="13"/>
        <v>512.04003940125779</v>
      </c>
      <c r="I58" s="87">
        <f t="shared" si="5"/>
        <v>999.99999999999943</v>
      </c>
      <c r="J58" s="1"/>
      <c r="K58" s="24">
        <f t="shared" si="14"/>
        <v>484.66752556671378</v>
      </c>
      <c r="L58" s="43">
        <f t="shared" si="15"/>
        <v>46499.270308937805</v>
      </c>
      <c r="M58" s="24"/>
      <c r="N58" s="97">
        <f t="shared" si="6"/>
        <v>0.45854352690617706</v>
      </c>
      <c r="O58" s="97">
        <f t="shared" si="6"/>
        <v>2.8656504362203107E-2</v>
      </c>
      <c r="P58" s="97">
        <f t="shared" si="6"/>
        <v>7.1379242354477964E-4</v>
      </c>
      <c r="Q58" s="97">
        <f t="shared" si="6"/>
        <v>4.1988002150681223E-5</v>
      </c>
      <c r="R58" s="97">
        <f t="shared" si="6"/>
        <v>4.1489046663770906E-6</v>
      </c>
      <c r="S58" s="97">
        <f t="shared" si="6"/>
        <v>0.51204003940125808</v>
      </c>
      <c r="AA58" s="49">
        <v>31</v>
      </c>
      <c r="AB58" s="53">
        <f t="shared" si="16"/>
        <v>0.90845832492281187</v>
      </c>
      <c r="AC58" s="54">
        <f t="shared" si="17"/>
        <v>4.8322251325681485E-2</v>
      </c>
      <c r="AD58" s="54">
        <f t="shared" si="18"/>
        <v>0</v>
      </c>
      <c r="AE58" s="54">
        <f t="shared" si="19"/>
        <v>0</v>
      </c>
      <c r="AF58" s="54">
        <f t="shared" si="20"/>
        <v>0</v>
      </c>
      <c r="AG58" s="55">
        <f t="shared" si="21"/>
        <v>4.3219423751506628E-2</v>
      </c>
      <c r="AH58" s="62">
        <f t="shared" si="22"/>
        <v>0.77315602121090377</v>
      </c>
      <c r="AI58" s="63">
        <f t="shared" si="23"/>
        <v>0.16429565450731701</v>
      </c>
      <c r="AJ58" s="54">
        <f t="shared" si="24"/>
        <v>1.9328900530272593E-2</v>
      </c>
      <c r="AK58" s="54">
        <f t="shared" si="25"/>
        <v>0</v>
      </c>
      <c r="AL58" s="54">
        <f t="shared" si="26"/>
        <v>0</v>
      </c>
      <c r="AM58" s="54">
        <f t="shared" si="27"/>
        <v>4.3219423751506628E-2</v>
      </c>
      <c r="AN58" s="62">
        <f t="shared" si="28"/>
        <v>0</v>
      </c>
      <c r="AO58" s="54">
        <f t="shared" si="29"/>
        <v>0.77315602121090377</v>
      </c>
      <c r="AP58" s="63">
        <f t="shared" si="30"/>
        <v>0.13530230371190813</v>
      </c>
      <c r="AQ58" s="54">
        <f t="shared" si="31"/>
        <v>4.8322251325681485E-2</v>
      </c>
      <c r="AR58" s="54">
        <f t="shared" si="32"/>
        <v>0</v>
      </c>
      <c r="AS58" s="54">
        <f t="shared" si="33"/>
        <v>4.3219423751506628E-2</v>
      </c>
      <c r="AT58" s="62">
        <f t="shared" si="34"/>
        <v>0</v>
      </c>
      <c r="AU58" s="54">
        <f t="shared" si="35"/>
        <v>0</v>
      </c>
      <c r="AV58" s="54">
        <f t="shared" si="36"/>
        <v>0.77315602121090377</v>
      </c>
      <c r="AW58" s="63">
        <f t="shared" si="37"/>
        <v>0.1353023037119081</v>
      </c>
      <c r="AX58" s="54">
        <f t="shared" si="38"/>
        <v>4.8322251325681485E-2</v>
      </c>
      <c r="AY58" s="54">
        <f t="shared" si="39"/>
        <v>4.3219423751506628E-2</v>
      </c>
      <c r="AZ58" s="62">
        <f t="shared" si="40"/>
        <v>0</v>
      </c>
      <c r="BA58" s="54">
        <f t="shared" si="41"/>
        <v>0</v>
      </c>
      <c r="BB58" s="54">
        <f t="shared" si="42"/>
        <v>0</v>
      </c>
      <c r="BC58" s="54">
        <f t="shared" si="43"/>
        <v>0</v>
      </c>
      <c r="BD58" s="63">
        <f t="shared" si="44"/>
        <v>0.46678057624849334</v>
      </c>
      <c r="BE58" s="64">
        <f t="shared" si="45"/>
        <v>0.53321942375150666</v>
      </c>
      <c r="BF58" s="49"/>
      <c r="BG58" s="2"/>
    </row>
    <row r="59" spans="2:59" s="7" customFormat="1" ht="15.75" customHeight="1">
      <c r="B59" s="27">
        <v>32</v>
      </c>
      <c r="C59" s="91">
        <f t="shared" si="46"/>
        <v>437.73273820833163</v>
      </c>
      <c r="D59" s="92">
        <f t="shared" si="46"/>
        <v>27.35594199002319</v>
      </c>
      <c r="E59" s="92">
        <f t="shared" si="46"/>
        <v>0.68139728016376866</v>
      </c>
      <c r="F59" s="92">
        <f t="shared" si="46"/>
        <v>4.0082395835598861E-2</v>
      </c>
      <c r="G59" s="92">
        <f t="shared" si="46"/>
        <v>3.9520346712841013E-3</v>
      </c>
      <c r="H59" s="93">
        <f t="shared" si="13"/>
        <v>534.18588809097412</v>
      </c>
      <c r="I59" s="87">
        <f t="shared" si="5"/>
        <v>999.99999999999955</v>
      </c>
      <c r="J59" s="1"/>
      <c r="K59" s="24">
        <f t="shared" si="14"/>
        <v>462.67110811132233</v>
      </c>
      <c r="L59" s="43">
        <f t="shared" si="15"/>
        <v>45490.977127732913</v>
      </c>
      <c r="M59" s="24"/>
      <c r="N59" s="97">
        <f t="shared" si="6"/>
        <v>0.43773273820833181</v>
      </c>
      <c r="O59" s="97">
        <f t="shared" si="6"/>
        <v>2.7355941990023204E-2</v>
      </c>
      <c r="P59" s="97">
        <f t="shared" si="6"/>
        <v>6.8139728016376896E-4</v>
      </c>
      <c r="Q59" s="97">
        <f t="shared" si="6"/>
        <v>4.0082395835598877E-5</v>
      </c>
      <c r="R59" s="97">
        <f t="shared" si="6"/>
        <v>3.952034671284103E-6</v>
      </c>
      <c r="S59" s="97">
        <f t="shared" si="6"/>
        <v>0.53418588809097434</v>
      </c>
      <c r="AA59" s="49">
        <v>32</v>
      </c>
      <c r="AB59" s="53">
        <f t="shared" si="16"/>
        <v>0.90640649369420501</v>
      </c>
      <c r="AC59" s="54">
        <f t="shared" si="17"/>
        <v>4.8213111366713031E-2</v>
      </c>
      <c r="AD59" s="54">
        <f t="shared" si="18"/>
        <v>0</v>
      </c>
      <c r="AE59" s="54">
        <f t="shared" si="19"/>
        <v>0</v>
      </c>
      <c r="AF59" s="54">
        <f t="shared" si="20"/>
        <v>0</v>
      </c>
      <c r="AG59" s="55">
        <f t="shared" si="21"/>
        <v>4.5380394939081976E-2</v>
      </c>
      <c r="AH59" s="62">
        <f t="shared" si="22"/>
        <v>0.77140978186740849</v>
      </c>
      <c r="AI59" s="63">
        <f t="shared" si="23"/>
        <v>0.1639245786468243</v>
      </c>
      <c r="AJ59" s="54">
        <f t="shared" si="24"/>
        <v>1.9285244546685211E-2</v>
      </c>
      <c r="AK59" s="54">
        <f t="shared" si="25"/>
        <v>0</v>
      </c>
      <c r="AL59" s="54">
        <f t="shared" si="26"/>
        <v>0</v>
      </c>
      <c r="AM59" s="54">
        <f t="shared" si="27"/>
        <v>4.5380394939081976E-2</v>
      </c>
      <c r="AN59" s="62">
        <f t="shared" si="28"/>
        <v>0</v>
      </c>
      <c r="AO59" s="54">
        <f t="shared" si="29"/>
        <v>0.77140978186740849</v>
      </c>
      <c r="AP59" s="63">
        <f t="shared" si="30"/>
        <v>0.13499671182679651</v>
      </c>
      <c r="AQ59" s="54">
        <f t="shared" si="31"/>
        <v>4.8213111366713031E-2</v>
      </c>
      <c r="AR59" s="54">
        <f t="shared" si="32"/>
        <v>0</v>
      </c>
      <c r="AS59" s="54">
        <f t="shared" si="33"/>
        <v>4.5380394939081976E-2</v>
      </c>
      <c r="AT59" s="62">
        <f t="shared" si="34"/>
        <v>0</v>
      </c>
      <c r="AU59" s="54">
        <f t="shared" si="35"/>
        <v>0</v>
      </c>
      <c r="AV59" s="54">
        <f t="shared" si="36"/>
        <v>0.77140978186740849</v>
      </c>
      <c r="AW59" s="63">
        <f t="shared" si="37"/>
        <v>0.13499671182679651</v>
      </c>
      <c r="AX59" s="54">
        <f t="shared" si="38"/>
        <v>4.8213111366713031E-2</v>
      </c>
      <c r="AY59" s="54">
        <f t="shared" si="39"/>
        <v>4.5380394939081976E-2</v>
      </c>
      <c r="AZ59" s="62">
        <f t="shared" si="40"/>
        <v>0</v>
      </c>
      <c r="BA59" s="54">
        <f t="shared" si="41"/>
        <v>0</v>
      </c>
      <c r="BB59" s="54">
        <f t="shared" si="42"/>
        <v>0</v>
      </c>
      <c r="BC59" s="54">
        <f t="shared" si="43"/>
        <v>0</v>
      </c>
      <c r="BD59" s="63">
        <f t="shared" si="44"/>
        <v>0.46461960506091804</v>
      </c>
      <c r="BE59" s="64">
        <f t="shared" si="45"/>
        <v>0.53538039493908196</v>
      </c>
      <c r="BF59" s="49"/>
      <c r="BG59" s="2"/>
    </row>
    <row r="60" spans="2:59" s="7" customFormat="1" ht="15.75" customHeight="1">
      <c r="B60" s="27">
        <v>33</v>
      </c>
      <c r="C60" s="91">
        <f t="shared" ref="C60:G75" si="47">$C59*AB60+$D59*AH60+$E59*AN60+$F59*AT60+$G59*AZ60</f>
        <v>416.87321774744669</v>
      </c>
      <c r="D60" s="92">
        <f t="shared" si="47"/>
        <v>26.052334144735319</v>
      </c>
      <c r="E60" s="92">
        <f t="shared" si="47"/>
        <v>0.64892627841562289</v>
      </c>
      <c r="F60" s="92">
        <f t="shared" si="47"/>
        <v>3.8172327241050512E-2</v>
      </c>
      <c r="G60" s="92">
        <f t="shared" si="47"/>
        <v>3.7551292371269885E-3</v>
      </c>
      <c r="H60" s="93">
        <f t="shared" si="13"/>
        <v>556.38359437292377</v>
      </c>
      <c r="I60" s="87">
        <f t="shared" si="5"/>
        <v>999.99999999999955</v>
      </c>
      <c r="J60" s="1"/>
      <c r="K60" s="24">
        <f t="shared" si="14"/>
        <v>440.62318270402147</v>
      </c>
      <c r="L60" s="43">
        <f t="shared" si="15"/>
        <v>44430.311792795423</v>
      </c>
      <c r="M60" s="24"/>
      <c r="N60" s="97">
        <f t="shared" si="6"/>
        <v>0.4168732177474469</v>
      </c>
      <c r="O60" s="97">
        <f t="shared" si="6"/>
        <v>2.6052334144735331E-2</v>
      </c>
      <c r="P60" s="97">
        <f t="shared" si="6"/>
        <v>6.4892627841562321E-4</v>
      </c>
      <c r="Q60" s="97">
        <f t="shared" si="6"/>
        <v>3.8172327241050528E-5</v>
      </c>
      <c r="R60" s="97">
        <f t="shared" si="6"/>
        <v>3.7551292371269901E-6</v>
      </c>
      <c r="S60" s="97">
        <f t="shared" si="6"/>
        <v>0.55638359437292406</v>
      </c>
      <c r="AA60" s="49">
        <v>33</v>
      </c>
      <c r="AB60" s="53">
        <f t="shared" si="16"/>
        <v>0.90425207090416782</v>
      </c>
      <c r="AC60" s="54">
        <f t="shared" si="17"/>
        <v>4.8098514409796157E-2</v>
      </c>
      <c r="AD60" s="54">
        <f t="shared" si="18"/>
        <v>0</v>
      </c>
      <c r="AE60" s="54">
        <f t="shared" si="19"/>
        <v>0</v>
      </c>
      <c r="AF60" s="54">
        <f t="shared" si="20"/>
        <v>0</v>
      </c>
      <c r="AG60" s="55">
        <f t="shared" si="21"/>
        <v>4.7649414686036069E-2</v>
      </c>
      <c r="AH60" s="62">
        <f t="shared" si="22"/>
        <v>0.76957623055673852</v>
      </c>
      <c r="AI60" s="63">
        <f t="shared" si="23"/>
        <v>0.16353494899330695</v>
      </c>
      <c r="AJ60" s="54">
        <f t="shared" si="24"/>
        <v>1.9239405763918464E-2</v>
      </c>
      <c r="AK60" s="54">
        <f t="shared" si="25"/>
        <v>0</v>
      </c>
      <c r="AL60" s="54">
        <f t="shared" si="26"/>
        <v>0</v>
      </c>
      <c r="AM60" s="54">
        <f t="shared" si="27"/>
        <v>4.7649414686036069E-2</v>
      </c>
      <c r="AN60" s="62">
        <f t="shared" si="28"/>
        <v>0</v>
      </c>
      <c r="AO60" s="54">
        <f t="shared" si="29"/>
        <v>0.76957623055673852</v>
      </c>
      <c r="AP60" s="63">
        <f t="shared" si="30"/>
        <v>0.13467584034742924</v>
      </c>
      <c r="AQ60" s="54">
        <f t="shared" si="31"/>
        <v>4.8098514409796157E-2</v>
      </c>
      <c r="AR60" s="54">
        <f t="shared" si="32"/>
        <v>0</v>
      </c>
      <c r="AS60" s="54">
        <f t="shared" si="33"/>
        <v>4.7649414686036069E-2</v>
      </c>
      <c r="AT60" s="62">
        <f t="shared" si="34"/>
        <v>0</v>
      </c>
      <c r="AU60" s="54">
        <f t="shared" si="35"/>
        <v>0</v>
      </c>
      <c r="AV60" s="54">
        <f t="shared" si="36"/>
        <v>0.76957623055673852</v>
      </c>
      <c r="AW60" s="63">
        <f t="shared" si="37"/>
        <v>0.13467584034742927</v>
      </c>
      <c r="AX60" s="54">
        <f t="shared" si="38"/>
        <v>4.8098514409796157E-2</v>
      </c>
      <c r="AY60" s="54">
        <f t="shared" si="39"/>
        <v>4.7649414686036069E-2</v>
      </c>
      <c r="AZ60" s="62">
        <f t="shared" si="40"/>
        <v>0</v>
      </c>
      <c r="BA60" s="54">
        <f t="shared" si="41"/>
        <v>0</v>
      </c>
      <c r="BB60" s="54">
        <f t="shared" si="42"/>
        <v>0</v>
      </c>
      <c r="BC60" s="54">
        <f t="shared" si="43"/>
        <v>0</v>
      </c>
      <c r="BD60" s="63">
        <f t="shared" si="44"/>
        <v>0.46235058531396389</v>
      </c>
      <c r="BE60" s="64">
        <f t="shared" si="45"/>
        <v>0.53764941468603611</v>
      </c>
      <c r="BF60" s="49"/>
      <c r="BG60" s="2"/>
    </row>
    <row r="61" spans="2:59" s="7" customFormat="1" ht="15.75" customHeight="1">
      <c r="B61" s="27">
        <v>34</v>
      </c>
      <c r="C61" s="91">
        <f t="shared" si="47"/>
        <v>396.01454363601999</v>
      </c>
      <c r="D61" s="92">
        <f t="shared" si="47"/>
        <v>24.748779191736968</v>
      </c>
      <c r="E61" s="92">
        <f t="shared" si="47"/>
        <v>0.6164565941385719</v>
      </c>
      <c r="F61" s="92">
        <f t="shared" si="47"/>
        <v>3.6262336145198096E-2</v>
      </c>
      <c r="G61" s="92">
        <f t="shared" si="47"/>
        <v>3.558678792896116E-3</v>
      </c>
      <c r="H61" s="93">
        <f t="shared" si="13"/>
        <v>578.580399563166</v>
      </c>
      <c r="I61" s="87">
        <f t="shared" si="5"/>
        <v>999.99999999999955</v>
      </c>
      <c r="J61" s="1"/>
      <c r="K61" s="24">
        <f t="shared" si="14"/>
        <v>418.57615202070224</v>
      </c>
      <c r="L61" s="43">
        <f t="shared" si="15"/>
        <v>43316.93523757426</v>
      </c>
      <c r="M61" s="24"/>
      <c r="N61" s="97">
        <f t="shared" si="6"/>
        <v>0.39601454363602018</v>
      </c>
      <c r="O61" s="97">
        <f t="shared" si="6"/>
        <v>2.4748779191736979E-2</v>
      </c>
      <c r="P61" s="97">
        <f t="shared" si="6"/>
        <v>6.1645659413857214E-4</v>
      </c>
      <c r="Q61" s="97">
        <f t="shared" si="6"/>
        <v>3.6262336145198115E-5</v>
      </c>
      <c r="R61" s="97">
        <f t="shared" si="6"/>
        <v>3.5586787928961177E-6</v>
      </c>
      <c r="S61" s="97">
        <f t="shared" si="6"/>
        <v>0.57858039956316631</v>
      </c>
      <c r="AA61" s="49">
        <v>34</v>
      </c>
      <c r="AB61" s="53">
        <f t="shared" si="16"/>
        <v>0.90198992697462865</v>
      </c>
      <c r="AC61" s="54">
        <f t="shared" si="17"/>
        <v>4.7978187605033445E-2</v>
      </c>
      <c r="AD61" s="54">
        <f t="shared" si="18"/>
        <v>0</v>
      </c>
      <c r="AE61" s="54">
        <f t="shared" si="19"/>
        <v>0</v>
      </c>
      <c r="AF61" s="54">
        <f t="shared" si="20"/>
        <v>0</v>
      </c>
      <c r="AG61" s="55">
        <f t="shared" si="21"/>
        <v>5.0031885420337874E-2</v>
      </c>
      <c r="AH61" s="62">
        <f t="shared" si="22"/>
        <v>0.76765100168053513</v>
      </c>
      <c r="AI61" s="63">
        <f t="shared" si="23"/>
        <v>0.16312583785711363</v>
      </c>
      <c r="AJ61" s="54">
        <f t="shared" si="24"/>
        <v>1.9191275042013376E-2</v>
      </c>
      <c r="AK61" s="54">
        <f t="shared" si="25"/>
        <v>0</v>
      </c>
      <c r="AL61" s="54">
        <f t="shared" si="26"/>
        <v>0</v>
      </c>
      <c r="AM61" s="54">
        <f t="shared" si="27"/>
        <v>5.0031885420337874E-2</v>
      </c>
      <c r="AN61" s="62">
        <f t="shared" si="28"/>
        <v>0</v>
      </c>
      <c r="AO61" s="54">
        <f t="shared" si="29"/>
        <v>0.76765100168053513</v>
      </c>
      <c r="AP61" s="63">
        <f t="shared" si="30"/>
        <v>0.13433892529409355</v>
      </c>
      <c r="AQ61" s="54">
        <f t="shared" si="31"/>
        <v>4.7978187605033445E-2</v>
      </c>
      <c r="AR61" s="54">
        <f t="shared" si="32"/>
        <v>0</v>
      </c>
      <c r="AS61" s="54">
        <f t="shared" si="33"/>
        <v>5.0031885420337874E-2</v>
      </c>
      <c r="AT61" s="62">
        <f t="shared" si="34"/>
        <v>0</v>
      </c>
      <c r="AU61" s="54">
        <f t="shared" si="35"/>
        <v>0</v>
      </c>
      <c r="AV61" s="54">
        <f t="shared" si="36"/>
        <v>0.76765100168053513</v>
      </c>
      <c r="AW61" s="63">
        <f t="shared" si="37"/>
        <v>0.13433892529409355</v>
      </c>
      <c r="AX61" s="54">
        <f t="shared" si="38"/>
        <v>4.7978187605033445E-2</v>
      </c>
      <c r="AY61" s="54">
        <f t="shared" si="39"/>
        <v>5.0031885420337874E-2</v>
      </c>
      <c r="AZ61" s="62">
        <f t="shared" si="40"/>
        <v>0</v>
      </c>
      <c r="BA61" s="54">
        <f t="shared" si="41"/>
        <v>0</v>
      </c>
      <c r="BB61" s="54">
        <f t="shared" si="42"/>
        <v>0</v>
      </c>
      <c r="BC61" s="54">
        <f t="shared" si="43"/>
        <v>0</v>
      </c>
      <c r="BD61" s="63">
        <f t="shared" si="44"/>
        <v>0.45996811457966214</v>
      </c>
      <c r="BE61" s="64">
        <f t="shared" si="45"/>
        <v>0.54003188542033786</v>
      </c>
      <c r="BF61" s="49"/>
      <c r="BG61" s="2"/>
    </row>
    <row r="62" spans="2:59" s="7" customFormat="1" ht="15.75" customHeight="1">
      <c r="B62" s="27">
        <v>35</v>
      </c>
      <c r="C62" s="91">
        <f t="shared" si="47"/>
        <v>375.20889102379346</v>
      </c>
      <c r="D62" s="92">
        <f t="shared" si="47"/>
        <v>23.448537797286445</v>
      </c>
      <c r="E62" s="92">
        <f t="shared" si="47"/>
        <v>0.5840694458525395</v>
      </c>
      <c r="F62" s="92">
        <f t="shared" si="47"/>
        <v>3.43572001322172E-2</v>
      </c>
      <c r="G62" s="92">
        <f t="shared" si="47"/>
        <v>3.3631960732597929E-3</v>
      </c>
      <c r="H62" s="93">
        <f t="shared" si="13"/>
        <v>600.72078133686159</v>
      </c>
      <c r="I62" s="87">
        <f t="shared" si="5"/>
        <v>999.99999999999955</v>
      </c>
      <c r="J62" s="1"/>
      <c r="K62" s="24">
        <f t="shared" si="14"/>
        <v>396.58516373167771</v>
      </c>
      <c r="L62" s="43">
        <f t="shared" si="15"/>
        <v>42150.866638922409</v>
      </c>
      <c r="M62" s="24"/>
      <c r="N62" s="97">
        <f t="shared" si="6"/>
        <v>0.37520889102379362</v>
      </c>
      <c r="O62" s="97">
        <f t="shared" si="6"/>
        <v>2.3448537797286454E-2</v>
      </c>
      <c r="P62" s="97">
        <f t="shared" si="6"/>
        <v>5.8406944585253978E-4</v>
      </c>
      <c r="Q62" s="97">
        <f t="shared" si="6"/>
        <v>3.4357200132217219E-5</v>
      </c>
      <c r="R62" s="97">
        <f t="shared" si="6"/>
        <v>3.3631960732597946E-6</v>
      </c>
      <c r="S62" s="97">
        <f t="shared" si="6"/>
        <v>0.60072078133686191</v>
      </c>
      <c r="AA62" s="49">
        <v>35</v>
      </c>
      <c r="AB62" s="53">
        <f t="shared" si="16"/>
        <v>0.89961467584861265</v>
      </c>
      <c r="AC62" s="54">
        <f t="shared" si="17"/>
        <v>4.7851844460032593E-2</v>
      </c>
      <c r="AD62" s="54">
        <f t="shared" si="18"/>
        <v>0</v>
      </c>
      <c r="AE62" s="54">
        <f t="shared" si="19"/>
        <v>0</v>
      </c>
      <c r="AF62" s="54">
        <f t="shared" si="20"/>
        <v>0</v>
      </c>
      <c r="AG62" s="55">
        <f t="shared" si="21"/>
        <v>5.2533479691354766E-2</v>
      </c>
      <c r="AH62" s="62">
        <f t="shared" si="22"/>
        <v>0.76562951136052149</v>
      </c>
      <c r="AI62" s="63">
        <f t="shared" si="23"/>
        <v>0.16269627116411073</v>
      </c>
      <c r="AJ62" s="54">
        <f t="shared" si="24"/>
        <v>1.9140737784013036E-2</v>
      </c>
      <c r="AK62" s="54">
        <f t="shared" si="25"/>
        <v>0</v>
      </c>
      <c r="AL62" s="54">
        <f t="shared" si="26"/>
        <v>0</v>
      </c>
      <c r="AM62" s="54">
        <f t="shared" si="27"/>
        <v>5.2533479691354766E-2</v>
      </c>
      <c r="AN62" s="62">
        <f t="shared" si="28"/>
        <v>0</v>
      </c>
      <c r="AO62" s="54">
        <f t="shared" si="29"/>
        <v>0.76562951136052149</v>
      </c>
      <c r="AP62" s="63">
        <f t="shared" si="30"/>
        <v>0.13398516448809117</v>
      </c>
      <c r="AQ62" s="54">
        <f t="shared" si="31"/>
        <v>4.7851844460032593E-2</v>
      </c>
      <c r="AR62" s="54">
        <f t="shared" si="32"/>
        <v>0</v>
      </c>
      <c r="AS62" s="54">
        <f t="shared" si="33"/>
        <v>5.2533479691354766E-2</v>
      </c>
      <c r="AT62" s="62">
        <f t="shared" si="34"/>
        <v>0</v>
      </c>
      <c r="AU62" s="54">
        <f t="shared" si="35"/>
        <v>0</v>
      </c>
      <c r="AV62" s="54">
        <f t="shared" si="36"/>
        <v>0.76562951136052149</v>
      </c>
      <c r="AW62" s="63">
        <f t="shared" si="37"/>
        <v>0.13398516448809114</v>
      </c>
      <c r="AX62" s="54">
        <f t="shared" si="38"/>
        <v>4.7851844460032593E-2</v>
      </c>
      <c r="AY62" s="54">
        <f t="shared" si="39"/>
        <v>5.2533479691354766E-2</v>
      </c>
      <c r="AZ62" s="62">
        <f t="shared" si="40"/>
        <v>0</v>
      </c>
      <c r="BA62" s="54">
        <f t="shared" si="41"/>
        <v>0</v>
      </c>
      <c r="BB62" s="54">
        <f t="shared" si="42"/>
        <v>0</v>
      </c>
      <c r="BC62" s="54">
        <f t="shared" si="43"/>
        <v>0</v>
      </c>
      <c r="BD62" s="63">
        <f t="shared" si="44"/>
        <v>0.45746652030864521</v>
      </c>
      <c r="BE62" s="64">
        <f t="shared" si="45"/>
        <v>0.54253347969135479</v>
      </c>
      <c r="BF62" s="49"/>
      <c r="BG62" s="2"/>
    </row>
    <row r="63" spans="2:59" s="7" customFormat="1" ht="15.75" customHeight="1">
      <c r="B63" s="27">
        <v>36</v>
      </c>
      <c r="C63" s="91">
        <f t="shared" si="47"/>
        <v>354.51077026001775</v>
      </c>
      <c r="D63" s="92">
        <f t="shared" si="47"/>
        <v>22.155016565052595</v>
      </c>
      <c r="E63" s="92">
        <f t="shared" si="47"/>
        <v>0.55184968716904548</v>
      </c>
      <c r="F63" s="92">
        <f t="shared" si="47"/>
        <v>3.2461910616284929E-2</v>
      </c>
      <c r="G63" s="92">
        <f t="shared" si="47"/>
        <v>3.1692131453742592E-3</v>
      </c>
      <c r="H63" s="93">
        <f t="shared" si="13"/>
        <v>622.74673236399838</v>
      </c>
      <c r="I63" s="87">
        <f t="shared" si="5"/>
        <v>999.99999999999955</v>
      </c>
      <c r="J63" s="1"/>
      <c r="K63" s="24">
        <f t="shared" si="14"/>
        <v>374.70783374639825</v>
      </c>
      <c r="L63" s="43">
        <f t="shared" si="15"/>
        <v>40932.528340993958</v>
      </c>
      <c r="M63" s="24"/>
      <c r="N63" s="97">
        <f t="shared" si="6"/>
        <v>0.35451077026001793</v>
      </c>
      <c r="O63" s="97">
        <f t="shared" si="6"/>
        <v>2.2155016565052605E-2</v>
      </c>
      <c r="P63" s="97">
        <f t="shared" si="6"/>
        <v>5.5184968716904571E-4</v>
      </c>
      <c r="Q63" s="97">
        <f t="shared" si="6"/>
        <v>3.2461910616284946E-5</v>
      </c>
      <c r="R63" s="97">
        <f t="shared" si="6"/>
        <v>3.1692131453742605E-6</v>
      </c>
      <c r="S63" s="97">
        <f t="shared" si="6"/>
        <v>0.62274673236399869</v>
      </c>
      <c r="AA63" s="49">
        <v>36</v>
      </c>
      <c r="AB63" s="53">
        <f t="shared" si="16"/>
        <v>0.89712066216629582</v>
      </c>
      <c r="AC63" s="54">
        <f t="shared" si="17"/>
        <v>4.7719184157781695E-2</v>
      </c>
      <c r="AD63" s="54">
        <f t="shared" si="18"/>
        <v>0</v>
      </c>
      <c r="AE63" s="54">
        <f t="shared" si="19"/>
        <v>0</v>
      </c>
      <c r="AF63" s="54">
        <f t="shared" si="20"/>
        <v>0</v>
      </c>
      <c r="AG63" s="55">
        <f t="shared" si="21"/>
        <v>5.5160153675922516E-2</v>
      </c>
      <c r="AH63" s="62">
        <f t="shared" si="22"/>
        <v>0.76350694652450712</v>
      </c>
      <c r="AI63" s="63">
        <f t="shared" si="23"/>
        <v>0.1622452261364577</v>
      </c>
      <c r="AJ63" s="54">
        <f t="shared" si="24"/>
        <v>1.9087673663112675E-2</v>
      </c>
      <c r="AK63" s="54">
        <f t="shared" si="25"/>
        <v>0</v>
      </c>
      <c r="AL63" s="54">
        <f t="shared" si="26"/>
        <v>0</v>
      </c>
      <c r="AM63" s="54">
        <f t="shared" si="27"/>
        <v>5.5160153675922516E-2</v>
      </c>
      <c r="AN63" s="62">
        <f t="shared" si="28"/>
        <v>0</v>
      </c>
      <c r="AO63" s="54">
        <f t="shared" si="29"/>
        <v>0.76350694652450712</v>
      </c>
      <c r="AP63" s="63">
        <f t="shared" si="30"/>
        <v>0.13361371564178867</v>
      </c>
      <c r="AQ63" s="54">
        <f t="shared" si="31"/>
        <v>4.7719184157781695E-2</v>
      </c>
      <c r="AR63" s="54">
        <f t="shared" si="32"/>
        <v>0</v>
      </c>
      <c r="AS63" s="54">
        <f t="shared" si="33"/>
        <v>5.5160153675922516E-2</v>
      </c>
      <c r="AT63" s="62">
        <f t="shared" si="34"/>
        <v>0</v>
      </c>
      <c r="AU63" s="54">
        <f t="shared" si="35"/>
        <v>0</v>
      </c>
      <c r="AV63" s="54">
        <f t="shared" si="36"/>
        <v>0.76350694652450712</v>
      </c>
      <c r="AW63" s="63">
        <f t="shared" si="37"/>
        <v>0.13361371564178864</v>
      </c>
      <c r="AX63" s="54">
        <f t="shared" si="38"/>
        <v>4.7719184157781695E-2</v>
      </c>
      <c r="AY63" s="54">
        <f t="shared" si="39"/>
        <v>5.5160153675922516E-2</v>
      </c>
      <c r="AZ63" s="62">
        <f t="shared" si="40"/>
        <v>0</v>
      </c>
      <c r="BA63" s="54">
        <f t="shared" si="41"/>
        <v>0</v>
      </c>
      <c r="BB63" s="54">
        <f t="shared" si="42"/>
        <v>0</v>
      </c>
      <c r="BC63" s="54">
        <f t="shared" si="43"/>
        <v>0</v>
      </c>
      <c r="BD63" s="63">
        <f t="shared" si="44"/>
        <v>0.45483984632407748</v>
      </c>
      <c r="BE63" s="64">
        <f t="shared" si="45"/>
        <v>0.54516015367592252</v>
      </c>
      <c r="BF63" s="49"/>
      <c r="BG63" s="2"/>
    </row>
    <row r="64" spans="2:59" s="7" customFormat="1" ht="15.75" customHeight="1">
      <c r="B64" s="27">
        <v>37</v>
      </c>
      <c r="C64" s="91">
        <f t="shared" si="47"/>
        <v>333.97670682934148</v>
      </c>
      <c r="D64" s="92">
        <f t="shared" si="47"/>
        <v>20.871748033829117</v>
      </c>
      <c r="E64" s="92">
        <f t="shared" si="47"/>
        <v>0.51988530856295434</v>
      </c>
      <c r="F64" s="92">
        <f t="shared" si="47"/>
        <v>3.0581643533886049E-2</v>
      </c>
      <c r="G64" s="92">
        <f t="shared" si="47"/>
        <v>2.9772778693979958E-3</v>
      </c>
      <c r="H64" s="93">
        <f t="shared" si="13"/>
        <v>644.59810090686256</v>
      </c>
      <c r="I64" s="87">
        <f t="shared" si="5"/>
        <v>999.99999999999932</v>
      </c>
      <c r="J64" s="1"/>
      <c r="K64" s="24">
        <f t="shared" si="14"/>
        <v>353.00390791452298</v>
      </c>
      <c r="L64" s="43">
        <f t="shared" si="15"/>
        <v>39662.79074397657</v>
      </c>
      <c r="M64" s="24"/>
      <c r="N64" s="97">
        <f t="shared" si="6"/>
        <v>0.33397670682934172</v>
      </c>
      <c r="O64" s="97">
        <f t="shared" si="6"/>
        <v>2.0871748033829133E-2</v>
      </c>
      <c r="P64" s="97">
        <f t="shared" si="6"/>
        <v>5.1988530856295469E-4</v>
      </c>
      <c r="Q64" s="97">
        <f t="shared" si="6"/>
        <v>3.0581643533886069E-5</v>
      </c>
      <c r="R64" s="97">
        <f t="shared" si="6"/>
        <v>2.9772778693979978E-6</v>
      </c>
      <c r="S64" s="97">
        <f t="shared" si="6"/>
        <v>0.64459810090686298</v>
      </c>
      <c r="AA64" s="49">
        <v>37</v>
      </c>
      <c r="AB64" s="53">
        <f t="shared" si="16"/>
        <v>0.89450194779986314</v>
      </c>
      <c r="AC64" s="54">
        <f t="shared" si="17"/>
        <v>4.7579890840418249E-2</v>
      </c>
      <c r="AD64" s="54">
        <f t="shared" si="18"/>
        <v>0</v>
      </c>
      <c r="AE64" s="54">
        <f t="shared" si="19"/>
        <v>0</v>
      </c>
      <c r="AF64" s="54">
        <f t="shared" si="20"/>
        <v>0</v>
      </c>
      <c r="AG64" s="55">
        <f t="shared" si="21"/>
        <v>5.7918161359718633E-2</v>
      </c>
      <c r="AH64" s="62">
        <f t="shared" si="22"/>
        <v>0.76127825344669198</v>
      </c>
      <c r="AI64" s="63">
        <f t="shared" si="23"/>
        <v>0.16177162885742208</v>
      </c>
      <c r="AJ64" s="54">
        <f t="shared" si="24"/>
        <v>1.9031956336167302E-2</v>
      </c>
      <c r="AK64" s="54">
        <f t="shared" si="25"/>
        <v>0</v>
      </c>
      <c r="AL64" s="54">
        <f t="shared" si="26"/>
        <v>0</v>
      </c>
      <c r="AM64" s="54">
        <f t="shared" si="27"/>
        <v>5.7918161359718633E-2</v>
      </c>
      <c r="AN64" s="62">
        <f t="shared" si="28"/>
        <v>0</v>
      </c>
      <c r="AO64" s="54">
        <f t="shared" si="29"/>
        <v>0.76127825344669198</v>
      </c>
      <c r="AP64" s="63">
        <f t="shared" si="30"/>
        <v>0.13322369435317113</v>
      </c>
      <c r="AQ64" s="54">
        <f t="shared" si="31"/>
        <v>4.7579890840418249E-2</v>
      </c>
      <c r="AR64" s="54">
        <f t="shared" si="32"/>
        <v>0</v>
      </c>
      <c r="AS64" s="54">
        <f t="shared" si="33"/>
        <v>5.7918161359718633E-2</v>
      </c>
      <c r="AT64" s="62">
        <f t="shared" si="34"/>
        <v>0</v>
      </c>
      <c r="AU64" s="54">
        <f t="shared" si="35"/>
        <v>0</v>
      </c>
      <c r="AV64" s="54">
        <f t="shared" si="36"/>
        <v>0.76127825344669198</v>
      </c>
      <c r="AW64" s="63">
        <f t="shared" si="37"/>
        <v>0.13322369435317113</v>
      </c>
      <c r="AX64" s="54">
        <f t="shared" si="38"/>
        <v>4.7579890840418249E-2</v>
      </c>
      <c r="AY64" s="54">
        <f t="shared" si="39"/>
        <v>5.7918161359718633E-2</v>
      </c>
      <c r="AZ64" s="62">
        <f t="shared" si="40"/>
        <v>0</v>
      </c>
      <c r="BA64" s="54">
        <f t="shared" si="41"/>
        <v>0</v>
      </c>
      <c r="BB64" s="54">
        <f t="shared" si="42"/>
        <v>0</v>
      </c>
      <c r="BC64" s="54">
        <f t="shared" si="43"/>
        <v>0</v>
      </c>
      <c r="BD64" s="63">
        <f t="shared" si="44"/>
        <v>0.4520818386402814</v>
      </c>
      <c r="BE64" s="64">
        <f t="shared" si="45"/>
        <v>0.5479181613597186</v>
      </c>
      <c r="BF64" s="49"/>
      <c r="BG64" s="2"/>
    </row>
    <row r="65" spans="2:59" s="7" customFormat="1" ht="15.75" customHeight="1">
      <c r="B65" s="27">
        <v>38</v>
      </c>
      <c r="C65" s="91">
        <f t="shared" si="47"/>
        <v>313.66486103158024</v>
      </c>
      <c r="D65" s="92">
        <f t="shared" si="47"/>
        <v>19.602366909565582</v>
      </c>
      <c r="E65" s="92">
        <f t="shared" si="47"/>
        <v>0.48826684534645126</v>
      </c>
      <c r="F65" s="92">
        <f t="shared" si="47"/>
        <v>2.8721724518576346E-2</v>
      </c>
      <c r="G65" s="92">
        <f t="shared" si="47"/>
        <v>2.7879497818935461E-3</v>
      </c>
      <c r="H65" s="93">
        <f t="shared" si="13"/>
        <v>666.21299553920676</v>
      </c>
      <c r="I65" s="87">
        <f t="shared" si="5"/>
        <v>999.99999999999955</v>
      </c>
      <c r="J65" s="1"/>
      <c r="K65" s="24">
        <f t="shared" si="14"/>
        <v>331.53486003796689</v>
      </c>
      <c r="L65" s="43">
        <f t="shared" si="15"/>
        <v>38343.01613902791</v>
      </c>
      <c r="M65" s="24"/>
      <c r="N65" s="97">
        <f t="shared" si="6"/>
        <v>0.31366486103158037</v>
      </c>
      <c r="O65" s="97">
        <f t="shared" si="6"/>
        <v>1.9602366909565593E-2</v>
      </c>
      <c r="P65" s="97">
        <f t="shared" si="6"/>
        <v>4.8826684534645148E-4</v>
      </c>
      <c r="Q65" s="97">
        <f t="shared" si="6"/>
        <v>2.8721724518576358E-5</v>
      </c>
      <c r="R65" s="97">
        <f t="shared" si="6"/>
        <v>2.7879497818935474E-6</v>
      </c>
      <c r="S65" s="97">
        <f t="shared" si="6"/>
        <v>0.6662129955392071</v>
      </c>
      <c r="AA65" s="49">
        <v>38</v>
      </c>
      <c r="AB65" s="53">
        <f t="shared" si="16"/>
        <v>0.89175229771510878</v>
      </c>
      <c r="AC65" s="54">
        <f t="shared" si="17"/>
        <v>4.7433632857186638E-2</v>
      </c>
      <c r="AD65" s="54">
        <f t="shared" si="18"/>
        <v>0</v>
      </c>
      <c r="AE65" s="54">
        <f t="shared" si="19"/>
        <v>0</v>
      </c>
      <c r="AF65" s="54">
        <f t="shared" si="20"/>
        <v>0</v>
      </c>
      <c r="AG65" s="55">
        <f t="shared" si="21"/>
        <v>6.0814069427704572E-2</v>
      </c>
      <c r="AH65" s="62">
        <f t="shared" si="22"/>
        <v>0.7589381257149862</v>
      </c>
      <c r="AI65" s="63">
        <f t="shared" si="23"/>
        <v>0.16127435171443458</v>
      </c>
      <c r="AJ65" s="54">
        <f t="shared" si="24"/>
        <v>1.8973453142874654E-2</v>
      </c>
      <c r="AK65" s="54">
        <f t="shared" si="25"/>
        <v>0</v>
      </c>
      <c r="AL65" s="54">
        <f t="shared" si="26"/>
        <v>0</v>
      </c>
      <c r="AM65" s="54">
        <f t="shared" si="27"/>
        <v>6.0814069427704572E-2</v>
      </c>
      <c r="AN65" s="62">
        <f t="shared" si="28"/>
        <v>0</v>
      </c>
      <c r="AO65" s="54">
        <f t="shared" si="29"/>
        <v>0.7589381257149862</v>
      </c>
      <c r="AP65" s="63">
        <f t="shared" si="30"/>
        <v>0.13281417200012258</v>
      </c>
      <c r="AQ65" s="54">
        <f t="shared" si="31"/>
        <v>4.7433632857186638E-2</v>
      </c>
      <c r="AR65" s="54">
        <f t="shared" si="32"/>
        <v>0</v>
      </c>
      <c r="AS65" s="54">
        <f t="shared" si="33"/>
        <v>6.0814069427704572E-2</v>
      </c>
      <c r="AT65" s="62">
        <f t="shared" si="34"/>
        <v>0</v>
      </c>
      <c r="AU65" s="54">
        <f t="shared" si="35"/>
        <v>0</v>
      </c>
      <c r="AV65" s="54">
        <f t="shared" si="36"/>
        <v>0.7589381257149862</v>
      </c>
      <c r="AW65" s="63">
        <f t="shared" si="37"/>
        <v>0.1328141720001226</v>
      </c>
      <c r="AX65" s="54">
        <f t="shared" si="38"/>
        <v>4.7433632857186638E-2</v>
      </c>
      <c r="AY65" s="54">
        <f t="shared" si="39"/>
        <v>6.0814069427704572E-2</v>
      </c>
      <c r="AZ65" s="62">
        <f t="shared" si="40"/>
        <v>0</v>
      </c>
      <c r="BA65" s="54">
        <f t="shared" si="41"/>
        <v>0</v>
      </c>
      <c r="BB65" s="54">
        <f t="shared" si="42"/>
        <v>0</v>
      </c>
      <c r="BC65" s="54">
        <f t="shared" si="43"/>
        <v>0</v>
      </c>
      <c r="BD65" s="63">
        <f t="shared" si="44"/>
        <v>0.44918593057229539</v>
      </c>
      <c r="BE65" s="64">
        <f t="shared" si="45"/>
        <v>0.55081406942770461</v>
      </c>
      <c r="BF65" s="49"/>
      <c r="BG65" s="3"/>
    </row>
    <row r="66" spans="2:59" s="7" customFormat="1" ht="15.75" customHeight="1">
      <c r="B66" s="27">
        <v>39</v>
      </c>
      <c r="C66" s="91">
        <f t="shared" si="47"/>
        <v>293.63458645248647</v>
      </c>
      <c r="D66" s="92">
        <f t="shared" si="47"/>
        <v>18.350582472165026</v>
      </c>
      <c r="E66" s="92">
        <f t="shared" si="47"/>
        <v>0.45708669036194793</v>
      </c>
      <c r="F66" s="92">
        <f t="shared" si="47"/>
        <v>2.6887588470948558E-2</v>
      </c>
      <c r="G66" s="92">
        <f t="shared" si="47"/>
        <v>2.6017954038500633E-3</v>
      </c>
      <c r="H66" s="93">
        <f t="shared" si="13"/>
        <v>687.52825500111123</v>
      </c>
      <c r="I66" s="87">
        <f t="shared" si="5"/>
        <v>999.99999999999955</v>
      </c>
      <c r="J66" s="1"/>
      <c r="K66" s="24">
        <f t="shared" si="14"/>
        <v>310.36342518676139</v>
      </c>
      <c r="L66" s="43">
        <f t="shared" si="15"/>
        <v>36975.100292696814</v>
      </c>
      <c r="M66" s="24"/>
      <c r="N66" s="97">
        <f t="shared" si="6"/>
        <v>0.29363458645248663</v>
      </c>
      <c r="O66" s="97">
        <f t="shared" si="6"/>
        <v>1.8350582472165033E-2</v>
      </c>
      <c r="P66" s="97">
        <f t="shared" si="6"/>
        <v>4.5708669036194816E-4</v>
      </c>
      <c r="Q66" s="97">
        <f t="shared" si="6"/>
        <v>2.6887588470948571E-5</v>
      </c>
      <c r="R66" s="97">
        <f t="shared" si="6"/>
        <v>2.6017954038500647E-6</v>
      </c>
      <c r="S66" s="97">
        <f t="shared" si="6"/>
        <v>0.68752825500111159</v>
      </c>
      <c r="AA66" s="49">
        <v>39</v>
      </c>
      <c r="AB66" s="53">
        <f t="shared" si="16"/>
        <v>0.8888651651261168</v>
      </c>
      <c r="AC66" s="54">
        <f t="shared" si="17"/>
        <v>4.7280061974793453E-2</v>
      </c>
      <c r="AD66" s="54">
        <f t="shared" si="18"/>
        <v>0</v>
      </c>
      <c r="AE66" s="54">
        <f t="shared" si="19"/>
        <v>0</v>
      </c>
      <c r="AF66" s="54">
        <f t="shared" si="20"/>
        <v>0</v>
      </c>
      <c r="AG66" s="55">
        <f t="shared" si="21"/>
        <v>6.3854772899089779E-2</v>
      </c>
      <c r="AH66" s="62">
        <f t="shared" si="22"/>
        <v>0.75648099159669524</v>
      </c>
      <c r="AI66" s="63">
        <f t="shared" si="23"/>
        <v>0.1607522107142976</v>
      </c>
      <c r="AJ66" s="54">
        <f t="shared" si="24"/>
        <v>1.8912024789917378E-2</v>
      </c>
      <c r="AK66" s="54">
        <f t="shared" si="25"/>
        <v>0</v>
      </c>
      <c r="AL66" s="54">
        <f t="shared" si="26"/>
        <v>0</v>
      </c>
      <c r="AM66" s="54">
        <f t="shared" si="27"/>
        <v>6.3854772899089779E-2</v>
      </c>
      <c r="AN66" s="62">
        <f t="shared" si="28"/>
        <v>0</v>
      </c>
      <c r="AO66" s="54">
        <f t="shared" si="29"/>
        <v>0.75648099159669524</v>
      </c>
      <c r="AP66" s="63">
        <f t="shared" si="30"/>
        <v>0.13238417352942153</v>
      </c>
      <c r="AQ66" s="54">
        <f t="shared" si="31"/>
        <v>4.7280061974793453E-2</v>
      </c>
      <c r="AR66" s="54">
        <f t="shared" si="32"/>
        <v>0</v>
      </c>
      <c r="AS66" s="54">
        <f t="shared" si="33"/>
        <v>6.3854772899089779E-2</v>
      </c>
      <c r="AT66" s="62">
        <f t="shared" si="34"/>
        <v>0</v>
      </c>
      <c r="AU66" s="54">
        <f t="shared" si="35"/>
        <v>0</v>
      </c>
      <c r="AV66" s="54">
        <f t="shared" si="36"/>
        <v>0.75648099159669524</v>
      </c>
      <c r="AW66" s="63">
        <f t="shared" si="37"/>
        <v>0.13238417352942153</v>
      </c>
      <c r="AX66" s="54">
        <f t="shared" si="38"/>
        <v>4.7280061974793453E-2</v>
      </c>
      <c r="AY66" s="54">
        <f t="shared" si="39"/>
        <v>6.3854772899089779E-2</v>
      </c>
      <c r="AZ66" s="62">
        <f t="shared" si="40"/>
        <v>0</v>
      </c>
      <c r="BA66" s="54">
        <f t="shared" si="41"/>
        <v>0</v>
      </c>
      <c r="BB66" s="54">
        <f t="shared" si="42"/>
        <v>0</v>
      </c>
      <c r="BC66" s="54">
        <f t="shared" si="43"/>
        <v>0</v>
      </c>
      <c r="BD66" s="63">
        <f t="shared" si="44"/>
        <v>0.4461452271009102</v>
      </c>
      <c r="BE66" s="64">
        <f t="shared" si="45"/>
        <v>0.5538547728990898</v>
      </c>
      <c r="BF66" s="49"/>
      <c r="BG66" s="3"/>
    </row>
    <row r="67" spans="2:59" s="7" customFormat="1" ht="15.75" customHeight="1">
      <c r="B67" s="27">
        <v>40</v>
      </c>
      <c r="C67" s="91">
        <f t="shared" si="47"/>
        <v>273.94592758135946</v>
      </c>
      <c r="D67" s="92">
        <f t="shared" si="47"/>
        <v>17.120147179286466</v>
      </c>
      <c r="E67" s="92">
        <f t="shared" si="47"/>
        <v>0.42643831194782994</v>
      </c>
      <c r="F67" s="92">
        <f t="shared" si="47"/>
        <v>2.5084733556384815E-2</v>
      </c>
      <c r="G67" s="92">
        <f t="shared" si="47"/>
        <v>2.4193829896265893E-3</v>
      </c>
      <c r="H67" s="93">
        <f t="shared" si="13"/>
        <v>708.47998281085972</v>
      </c>
      <c r="I67" s="87">
        <f t="shared" si="5"/>
        <v>999.99999999999955</v>
      </c>
      <c r="J67" s="1"/>
      <c r="K67" s="24">
        <f t="shared" si="14"/>
        <v>289.55306869484468</v>
      </c>
      <c r="L67" s="43">
        <f t="shared" si="15"/>
        <v>35561.510407199443</v>
      </c>
      <c r="M67" s="24"/>
      <c r="N67" s="97">
        <f t="shared" si="6"/>
        <v>0.27394592758135961</v>
      </c>
      <c r="O67" s="97">
        <f t="shared" si="6"/>
        <v>1.7120147179286473E-2</v>
      </c>
      <c r="P67" s="97">
        <f t="shared" si="6"/>
        <v>4.2643831194783016E-4</v>
      </c>
      <c r="Q67" s="97">
        <f t="shared" si="6"/>
        <v>2.5084733556384827E-5</v>
      </c>
      <c r="R67" s="97">
        <f t="shared" si="6"/>
        <v>2.4193829896265906E-6</v>
      </c>
      <c r="S67" s="97">
        <f t="shared" si="6"/>
        <v>0.70847998281086</v>
      </c>
      <c r="AA67" s="49">
        <v>40</v>
      </c>
      <c r="AB67" s="53">
        <f t="shared" si="16"/>
        <v>0.88583367590767514</v>
      </c>
      <c r="AC67" s="54">
        <f t="shared" si="17"/>
        <v>4.7118812548280598E-2</v>
      </c>
      <c r="AD67" s="54">
        <f t="shared" si="18"/>
        <v>0</v>
      </c>
      <c r="AE67" s="54">
        <f t="shared" si="19"/>
        <v>0</v>
      </c>
      <c r="AF67" s="54">
        <f t="shared" si="20"/>
        <v>0</v>
      </c>
      <c r="AG67" s="55">
        <f t="shared" si="21"/>
        <v>6.7047511544044286E-2</v>
      </c>
      <c r="AH67" s="62">
        <f t="shared" si="22"/>
        <v>0.75390100077248956</v>
      </c>
      <c r="AI67" s="63">
        <f t="shared" si="23"/>
        <v>0.16020396266415393</v>
      </c>
      <c r="AJ67" s="54">
        <f t="shared" si="24"/>
        <v>1.8847525019312236E-2</v>
      </c>
      <c r="AK67" s="54">
        <f t="shared" si="25"/>
        <v>0</v>
      </c>
      <c r="AL67" s="54">
        <f t="shared" si="26"/>
        <v>0</v>
      </c>
      <c r="AM67" s="54">
        <f t="shared" si="27"/>
        <v>6.7047511544044286E-2</v>
      </c>
      <c r="AN67" s="62">
        <f t="shared" si="28"/>
        <v>0</v>
      </c>
      <c r="AO67" s="54">
        <f t="shared" si="29"/>
        <v>0.75390100077248956</v>
      </c>
      <c r="AP67" s="63">
        <f t="shared" si="30"/>
        <v>0.13193267513518556</v>
      </c>
      <c r="AQ67" s="54">
        <f t="shared" si="31"/>
        <v>4.7118812548280598E-2</v>
      </c>
      <c r="AR67" s="54">
        <f t="shared" si="32"/>
        <v>0</v>
      </c>
      <c r="AS67" s="54">
        <f t="shared" si="33"/>
        <v>6.7047511544044286E-2</v>
      </c>
      <c r="AT67" s="62">
        <f t="shared" si="34"/>
        <v>0</v>
      </c>
      <c r="AU67" s="54">
        <f t="shared" si="35"/>
        <v>0</v>
      </c>
      <c r="AV67" s="54">
        <f t="shared" si="36"/>
        <v>0.75390100077248956</v>
      </c>
      <c r="AW67" s="63">
        <f t="shared" si="37"/>
        <v>0.13193267513518556</v>
      </c>
      <c r="AX67" s="54">
        <f t="shared" si="38"/>
        <v>4.7118812548280598E-2</v>
      </c>
      <c r="AY67" s="54">
        <f t="shared" si="39"/>
        <v>6.7047511544044286E-2</v>
      </c>
      <c r="AZ67" s="62">
        <f t="shared" si="40"/>
        <v>0</v>
      </c>
      <c r="BA67" s="54">
        <f t="shared" si="41"/>
        <v>0</v>
      </c>
      <c r="BB67" s="54">
        <f t="shared" si="42"/>
        <v>0</v>
      </c>
      <c r="BC67" s="54">
        <f t="shared" si="43"/>
        <v>0</v>
      </c>
      <c r="BD67" s="63">
        <f t="shared" si="44"/>
        <v>0.4429524884559557</v>
      </c>
      <c r="BE67" s="64">
        <f t="shared" si="45"/>
        <v>0.5570475115440443</v>
      </c>
      <c r="BF67" s="49"/>
      <c r="BG67" s="2"/>
    </row>
    <row r="68" spans="2:59" s="7" customFormat="1" ht="15.75" customHeight="1">
      <c r="B68" s="27">
        <v>41</v>
      </c>
      <c r="C68" s="91">
        <f t="shared" si="47"/>
        <v>254.65905847521279</v>
      </c>
      <c r="D68" s="92">
        <f t="shared" si="47"/>
        <v>15.914821585874241</v>
      </c>
      <c r="E68" s="92">
        <f t="shared" si="47"/>
        <v>0.39641538013424682</v>
      </c>
      <c r="F68" s="92">
        <f t="shared" si="47"/>
        <v>2.3318669804548706E-2</v>
      </c>
      <c r="G68" s="92">
        <f t="shared" si="47"/>
        <v>2.2412767497584406E-3</v>
      </c>
      <c r="H68" s="93">
        <f t="shared" si="13"/>
        <v>729.00414461222385</v>
      </c>
      <c r="I68" s="87">
        <f t="shared" si="5"/>
        <v>999.99999999999955</v>
      </c>
      <c r="J68" s="1"/>
      <c r="K68" s="24">
        <f t="shared" si="14"/>
        <v>269.16739284373494</v>
      </c>
      <c r="L68" s="43">
        <f t="shared" si="15"/>
        <v>34105.317915020874</v>
      </c>
      <c r="M68" s="24"/>
      <c r="N68" s="97">
        <f t="shared" si="6"/>
        <v>0.25465905847521292</v>
      </c>
      <c r="O68" s="97">
        <f t="shared" si="6"/>
        <v>1.5914821585874248E-2</v>
      </c>
      <c r="P68" s="97">
        <f t="shared" si="6"/>
        <v>3.96415380134247E-4</v>
      </c>
      <c r="Q68" s="97">
        <f t="shared" si="6"/>
        <v>2.3318669804548715E-5</v>
      </c>
      <c r="R68" s="97">
        <f t="shared" si="6"/>
        <v>2.2412767497584416E-6</v>
      </c>
      <c r="S68" s="97">
        <f t="shared" si="6"/>
        <v>0.72900414461222418</v>
      </c>
      <c r="AA68" s="49">
        <v>41</v>
      </c>
      <c r="AB68" s="53">
        <f t="shared" si="16"/>
        <v>0.88265061222831143</v>
      </c>
      <c r="AC68" s="54">
        <f t="shared" si="17"/>
        <v>4.6949500650442094E-2</v>
      </c>
      <c r="AD68" s="54">
        <f t="shared" si="18"/>
        <v>0</v>
      </c>
      <c r="AE68" s="54">
        <f t="shared" si="19"/>
        <v>0</v>
      </c>
      <c r="AF68" s="54">
        <f t="shared" si="20"/>
        <v>0</v>
      </c>
      <c r="AG68" s="55">
        <f t="shared" si="21"/>
        <v>7.0399887121246493E-2</v>
      </c>
      <c r="AH68" s="62">
        <f t="shared" si="22"/>
        <v>0.75119201040707351</v>
      </c>
      <c r="AI68" s="63">
        <f t="shared" si="23"/>
        <v>0.15962830221150315</v>
      </c>
      <c r="AJ68" s="54">
        <f t="shared" si="24"/>
        <v>1.8779800260176838E-2</v>
      </c>
      <c r="AK68" s="54">
        <f t="shared" si="25"/>
        <v>0</v>
      </c>
      <c r="AL68" s="54">
        <f t="shared" si="26"/>
        <v>0</v>
      </c>
      <c r="AM68" s="54">
        <f t="shared" si="27"/>
        <v>7.0399887121246493E-2</v>
      </c>
      <c r="AN68" s="62">
        <f t="shared" si="28"/>
        <v>0</v>
      </c>
      <c r="AO68" s="54">
        <f t="shared" si="29"/>
        <v>0.75119201040707351</v>
      </c>
      <c r="AP68" s="63">
        <f t="shared" si="30"/>
        <v>0.13145860182123792</v>
      </c>
      <c r="AQ68" s="54">
        <f t="shared" si="31"/>
        <v>4.6949500650442094E-2</v>
      </c>
      <c r="AR68" s="54">
        <f t="shared" si="32"/>
        <v>0</v>
      </c>
      <c r="AS68" s="54">
        <f t="shared" si="33"/>
        <v>7.0399887121246493E-2</v>
      </c>
      <c r="AT68" s="62">
        <f t="shared" si="34"/>
        <v>0</v>
      </c>
      <c r="AU68" s="54">
        <f t="shared" si="35"/>
        <v>0</v>
      </c>
      <c r="AV68" s="54">
        <f t="shared" si="36"/>
        <v>0.75119201040707351</v>
      </c>
      <c r="AW68" s="63">
        <f t="shared" si="37"/>
        <v>0.13145860182123792</v>
      </c>
      <c r="AX68" s="54">
        <f t="shared" si="38"/>
        <v>4.6949500650442094E-2</v>
      </c>
      <c r="AY68" s="54">
        <f t="shared" si="39"/>
        <v>7.0399887121246493E-2</v>
      </c>
      <c r="AZ68" s="62">
        <f t="shared" si="40"/>
        <v>0</v>
      </c>
      <c r="BA68" s="54">
        <f t="shared" si="41"/>
        <v>0</v>
      </c>
      <c r="BB68" s="54">
        <f t="shared" si="42"/>
        <v>0</v>
      </c>
      <c r="BC68" s="54">
        <f t="shared" si="43"/>
        <v>0</v>
      </c>
      <c r="BD68" s="63">
        <f t="shared" si="44"/>
        <v>0.43960011287875356</v>
      </c>
      <c r="BE68" s="64">
        <f t="shared" si="45"/>
        <v>0.56039988712124644</v>
      </c>
      <c r="BF68" s="49"/>
      <c r="BG68" s="2"/>
    </row>
    <row r="69" spans="2:59" s="7" customFormat="1" ht="15.75" customHeight="1">
      <c r="B69" s="27">
        <v>42</v>
      </c>
      <c r="C69" s="91">
        <f t="shared" si="47"/>
        <v>235.83366614209797</v>
      </c>
      <c r="D69" s="92">
        <f t="shared" si="47"/>
        <v>14.738335808931936</v>
      </c>
      <c r="E69" s="92">
        <f t="shared" si="47"/>
        <v>0.36711080678589908</v>
      </c>
      <c r="F69" s="92">
        <f t="shared" si="47"/>
        <v>2.1594862646910469E-2</v>
      </c>
      <c r="G69" s="92">
        <f t="shared" si="47"/>
        <v>2.068030599181256E-3</v>
      </c>
      <c r="H69" s="93">
        <f t="shared" si="13"/>
        <v>749.03722434893757</v>
      </c>
      <c r="I69" s="87">
        <f t="shared" si="5"/>
        <v>999.99999999999943</v>
      </c>
      <c r="J69" s="1"/>
      <c r="K69" s="24">
        <f t="shared" si="14"/>
        <v>249.26948511592568</v>
      </c>
      <c r="L69" s="43">
        <f t="shared" si="15"/>
        <v>32610.224417191894</v>
      </c>
      <c r="M69" s="24"/>
      <c r="N69" s="97">
        <f t="shared" si="6"/>
        <v>0.23583366614209811</v>
      </c>
      <c r="O69" s="97">
        <f t="shared" si="6"/>
        <v>1.4738335808931944E-2</v>
      </c>
      <c r="P69" s="97">
        <f t="shared" si="6"/>
        <v>3.6711080678589929E-4</v>
      </c>
      <c r="Q69" s="97">
        <f t="shared" ref="Q69:S132" si="48">F69/$I69</f>
        <v>2.1594862646910482E-5</v>
      </c>
      <c r="R69" s="97">
        <f t="shared" si="48"/>
        <v>2.0680305991812571E-6</v>
      </c>
      <c r="S69" s="97">
        <f t="shared" si="48"/>
        <v>0.74903722434893805</v>
      </c>
      <c r="AA69" s="49">
        <v>42</v>
      </c>
      <c r="AB69" s="53">
        <f t="shared" si="16"/>
        <v>0.87930839536497951</v>
      </c>
      <c r="AC69" s="54">
        <f t="shared" si="17"/>
        <v>4.6771723157711678E-2</v>
      </c>
      <c r="AD69" s="54">
        <f t="shared" si="18"/>
        <v>0</v>
      </c>
      <c r="AE69" s="54">
        <f t="shared" si="19"/>
        <v>0</v>
      </c>
      <c r="AF69" s="54">
        <f t="shared" si="20"/>
        <v>0</v>
      </c>
      <c r="AG69" s="55">
        <f t="shared" si="21"/>
        <v>7.3919881477308824E-2</v>
      </c>
      <c r="AH69" s="62">
        <f t="shared" si="22"/>
        <v>0.74834757052338685</v>
      </c>
      <c r="AI69" s="63">
        <f t="shared" si="23"/>
        <v>0.15902385873621966</v>
      </c>
      <c r="AJ69" s="54">
        <f t="shared" si="24"/>
        <v>1.8708689263084669E-2</v>
      </c>
      <c r="AK69" s="54">
        <f t="shared" si="25"/>
        <v>0</v>
      </c>
      <c r="AL69" s="54">
        <f t="shared" si="26"/>
        <v>0</v>
      </c>
      <c r="AM69" s="54">
        <f t="shared" si="27"/>
        <v>7.3919881477308824E-2</v>
      </c>
      <c r="AN69" s="62">
        <f t="shared" si="28"/>
        <v>0</v>
      </c>
      <c r="AO69" s="54">
        <f t="shared" si="29"/>
        <v>0.74834757052338685</v>
      </c>
      <c r="AP69" s="63">
        <f t="shared" si="30"/>
        <v>0.13096082484159266</v>
      </c>
      <c r="AQ69" s="54">
        <f t="shared" si="31"/>
        <v>4.6771723157711678E-2</v>
      </c>
      <c r="AR69" s="54">
        <f t="shared" si="32"/>
        <v>0</v>
      </c>
      <c r="AS69" s="54">
        <f t="shared" si="33"/>
        <v>7.3919881477308824E-2</v>
      </c>
      <c r="AT69" s="62">
        <f t="shared" si="34"/>
        <v>0</v>
      </c>
      <c r="AU69" s="54">
        <f t="shared" si="35"/>
        <v>0</v>
      </c>
      <c r="AV69" s="54">
        <f t="shared" si="36"/>
        <v>0.74834757052338685</v>
      </c>
      <c r="AW69" s="63">
        <f t="shared" si="37"/>
        <v>0.13096082484159266</v>
      </c>
      <c r="AX69" s="54">
        <f t="shared" si="38"/>
        <v>4.6771723157711678E-2</v>
      </c>
      <c r="AY69" s="54">
        <f t="shared" si="39"/>
        <v>7.3919881477308824E-2</v>
      </c>
      <c r="AZ69" s="62">
        <f t="shared" si="40"/>
        <v>0</v>
      </c>
      <c r="BA69" s="54">
        <f t="shared" si="41"/>
        <v>0</v>
      </c>
      <c r="BB69" s="54">
        <f t="shared" si="42"/>
        <v>0</v>
      </c>
      <c r="BC69" s="54">
        <f t="shared" si="43"/>
        <v>0</v>
      </c>
      <c r="BD69" s="63">
        <f t="shared" si="44"/>
        <v>0.43608011852269124</v>
      </c>
      <c r="BE69" s="64">
        <f t="shared" si="45"/>
        <v>0.56391988147730876</v>
      </c>
      <c r="BF69" s="49"/>
      <c r="BG69" s="2"/>
    </row>
    <row r="70" spans="2:59" s="7" customFormat="1" ht="15.75" customHeight="1">
      <c r="B70" s="27">
        <v>43</v>
      </c>
      <c r="C70" s="91">
        <f t="shared" si="47"/>
        <v>217.52828430019915</v>
      </c>
      <c r="D70" s="92">
        <f t="shared" si="47"/>
        <v>13.594347891048864</v>
      </c>
      <c r="E70" s="92">
        <f t="shared" si="47"/>
        <v>0.33861570849719957</v>
      </c>
      <c r="F70" s="92">
        <f t="shared" si="47"/>
        <v>1.9918671910271232E-2</v>
      </c>
      <c r="G70" s="92">
        <f t="shared" si="47"/>
        <v>1.9001815027463865E-3</v>
      </c>
      <c r="H70" s="93">
        <f t="shared" si="13"/>
        <v>768.51693324684129</v>
      </c>
      <c r="I70" s="87">
        <f t="shared" si="5"/>
        <v>999.99999999999955</v>
      </c>
      <c r="J70" s="1"/>
      <c r="K70" s="24">
        <f t="shared" si="14"/>
        <v>229.9212139968927</v>
      </c>
      <c r="L70" s="43">
        <f t="shared" si="15"/>
        <v>31080.578955725636</v>
      </c>
      <c r="M70" s="24"/>
      <c r="N70" s="97">
        <f t="shared" ref="N70:S133" si="49">C70/$I70</f>
        <v>0.21752828430019924</v>
      </c>
      <c r="O70" s="97">
        <f t="shared" si="49"/>
        <v>1.359434789104887E-2</v>
      </c>
      <c r="P70" s="97">
        <f t="shared" si="49"/>
        <v>3.3861570849719972E-4</v>
      </c>
      <c r="Q70" s="97">
        <f t="shared" si="48"/>
        <v>1.9918671910271241E-5</v>
      </c>
      <c r="R70" s="97">
        <f t="shared" si="48"/>
        <v>1.9001815027463875E-6</v>
      </c>
      <c r="S70" s="97">
        <f t="shared" si="48"/>
        <v>0.76851693324684167</v>
      </c>
      <c r="AA70" s="49">
        <v>43</v>
      </c>
      <c r="AB70" s="53">
        <f t="shared" si="16"/>
        <v>0.87579906765848103</v>
      </c>
      <c r="AC70" s="54">
        <f t="shared" si="17"/>
        <v>4.6585056790344741E-2</v>
      </c>
      <c r="AD70" s="54">
        <f t="shared" si="18"/>
        <v>0</v>
      </c>
      <c r="AE70" s="54">
        <f t="shared" si="19"/>
        <v>0</v>
      </c>
      <c r="AF70" s="54">
        <f t="shared" si="20"/>
        <v>0</v>
      </c>
      <c r="AG70" s="55">
        <f t="shared" si="21"/>
        <v>7.761587555117426E-2</v>
      </c>
      <c r="AH70" s="62">
        <f t="shared" si="22"/>
        <v>0.74536090864551585</v>
      </c>
      <c r="AI70" s="63">
        <f t="shared" si="23"/>
        <v>0.15838919308717198</v>
      </c>
      <c r="AJ70" s="54">
        <f t="shared" si="24"/>
        <v>1.8634022716137896E-2</v>
      </c>
      <c r="AK70" s="54">
        <f t="shared" si="25"/>
        <v>0</v>
      </c>
      <c r="AL70" s="54">
        <f t="shared" si="26"/>
        <v>0</v>
      </c>
      <c r="AM70" s="54">
        <f t="shared" si="27"/>
        <v>7.761587555117426E-2</v>
      </c>
      <c r="AN70" s="62">
        <f t="shared" si="28"/>
        <v>0</v>
      </c>
      <c r="AO70" s="54">
        <f t="shared" si="29"/>
        <v>0.74536090864551585</v>
      </c>
      <c r="AP70" s="63">
        <f t="shared" si="30"/>
        <v>0.13043815901296515</v>
      </c>
      <c r="AQ70" s="54">
        <f t="shared" si="31"/>
        <v>4.6585056790344741E-2</v>
      </c>
      <c r="AR70" s="54">
        <f t="shared" si="32"/>
        <v>0</v>
      </c>
      <c r="AS70" s="54">
        <f t="shared" si="33"/>
        <v>7.761587555117426E-2</v>
      </c>
      <c r="AT70" s="62">
        <f t="shared" si="34"/>
        <v>0</v>
      </c>
      <c r="AU70" s="54">
        <f t="shared" si="35"/>
        <v>0</v>
      </c>
      <c r="AV70" s="54">
        <f t="shared" si="36"/>
        <v>0.74536090864551585</v>
      </c>
      <c r="AW70" s="63">
        <f t="shared" si="37"/>
        <v>0.13043815901296513</v>
      </c>
      <c r="AX70" s="54">
        <f t="shared" si="38"/>
        <v>4.6585056790344741E-2</v>
      </c>
      <c r="AY70" s="54">
        <f t="shared" si="39"/>
        <v>7.761587555117426E-2</v>
      </c>
      <c r="AZ70" s="62">
        <f t="shared" si="40"/>
        <v>0</v>
      </c>
      <c r="BA70" s="54">
        <f t="shared" si="41"/>
        <v>0</v>
      </c>
      <c r="BB70" s="54">
        <f t="shared" si="42"/>
        <v>0</v>
      </c>
      <c r="BC70" s="54">
        <f t="shared" si="43"/>
        <v>0</v>
      </c>
      <c r="BD70" s="63">
        <f t="shared" si="44"/>
        <v>0.43238412444882579</v>
      </c>
      <c r="BE70" s="64">
        <f t="shared" si="45"/>
        <v>0.56761587555117421</v>
      </c>
      <c r="BF70" s="49"/>
      <c r="BG70" s="2"/>
    </row>
    <row r="71" spans="2:59" s="7" customFormat="1" ht="15.75" customHeight="1">
      <c r="B71" s="27">
        <v>44</v>
      </c>
      <c r="C71" s="91">
        <f t="shared" si="47"/>
        <v>199.79958533255424</v>
      </c>
      <c r="D71" s="92">
        <f t="shared" si="47"/>
        <v>12.486399551378062</v>
      </c>
      <c r="E71" s="92">
        <f t="shared" si="47"/>
        <v>0.3110183044125982</v>
      </c>
      <c r="F71" s="92">
        <f t="shared" si="47"/>
        <v>1.8295286982336321E-2</v>
      </c>
      <c r="G71" s="92">
        <f t="shared" si="47"/>
        <v>1.7382425115003122E-3</v>
      </c>
      <c r="H71" s="93">
        <f t="shared" si="13"/>
        <v>787.38296328216074</v>
      </c>
      <c r="I71" s="87">
        <f t="shared" si="5"/>
        <v>999.99999999999943</v>
      </c>
      <c r="J71" s="1"/>
      <c r="K71" s="24">
        <f t="shared" si="14"/>
        <v>211.1824805910851</v>
      </c>
      <c r="L71" s="43">
        <f t="shared" si="15"/>
        <v>29521.384735366246</v>
      </c>
      <c r="M71" s="24"/>
      <c r="N71" s="97">
        <f t="shared" si="49"/>
        <v>0.19979958533255435</v>
      </c>
      <c r="O71" s="97">
        <f t="shared" si="49"/>
        <v>1.2486399551378069E-2</v>
      </c>
      <c r="P71" s="97">
        <f t="shared" si="49"/>
        <v>3.1101830441259836E-4</v>
      </c>
      <c r="Q71" s="97">
        <f t="shared" si="48"/>
        <v>1.8295286982336333E-5</v>
      </c>
      <c r="R71" s="97">
        <f t="shared" si="48"/>
        <v>1.7382425115003132E-6</v>
      </c>
      <c r="S71" s="97">
        <f t="shared" si="48"/>
        <v>0.78738296328216117</v>
      </c>
      <c r="AA71" s="49">
        <v>44</v>
      </c>
      <c r="AB71" s="53">
        <f t="shared" si="16"/>
        <v>0.87211427356665761</v>
      </c>
      <c r="AC71" s="54">
        <f t="shared" si="17"/>
        <v>4.6389057104609444E-2</v>
      </c>
      <c r="AD71" s="54">
        <f t="shared" si="18"/>
        <v>0</v>
      </c>
      <c r="AE71" s="54">
        <f t="shared" si="19"/>
        <v>0</v>
      </c>
      <c r="AF71" s="54">
        <f t="shared" si="20"/>
        <v>0</v>
      </c>
      <c r="AG71" s="55">
        <f t="shared" si="21"/>
        <v>8.1496669328732993E-2</v>
      </c>
      <c r="AH71" s="62">
        <f t="shared" si="22"/>
        <v>0.7422249136737511</v>
      </c>
      <c r="AI71" s="63">
        <f t="shared" si="23"/>
        <v>0.15772279415567214</v>
      </c>
      <c r="AJ71" s="54">
        <f t="shared" si="24"/>
        <v>1.8555622841843779E-2</v>
      </c>
      <c r="AK71" s="54">
        <f t="shared" si="25"/>
        <v>0</v>
      </c>
      <c r="AL71" s="54">
        <f t="shared" si="26"/>
        <v>0</v>
      </c>
      <c r="AM71" s="54">
        <f t="shared" si="27"/>
        <v>8.1496669328732993E-2</v>
      </c>
      <c r="AN71" s="62">
        <f t="shared" si="28"/>
        <v>0</v>
      </c>
      <c r="AO71" s="54">
        <f t="shared" si="29"/>
        <v>0.7422249136737511</v>
      </c>
      <c r="AP71" s="63">
        <f t="shared" si="30"/>
        <v>0.12988935989290645</v>
      </c>
      <c r="AQ71" s="54">
        <f t="shared" si="31"/>
        <v>4.6389057104609444E-2</v>
      </c>
      <c r="AR71" s="54">
        <f t="shared" si="32"/>
        <v>0</v>
      </c>
      <c r="AS71" s="54">
        <f t="shared" si="33"/>
        <v>8.1496669328732993E-2</v>
      </c>
      <c r="AT71" s="62">
        <f t="shared" si="34"/>
        <v>0</v>
      </c>
      <c r="AU71" s="54">
        <f t="shared" si="35"/>
        <v>0</v>
      </c>
      <c r="AV71" s="54">
        <f t="shared" si="36"/>
        <v>0.7422249136737511</v>
      </c>
      <c r="AW71" s="63">
        <f t="shared" si="37"/>
        <v>0.12988935989290645</v>
      </c>
      <c r="AX71" s="54">
        <f t="shared" si="38"/>
        <v>4.6389057104609444E-2</v>
      </c>
      <c r="AY71" s="54">
        <f t="shared" si="39"/>
        <v>8.1496669328732993E-2</v>
      </c>
      <c r="AZ71" s="62">
        <f t="shared" si="40"/>
        <v>0</v>
      </c>
      <c r="BA71" s="54">
        <f t="shared" si="41"/>
        <v>0</v>
      </c>
      <c r="BB71" s="54">
        <f t="shared" si="42"/>
        <v>0</v>
      </c>
      <c r="BC71" s="54">
        <f t="shared" si="43"/>
        <v>0</v>
      </c>
      <c r="BD71" s="63">
        <f t="shared" si="44"/>
        <v>0.428503330671267</v>
      </c>
      <c r="BE71" s="64">
        <f t="shared" si="45"/>
        <v>0.571496669328733</v>
      </c>
      <c r="BF71" s="49"/>
      <c r="BG71" s="2"/>
    </row>
    <row r="72" spans="2:59" s="7" customFormat="1" ht="15.75" customHeight="1">
      <c r="B72" s="27">
        <v>45</v>
      </c>
      <c r="C72" s="91">
        <f t="shared" si="47"/>
        <v>182.70164055165722</v>
      </c>
      <c r="D72" s="92">
        <f t="shared" si="47"/>
        <v>11.417869956152252</v>
      </c>
      <c r="E72" s="92">
        <f t="shared" si="47"/>
        <v>0.28440276471643855</v>
      </c>
      <c r="F72" s="92">
        <f t="shared" si="47"/>
        <v>1.6729659075481594E-2</v>
      </c>
      <c r="G72" s="92">
        <f t="shared" si="47"/>
        <v>1.5826956054785216E-3</v>
      </c>
      <c r="H72" s="93">
        <f t="shared" si="13"/>
        <v>805.57777437279265</v>
      </c>
      <c r="I72" s="87">
        <f t="shared" si="5"/>
        <v>999.99999999999955</v>
      </c>
      <c r="J72" s="1"/>
      <c r="K72" s="24">
        <f t="shared" si="14"/>
        <v>193.11043674239147</v>
      </c>
      <c r="L72" s="43">
        <f t="shared" si="15"/>
        <v>27938.293392596279</v>
      </c>
      <c r="M72" s="24"/>
      <c r="N72" s="97">
        <f t="shared" si="49"/>
        <v>0.1827016405516573</v>
      </c>
      <c r="O72" s="97">
        <f t="shared" si="49"/>
        <v>1.1417869956152257E-2</v>
      </c>
      <c r="P72" s="97">
        <f t="shared" si="49"/>
        <v>2.8440276471643867E-4</v>
      </c>
      <c r="Q72" s="97">
        <f t="shared" si="48"/>
        <v>1.6729659075481601E-5</v>
      </c>
      <c r="R72" s="97">
        <f t="shared" si="48"/>
        <v>1.5826956054785223E-6</v>
      </c>
      <c r="S72" s="97">
        <f t="shared" si="48"/>
        <v>0.80557777437279299</v>
      </c>
      <c r="AA72" s="49">
        <v>45</v>
      </c>
      <c r="AB72" s="53">
        <f t="shared" si="16"/>
        <v>0.86824523977024293</v>
      </c>
      <c r="AC72" s="54">
        <f t="shared" si="17"/>
        <v>4.6183257434587399E-2</v>
      </c>
      <c r="AD72" s="54">
        <f t="shared" si="18"/>
        <v>0</v>
      </c>
      <c r="AE72" s="54">
        <f t="shared" si="19"/>
        <v>0</v>
      </c>
      <c r="AF72" s="54">
        <f t="shared" si="20"/>
        <v>0</v>
      </c>
      <c r="AG72" s="55">
        <f t="shared" si="21"/>
        <v>8.5571502795169632E-2</v>
      </c>
      <c r="AH72" s="62">
        <f t="shared" si="22"/>
        <v>0.73893211895339839</v>
      </c>
      <c r="AI72" s="63">
        <f t="shared" si="23"/>
        <v>0.15702307527759701</v>
      </c>
      <c r="AJ72" s="54">
        <f t="shared" si="24"/>
        <v>1.8473302973834958E-2</v>
      </c>
      <c r="AK72" s="54">
        <f t="shared" si="25"/>
        <v>0</v>
      </c>
      <c r="AL72" s="54">
        <f t="shared" si="26"/>
        <v>0</v>
      </c>
      <c r="AM72" s="54">
        <f t="shared" si="27"/>
        <v>8.5571502795169632E-2</v>
      </c>
      <c r="AN72" s="62">
        <f t="shared" si="28"/>
        <v>0</v>
      </c>
      <c r="AO72" s="54">
        <f t="shared" si="29"/>
        <v>0.73893211895339839</v>
      </c>
      <c r="AP72" s="63">
        <f t="shared" si="30"/>
        <v>0.1293131208168446</v>
      </c>
      <c r="AQ72" s="54">
        <f t="shared" si="31"/>
        <v>4.6183257434587399E-2</v>
      </c>
      <c r="AR72" s="54">
        <f t="shared" si="32"/>
        <v>0</v>
      </c>
      <c r="AS72" s="54">
        <f t="shared" si="33"/>
        <v>8.5571502795169632E-2</v>
      </c>
      <c r="AT72" s="62">
        <f t="shared" si="34"/>
        <v>0</v>
      </c>
      <c r="AU72" s="54">
        <f t="shared" si="35"/>
        <v>0</v>
      </c>
      <c r="AV72" s="54">
        <f t="shared" si="36"/>
        <v>0.73893211895339839</v>
      </c>
      <c r="AW72" s="63">
        <f t="shared" si="37"/>
        <v>0.1293131208168446</v>
      </c>
      <c r="AX72" s="54">
        <f t="shared" si="38"/>
        <v>4.6183257434587399E-2</v>
      </c>
      <c r="AY72" s="54">
        <f t="shared" si="39"/>
        <v>8.5571502795169632E-2</v>
      </c>
      <c r="AZ72" s="62">
        <f t="shared" si="40"/>
        <v>0</v>
      </c>
      <c r="BA72" s="54">
        <f t="shared" si="41"/>
        <v>0</v>
      </c>
      <c r="BB72" s="54">
        <f t="shared" si="42"/>
        <v>0</v>
      </c>
      <c r="BC72" s="54">
        <f t="shared" si="43"/>
        <v>0</v>
      </c>
      <c r="BD72" s="63">
        <f t="shared" si="44"/>
        <v>0.42442849720483034</v>
      </c>
      <c r="BE72" s="64">
        <f t="shared" si="45"/>
        <v>0.57557150279516966</v>
      </c>
      <c r="BF72" s="49"/>
      <c r="BG72" s="2"/>
    </row>
    <row r="73" spans="2:59" s="7" customFormat="1" ht="15.75" customHeight="1">
      <c r="B73" s="27">
        <v>46</v>
      </c>
      <c r="C73" s="91">
        <f t="shared" si="47"/>
        <v>166.28516124776706</v>
      </c>
      <c r="D73" s="92">
        <f t="shared" si="47"/>
        <v>10.391928288284822</v>
      </c>
      <c r="E73" s="92">
        <f t="shared" si="47"/>
        <v>0.25884802920974531</v>
      </c>
      <c r="F73" s="92">
        <f t="shared" si="47"/>
        <v>1.5226431730918533E-2</v>
      </c>
      <c r="G73" s="92">
        <f t="shared" si="47"/>
        <v>1.433984480937199E-3</v>
      </c>
      <c r="H73" s="93">
        <f t="shared" si="13"/>
        <v>823.0474020185261</v>
      </c>
      <c r="I73" s="87">
        <f t="shared" si="5"/>
        <v>999.99999999999955</v>
      </c>
      <c r="J73" s="1"/>
      <c r="K73" s="24">
        <f t="shared" si="14"/>
        <v>175.75868284356875</v>
      </c>
      <c r="L73" s="43">
        <f t="shared" si="15"/>
        <v>26337.584966344442</v>
      </c>
      <c r="M73" s="24"/>
      <c r="N73" s="97">
        <f t="shared" si="49"/>
        <v>0.16628516124776713</v>
      </c>
      <c r="O73" s="97">
        <f t="shared" si="49"/>
        <v>1.0391928288284826E-2</v>
      </c>
      <c r="P73" s="97">
        <f t="shared" si="49"/>
        <v>2.5884802920974541E-4</v>
      </c>
      <c r="Q73" s="97">
        <f t="shared" si="48"/>
        <v>1.5226431730918539E-5</v>
      </c>
      <c r="R73" s="97">
        <f t="shared" si="48"/>
        <v>1.4339844809371998E-6</v>
      </c>
      <c r="S73" s="97">
        <f t="shared" si="48"/>
        <v>0.82304740201852644</v>
      </c>
      <c r="AA73" s="49">
        <v>46</v>
      </c>
      <c r="AB73" s="53">
        <f t="shared" si="16"/>
        <v>0.8641827542840077</v>
      </c>
      <c r="AC73" s="54">
        <f t="shared" si="17"/>
        <v>4.5967167781064237E-2</v>
      </c>
      <c r="AD73" s="54">
        <f t="shared" si="18"/>
        <v>0</v>
      </c>
      <c r="AE73" s="54">
        <f t="shared" si="19"/>
        <v>0</v>
      </c>
      <c r="AF73" s="54">
        <f t="shared" si="20"/>
        <v>0</v>
      </c>
      <c r="AG73" s="55">
        <f t="shared" si="21"/>
        <v>8.9850077934928121E-2</v>
      </c>
      <c r="AH73" s="62">
        <f t="shared" si="22"/>
        <v>0.7354746844970278</v>
      </c>
      <c r="AI73" s="63">
        <f t="shared" si="23"/>
        <v>0.15628837045561839</v>
      </c>
      <c r="AJ73" s="54">
        <f t="shared" si="24"/>
        <v>1.8386867112425695E-2</v>
      </c>
      <c r="AK73" s="54">
        <f t="shared" si="25"/>
        <v>0</v>
      </c>
      <c r="AL73" s="54">
        <f t="shared" si="26"/>
        <v>0</v>
      </c>
      <c r="AM73" s="54">
        <f t="shared" si="27"/>
        <v>8.9850077934928121E-2</v>
      </c>
      <c r="AN73" s="62">
        <f t="shared" si="28"/>
        <v>0</v>
      </c>
      <c r="AO73" s="54">
        <f t="shared" si="29"/>
        <v>0.7354746844970278</v>
      </c>
      <c r="AP73" s="63">
        <f t="shared" si="30"/>
        <v>0.12870806978697985</v>
      </c>
      <c r="AQ73" s="54">
        <f t="shared" si="31"/>
        <v>4.5967167781064237E-2</v>
      </c>
      <c r="AR73" s="54">
        <f t="shared" si="32"/>
        <v>0</v>
      </c>
      <c r="AS73" s="54">
        <f t="shared" si="33"/>
        <v>8.9850077934928121E-2</v>
      </c>
      <c r="AT73" s="62">
        <f t="shared" si="34"/>
        <v>0</v>
      </c>
      <c r="AU73" s="54">
        <f t="shared" si="35"/>
        <v>0</v>
      </c>
      <c r="AV73" s="54">
        <f t="shared" si="36"/>
        <v>0.7354746844970278</v>
      </c>
      <c r="AW73" s="63">
        <f t="shared" si="37"/>
        <v>0.12870806978697985</v>
      </c>
      <c r="AX73" s="54">
        <f t="shared" si="38"/>
        <v>4.5967167781064237E-2</v>
      </c>
      <c r="AY73" s="54">
        <f t="shared" si="39"/>
        <v>8.9850077934928121E-2</v>
      </c>
      <c r="AZ73" s="62">
        <f t="shared" si="40"/>
        <v>0</v>
      </c>
      <c r="BA73" s="54">
        <f t="shared" si="41"/>
        <v>0</v>
      </c>
      <c r="BB73" s="54">
        <f t="shared" si="42"/>
        <v>0</v>
      </c>
      <c r="BC73" s="54">
        <f t="shared" si="43"/>
        <v>0</v>
      </c>
      <c r="BD73" s="63">
        <f t="shared" si="44"/>
        <v>0.42014992206507185</v>
      </c>
      <c r="BE73" s="64">
        <f t="shared" si="45"/>
        <v>0.57985007793492815</v>
      </c>
      <c r="BF73" s="49"/>
      <c r="BG73" s="2"/>
    </row>
    <row r="74" spans="2:59" s="7" customFormat="1" ht="15.75" customHeight="1">
      <c r="B74" s="27">
        <v>47</v>
      </c>
      <c r="C74" s="91">
        <f t="shared" si="47"/>
        <v>150.59673533446642</v>
      </c>
      <c r="D74" s="92">
        <f t="shared" si="47"/>
        <v>9.4114860418226218</v>
      </c>
      <c r="E74" s="92">
        <f t="shared" si="47"/>
        <v>0.23442661903346293</v>
      </c>
      <c r="F74" s="92">
        <f t="shared" si="47"/>
        <v>1.378987091970753E-2</v>
      </c>
      <c r="G74" s="92">
        <f t="shared" si="47"/>
        <v>1.2925074410468705E-3</v>
      </c>
      <c r="H74" s="93">
        <f t="shared" si="13"/>
        <v>839.74226962631622</v>
      </c>
      <c r="I74" s="87">
        <f t="shared" si="5"/>
        <v>999.99999999999943</v>
      </c>
      <c r="J74" s="1"/>
      <c r="K74" s="24">
        <f t="shared" si="14"/>
        <v>159.17646099213908</v>
      </c>
      <c r="L74" s="43">
        <f t="shared" si="15"/>
        <v>24726.13187074734</v>
      </c>
      <c r="M74" s="24"/>
      <c r="N74" s="97">
        <f t="shared" si="49"/>
        <v>0.15059673533446649</v>
      </c>
      <c r="O74" s="97">
        <f t="shared" si="49"/>
        <v>9.4114860418226271E-3</v>
      </c>
      <c r="P74" s="97">
        <f t="shared" si="49"/>
        <v>2.3442661903346306E-4</v>
      </c>
      <c r="Q74" s="97">
        <f t="shared" si="48"/>
        <v>1.3789870919707538E-5</v>
      </c>
      <c r="R74" s="97">
        <f t="shared" si="48"/>
        <v>1.2925074410468713E-6</v>
      </c>
      <c r="S74" s="97">
        <f t="shared" si="48"/>
        <v>0.83974226962631671</v>
      </c>
      <c r="AA74" s="49">
        <v>47</v>
      </c>
      <c r="AB74" s="53">
        <f t="shared" si="16"/>
        <v>0.85991714452346057</v>
      </c>
      <c r="AC74" s="54">
        <f t="shared" si="17"/>
        <v>4.574027364486493E-2</v>
      </c>
      <c r="AD74" s="54">
        <f t="shared" si="18"/>
        <v>0</v>
      </c>
      <c r="AE74" s="54">
        <f t="shared" si="19"/>
        <v>0</v>
      </c>
      <c r="AF74" s="54">
        <f t="shared" si="20"/>
        <v>0</v>
      </c>
      <c r="AG74" s="55">
        <f t="shared" si="21"/>
        <v>9.4342581831674516E-2</v>
      </c>
      <c r="AH74" s="62">
        <f t="shared" si="22"/>
        <v>0.73184437831783888</v>
      </c>
      <c r="AI74" s="63">
        <f t="shared" si="23"/>
        <v>0.15551693039254064</v>
      </c>
      <c r="AJ74" s="54">
        <f t="shared" si="24"/>
        <v>1.8296109457945971E-2</v>
      </c>
      <c r="AK74" s="54">
        <f t="shared" si="25"/>
        <v>0</v>
      </c>
      <c r="AL74" s="54">
        <f t="shared" si="26"/>
        <v>0</v>
      </c>
      <c r="AM74" s="54">
        <f t="shared" si="27"/>
        <v>9.4342581831674516E-2</v>
      </c>
      <c r="AN74" s="62">
        <f t="shared" si="28"/>
        <v>0</v>
      </c>
      <c r="AO74" s="54">
        <f t="shared" si="29"/>
        <v>0.73184437831783888</v>
      </c>
      <c r="AP74" s="63">
        <f t="shared" si="30"/>
        <v>0.12807276620562166</v>
      </c>
      <c r="AQ74" s="54">
        <f t="shared" si="31"/>
        <v>4.574027364486493E-2</v>
      </c>
      <c r="AR74" s="54">
        <f t="shared" si="32"/>
        <v>0</v>
      </c>
      <c r="AS74" s="54">
        <f t="shared" si="33"/>
        <v>9.4342581831674516E-2</v>
      </c>
      <c r="AT74" s="62">
        <f t="shared" si="34"/>
        <v>0</v>
      </c>
      <c r="AU74" s="54">
        <f t="shared" si="35"/>
        <v>0</v>
      </c>
      <c r="AV74" s="54">
        <f t="shared" si="36"/>
        <v>0.73184437831783888</v>
      </c>
      <c r="AW74" s="63">
        <f t="shared" si="37"/>
        <v>0.12807276620562166</v>
      </c>
      <c r="AX74" s="54">
        <f t="shared" si="38"/>
        <v>4.574027364486493E-2</v>
      </c>
      <c r="AY74" s="54">
        <f t="shared" si="39"/>
        <v>9.4342581831674516E-2</v>
      </c>
      <c r="AZ74" s="62">
        <f t="shared" si="40"/>
        <v>0</v>
      </c>
      <c r="BA74" s="54">
        <f t="shared" si="41"/>
        <v>0</v>
      </c>
      <c r="BB74" s="54">
        <f t="shared" si="42"/>
        <v>0</v>
      </c>
      <c r="BC74" s="54">
        <f t="shared" si="43"/>
        <v>0</v>
      </c>
      <c r="BD74" s="63">
        <f t="shared" si="44"/>
        <v>0.41565741816832547</v>
      </c>
      <c r="BE74" s="64">
        <f t="shared" si="45"/>
        <v>0.58434258183167453</v>
      </c>
      <c r="BF74" s="49"/>
      <c r="BG74" s="2"/>
    </row>
    <row r="75" spans="2:59" s="7" customFormat="1" ht="15.75" customHeight="1">
      <c r="B75" s="27">
        <v>48</v>
      </c>
      <c r="C75" s="91">
        <f t="shared" si="47"/>
        <v>135.67807662060807</v>
      </c>
      <c r="D75" s="92">
        <f t="shared" si="47"/>
        <v>8.4791501054800573</v>
      </c>
      <c r="E75" s="92">
        <f t="shared" si="47"/>
        <v>0.21120346804658024</v>
      </c>
      <c r="F75" s="92">
        <f t="shared" si="47"/>
        <v>1.2423796299946546E-2</v>
      </c>
      <c r="G75" s="92">
        <f t="shared" si="47"/>
        <v>1.1586105679592699E-3</v>
      </c>
      <c r="H75" s="93">
        <f t="shared" si="13"/>
        <v>855.61798739899689</v>
      </c>
      <c r="I75" s="87">
        <f t="shared" si="5"/>
        <v>999.99999999999955</v>
      </c>
      <c r="J75" s="1"/>
      <c r="K75" s="24">
        <f t="shared" si="14"/>
        <v>143.40786149208</v>
      </c>
      <c r="L75" s="43">
        <f t="shared" si="15"/>
        <v>23111.345420558122</v>
      </c>
      <c r="M75" s="24"/>
      <c r="N75" s="97">
        <f t="shared" si="49"/>
        <v>0.13567807662060813</v>
      </c>
      <c r="O75" s="97">
        <f t="shared" si="49"/>
        <v>8.4791501054800617E-3</v>
      </c>
      <c r="P75" s="97">
        <f t="shared" si="49"/>
        <v>2.1120346804658034E-4</v>
      </c>
      <c r="Q75" s="97">
        <f t="shared" si="48"/>
        <v>1.2423796299946552E-5</v>
      </c>
      <c r="R75" s="97">
        <f t="shared" si="48"/>
        <v>1.1586105679592704E-6</v>
      </c>
      <c r="S75" s="97">
        <f t="shared" si="48"/>
        <v>0.8556179873989973</v>
      </c>
      <c r="AA75" s="49">
        <v>48</v>
      </c>
      <c r="AB75" s="53">
        <f t="shared" si="16"/>
        <v>0.85543825427488607</v>
      </c>
      <c r="AC75" s="54">
        <f t="shared" si="17"/>
        <v>4.5502034801855641E-2</v>
      </c>
      <c r="AD75" s="54">
        <f t="shared" si="18"/>
        <v>0</v>
      </c>
      <c r="AE75" s="54">
        <f t="shared" si="19"/>
        <v>0</v>
      </c>
      <c r="AF75" s="54">
        <f t="shared" si="20"/>
        <v>0</v>
      </c>
      <c r="AG75" s="55">
        <f t="shared" si="21"/>
        <v>9.9059710923258271E-2</v>
      </c>
      <c r="AH75" s="62">
        <f t="shared" si="22"/>
        <v>0.72803255682969026</v>
      </c>
      <c r="AI75" s="63">
        <f t="shared" si="23"/>
        <v>0.15470691832630923</v>
      </c>
      <c r="AJ75" s="54">
        <f t="shared" si="24"/>
        <v>1.8200813920742256E-2</v>
      </c>
      <c r="AK75" s="54">
        <f t="shared" si="25"/>
        <v>0</v>
      </c>
      <c r="AL75" s="54">
        <f t="shared" si="26"/>
        <v>0</v>
      </c>
      <c r="AM75" s="54">
        <f t="shared" si="27"/>
        <v>9.9059710923258271E-2</v>
      </c>
      <c r="AN75" s="62">
        <f t="shared" si="28"/>
        <v>0</v>
      </c>
      <c r="AO75" s="54">
        <f t="shared" si="29"/>
        <v>0.72803255682969026</v>
      </c>
      <c r="AP75" s="63">
        <f t="shared" si="30"/>
        <v>0.12740569744519584</v>
      </c>
      <c r="AQ75" s="54">
        <f t="shared" si="31"/>
        <v>4.5502034801855641E-2</v>
      </c>
      <c r="AR75" s="54">
        <f t="shared" si="32"/>
        <v>0</v>
      </c>
      <c r="AS75" s="54">
        <f t="shared" si="33"/>
        <v>9.9059710923258271E-2</v>
      </c>
      <c r="AT75" s="62">
        <f t="shared" si="34"/>
        <v>0</v>
      </c>
      <c r="AU75" s="54">
        <f t="shared" si="35"/>
        <v>0</v>
      </c>
      <c r="AV75" s="54">
        <f t="shared" si="36"/>
        <v>0.72803255682969026</v>
      </c>
      <c r="AW75" s="63">
        <f t="shared" si="37"/>
        <v>0.12740569744519584</v>
      </c>
      <c r="AX75" s="54">
        <f t="shared" si="38"/>
        <v>4.5502034801855641E-2</v>
      </c>
      <c r="AY75" s="54">
        <f t="shared" si="39"/>
        <v>9.9059710923258271E-2</v>
      </c>
      <c r="AZ75" s="62">
        <f t="shared" si="40"/>
        <v>0</v>
      </c>
      <c r="BA75" s="54">
        <f t="shared" si="41"/>
        <v>0</v>
      </c>
      <c r="BB75" s="54">
        <f t="shared" si="42"/>
        <v>0</v>
      </c>
      <c r="BC75" s="54">
        <f t="shared" si="43"/>
        <v>0</v>
      </c>
      <c r="BD75" s="63">
        <f t="shared" si="44"/>
        <v>0.41094028907674174</v>
      </c>
      <c r="BE75" s="64">
        <f t="shared" si="45"/>
        <v>0.58905971092325826</v>
      </c>
      <c r="BF75" s="49"/>
      <c r="BG75" s="2"/>
    </row>
    <row r="76" spans="2:59" s="7" customFormat="1" ht="15.75" customHeight="1">
      <c r="B76" s="27">
        <v>49</v>
      </c>
      <c r="C76" s="91">
        <f t="shared" ref="C76:G91" si="50">$C75*AB76+$D75*AH76+$E75*AN76+$F75*AT76+$G75*AZ76</f>
        <v>121.56530570680317</v>
      </c>
      <c r="D76" s="92">
        <f t="shared" si="50"/>
        <v>7.5971778225369704</v>
      </c>
      <c r="E76" s="92">
        <f t="shared" si="50"/>
        <v>0.18923480343264093</v>
      </c>
      <c r="F76" s="92">
        <f t="shared" si="50"/>
        <v>1.1131515369762052E-2</v>
      </c>
      <c r="G76" s="92">
        <f t="shared" si="50"/>
        <v>1.0325813695400534E-3</v>
      </c>
      <c r="H76" s="93">
        <f t="shared" si="13"/>
        <v>870.63611757048739</v>
      </c>
      <c r="I76" s="87">
        <f t="shared" si="5"/>
        <v>999.99999999999943</v>
      </c>
      <c r="J76" s="1"/>
      <c r="K76" s="24">
        <f t="shared" si="14"/>
        <v>128.49106278182481</v>
      </c>
      <c r="L76" s="43">
        <f t="shared" si="15"/>
        <v>21501.103827190866</v>
      </c>
      <c r="M76" s="24"/>
      <c r="N76" s="97">
        <f t="shared" si="49"/>
        <v>0.12156530570680324</v>
      </c>
      <c r="O76" s="97">
        <f t="shared" si="49"/>
        <v>7.5971778225369744E-3</v>
      </c>
      <c r="P76" s="97">
        <f t="shared" si="49"/>
        <v>1.8923480343264104E-4</v>
      </c>
      <c r="Q76" s="97">
        <f t="shared" si="48"/>
        <v>1.1131515369762058E-5</v>
      </c>
      <c r="R76" s="97">
        <f t="shared" si="48"/>
        <v>1.032581369540054E-6</v>
      </c>
      <c r="S76" s="97">
        <f t="shared" si="48"/>
        <v>0.87063611757048787</v>
      </c>
      <c r="AA76" s="49">
        <v>49</v>
      </c>
      <c r="AB76" s="53">
        <f t="shared" si="16"/>
        <v>0.85073541951388298</v>
      </c>
      <c r="AC76" s="54">
        <f t="shared" si="17"/>
        <v>4.5251884016695901E-2</v>
      </c>
      <c r="AD76" s="54">
        <f t="shared" si="18"/>
        <v>0</v>
      </c>
      <c r="AE76" s="54">
        <f t="shared" si="19"/>
        <v>0</v>
      </c>
      <c r="AF76" s="54">
        <f t="shared" si="20"/>
        <v>0</v>
      </c>
      <c r="AG76" s="55">
        <f t="shared" si="21"/>
        <v>0.10401269646942117</v>
      </c>
      <c r="AH76" s="62">
        <f t="shared" si="22"/>
        <v>0.72403014426713441</v>
      </c>
      <c r="AI76" s="63">
        <f t="shared" si="23"/>
        <v>0.15385640565676606</v>
      </c>
      <c r="AJ76" s="54">
        <f t="shared" si="24"/>
        <v>1.8100753606678361E-2</v>
      </c>
      <c r="AK76" s="54">
        <f t="shared" si="25"/>
        <v>0</v>
      </c>
      <c r="AL76" s="54">
        <f t="shared" si="26"/>
        <v>0</v>
      </c>
      <c r="AM76" s="54">
        <f t="shared" si="27"/>
        <v>0.10401269646942117</v>
      </c>
      <c r="AN76" s="62">
        <f t="shared" si="28"/>
        <v>0</v>
      </c>
      <c r="AO76" s="54">
        <f t="shared" si="29"/>
        <v>0.72403014426713441</v>
      </c>
      <c r="AP76" s="63">
        <f t="shared" si="30"/>
        <v>0.12670527524674852</v>
      </c>
      <c r="AQ76" s="54">
        <f t="shared" si="31"/>
        <v>4.5251884016695901E-2</v>
      </c>
      <c r="AR76" s="54">
        <f t="shared" si="32"/>
        <v>0</v>
      </c>
      <c r="AS76" s="54">
        <f t="shared" si="33"/>
        <v>0.10401269646942117</v>
      </c>
      <c r="AT76" s="62">
        <f t="shared" si="34"/>
        <v>0</v>
      </c>
      <c r="AU76" s="54">
        <f t="shared" si="35"/>
        <v>0</v>
      </c>
      <c r="AV76" s="54">
        <f t="shared" si="36"/>
        <v>0.72403014426713441</v>
      </c>
      <c r="AW76" s="63">
        <f t="shared" si="37"/>
        <v>0.12670527524674852</v>
      </c>
      <c r="AX76" s="54">
        <f t="shared" si="38"/>
        <v>4.5251884016695901E-2</v>
      </c>
      <c r="AY76" s="54">
        <f t="shared" si="39"/>
        <v>0.10401269646942117</v>
      </c>
      <c r="AZ76" s="62">
        <f t="shared" si="40"/>
        <v>0</v>
      </c>
      <c r="BA76" s="54">
        <f t="shared" si="41"/>
        <v>0</v>
      </c>
      <c r="BB76" s="54">
        <f t="shared" si="42"/>
        <v>0</v>
      </c>
      <c r="BC76" s="54">
        <f t="shared" si="43"/>
        <v>0</v>
      </c>
      <c r="BD76" s="63">
        <f t="shared" si="44"/>
        <v>0.40598730353057888</v>
      </c>
      <c r="BE76" s="64">
        <f t="shared" si="45"/>
        <v>0.59401269646942112</v>
      </c>
      <c r="BF76" s="49"/>
      <c r="BG76" s="2"/>
    </row>
    <row r="77" spans="2:59" s="7" customFormat="1" ht="15.75" customHeight="1">
      <c r="B77" s="27">
        <v>50</v>
      </c>
      <c r="C77" s="91">
        <f t="shared" si="50"/>
        <v>108.28828308904998</v>
      </c>
      <c r="D77" s="92">
        <f t="shared" si="50"/>
        <v>6.7674353134020526</v>
      </c>
      <c r="E77" s="92">
        <f t="shared" si="50"/>
        <v>0.16856710757457299</v>
      </c>
      <c r="F77" s="92">
        <f t="shared" si="50"/>
        <v>9.9157624008133858E-3</v>
      </c>
      <c r="G77" s="92">
        <f t="shared" si="50"/>
        <v>9.1464310453426929E-4</v>
      </c>
      <c r="H77" s="93">
        <f t="shared" si="13"/>
        <v>884.76488408446744</v>
      </c>
      <c r="I77" s="87">
        <f t="shared" si="5"/>
        <v>999.99999999999943</v>
      </c>
      <c r="J77" s="1"/>
      <c r="K77" s="24">
        <f t="shared" si="14"/>
        <v>114.45762654380592</v>
      </c>
      <c r="L77" s="43">
        <f t="shared" si="15"/>
        <v>19903.661077123732</v>
      </c>
      <c r="M77" s="24"/>
      <c r="N77" s="97">
        <f t="shared" si="49"/>
        <v>0.10828828308905004</v>
      </c>
      <c r="O77" s="97">
        <f t="shared" si="49"/>
        <v>6.7674353134020565E-3</v>
      </c>
      <c r="P77" s="97">
        <f t="shared" si="49"/>
        <v>1.6856710757457308E-4</v>
      </c>
      <c r="Q77" s="97">
        <f t="shared" si="48"/>
        <v>9.9157624008133922E-6</v>
      </c>
      <c r="R77" s="97">
        <f t="shared" si="48"/>
        <v>9.1464310453426982E-7</v>
      </c>
      <c r="S77" s="97">
        <f t="shared" si="48"/>
        <v>0.88476488408446796</v>
      </c>
      <c r="AA77" s="49">
        <v>50</v>
      </c>
      <c r="AB77" s="53">
        <f t="shared" si="16"/>
        <v>0.84579744301482962</v>
      </c>
      <c r="AC77" s="54">
        <f t="shared" si="17"/>
        <v>4.4989225692278173E-2</v>
      </c>
      <c r="AD77" s="54">
        <f t="shared" si="18"/>
        <v>0</v>
      </c>
      <c r="AE77" s="54">
        <f t="shared" si="19"/>
        <v>0</v>
      </c>
      <c r="AF77" s="54">
        <f t="shared" si="20"/>
        <v>0</v>
      </c>
      <c r="AG77" s="55">
        <f t="shared" si="21"/>
        <v>0.10921333129289224</v>
      </c>
      <c r="AH77" s="62">
        <f t="shared" si="22"/>
        <v>0.71982761107645077</v>
      </c>
      <c r="AI77" s="63">
        <f t="shared" si="23"/>
        <v>0.15296336735374572</v>
      </c>
      <c r="AJ77" s="54">
        <f t="shared" si="24"/>
        <v>1.7995690276911266E-2</v>
      </c>
      <c r="AK77" s="54">
        <f t="shared" si="25"/>
        <v>0</v>
      </c>
      <c r="AL77" s="54">
        <f t="shared" si="26"/>
        <v>0</v>
      </c>
      <c r="AM77" s="54">
        <f t="shared" si="27"/>
        <v>0.10921333129289224</v>
      </c>
      <c r="AN77" s="62">
        <f t="shared" si="28"/>
        <v>0</v>
      </c>
      <c r="AO77" s="54">
        <f t="shared" si="29"/>
        <v>0.71982761107645077</v>
      </c>
      <c r="AP77" s="63">
        <f t="shared" si="30"/>
        <v>0.12596983193837882</v>
      </c>
      <c r="AQ77" s="54">
        <f t="shared" si="31"/>
        <v>4.4989225692278173E-2</v>
      </c>
      <c r="AR77" s="54">
        <f t="shared" si="32"/>
        <v>0</v>
      </c>
      <c r="AS77" s="54">
        <f t="shared" si="33"/>
        <v>0.10921333129289224</v>
      </c>
      <c r="AT77" s="62">
        <f t="shared" si="34"/>
        <v>0</v>
      </c>
      <c r="AU77" s="54">
        <f t="shared" si="35"/>
        <v>0</v>
      </c>
      <c r="AV77" s="54">
        <f t="shared" si="36"/>
        <v>0.71982761107645077</v>
      </c>
      <c r="AW77" s="63">
        <f t="shared" si="37"/>
        <v>0.12596983193837882</v>
      </c>
      <c r="AX77" s="54">
        <f t="shared" si="38"/>
        <v>4.4989225692278173E-2</v>
      </c>
      <c r="AY77" s="54">
        <f t="shared" si="39"/>
        <v>0.10921333129289224</v>
      </c>
      <c r="AZ77" s="62">
        <f t="shared" si="40"/>
        <v>0</v>
      </c>
      <c r="BA77" s="54">
        <f t="shared" si="41"/>
        <v>0</v>
      </c>
      <c r="BB77" s="54">
        <f t="shared" si="42"/>
        <v>0</v>
      </c>
      <c r="BC77" s="54">
        <f t="shared" si="43"/>
        <v>0</v>
      </c>
      <c r="BD77" s="63">
        <f t="shared" si="44"/>
        <v>0.40078666870710777</v>
      </c>
      <c r="BE77" s="64">
        <f t="shared" si="45"/>
        <v>0.59921333129289223</v>
      </c>
      <c r="BF77" s="49"/>
      <c r="BG77" s="2"/>
    </row>
    <row r="78" spans="2:59" s="7" customFormat="1" ht="15.75" customHeight="1">
      <c r="B78" s="27">
        <v>51</v>
      </c>
      <c r="C78" s="91">
        <f t="shared" si="50"/>
        <v>95.87001610298131</v>
      </c>
      <c r="D78" s="92">
        <f t="shared" si="50"/>
        <v>5.9913604128177802</v>
      </c>
      <c r="E78" s="92">
        <f t="shared" si="50"/>
        <v>0.14923619487362103</v>
      </c>
      <c r="F78" s="92">
        <f t="shared" si="50"/>
        <v>8.7786441332491864E-3</v>
      </c>
      <c r="G78" s="92">
        <f t="shared" si="50"/>
        <v>8.0494999404950515E-4</v>
      </c>
      <c r="H78" s="93">
        <f t="shared" si="13"/>
        <v>897.97980369519928</v>
      </c>
      <c r="I78" s="87">
        <f t="shared" si="5"/>
        <v>999.99999999999932</v>
      </c>
      <c r="J78" s="1"/>
      <c r="K78" s="24">
        <f t="shared" si="14"/>
        <v>101.33187086151672</v>
      </c>
      <c r="L78" s="43">
        <f t="shared" si="15"/>
        <v>18327.536728184878</v>
      </c>
      <c r="M78" s="24"/>
      <c r="N78" s="97">
        <f t="shared" si="49"/>
        <v>9.5870016102981376E-2</v>
      </c>
      <c r="O78" s="97">
        <f t="shared" si="49"/>
        <v>5.9913604128177846E-3</v>
      </c>
      <c r="P78" s="97">
        <f t="shared" si="49"/>
        <v>1.4923619487362114E-4</v>
      </c>
      <c r="Q78" s="97">
        <f t="shared" si="48"/>
        <v>8.778644133249192E-6</v>
      </c>
      <c r="R78" s="97">
        <f t="shared" si="48"/>
        <v>8.0494999404950568E-7</v>
      </c>
      <c r="S78" s="97">
        <f t="shared" si="48"/>
        <v>0.89797980369519992</v>
      </c>
      <c r="AA78" s="49">
        <v>51</v>
      </c>
      <c r="AB78" s="53">
        <f t="shared" si="16"/>
        <v>0.8406125676908236</v>
      </c>
      <c r="AC78" s="54">
        <f t="shared" si="17"/>
        <v>4.4713434451639555E-2</v>
      </c>
      <c r="AD78" s="54">
        <f t="shared" si="18"/>
        <v>0</v>
      </c>
      <c r="AE78" s="54">
        <f t="shared" si="19"/>
        <v>0</v>
      </c>
      <c r="AF78" s="54">
        <f t="shared" si="20"/>
        <v>0</v>
      </c>
      <c r="AG78" s="55">
        <f t="shared" si="21"/>
        <v>0.11467399785753685</v>
      </c>
      <c r="AH78" s="62">
        <f t="shared" si="22"/>
        <v>0.71541495122623289</v>
      </c>
      <c r="AI78" s="63">
        <f t="shared" si="23"/>
        <v>0.15202567713557444</v>
      </c>
      <c r="AJ78" s="54">
        <f t="shared" si="24"/>
        <v>1.7885373780655824E-2</v>
      </c>
      <c r="AK78" s="54">
        <f t="shared" si="25"/>
        <v>0</v>
      </c>
      <c r="AL78" s="54">
        <f t="shared" si="26"/>
        <v>0</v>
      </c>
      <c r="AM78" s="54">
        <f t="shared" si="27"/>
        <v>0.11467399785753685</v>
      </c>
      <c r="AN78" s="62">
        <f t="shared" si="28"/>
        <v>0</v>
      </c>
      <c r="AO78" s="54">
        <f t="shared" si="29"/>
        <v>0.71541495122623289</v>
      </c>
      <c r="AP78" s="63">
        <f t="shared" si="30"/>
        <v>0.12519761646459071</v>
      </c>
      <c r="AQ78" s="54">
        <f t="shared" si="31"/>
        <v>4.4713434451639555E-2</v>
      </c>
      <c r="AR78" s="54">
        <f t="shared" si="32"/>
        <v>0</v>
      </c>
      <c r="AS78" s="54">
        <f t="shared" si="33"/>
        <v>0.11467399785753685</v>
      </c>
      <c r="AT78" s="62">
        <f t="shared" si="34"/>
        <v>0</v>
      </c>
      <c r="AU78" s="54">
        <f t="shared" si="35"/>
        <v>0</v>
      </c>
      <c r="AV78" s="54">
        <f t="shared" si="36"/>
        <v>0.71541495122623289</v>
      </c>
      <c r="AW78" s="63">
        <f t="shared" si="37"/>
        <v>0.12519761646459071</v>
      </c>
      <c r="AX78" s="54">
        <f t="shared" si="38"/>
        <v>4.4713434451639555E-2</v>
      </c>
      <c r="AY78" s="54">
        <f t="shared" si="39"/>
        <v>0.11467399785753685</v>
      </c>
      <c r="AZ78" s="62">
        <f t="shared" si="40"/>
        <v>0</v>
      </c>
      <c r="BA78" s="54">
        <f t="shared" si="41"/>
        <v>0</v>
      </c>
      <c r="BB78" s="54">
        <f t="shared" si="42"/>
        <v>0</v>
      </c>
      <c r="BC78" s="54">
        <f t="shared" si="43"/>
        <v>0</v>
      </c>
      <c r="BD78" s="63">
        <f t="shared" si="44"/>
        <v>0.39532600214246316</v>
      </c>
      <c r="BE78" s="64">
        <f t="shared" si="45"/>
        <v>0.60467399785753684</v>
      </c>
      <c r="BF78" s="49"/>
      <c r="BG78" s="2"/>
    </row>
    <row r="79" spans="2:59" s="7" customFormat="1" ht="15.75" customHeight="1">
      <c r="B79" s="27">
        <v>52</v>
      </c>
      <c r="C79" s="91">
        <f t="shared" si="50"/>
        <v>84.326161706238992</v>
      </c>
      <c r="D79" s="92">
        <f t="shared" si="50"/>
        <v>5.2699315964328868</v>
      </c>
      <c r="E79" s="92">
        <f t="shared" si="50"/>
        <v>0.13126643775483224</v>
      </c>
      <c r="F79" s="92">
        <f t="shared" si="50"/>
        <v>7.721594246387917E-3</v>
      </c>
      <c r="G79" s="92">
        <f t="shared" si="50"/>
        <v>7.0358352358937967E-4</v>
      </c>
      <c r="H79" s="93">
        <f t="shared" si="13"/>
        <v>910.2642150818026</v>
      </c>
      <c r="I79" s="87">
        <f t="shared" si="5"/>
        <v>999.99999999999932</v>
      </c>
      <c r="J79" s="1"/>
      <c r="K79" s="24">
        <f t="shared" si="14"/>
        <v>89.130344674839264</v>
      </c>
      <c r="L79" s="43">
        <f t="shared" si="15"/>
        <v>16781.387409547388</v>
      </c>
      <c r="M79" s="24"/>
      <c r="N79" s="97">
        <f t="shared" si="49"/>
        <v>8.432616170623905E-2</v>
      </c>
      <c r="O79" s="97">
        <f t="shared" si="49"/>
        <v>5.2699315964328903E-3</v>
      </c>
      <c r="P79" s="97">
        <f t="shared" si="49"/>
        <v>1.3126643775483233E-4</v>
      </c>
      <c r="Q79" s="97">
        <f t="shared" si="48"/>
        <v>7.7215942463879229E-6</v>
      </c>
      <c r="R79" s="97">
        <f t="shared" si="48"/>
        <v>7.0358352358938011E-7</v>
      </c>
      <c r="S79" s="97">
        <f t="shared" si="48"/>
        <v>0.91026421508180322</v>
      </c>
      <c r="AA79" s="49">
        <v>52</v>
      </c>
      <c r="AB79" s="53">
        <f t="shared" si="16"/>
        <v>0.83516844860061723</v>
      </c>
      <c r="AC79" s="54">
        <f t="shared" si="17"/>
        <v>4.4423853648969003E-2</v>
      </c>
      <c r="AD79" s="54">
        <f t="shared" si="18"/>
        <v>0</v>
      </c>
      <c r="AE79" s="54">
        <f t="shared" si="19"/>
        <v>0</v>
      </c>
      <c r="AF79" s="54">
        <f t="shared" si="20"/>
        <v>0</v>
      </c>
      <c r="AG79" s="55">
        <f t="shared" si="21"/>
        <v>0.1204076977504137</v>
      </c>
      <c r="AH79" s="62">
        <f t="shared" si="22"/>
        <v>0.71078165838350404</v>
      </c>
      <c r="AI79" s="63">
        <f t="shared" si="23"/>
        <v>0.15104110240649465</v>
      </c>
      <c r="AJ79" s="54">
        <f t="shared" si="24"/>
        <v>1.77695414595876E-2</v>
      </c>
      <c r="AK79" s="54">
        <f t="shared" si="25"/>
        <v>0</v>
      </c>
      <c r="AL79" s="54">
        <f t="shared" si="26"/>
        <v>0</v>
      </c>
      <c r="AM79" s="54">
        <f t="shared" si="27"/>
        <v>0.1204076977504137</v>
      </c>
      <c r="AN79" s="62">
        <f t="shared" si="28"/>
        <v>0</v>
      </c>
      <c r="AO79" s="54">
        <f t="shared" si="29"/>
        <v>0.71078165838350404</v>
      </c>
      <c r="AP79" s="63">
        <f t="shared" si="30"/>
        <v>0.12438679021711324</v>
      </c>
      <c r="AQ79" s="54">
        <f t="shared" si="31"/>
        <v>4.4423853648969003E-2</v>
      </c>
      <c r="AR79" s="54">
        <f t="shared" si="32"/>
        <v>0</v>
      </c>
      <c r="AS79" s="54">
        <f t="shared" si="33"/>
        <v>0.1204076977504137</v>
      </c>
      <c r="AT79" s="62">
        <f t="shared" si="34"/>
        <v>0</v>
      </c>
      <c r="AU79" s="54">
        <f t="shared" si="35"/>
        <v>0</v>
      </c>
      <c r="AV79" s="54">
        <f t="shared" si="36"/>
        <v>0.71078165838350404</v>
      </c>
      <c r="AW79" s="63">
        <f t="shared" si="37"/>
        <v>0.12438679021711326</v>
      </c>
      <c r="AX79" s="54">
        <f t="shared" si="38"/>
        <v>4.4423853648969003E-2</v>
      </c>
      <c r="AY79" s="54">
        <f t="shared" si="39"/>
        <v>0.1204076977504137</v>
      </c>
      <c r="AZ79" s="62">
        <f t="shared" si="40"/>
        <v>0</v>
      </c>
      <c r="BA79" s="54">
        <f t="shared" si="41"/>
        <v>0</v>
      </c>
      <c r="BB79" s="54">
        <f t="shared" si="42"/>
        <v>0</v>
      </c>
      <c r="BC79" s="54">
        <f t="shared" si="43"/>
        <v>0</v>
      </c>
      <c r="BD79" s="63">
        <f t="shared" si="44"/>
        <v>0.3895923022495863</v>
      </c>
      <c r="BE79" s="64">
        <f t="shared" si="45"/>
        <v>0.6104076977504137</v>
      </c>
      <c r="BF79" s="49"/>
      <c r="BG79" s="2"/>
    </row>
    <row r="80" spans="2:59" s="7" customFormat="1" ht="15.75" customHeight="1">
      <c r="B80" s="27">
        <v>53</v>
      </c>
      <c r="C80" s="91">
        <f t="shared" si="50"/>
        <v>73.664646625073615</v>
      </c>
      <c r="D80" s="92">
        <f t="shared" si="50"/>
        <v>4.6036442420077162</v>
      </c>
      <c r="E80" s="92">
        <f t="shared" si="50"/>
        <v>0.11467017536772943</v>
      </c>
      <c r="F80" s="92">
        <f t="shared" si="50"/>
        <v>6.7453385762283949E-3</v>
      </c>
      <c r="G80" s="92">
        <f t="shared" si="50"/>
        <v>6.105500271730408E-4</v>
      </c>
      <c r="H80" s="93">
        <f t="shared" si="13"/>
        <v>921.60968306894688</v>
      </c>
      <c r="I80" s="87">
        <f t="shared" si="5"/>
        <v>999.99999999999932</v>
      </c>
      <c r="J80" s="1"/>
      <c r="K80" s="24">
        <f t="shared" si="14"/>
        <v>77.861426286111993</v>
      </c>
      <c r="L80" s="43">
        <f t="shared" si="15"/>
        <v>15273.861675105225</v>
      </c>
      <c r="M80" s="24"/>
      <c r="N80" s="97">
        <f t="shared" si="49"/>
        <v>7.366464662507366E-2</v>
      </c>
      <c r="O80" s="97">
        <f t="shared" si="49"/>
        <v>4.603644242007719E-3</v>
      </c>
      <c r="P80" s="97">
        <f t="shared" si="49"/>
        <v>1.146701753677295E-4</v>
      </c>
      <c r="Q80" s="97">
        <f t="shared" si="48"/>
        <v>6.7453385762283997E-6</v>
      </c>
      <c r="R80" s="97">
        <f t="shared" si="48"/>
        <v>6.1055002717304122E-7</v>
      </c>
      <c r="S80" s="97">
        <f t="shared" si="48"/>
        <v>0.92160968306894753</v>
      </c>
      <c r="AA80" s="49">
        <v>53</v>
      </c>
      <c r="AB80" s="53">
        <f t="shared" si="16"/>
        <v>0.8294521235559007</v>
      </c>
      <c r="AC80" s="54">
        <f t="shared" si="17"/>
        <v>4.4119793806164931E-2</v>
      </c>
      <c r="AD80" s="54">
        <f t="shared" si="18"/>
        <v>0</v>
      </c>
      <c r="AE80" s="54">
        <f t="shared" si="19"/>
        <v>0</v>
      </c>
      <c r="AF80" s="54">
        <f t="shared" si="20"/>
        <v>0</v>
      </c>
      <c r="AG80" s="55">
        <f t="shared" si="21"/>
        <v>0.12642808263793437</v>
      </c>
      <c r="AH80" s="62">
        <f t="shared" si="22"/>
        <v>0.70591670089863889</v>
      </c>
      <c r="AI80" s="63">
        <f t="shared" si="23"/>
        <v>0.15000729894096076</v>
      </c>
      <c r="AJ80" s="54">
        <f t="shared" si="24"/>
        <v>1.7647917522465972E-2</v>
      </c>
      <c r="AK80" s="54">
        <f t="shared" si="25"/>
        <v>0</v>
      </c>
      <c r="AL80" s="54">
        <f t="shared" si="26"/>
        <v>0</v>
      </c>
      <c r="AM80" s="54">
        <f t="shared" si="27"/>
        <v>0.12642808263793437</v>
      </c>
      <c r="AN80" s="62">
        <f t="shared" si="28"/>
        <v>0</v>
      </c>
      <c r="AO80" s="54">
        <f t="shared" si="29"/>
        <v>0.70591670089863889</v>
      </c>
      <c r="AP80" s="63">
        <f t="shared" si="30"/>
        <v>0.12353542265726181</v>
      </c>
      <c r="AQ80" s="54">
        <f t="shared" si="31"/>
        <v>4.4119793806164931E-2</v>
      </c>
      <c r="AR80" s="54">
        <f t="shared" si="32"/>
        <v>0</v>
      </c>
      <c r="AS80" s="54">
        <f t="shared" si="33"/>
        <v>0.12642808263793437</v>
      </c>
      <c r="AT80" s="62">
        <f t="shared" si="34"/>
        <v>0</v>
      </c>
      <c r="AU80" s="54">
        <f t="shared" si="35"/>
        <v>0</v>
      </c>
      <c r="AV80" s="54">
        <f t="shared" si="36"/>
        <v>0.70591670089863889</v>
      </c>
      <c r="AW80" s="63">
        <f t="shared" si="37"/>
        <v>0.12353542265726181</v>
      </c>
      <c r="AX80" s="54">
        <f t="shared" si="38"/>
        <v>4.4119793806164931E-2</v>
      </c>
      <c r="AY80" s="54">
        <f t="shared" si="39"/>
        <v>0.12642808263793437</v>
      </c>
      <c r="AZ80" s="62">
        <f t="shared" si="40"/>
        <v>0</v>
      </c>
      <c r="BA80" s="54">
        <f t="shared" si="41"/>
        <v>0</v>
      </c>
      <c r="BB80" s="54">
        <f t="shared" si="42"/>
        <v>0</v>
      </c>
      <c r="BC80" s="54">
        <f t="shared" si="43"/>
        <v>0</v>
      </c>
      <c r="BD80" s="63">
        <f t="shared" si="44"/>
        <v>0.38357191736206564</v>
      </c>
      <c r="BE80" s="64">
        <f t="shared" si="45"/>
        <v>0.61642808263793436</v>
      </c>
      <c r="BF80" s="49"/>
      <c r="BG80" s="2"/>
    </row>
    <row r="81" spans="2:59" s="7" customFormat="1" ht="15.75" customHeight="1">
      <c r="B81" s="27">
        <v>54</v>
      </c>
      <c r="C81" s="91">
        <f t="shared" si="50"/>
        <v>63.88542495176921</v>
      </c>
      <c r="D81" s="92">
        <f t="shared" si="50"/>
        <v>3.9924954805569124</v>
      </c>
      <c r="E81" s="92">
        <f t="shared" si="50"/>
        <v>9.9447336250002322E-2</v>
      </c>
      <c r="F81" s="92">
        <f t="shared" si="50"/>
        <v>5.8498729190840284E-3</v>
      </c>
      <c r="G81" s="92">
        <f t="shared" si="50"/>
        <v>5.2577972232318443E-4</v>
      </c>
      <c r="H81" s="93">
        <f t="shared" si="13"/>
        <v>932.01625657878174</v>
      </c>
      <c r="I81" s="87">
        <f t="shared" si="5"/>
        <v>999.99999999999932</v>
      </c>
      <c r="J81" s="1"/>
      <c r="K81" s="24">
        <f t="shared" si="14"/>
        <v>67.52506714790033</v>
      </c>
      <c r="L81" s="43">
        <f t="shared" si="15"/>
        <v>13813.440813278197</v>
      </c>
      <c r="M81" s="24"/>
      <c r="N81" s="97">
        <f t="shared" si="49"/>
        <v>6.3885424951769257E-2</v>
      </c>
      <c r="O81" s="97">
        <f t="shared" si="49"/>
        <v>3.992495480556915E-3</v>
      </c>
      <c r="P81" s="97">
        <f t="shared" si="49"/>
        <v>9.9447336250002395E-5</v>
      </c>
      <c r="Q81" s="97">
        <f t="shared" si="48"/>
        <v>5.8498729190840327E-6</v>
      </c>
      <c r="R81" s="97">
        <f t="shared" si="48"/>
        <v>5.2577972232318482E-7</v>
      </c>
      <c r="S81" s="97">
        <f t="shared" si="48"/>
        <v>0.9320162565787824</v>
      </c>
      <c r="AA81" s="49">
        <v>54</v>
      </c>
      <c r="AB81" s="53">
        <f t="shared" si="16"/>
        <v>0.82344998225894828</v>
      </c>
      <c r="AC81" s="54">
        <f t="shared" si="17"/>
        <v>4.3800530971220657E-2</v>
      </c>
      <c r="AD81" s="54">
        <f t="shared" si="18"/>
        <v>0</v>
      </c>
      <c r="AE81" s="54">
        <f t="shared" si="19"/>
        <v>0</v>
      </c>
      <c r="AF81" s="54">
        <f t="shared" si="20"/>
        <v>0</v>
      </c>
      <c r="AG81" s="55">
        <f t="shared" si="21"/>
        <v>0.13274948676983109</v>
      </c>
      <c r="AH81" s="62">
        <f t="shared" si="22"/>
        <v>0.70080849553953051</v>
      </c>
      <c r="AI81" s="63">
        <f t="shared" si="23"/>
        <v>0.14892180530215016</v>
      </c>
      <c r="AJ81" s="54">
        <f t="shared" si="24"/>
        <v>1.7520212388488263E-2</v>
      </c>
      <c r="AK81" s="54">
        <f t="shared" si="25"/>
        <v>0</v>
      </c>
      <c r="AL81" s="54">
        <f t="shared" si="26"/>
        <v>0</v>
      </c>
      <c r="AM81" s="54">
        <f t="shared" si="27"/>
        <v>0.13274948676983109</v>
      </c>
      <c r="AN81" s="62">
        <f t="shared" si="28"/>
        <v>0</v>
      </c>
      <c r="AO81" s="54">
        <f t="shared" si="29"/>
        <v>0.70080849553953051</v>
      </c>
      <c r="AP81" s="63">
        <f t="shared" si="30"/>
        <v>0.12264148671941774</v>
      </c>
      <c r="AQ81" s="54">
        <f t="shared" si="31"/>
        <v>4.3800530971220657E-2</v>
      </c>
      <c r="AR81" s="54">
        <f t="shared" si="32"/>
        <v>0</v>
      </c>
      <c r="AS81" s="54">
        <f t="shared" si="33"/>
        <v>0.13274948676983109</v>
      </c>
      <c r="AT81" s="62">
        <f t="shared" si="34"/>
        <v>0</v>
      </c>
      <c r="AU81" s="54">
        <f t="shared" si="35"/>
        <v>0</v>
      </c>
      <c r="AV81" s="54">
        <f t="shared" si="36"/>
        <v>0.70080849553953051</v>
      </c>
      <c r="AW81" s="63">
        <f t="shared" si="37"/>
        <v>0.12264148671941774</v>
      </c>
      <c r="AX81" s="54">
        <f t="shared" si="38"/>
        <v>4.3800530971220657E-2</v>
      </c>
      <c r="AY81" s="54">
        <f t="shared" si="39"/>
        <v>0.13274948676983109</v>
      </c>
      <c r="AZ81" s="62">
        <f t="shared" si="40"/>
        <v>0</v>
      </c>
      <c r="BA81" s="54">
        <f t="shared" si="41"/>
        <v>0</v>
      </c>
      <c r="BB81" s="54">
        <f t="shared" si="42"/>
        <v>0</v>
      </c>
      <c r="BC81" s="54">
        <f t="shared" si="43"/>
        <v>0</v>
      </c>
      <c r="BD81" s="63">
        <f t="shared" si="44"/>
        <v>0.37725051323016889</v>
      </c>
      <c r="BE81" s="64">
        <f t="shared" si="45"/>
        <v>0.62274948676983111</v>
      </c>
      <c r="BF81" s="49"/>
      <c r="BG81" s="2"/>
    </row>
    <row r="82" spans="2:59" s="7" customFormat="1" ht="15.75" customHeight="1">
      <c r="B82" s="27">
        <v>55</v>
      </c>
      <c r="C82" s="91">
        <f t="shared" si="50"/>
        <v>54.980390768421508</v>
      </c>
      <c r="D82" s="92">
        <f t="shared" si="50"/>
        <v>3.4359787358054805</v>
      </c>
      <c r="E82" s="92">
        <f t="shared" si="50"/>
        <v>8.5585302313189338E-2</v>
      </c>
      <c r="F82" s="92">
        <f t="shared" si="50"/>
        <v>5.0344550307000737E-3</v>
      </c>
      <c r="G82" s="92">
        <f t="shared" si="50"/>
        <v>4.4912733128504162E-4</v>
      </c>
      <c r="H82" s="93">
        <f t="shared" si="13"/>
        <v>941.49256161109713</v>
      </c>
      <c r="I82" s="87">
        <f t="shared" si="5"/>
        <v>999.99999999999932</v>
      </c>
      <c r="J82" s="1"/>
      <c r="K82" s="24">
        <f t="shared" si="14"/>
        <v>58.112699509298444</v>
      </c>
      <c r="L82" s="43">
        <f t="shared" si="15"/>
        <v>12408.26922263228</v>
      </c>
      <c r="M82" s="24"/>
      <c r="N82" s="97">
        <f t="shared" si="49"/>
        <v>5.4980390768421546E-2</v>
      </c>
      <c r="O82" s="97">
        <f t="shared" si="49"/>
        <v>3.4359787358054831E-3</v>
      </c>
      <c r="P82" s="97">
        <f t="shared" si="49"/>
        <v>8.5585302313189389E-5</v>
      </c>
      <c r="Q82" s="97">
        <f t="shared" si="48"/>
        <v>5.0344550307000774E-6</v>
      </c>
      <c r="R82" s="97">
        <f t="shared" si="48"/>
        <v>4.4912733128504194E-7</v>
      </c>
      <c r="S82" s="97">
        <f t="shared" si="48"/>
        <v>0.94149256161109773</v>
      </c>
      <c r="AA82" s="49">
        <v>55</v>
      </c>
      <c r="AB82" s="53">
        <f t="shared" si="16"/>
        <v>0.81714773389714823</v>
      </c>
      <c r="AC82" s="54">
        <f t="shared" si="17"/>
        <v>4.3465304994529164E-2</v>
      </c>
      <c r="AD82" s="54">
        <f t="shared" si="18"/>
        <v>0</v>
      </c>
      <c r="AE82" s="54">
        <f t="shared" si="19"/>
        <v>0</v>
      </c>
      <c r="AF82" s="54">
        <f t="shared" si="20"/>
        <v>0</v>
      </c>
      <c r="AG82" s="55">
        <f t="shared" si="21"/>
        <v>0.13938696110832263</v>
      </c>
      <c r="AH82" s="62">
        <f t="shared" si="22"/>
        <v>0.69544487991246662</v>
      </c>
      <c r="AI82" s="63">
        <f t="shared" si="23"/>
        <v>0.14778203698139908</v>
      </c>
      <c r="AJ82" s="54">
        <f t="shared" si="24"/>
        <v>1.7386121997811668E-2</v>
      </c>
      <c r="AK82" s="54">
        <f t="shared" si="25"/>
        <v>0</v>
      </c>
      <c r="AL82" s="54">
        <f t="shared" si="26"/>
        <v>0</v>
      </c>
      <c r="AM82" s="54">
        <f t="shared" si="27"/>
        <v>0.13938696110832263</v>
      </c>
      <c r="AN82" s="62">
        <f t="shared" si="28"/>
        <v>0</v>
      </c>
      <c r="AO82" s="54">
        <f t="shared" si="29"/>
        <v>0.69544487991246662</v>
      </c>
      <c r="AP82" s="63">
        <f t="shared" si="30"/>
        <v>0.12170285398468159</v>
      </c>
      <c r="AQ82" s="54">
        <f t="shared" si="31"/>
        <v>4.3465304994529164E-2</v>
      </c>
      <c r="AR82" s="54">
        <f t="shared" si="32"/>
        <v>0</v>
      </c>
      <c r="AS82" s="54">
        <f t="shared" si="33"/>
        <v>0.13938696110832263</v>
      </c>
      <c r="AT82" s="62">
        <f t="shared" si="34"/>
        <v>0</v>
      </c>
      <c r="AU82" s="54">
        <f t="shared" si="35"/>
        <v>0</v>
      </c>
      <c r="AV82" s="54">
        <f t="shared" si="36"/>
        <v>0.69544487991246662</v>
      </c>
      <c r="AW82" s="63">
        <f t="shared" si="37"/>
        <v>0.12170285398468159</v>
      </c>
      <c r="AX82" s="54">
        <f t="shared" si="38"/>
        <v>4.3465304994529164E-2</v>
      </c>
      <c r="AY82" s="54">
        <f t="shared" si="39"/>
        <v>0.13938696110832263</v>
      </c>
      <c r="AZ82" s="62">
        <f t="shared" si="40"/>
        <v>0</v>
      </c>
      <c r="BA82" s="54">
        <f t="shared" si="41"/>
        <v>0</v>
      </c>
      <c r="BB82" s="54">
        <f t="shared" si="42"/>
        <v>0</v>
      </c>
      <c r="BC82" s="54">
        <f t="shared" si="43"/>
        <v>0</v>
      </c>
      <c r="BD82" s="63">
        <f t="shared" si="44"/>
        <v>0.3706130388916774</v>
      </c>
      <c r="BE82" s="64">
        <f t="shared" si="45"/>
        <v>0.6293869611083226</v>
      </c>
      <c r="BF82" s="49"/>
      <c r="BG82" s="2"/>
    </row>
    <row r="83" spans="2:59" s="7" customFormat="1" ht="15.75" customHeight="1">
      <c r="B83" s="27">
        <v>56</v>
      </c>
      <c r="C83" s="91">
        <f t="shared" si="50"/>
        <v>46.93345973026166</v>
      </c>
      <c r="D83" s="92">
        <f t="shared" si="50"/>
        <v>2.9330888227077572</v>
      </c>
      <c r="E83" s="92">
        <f t="shared" si="50"/>
        <v>7.3059035839473097E-2</v>
      </c>
      <c r="F83" s="92">
        <f t="shared" si="50"/>
        <v>4.2976120966911587E-3</v>
      </c>
      <c r="G83" s="92">
        <f t="shared" si="50"/>
        <v>3.8037437968453848E-4</v>
      </c>
      <c r="H83" s="93">
        <f t="shared" si="13"/>
        <v>950.05571442471398</v>
      </c>
      <c r="I83" s="87">
        <f t="shared" si="5"/>
        <v>999.9999999999992</v>
      </c>
      <c r="J83" s="1"/>
      <c r="K83" s="24">
        <f t="shared" si="14"/>
        <v>49.607322647738613</v>
      </c>
      <c r="L83" s="43">
        <f t="shared" si="15"/>
        <v>11065.978972228464</v>
      </c>
      <c r="M83" s="24"/>
      <c r="N83" s="97">
        <f t="shared" si="49"/>
        <v>4.6933459730261695E-2</v>
      </c>
      <c r="O83" s="97">
        <f t="shared" si="49"/>
        <v>2.9330888227077595E-3</v>
      </c>
      <c r="P83" s="97">
        <f t="shared" si="49"/>
        <v>7.305903583947316E-5</v>
      </c>
      <c r="Q83" s="97">
        <f t="shared" si="48"/>
        <v>4.2976120966911619E-6</v>
      </c>
      <c r="R83" s="97">
        <f t="shared" si="48"/>
        <v>3.803743796845388E-7</v>
      </c>
      <c r="S83" s="97">
        <f t="shared" si="48"/>
        <v>0.9500557144247147</v>
      </c>
      <c r="AA83" s="49">
        <v>56</v>
      </c>
      <c r="AB83" s="53">
        <f t="shared" si="16"/>
        <v>0.81053037311725817</v>
      </c>
      <c r="AC83" s="54">
        <f t="shared" si="17"/>
        <v>4.3113317719003091E-2</v>
      </c>
      <c r="AD83" s="54">
        <f t="shared" si="18"/>
        <v>0</v>
      </c>
      <c r="AE83" s="54">
        <f t="shared" si="19"/>
        <v>0</v>
      </c>
      <c r="AF83" s="54">
        <f t="shared" si="20"/>
        <v>0</v>
      </c>
      <c r="AG83" s="55">
        <f t="shared" si="21"/>
        <v>0.14635630916373879</v>
      </c>
      <c r="AH83" s="62">
        <f t="shared" si="22"/>
        <v>0.68981308350404946</v>
      </c>
      <c r="AI83" s="63">
        <f t="shared" si="23"/>
        <v>0.14658528024461051</v>
      </c>
      <c r="AJ83" s="54">
        <f t="shared" si="24"/>
        <v>1.7245327087601237E-2</v>
      </c>
      <c r="AK83" s="54">
        <f t="shared" si="25"/>
        <v>0</v>
      </c>
      <c r="AL83" s="54">
        <f t="shared" si="26"/>
        <v>0</v>
      </c>
      <c r="AM83" s="54">
        <f t="shared" si="27"/>
        <v>0.14635630916373879</v>
      </c>
      <c r="AN83" s="62">
        <f t="shared" si="28"/>
        <v>0</v>
      </c>
      <c r="AO83" s="54">
        <f t="shared" si="29"/>
        <v>0.68981308350404946</v>
      </c>
      <c r="AP83" s="63">
        <f t="shared" si="30"/>
        <v>0.12071728961320866</v>
      </c>
      <c r="AQ83" s="54">
        <f t="shared" si="31"/>
        <v>4.3113317719003091E-2</v>
      </c>
      <c r="AR83" s="54">
        <f t="shared" si="32"/>
        <v>0</v>
      </c>
      <c r="AS83" s="54">
        <f t="shared" si="33"/>
        <v>0.14635630916373879</v>
      </c>
      <c r="AT83" s="62">
        <f t="shared" si="34"/>
        <v>0</v>
      </c>
      <c r="AU83" s="54">
        <f t="shared" si="35"/>
        <v>0</v>
      </c>
      <c r="AV83" s="54">
        <f t="shared" si="36"/>
        <v>0.68981308350404946</v>
      </c>
      <c r="AW83" s="63">
        <f t="shared" si="37"/>
        <v>0.12071728961320868</v>
      </c>
      <c r="AX83" s="54">
        <f t="shared" si="38"/>
        <v>4.3113317719003091E-2</v>
      </c>
      <c r="AY83" s="54">
        <f t="shared" si="39"/>
        <v>0.14635630916373879</v>
      </c>
      <c r="AZ83" s="62">
        <f t="shared" si="40"/>
        <v>0</v>
      </c>
      <c r="BA83" s="54">
        <f t="shared" si="41"/>
        <v>0</v>
      </c>
      <c r="BB83" s="54">
        <f t="shared" si="42"/>
        <v>0</v>
      </c>
      <c r="BC83" s="54">
        <f t="shared" si="43"/>
        <v>0</v>
      </c>
      <c r="BD83" s="63">
        <f t="shared" si="44"/>
        <v>0.36364369083626125</v>
      </c>
      <c r="BE83" s="64">
        <f t="shared" si="45"/>
        <v>0.63635630916373875</v>
      </c>
      <c r="BF83" s="49"/>
      <c r="BG83" s="2"/>
    </row>
    <row r="84" spans="2:59" s="7" customFormat="1" ht="15.75" customHeight="1">
      <c r="B84" s="27">
        <v>57</v>
      </c>
      <c r="C84" s="91">
        <f t="shared" si="50"/>
        <v>39.720828767316178</v>
      </c>
      <c r="D84" s="92">
        <f t="shared" si="50"/>
        <v>2.4823381774044697</v>
      </c>
      <c r="E84" s="92">
        <f t="shared" si="50"/>
        <v>6.1831483746632943E-2</v>
      </c>
      <c r="F84" s="92">
        <f t="shared" si="50"/>
        <v>3.6371645129529948E-3</v>
      </c>
      <c r="G84" s="92">
        <f t="shared" si="50"/>
        <v>3.1923320955832082E-4</v>
      </c>
      <c r="H84" s="93">
        <f t="shared" si="13"/>
        <v>957.73104517380955</v>
      </c>
      <c r="I84" s="87">
        <f t="shared" si="5"/>
        <v>999.99999999999932</v>
      </c>
      <c r="J84" s="1"/>
      <c r="K84" s="24">
        <f t="shared" si="14"/>
        <v>41.983777366875351</v>
      </c>
      <c r="L84" s="43">
        <f t="shared" si="15"/>
        <v>9793.5141156216123</v>
      </c>
      <c r="M84" s="24"/>
      <c r="N84" s="97">
        <f t="shared" si="49"/>
        <v>3.9720828767316203E-2</v>
      </c>
      <c r="O84" s="97">
        <f t="shared" si="49"/>
        <v>2.4823381774044715E-3</v>
      </c>
      <c r="P84" s="97">
        <f t="shared" si="49"/>
        <v>6.1831483746632986E-5</v>
      </c>
      <c r="Q84" s="97">
        <f t="shared" si="48"/>
        <v>3.6371645129529973E-6</v>
      </c>
      <c r="R84" s="97">
        <f t="shared" si="48"/>
        <v>3.1923320955832105E-7</v>
      </c>
      <c r="S84" s="97">
        <f t="shared" si="48"/>
        <v>0.95773104517381025</v>
      </c>
      <c r="AA84" s="49">
        <v>57</v>
      </c>
      <c r="AB84" s="53">
        <f t="shared" si="16"/>
        <v>0.8035821442983736</v>
      </c>
      <c r="AC84" s="54">
        <f t="shared" si="17"/>
        <v>4.2743731079700725E-2</v>
      </c>
      <c r="AD84" s="54">
        <f t="shared" si="18"/>
        <v>0</v>
      </c>
      <c r="AE84" s="54">
        <f t="shared" si="19"/>
        <v>0</v>
      </c>
      <c r="AF84" s="54">
        <f t="shared" si="20"/>
        <v>0</v>
      </c>
      <c r="AG84" s="55">
        <f t="shared" si="21"/>
        <v>0.1536741246219257</v>
      </c>
      <c r="AH84" s="62">
        <f t="shared" si="22"/>
        <v>0.6838996972752116</v>
      </c>
      <c r="AI84" s="63">
        <f t="shared" si="23"/>
        <v>0.14532868567098239</v>
      </c>
      <c r="AJ84" s="54">
        <f t="shared" si="24"/>
        <v>1.7097492431880287E-2</v>
      </c>
      <c r="AK84" s="54">
        <f t="shared" si="25"/>
        <v>0</v>
      </c>
      <c r="AL84" s="54">
        <f t="shared" si="26"/>
        <v>0</v>
      </c>
      <c r="AM84" s="54">
        <f t="shared" si="27"/>
        <v>0.1536741246219257</v>
      </c>
      <c r="AN84" s="62">
        <f t="shared" si="28"/>
        <v>0</v>
      </c>
      <c r="AO84" s="54">
        <f t="shared" si="29"/>
        <v>0.6838996972752116</v>
      </c>
      <c r="AP84" s="63">
        <f t="shared" si="30"/>
        <v>0.11968244702316197</v>
      </c>
      <c r="AQ84" s="54">
        <f t="shared" si="31"/>
        <v>4.2743731079700725E-2</v>
      </c>
      <c r="AR84" s="54">
        <f t="shared" si="32"/>
        <v>0</v>
      </c>
      <c r="AS84" s="54">
        <f t="shared" si="33"/>
        <v>0.1536741246219257</v>
      </c>
      <c r="AT84" s="62">
        <f t="shared" si="34"/>
        <v>0</v>
      </c>
      <c r="AU84" s="54">
        <f t="shared" si="35"/>
        <v>0</v>
      </c>
      <c r="AV84" s="54">
        <f t="shared" si="36"/>
        <v>0.6838996972752116</v>
      </c>
      <c r="AW84" s="63">
        <f t="shared" si="37"/>
        <v>0.11968244702316194</v>
      </c>
      <c r="AX84" s="54">
        <f t="shared" si="38"/>
        <v>4.2743731079700725E-2</v>
      </c>
      <c r="AY84" s="54">
        <f t="shared" si="39"/>
        <v>0.1536741246219257</v>
      </c>
      <c r="AZ84" s="62">
        <f t="shared" si="40"/>
        <v>0</v>
      </c>
      <c r="BA84" s="54">
        <f t="shared" si="41"/>
        <v>0</v>
      </c>
      <c r="BB84" s="54">
        <f t="shared" si="42"/>
        <v>0</v>
      </c>
      <c r="BC84" s="54">
        <f t="shared" si="43"/>
        <v>0</v>
      </c>
      <c r="BD84" s="63">
        <f t="shared" si="44"/>
        <v>0.35632587537807425</v>
      </c>
      <c r="BE84" s="64">
        <f t="shared" si="45"/>
        <v>0.64367412462192575</v>
      </c>
      <c r="BF84" s="49"/>
      <c r="BG84" s="2"/>
    </row>
    <row r="85" spans="2:59" s="7" customFormat="1" ht="15.75" customHeight="1">
      <c r="B85" s="27">
        <v>58</v>
      </c>
      <c r="C85" s="91">
        <f t="shared" si="50"/>
        <v>33.311417229088214</v>
      </c>
      <c r="D85" s="92">
        <f t="shared" si="50"/>
        <v>2.0817844263928191</v>
      </c>
      <c r="E85" s="92">
        <f t="shared" si="50"/>
        <v>5.1854264296531297E-2</v>
      </c>
      <c r="F85" s="92">
        <f t="shared" si="50"/>
        <v>3.0502662804836786E-3</v>
      </c>
      <c r="G85" s="92">
        <f t="shared" si="50"/>
        <v>2.6535268069907946E-4</v>
      </c>
      <c r="H85" s="93">
        <f t="shared" si="13"/>
        <v>964.55162846126063</v>
      </c>
      <c r="I85" s="87">
        <f t="shared" si="5"/>
        <v>999.99999999999943</v>
      </c>
      <c r="J85" s="1"/>
      <c r="K85" s="24">
        <f t="shared" si="14"/>
        <v>35.209212274622075</v>
      </c>
      <c r="L85" s="43">
        <f t="shared" si="15"/>
        <v>8596.961143908451</v>
      </c>
      <c r="M85" s="24"/>
      <c r="N85" s="97">
        <f t="shared" si="49"/>
        <v>3.331141722908823E-2</v>
      </c>
      <c r="O85" s="97">
        <f t="shared" si="49"/>
        <v>2.0817844263928205E-3</v>
      </c>
      <c r="P85" s="97">
        <f t="shared" si="49"/>
        <v>5.1854264296531324E-5</v>
      </c>
      <c r="Q85" s="97">
        <f t="shared" si="48"/>
        <v>3.0502662804836803E-6</v>
      </c>
      <c r="R85" s="97">
        <f t="shared" si="48"/>
        <v>2.653526806990796E-7</v>
      </c>
      <c r="S85" s="97">
        <f t="shared" si="48"/>
        <v>0.96455162846126119</v>
      </c>
      <c r="AA85" s="49">
        <v>58</v>
      </c>
      <c r="AB85" s="53">
        <f t="shared" si="16"/>
        <v>0.79628650403854473</v>
      </c>
      <c r="AC85" s="54">
        <f t="shared" si="17"/>
        <v>4.2355665108433235E-2</v>
      </c>
      <c r="AD85" s="54">
        <f t="shared" si="18"/>
        <v>0</v>
      </c>
      <c r="AE85" s="54">
        <f t="shared" si="19"/>
        <v>0</v>
      </c>
      <c r="AF85" s="54">
        <f t="shared" si="20"/>
        <v>0</v>
      </c>
      <c r="AG85" s="55">
        <f t="shared" si="21"/>
        <v>0.16135783085302202</v>
      </c>
      <c r="AH85" s="62">
        <f t="shared" si="22"/>
        <v>0.67769064173493176</v>
      </c>
      <c r="AI85" s="63">
        <f t="shared" si="23"/>
        <v>0.14400926136867293</v>
      </c>
      <c r="AJ85" s="54">
        <f t="shared" si="24"/>
        <v>1.6942266043373292E-2</v>
      </c>
      <c r="AK85" s="54">
        <f t="shared" si="25"/>
        <v>0</v>
      </c>
      <c r="AL85" s="54">
        <f t="shared" si="26"/>
        <v>0</v>
      </c>
      <c r="AM85" s="54">
        <f t="shared" si="27"/>
        <v>0.16135783085302202</v>
      </c>
      <c r="AN85" s="62">
        <f t="shared" si="28"/>
        <v>0</v>
      </c>
      <c r="AO85" s="54">
        <f t="shared" si="29"/>
        <v>0.67769064173493176</v>
      </c>
      <c r="AP85" s="63">
        <f t="shared" si="30"/>
        <v>0.11859586230361296</v>
      </c>
      <c r="AQ85" s="54">
        <f t="shared" si="31"/>
        <v>4.2355665108433235E-2</v>
      </c>
      <c r="AR85" s="54">
        <f t="shared" si="32"/>
        <v>0</v>
      </c>
      <c r="AS85" s="54">
        <f t="shared" si="33"/>
        <v>0.16135783085302202</v>
      </c>
      <c r="AT85" s="62">
        <f t="shared" si="34"/>
        <v>0</v>
      </c>
      <c r="AU85" s="54">
        <f t="shared" si="35"/>
        <v>0</v>
      </c>
      <c r="AV85" s="54">
        <f t="shared" si="36"/>
        <v>0.67769064173493176</v>
      </c>
      <c r="AW85" s="63">
        <f t="shared" si="37"/>
        <v>0.11859586230361296</v>
      </c>
      <c r="AX85" s="54">
        <f t="shared" si="38"/>
        <v>4.2355665108433235E-2</v>
      </c>
      <c r="AY85" s="54">
        <f t="shared" si="39"/>
        <v>0.16135783085302202</v>
      </c>
      <c r="AZ85" s="62">
        <f t="shared" si="40"/>
        <v>0</v>
      </c>
      <c r="BA85" s="54">
        <f t="shared" si="41"/>
        <v>0</v>
      </c>
      <c r="BB85" s="54">
        <f t="shared" si="42"/>
        <v>0</v>
      </c>
      <c r="BC85" s="54">
        <f t="shared" si="43"/>
        <v>0</v>
      </c>
      <c r="BD85" s="63">
        <f t="shared" si="44"/>
        <v>0.34864216914697799</v>
      </c>
      <c r="BE85" s="64">
        <f t="shared" si="45"/>
        <v>0.65135783085302201</v>
      </c>
      <c r="BF85" s="49"/>
      <c r="BG85" s="2"/>
    </row>
    <row r="86" spans="2:59" s="7" customFormat="1" ht="15.75" customHeight="1">
      <c r="B86" s="27">
        <v>59</v>
      </c>
      <c r="C86" s="91">
        <f t="shared" si="50"/>
        <v>27.667486060432338</v>
      </c>
      <c r="D86" s="92">
        <f t="shared" si="50"/>
        <v>1.7290690816886929</v>
      </c>
      <c r="E86" s="92">
        <f t="shared" si="50"/>
        <v>4.3068630936106335E-2</v>
      </c>
      <c r="F86" s="92">
        <f t="shared" si="50"/>
        <v>2.5334617021996624E-3</v>
      </c>
      <c r="G86" s="92">
        <f t="shared" si="50"/>
        <v>2.183254648330752E-4</v>
      </c>
      <c r="H86" s="93">
        <f t="shared" si="13"/>
        <v>970.55762443977517</v>
      </c>
      <c r="I86" s="87">
        <f t="shared" si="5"/>
        <v>999.99999999999932</v>
      </c>
      <c r="J86" s="1"/>
      <c r="K86" s="24">
        <f t="shared" si="14"/>
        <v>29.243738235112701</v>
      </c>
      <c r="L86" s="43">
        <f t="shared" si="15"/>
        <v>7481.3925642164377</v>
      </c>
      <c r="M86" s="24"/>
      <c r="N86" s="97">
        <f t="shared" si="49"/>
        <v>2.7667486060432359E-2</v>
      </c>
      <c r="O86" s="97">
        <f t="shared" si="49"/>
        <v>1.729069081688694E-3</v>
      </c>
      <c r="P86" s="97">
        <f t="shared" si="49"/>
        <v>4.3068630936106361E-5</v>
      </c>
      <c r="Q86" s="97">
        <f t="shared" si="48"/>
        <v>2.533461702199664E-6</v>
      </c>
      <c r="R86" s="97">
        <f t="shared" si="48"/>
        <v>2.1832546483307533E-7</v>
      </c>
      <c r="S86" s="97">
        <f t="shared" si="48"/>
        <v>0.97055762443977578</v>
      </c>
      <c r="AA86" s="49">
        <v>59</v>
      </c>
      <c r="AB86" s="53">
        <f t="shared" si="16"/>
        <v>0.78862608176572446</v>
      </c>
      <c r="AC86" s="54">
        <f t="shared" si="17"/>
        <v>4.1948195838602369E-2</v>
      </c>
      <c r="AD86" s="54">
        <f t="shared" si="18"/>
        <v>0</v>
      </c>
      <c r="AE86" s="54">
        <f t="shared" si="19"/>
        <v>0</v>
      </c>
      <c r="AF86" s="54">
        <f t="shared" si="20"/>
        <v>0</v>
      </c>
      <c r="AG86" s="55">
        <f t="shared" si="21"/>
        <v>0.16942572239567313</v>
      </c>
      <c r="AH86" s="62">
        <f t="shared" si="22"/>
        <v>0.6711711334176379</v>
      </c>
      <c r="AI86" s="63">
        <f t="shared" si="23"/>
        <v>0.14262386585124803</v>
      </c>
      <c r="AJ86" s="54">
        <f t="shared" si="24"/>
        <v>1.6779278335440947E-2</v>
      </c>
      <c r="AK86" s="54">
        <f t="shared" si="25"/>
        <v>0</v>
      </c>
      <c r="AL86" s="54">
        <f t="shared" si="26"/>
        <v>0</v>
      </c>
      <c r="AM86" s="54">
        <f t="shared" si="27"/>
        <v>0.16942572239567313</v>
      </c>
      <c r="AN86" s="62">
        <f t="shared" si="28"/>
        <v>0</v>
      </c>
      <c r="AO86" s="54">
        <f t="shared" si="29"/>
        <v>0.6711711334176379</v>
      </c>
      <c r="AP86" s="63">
        <f t="shared" si="30"/>
        <v>0.11745494834808659</v>
      </c>
      <c r="AQ86" s="54">
        <f t="shared" si="31"/>
        <v>4.1948195838602369E-2</v>
      </c>
      <c r="AR86" s="54">
        <f t="shared" si="32"/>
        <v>0</v>
      </c>
      <c r="AS86" s="54">
        <f t="shared" si="33"/>
        <v>0.16942572239567313</v>
      </c>
      <c r="AT86" s="62">
        <f t="shared" si="34"/>
        <v>0</v>
      </c>
      <c r="AU86" s="54">
        <f t="shared" si="35"/>
        <v>0</v>
      </c>
      <c r="AV86" s="54">
        <f t="shared" si="36"/>
        <v>0.6711711334176379</v>
      </c>
      <c r="AW86" s="63">
        <f t="shared" si="37"/>
        <v>0.11745494834808659</v>
      </c>
      <c r="AX86" s="54">
        <f t="shared" si="38"/>
        <v>4.1948195838602369E-2</v>
      </c>
      <c r="AY86" s="54">
        <f t="shared" si="39"/>
        <v>0.16942572239567313</v>
      </c>
      <c r="AZ86" s="62">
        <f t="shared" si="40"/>
        <v>0</v>
      </c>
      <c r="BA86" s="54">
        <f t="shared" si="41"/>
        <v>0</v>
      </c>
      <c r="BB86" s="54">
        <f t="shared" si="42"/>
        <v>0</v>
      </c>
      <c r="BC86" s="54">
        <f t="shared" si="43"/>
        <v>0</v>
      </c>
      <c r="BD86" s="63">
        <f t="shared" si="44"/>
        <v>0.3405742776043269</v>
      </c>
      <c r="BE86" s="64">
        <f t="shared" si="45"/>
        <v>0.6594257223956731</v>
      </c>
      <c r="BF86" s="49"/>
      <c r="BG86" s="2"/>
    </row>
    <row r="87" spans="2:59" s="7" customFormat="1" ht="15.75" customHeight="1">
      <c r="B87" s="27">
        <v>60</v>
      </c>
      <c r="C87" s="91">
        <f t="shared" si="50"/>
        <v>22.745424207415951</v>
      </c>
      <c r="D87" s="92">
        <f t="shared" si="50"/>
        <v>1.4214666869636763</v>
      </c>
      <c r="E87" s="92">
        <f t="shared" si="50"/>
        <v>3.5406696457157945E-2</v>
      </c>
      <c r="F87" s="92">
        <f t="shared" si="50"/>
        <v>2.0827573926994135E-3</v>
      </c>
      <c r="G87" s="92">
        <f t="shared" si="50"/>
        <v>1.7769676444235133E-4</v>
      </c>
      <c r="H87" s="93">
        <f t="shared" si="13"/>
        <v>975.79544195500534</v>
      </c>
      <c r="I87" s="87">
        <f t="shared" si="5"/>
        <v>999.99999999999932</v>
      </c>
      <c r="J87" s="1"/>
      <c r="K87" s="24">
        <f t="shared" si="14"/>
        <v>24.041259577993547</v>
      </c>
      <c r="L87" s="43">
        <f t="shared" si="15"/>
        <v>6450.7308906396083</v>
      </c>
      <c r="M87" s="24"/>
      <c r="N87" s="97">
        <f t="shared" si="49"/>
        <v>2.2745424207415967E-2</v>
      </c>
      <c r="O87" s="97">
        <f t="shared" si="49"/>
        <v>1.4214666869636773E-3</v>
      </c>
      <c r="P87" s="97">
        <f t="shared" si="49"/>
        <v>3.5406696457157969E-5</v>
      </c>
      <c r="Q87" s="97">
        <f t="shared" si="48"/>
        <v>2.0827573926994148E-6</v>
      </c>
      <c r="R87" s="97">
        <f t="shared" si="48"/>
        <v>1.7769676444235144E-7</v>
      </c>
      <c r="S87" s="97">
        <f t="shared" si="48"/>
        <v>0.975795441955006</v>
      </c>
      <c r="AA87" s="49">
        <v>60</v>
      </c>
      <c r="AB87" s="53">
        <f t="shared" si="16"/>
        <v>0.78058263837926323</v>
      </c>
      <c r="AC87" s="54">
        <f t="shared" si="17"/>
        <v>4.1520353105279961E-2</v>
      </c>
      <c r="AD87" s="54">
        <f t="shared" si="18"/>
        <v>0</v>
      </c>
      <c r="AE87" s="54">
        <f t="shared" si="19"/>
        <v>0</v>
      </c>
      <c r="AF87" s="54">
        <f t="shared" si="20"/>
        <v>0</v>
      </c>
      <c r="AG87" s="55">
        <f t="shared" si="21"/>
        <v>0.17789700851545678</v>
      </c>
      <c r="AH87" s="62">
        <f t="shared" si="22"/>
        <v>0.66432564968447938</v>
      </c>
      <c r="AI87" s="63">
        <f t="shared" si="23"/>
        <v>0.14116920055795185</v>
      </c>
      <c r="AJ87" s="54">
        <f t="shared" si="24"/>
        <v>1.6608141242111983E-2</v>
      </c>
      <c r="AK87" s="54">
        <f t="shared" si="25"/>
        <v>0</v>
      </c>
      <c r="AL87" s="54">
        <f t="shared" si="26"/>
        <v>0</v>
      </c>
      <c r="AM87" s="54">
        <f t="shared" si="27"/>
        <v>0.17789700851545678</v>
      </c>
      <c r="AN87" s="62">
        <f t="shared" si="28"/>
        <v>0</v>
      </c>
      <c r="AO87" s="54">
        <f t="shared" si="29"/>
        <v>0.66432564968447938</v>
      </c>
      <c r="AP87" s="63">
        <f t="shared" si="30"/>
        <v>0.11625698869478387</v>
      </c>
      <c r="AQ87" s="54">
        <f t="shared" si="31"/>
        <v>4.1520353105279961E-2</v>
      </c>
      <c r="AR87" s="54">
        <f t="shared" si="32"/>
        <v>0</v>
      </c>
      <c r="AS87" s="54">
        <f t="shared" si="33"/>
        <v>0.17789700851545678</v>
      </c>
      <c r="AT87" s="62">
        <f t="shared" si="34"/>
        <v>0</v>
      </c>
      <c r="AU87" s="54">
        <f t="shared" si="35"/>
        <v>0</v>
      </c>
      <c r="AV87" s="54">
        <f t="shared" si="36"/>
        <v>0.66432564968447938</v>
      </c>
      <c r="AW87" s="63">
        <f t="shared" si="37"/>
        <v>0.11625698869478387</v>
      </c>
      <c r="AX87" s="54">
        <f t="shared" si="38"/>
        <v>4.1520353105279961E-2</v>
      </c>
      <c r="AY87" s="54">
        <f t="shared" si="39"/>
        <v>0.17789700851545678</v>
      </c>
      <c r="AZ87" s="62">
        <f t="shared" si="40"/>
        <v>0</v>
      </c>
      <c r="BA87" s="54">
        <f t="shared" si="41"/>
        <v>0</v>
      </c>
      <c r="BB87" s="54">
        <f t="shared" si="42"/>
        <v>0</v>
      </c>
      <c r="BC87" s="54">
        <f t="shared" si="43"/>
        <v>0</v>
      </c>
      <c r="BD87" s="63">
        <f t="shared" si="44"/>
        <v>0.33210299148454325</v>
      </c>
      <c r="BE87" s="64">
        <f t="shared" si="45"/>
        <v>0.66789700851545675</v>
      </c>
      <c r="BF87" s="49"/>
    </row>
    <row r="88" spans="2:59" s="7" customFormat="1" ht="15.75" customHeight="1">
      <c r="B88" s="27">
        <v>61</v>
      </c>
      <c r="C88" s="91">
        <f t="shared" si="50"/>
        <v>18.496683752256253</v>
      </c>
      <c r="D88" s="92">
        <f t="shared" si="50"/>
        <v>1.1559432584494134</v>
      </c>
      <c r="E88" s="92">
        <f t="shared" si="50"/>
        <v>2.8792888675457436E-2</v>
      </c>
      <c r="F88" s="92">
        <f t="shared" si="50"/>
        <v>1.6937079068797662E-3</v>
      </c>
      <c r="G88" s="92">
        <f t="shared" si="50"/>
        <v>1.4297421603855554E-4</v>
      </c>
      <c r="H88" s="93">
        <f t="shared" si="13"/>
        <v>980.31674341849521</v>
      </c>
      <c r="I88" s="87">
        <f t="shared" si="5"/>
        <v>999.9999999999992</v>
      </c>
      <c r="J88" s="1"/>
      <c r="K88" s="24">
        <f t="shared" si="14"/>
        <v>19.550462510080671</v>
      </c>
      <c r="L88" s="43">
        <f t="shared" si="15"/>
        <v>5507.6402542114365</v>
      </c>
      <c r="M88" s="24"/>
      <c r="N88" s="97">
        <f t="shared" si="49"/>
        <v>1.8496683752256268E-2</v>
      </c>
      <c r="O88" s="97">
        <f t="shared" si="49"/>
        <v>1.1559432584494142E-3</v>
      </c>
      <c r="P88" s="97">
        <f t="shared" si="49"/>
        <v>2.8792888675457459E-5</v>
      </c>
      <c r="Q88" s="97">
        <f t="shared" si="48"/>
        <v>1.6937079068797675E-6</v>
      </c>
      <c r="R88" s="97">
        <f t="shared" si="48"/>
        <v>1.4297421603855565E-7</v>
      </c>
      <c r="S88" s="97">
        <f t="shared" si="48"/>
        <v>0.98031674341849595</v>
      </c>
      <c r="AA88" s="49">
        <v>61</v>
      </c>
      <c r="AB88" s="53">
        <f t="shared" si="16"/>
        <v>0.77213702282347896</v>
      </c>
      <c r="AC88" s="54">
        <f t="shared" si="17"/>
        <v>4.1071118235291443E-2</v>
      </c>
      <c r="AD88" s="54">
        <f t="shared" si="18"/>
        <v>0</v>
      </c>
      <c r="AE88" s="54">
        <f t="shared" si="19"/>
        <v>0</v>
      </c>
      <c r="AF88" s="54">
        <f t="shared" si="20"/>
        <v>0</v>
      </c>
      <c r="AG88" s="55">
        <f t="shared" si="21"/>
        <v>0.1867918589412296</v>
      </c>
      <c r="AH88" s="62">
        <f t="shared" si="22"/>
        <v>0.65713789176466308</v>
      </c>
      <c r="AI88" s="63">
        <f t="shared" si="23"/>
        <v>0.13964180199999074</v>
      </c>
      <c r="AJ88" s="54">
        <f t="shared" si="24"/>
        <v>1.6428447294116574E-2</v>
      </c>
      <c r="AK88" s="54">
        <f t="shared" si="25"/>
        <v>0</v>
      </c>
      <c r="AL88" s="54">
        <f t="shared" si="26"/>
        <v>0</v>
      </c>
      <c r="AM88" s="54">
        <f t="shared" si="27"/>
        <v>0.1867918589412296</v>
      </c>
      <c r="AN88" s="62">
        <f t="shared" si="28"/>
        <v>0</v>
      </c>
      <c r="AO88" s="54">
        <f t="shared" si="29"/>
        <v>0.65713789176466308</v>
      </c>
      <c r="AP88" s="63">
        <f t="shared" si="30"/>
        <v>0.11499913105881587</v>
      </c>
      <c r="AQ88" s="54">
        <f t="shared" si="31"/>
        <v>4.1071118235291443E-2</v>
      </c>
      <c r="AR88" s="54">
        <f t="shared" si="32"/>
        <v>0</v>
      </c>
      <c r="AS88" s="54">
        <f t="shared" si="33"/>
        <v>0.1867918589412296</v>
      </c>
      <c r="AT88" s="62">
        <f t="shared" si="34"/>
        <v>0</v>
      </c>
      <c r="AU88" s="54">
        <f t="shared" si="35"/>
        <v>0</v>
      </c>
      <c r="AV88" s="54">
        <f t="shared" si="36"/>
        <v>0.65713789176466308</v>
      </c>
      <c r="AW88" s="63">
        <f t="shared" si="37"/>
        <v>0.1149991310588159</v>
      </c>
      <c r="AX88" s="54">
        <f t="shared" si="38"/>
        <v>4.1071118235291443E-2</v>
      </c>
      <c r="AY88" s="54">
        <f t="shared" si="39"/>
        <v>0.1867918589412296</v>
      </c>
      <c r="AZ88" s="62">
        <f t="shared" si="40"/>
        <v>0</v>
      </c>
      <c r="BA88" s="54">
        <f t="shared" si="41"/>
        <v>0</v>
      </c>
      <c r="BB88" s="54">
        <f t="shared" si="42"/>
        <v>0</v>
      </c>
      <c r="BC88" s="54">
        <f t="shared" si="43"/>
        <v>0</v>
      </c>
      <c r="BD88" s="63">
        <f t="shared" si="44"/>
        <v>0.32320814105877038</v>
      </c>
      <c r="BE88" s="64">
        <f t="shared" si="45"/>
        <v>0.67679185894122962</v>
      </c>
      <c r="BF88" s="49"/>
      <c r="BG88" s="2"/>
    </row>
    <row r="89" spans="2:59" s="7" customFormat="1" ht="15.75" customHeight="1">
      <c r="B89" s="27">
        <v>62</v>
      </c>
      <c r="C89" s="91">
        <f t="shared" si="50"/>
        <v>14.86883769407536</v>
      </c>
      <c r="D89" s="92">
        <f t="shared" si="50"/>
        <v>0.9292223905460012</v>
      </c>
      <c r="E89" s="92">
        <f t="shared" si="50"/>
        <v>2.3145597026641863E-2</v>
      </c>
      <c r="F89" s="92">
        <f t="shared" si="50"/>
        <v>1.3615125990082103E-3</v>
      </c>
      <c r="G89" s="92">
        <f t="shared" si="50"/>
        <v>1.1363867102102513E-4</v>
      </c>
      <c r="H89" s="93">
        <f t="shared" si="13"/>
        <v>984.17731916708124</v>
      </c>
      <c r="I89" s="87">
        <f t="shared" si="5"/>
        <v>999.99999999999932</v>
      </c>
      <c r="J89" s="1"/>
      <c r="K89" s="24">
        <f t="shared" si="14"/>
        <v>15.715933160093467</v>
      </c>
      <c r="L89" s="43">
        <f t="shared" si="15"/>
        <v>4653.4523092390209</v>
      </c>
      <c r="M89" s="24"/>
      <c r="N89" s="97">
        <f t="shared" si="49"/>
        <v>1.4868837694075369E-2</v>
      </c>
      <c r="O89" s="97">
        <f t="shared" si="49"/>
        <v>9.2922239054600184E-4</v>
      </c>
      <c r="P89" s="97">
        <f t="shared" si="49"/>
        <v>2.3145597026641879E-5</v>
      </c>
      <c r="Q89" s="97">
        <f t="shared" si="48"/>
        <v>1.3615125990082112E-6</v>
      </c>
      <c r="R89" s="97">
        <f t="shared" si="48"/>
        <v>1.1363867102102521E-7</v>
      </c>
      <c r="S89" s="97">
        <f t="shared" si="48"/>
        <v>0.98417731916708195</v>
      </c>
      <c r="AA89" s="49">
        <v>62</v>
      </c>
      <c r="AB89" s="53">
        <f t="shared" si="16"/>
        <v>0.76326912648990541</v>
      </c>
      <c r="AC89" s="54">
        <f t="shared" si="17"/>
        <v>4.059942162180348E-2</v>
      </c>
      <c r="AD89" s="54">
        <f t="shared" si="18"/>
        <v>0</v>
      </c>
      <c r="AE89" s="54">
        <f t="shared" si="19"/>
        <v>0</v>
      </c>
      <c r="AF89" s="54">
        <f t="shared" si="20"/>
        <v>0</v>
      </c>
      <c r="AG89" s="55">
        <f t="shared" si="21"/>
        <v>0.19613145188829112</v>
      </c>
      <c r="AH89" s="62">
        <f t="shared" si="22"/>
        <v>0.64959074594885569</v>
      </c>
      <c r="AI89" s="63">
        <f t="shared" si="23"/>
        <v>0.1380380335141318</v>
      </c>
      <c r="AJ89" s="54">
        <f t="shared" si="24"/>
        <v>1.6239768648721391E-2</v>
      </c>
      <c r="AK89" s="54">
        <f t="shared" si="25"/>
        <v>0</v>
      </c>
      <c r="AL89" s="54">
        <f t="shared" si="26"/>
        <v>0</v>
      </c>
      <c r="AM89" s="54">
        <f t="shared" si="27"/>
        <v>0.19613145188829112</v>
      </c>
      <c r="AN89" s="62">
        <f t="shared" si="28"/>
        <v>0</v>
      </c>
      <c r="AO89" s="54">
        <f t="shared" si="29"/>
        <v>0.64959074594885569</v>
      </c>
      <c r="AP89" s="63">
        <f t="shared" si="30"/>
        <v>0.11367838054104973</v>
      </c>
      <c r="AQ89" s="54">
        <f t="shared" si="31"/>
        <v>4.059942162180348E-2</v>
      </c>
      <c r="AR89" s="54">
        <f t="shared" si="32"/>
        <v>0</v>
      </c>
      <c r="AS89" s="54">
        <f t="shared" si="33"/>
        <v>0.19613145188829112</v>
      </c>
      <c r="AT89" s="62">
        <f t="shared" si="34"/>
        <v>0</v>
      </c>
      <c r="AU89" s="54">
        <f t="shared" si="35"/>
        <v>0</v>
      </c>
      <c r="AV89" s="54">
        <f t="shared" si="36"/>
        <v>0.64959074594885569</v>
      </c>
      <c r="AW89" s="63">
        <f t="shared" si="37"/>
        <v>0.11367838054104973</v>
      </c>
      <c r="AX89" s="54">
        <f t="shared" si="38"/>
        <v>4.059942162180348E-2</v>
      </c>
      <c r="AY89" s="54">
        <f t="shared" si="39"/>
        <v>0.19613145188829112</v>
      </c>
      <c r="AZ89" s="62">
        <f t="shared" si="40"/>
        <v>0</v>
      </c>
      <c r="BA89" s="54">
        <f t="shared" si="41"/>
        <v>0</v>
      </c>
      <c r="BB89" s="54">
        <f t="shared" si="42"/>
        <v>0</v>
      </c>
      <c r="BC89" s="54">
        <f t="shared" si="43"/>
        <v>0</v>
      </c>
      <c r="BD89" s="63">
        <f t="shared" si="44"/>
        <v>0.31386854811170894</v>
      </c>
      <c r="BE89" s="64">
        <f t="shared" si="45"/>
        <v>0.68613145188829106</v>
      </c>
      <c r="BF89" s="49"/>
      <c r="BG89" s="2"/>
    </row>
    <row r="90" spans="2:59" s="7" customFormat="1" ht="15.75" customHeight="1">
      <c r="B90" s="27">
        <v>63</v>
      </c>
      <c r="C90" s="91">
        <f t="shared" si="50"/>
        <v>11.806727321948253</v>
      </c>
      <c r="D90" s="92">
        <f t="shared" si="50"/>
        <v>0.73785696046686144</v>
      </c>
      <c r="E90" s="92">
        <f t="shared" si="50"/>
        <v>1.8378958626076438E-2</v>
      </c>
      <c r="F90" s="92">
        <f t="shared" si="50"/>
        <v>1.0811206855995384E-3</v>
      </c>
      <c r="G90" s="92">
        <f t="shared" si="50"/>
        <v>8.9155490930062589E-5</v>
      </c>
      <c r="H90" s="93">
        <f t="shared" si="13"/>
        <v>987.43586648278153</v>
      </c>
      <c r="I90" s="87">
        <f t="shared" si="5"/>
        <v>999.9999999999992</v>
      </c>
      <c r="J90" s="1"/>
      <c r="K90" s="24">
        <f t="shared" si="14"/>
        <v>12.479370319801573</v>
      </c>
      <c r="L90" s="43">
        <f t="shared" si="15"/>
        <v>3888.1320902707776</v>
      </c>
      <c r="M90" s="24"/>
      <c r="N90" s="97">
        <f t="shared" si="49"/>
        <v>1.1806727321948263E-2</v>
      </c>
      <c r="O90" s="97">
        <f t="shared" si="49"/>
        <v>7.3785696046686203E-4</v>
      </c>
      <c r="P90" s="97">
        <f t="shared" si="49"/>
        <v>1.8378958626076454E-5</v>
      </c>
      <c r="Q90" s="97">
        <f t="shared" si="48"/>
        <v>1.0811206855995393E-6</v>
      </c>
      <c r="R90" s="97">
        <f t="shared" si="48"/>
        <v>8.9155490930062661E-8</v>
      </c>
      <c r="S90" s="97">
        <f t="shared" si="48"/>
        <v>0.98743586648278237</v>
      </c>
      <c r="AA90" s="49">
        <v>63</v>
      </c>
      <c r="AB90" s="53">
        <f t="shared" si="16"/>
        <v>0.75395783533965322</v>
      </c>
      <c r="AC90" s="54">
        <f t="shared" si="17"/>
        <v>4.0104140177641134E-2</v>
      </c>
      <c r="AD90" s="54">
        <f t="shared" si="18"/>
        <v>0</v>
      </c>
      <c r="AE90" s="54">
        <f t="shared" si="19"/>
        <v>0</v>
      </c>
      <c r="AF90" s="54">
        <f t="shared" si="20"/>
        <v>0</v>
      </c>
      <c r="AG90" s="55">
        <f t="shared" si="21"/>
        <v>0.2059380244827056</v>
      </c>
      <c r="AH90" s="62">
        <f t="shared" si="22"/>
        <v>0.64166624284225815</v>
      </c>
      <c r="AI90" s="63">
        <f t="shared" si="23"/>
        <v>0.1363540766039798</v>
      </c>
      <c r="AJ90" s="54">
        <f t="shared" si="24"/>
        <v>1.6041656071056454E-2</v>
      </c>
      <c r="AK90" s="54">
        <f t="shared" si="25"/>
        <v>0</v>
      </c>
      <c r="AL90" s="54">
        <f t="shared" si="26"/>
        <v>0</v>
      </c>
      <c r="AM90" s="54">
        <f t="shared" si="27"/>
        <v>0.2059380244827056</v>
      </c>
      <c r="AN90" s="62">
        <f t="shared" si="28"/>
        <v>0</v>
      </c>
      <c r="AO90" s="54">
        <f t="shared" si="29"/>
        <v>0.64166624284225815</v>
      </c>
      <c r="AP90" s="63">
        <f t="shared" si="30"/>
        <v>0.11229159249739512</v>
      </c>
      <c r="AQ90" s="54">
        <f t="shared" si="31"/>
        <v>4.0104140177641134E-2</v>
      </c>
      <c r="AR90" s="54">
        <f t="shared" si="32"/>
        <v>0</v>
      </c>
      <c r="AS90" s="54">
        <f t="shared" si="33"/>
        <v>0.2059380244827056</v>
      </c>
      <c r="AT90" s="62">
        <f t="shared" si="34"/>
        <v>0</v>
      </c>
      <c r="AU90" s="54">
        <f t="shared" si="35"/>
        <v>0</v>
      </c>
      <c r="AV90" s="54">
        <f t="shared" si="36"/>
        <v>0.64166624284225815</v>
      </c>
      <c r="AW90" s="63">
        <f t="shared" si="37"/>
        <v>0.11229159249739512</v>
      </c>
      <c r="AX90" s="54">
        <f t="shared" si="38"/>
        <v>4.0104140177641134E-2</v>
      </c>
      <c r="AY90" s="54">
        <f t="shared" si="39"/>
        <v>0.2059380244827056</v>
      </c>
      <c r="AZ90" s="62">
        <f t="shared" si="40"/>
        <v>0</v>
      </c>
      <c r="BA90" s="54">
        <f t="shared" si="41"/>
        <v>0</v>
      </c>
      <c r="BB90" s="54">
        <f t="shared" si="42"/>
        <v>0</v>
      </c>
      <c r="BC90" s="54">
        <f t="shared" si="43"/>
        <v>0</v>
      </c>
      <c r="BD90" s="63">
        <f t="shared" si="44"/>
        <v>0.30406197551729441</v>
      </c>
      <c r="BE90" s="64">
        <f t="shared" si="45"/>
        <v>0.69593802448270559</v>
      </c>
      <c r="BF90" s="49"/>
    </row>
    <row r="91" spans="2:59" s="7" customFormat="1" ht="15.75" customHeight="1">
      <c r="B91" s="27">
        <v>64</v>
      </c>
      <c r="C91" s="91">
        <f t="shared" si="50"/>
        <v>9.2536603010075957</v>
      </c>
      <c r="D91" s="92">
        <f t="shared" si="50"/>
        <v>0.57830400217692535</v>
      </c>
      <c r="E91" s="92">
        <f t="shared" si="50"/>
        <v>1.4404723271268073E-2</v>
      </c>
      <c r="F91" s="92">
        <f t="shared" si="50"/>
        <v>8.4734095199547055E-4</v>
      </c>
      <c r="G91" s="92">
        <f t="shared" si="50"/>
        <v>6.8985952975742865E-5</v>
      </c>
      <c r="H91" s="93">
        <f t="shared" si="13"/>
        <v>990.15271464663851</v>
      </c>
      <c r="I91" s="87">
        <f t="shared" ref="I91:I154" si="51">SUM(C91:H91)</f>
        <v>999.99999999999932</v>
      </c>
      <c r="J91" s="1"/>
      <c r="K91" s="24">
        <f t="shared" si="14"/>
        <v>9.7808517873149956</v>
      </c>
      <c r="L91" s="43">
        <f t="shared" si="15"/>
        <v>3210.2879453464066</v>
      </c>
      <c r="M91" s="24"/>
      <c r="N91" s="97">
        <f t="shared" si="49"/>
        <v>9.2536603010076029E-3</v>
      </c>
      <c r="O91" s="97">
        <f t="shared" si="49"/>
        <v>5.7830400217692571E-4</v>
      </c>
      <c r="P91" s="97">
        <f t="shared" si="49"/>
        <v>1.4404723271268084E-5</v>
      </c>
      <c r="Q91" s="97">
        <f t="shared" si="48"/>
        <v>8.4734095199547115E-7</v>
      </c>
      <c r="R91" s="97">
        <f t="shared" si="48"/>
        <v>6.8985952975742917E-8</v>
      </c>
      <c r="S91" s="97">
        <f t="shared" si="48"/>
        <v>0.99015271464663923</v>
      </c>
      <c r="AA91" s="49">
        <v>64</v>
      </c>
      <c r="AB91" s="53">
        <f t="shared" si="16"/>
        <v>0.74418097963188834</v>
      </c>
      <c r="AC91" s="54">
        <f t="shared" si="17"/>
        <v>3.9584094661270663E-2</v>
      </c>
      <c r="AD91" s="54">
        <f t="shared" si="18"/>
        <v>0</v>
      </c>
      <c r="AE91" s="54">
        <f t="shared" si="19"/>
        <v>0</v>
      </c>
      <c r="AF91" s="54">
        <f t="shared" si="20"/>
        <v>0</v>
      </c>
      <c r="AG91" s="55">
        <f t="shared" si="21"/>
        <v>0.21623492570684097</v>
      </c>
      <c r="AH91" s="62">
        <f t="shared" si="22"/>
        <v>0.63334551458033062</v>
      </c>
      <c r="AI91" s="63">
        <f t="shared" si="23"/>
        <v>0.13458592184832016</v>
      </c>
      <c r="AJ91" s="54">
        <f t="shared" si="24"/>
        <v>1.5833637864508265E-2</v>
      </c>
      <c r="AK91" s="54">
        <f t="shared" si="25"/>
        <v>0</v>
      </c>
      <c r="AL91" s="54">
        <f t="shared" si="26"/>
        <v>0</v>
      </c>
      <c r="AM91" s="54">
        <f t="shared" si="27"/>
        <v>0.21623492570684097</v>
      </c>
      <c r="AN91" s="62">
        <f t="shared" si="28"/>
        <v>0</v>
      </c>
      <c r="AO91" s="54">
        <f t="shared" si="29"/>
        <v>0.63334551458033062</v>
      </c>
      <c r="AP91" s="63">
        <f t="shared" si="30"/>
        <v>0.11083546505155772</v>
      </c>
      <c r="AQ91" s="54">
        <f t="shared" si="31"/>
        <v>3.9584094661270663E-2</v>
      </c>
      <c r="AR91" s="54">
        <f t="shared" si="32"/>
        <v>0</v>
      </c>
      <c r="AS91" s="54">
        <f t="shared" si="33"/>
        <v>0.21623492570684097</v>
      </c>
      <c r="AT91" s="62">
        <f t="shared" si="34"/>
        <v>0</v>
      </c>
      <c r="AU91" s="54">
        <f t="shared" si="35"/>
        <v>0</v>
      </c>
      <c r="AV91" s="54">
        <f t="shared" si="36"/>
        <v>0.63334551458033062</v>
      </c>
      <c r="AW91" s="63">
        <f t="shared" si="37"/>
        <v>0.11083546505155775</v>
      </c>
      <c r="AX91" s="54">
        <f t="shared" si="38"/>
        <v>3.9584094661270663E-2</v>
      </c>
      <c r="AY91" s="54">
        <f t="shared" si="39"/>
        <v>0.21623492570684097</v>
      </c>
      <c r="AZ91" s="62">
        <f t="shared" si="40"/>
        <v>0</v>
      </c>
      <c r="BA91" s="54">
        <f t="shared" si="41"/>
        <v>0</v>
      </c>
      <c r="BB91" s="54">
        <f t="shared" si="42"/>
        <v>0</v>
      </c>
      <c r="BC91" s="54">
        <f t="shared" si="43"/>
        <v>0</v>
      </c>
      <c r="BD91" s="63">
        <f t="shared" si="44"/>
        <v>0.29376507429315901</v>
      </c>
      <c r="BE91" s="64">
        <f t="shared" si="45"/>
        <v>0.70623492570684099</v>
      </c>
      <c r="BF91" s="49"/>
    </row>
    <row r="92" spans="2:59" s="7" customFormat="1" ht="15.75" customHeight="1">
      <c r="B92" s="27">
        <v>65</v>
      </c>
      <c r="C92" s="91">
        <f t="shared" ref="C92:G107" si="52">$C91*AB92+$D91*AH92+$E91*AN92+$F91*AT92+$G91*AZ92</f>
        <v>7.1526164412413085</v>
      </c>
      <c r="D92" s="92">
        <f t="shared" si="52"/>
        <v>0.44700006045779861</v>
      </c>
      <c r="E92" s="92">
        <f t="shared" si="52"/>
        <v>1.1134130403553349E-2</v>
      </c>
      <c r="F92" s="92">
        <f t="shared" si="52"/>
        <v>6.5495216243457055E-4</v>
      </c>
      <c r="G92" s="92">
        <f t="shared" si="52"/>
        <v>5.2598340778368672E-5</v>
      </c>
      <c r="H92" s="93">
        <f t="shared" ref="H92:H155" si="53">H91  +  $C91*AG92+$D91*AM92+$E91*AS92+$F91*AY92+$G91*BE92</f>
        <v>992.38854181739339</v>
      </c>
      <c r="I92" s="87">
        <f t="shared" si="51"/>
        <v>999.99999999999932</v>
      </c>
      <c r="J92" s="1"/>
      <c r="K92" s="24">
        <f t="shared" ref="K92:K155" si="54">C92*$C$9 + D92*$D$9 + E92*$E$9 + F92*$F$9 +G92*$G$9 + H92*$H$9
- (C92 - C91*AB92)*$C$11 - (D92 - D91*AC92)*$D$11 - (E92 - E91*AD92)*$E$11
- (F92 - F91*AE92)*$F$11 - (G92 - G91*AF92)*$G$11 - (H92 - H91)*$H$11</f>
        <v>7.5601088306285567</v>
      </c>
      <c r="L92" s="43">
        <f t="shared" ref="L92:L155" si="55">C92*$C$10 + D92*$D$10 + E92*$E$10 + F92*$F$10 +G92*$G$10 + H92*$H$10
+ (C92 - C91*AB92)*$C$12 + (D92 - D91*AC92)*$D$12 + (E92 - E91*AD92)*$E$12
+ (F92 - F91*AE92)*$F$12 + (G92 - G91*AF92)*$G$12 + (H92 - H91)*$H$12</f>
        <v>2617.2276678603539</v>
      </c>
      <c r="M92" s="24"/>
      <c r="N92" s="97">
        <f t="shared" si="49"/>
        <v>7.1526164412413131E-3</v>
      </c>
      <c r="O92" s="97">
        <f t="shared" si="49"/>
        <v>4.4700006045779889E-4</v>
      </c>
      <c r="P92" s="97">
        <f t="shared" si="49"/>
        <v>1.1134130403553357E-5</v>
      </c>
      <c r="Q92" s="97">
        <f t="shared" si="48"/>
        <v>6.5495216243457097E-7</v>
      </c>
      <c r="R92" s="97">
        <f t="shared" si="48"/>
        <v>5.2598340778368706E-8</v>
      </c>
      <c r="S92" s="97">
        <f t="shared" si="48"/>
        <v>0.99238854181739411</v>
      </c>
      <c r="AA92" s="49">
        <v>65</v>
      </c>
      <c r="AB92" s="53">
        <f t="shared" ref="AB92:AB155" si="56">1-SUM(AC92:AG92)</f>
        <v>0.73391528113873528</v>
      </c>
      <c r="AC92" s="54">
        <f t="shared" ref="AC92:AC155" si="57">AC$27*(1 - (AG92-AG$27)/SUM(AB$27:AF$27))</f>
        <v>3.9038046869081668E-2</v>
      </c>
      <c r="AD92" s="54">
        <f t="shared" ref="AD92:AD155" si="58">AD$27*(1 - (AG92-AG$27)/SUM(AB$27:AF$27))</f>
        <v>0</v>
      </c>
      <c r="AE92" s="54">
        <f t="shared" ref="AE92:AE155" si="59">AE$27*(1 - (AG92-AG$27)/SUM(AB$27:AF$27))</f>
        <v>0</v>
      </c>
      <c r="AF92" s="54">
        <f t="shared" ref="AF92:AF155" si="60">AF$27*(1 - (AG92-AG$27)/SUM(AB$27:AF$27))</f>
        <v>0</v>
      </c>
      <c r="AG92" s="55">
        <f t="shared" ref="AG92:AG155" si="61">MIN($AG$25,$AG$27*$I$22^(AA92-1))</f>
        <v>0.22704667199218301</v>
      </c>
      <c r="AH92" s="62">
        <f t="shared" ref="AH92:AH155" si="62">AH$27*(1 - (AM92-AM$27)/SUM(AH$27:AL$27))</f>
        <v>0.62460874990530668</v>
      </c>
      <c r="AI92" s="63">
        <f t="shared" ref="AI92:AI155" si="63">1-AH92-SUM(AJ92:AM92)</f>
        <v>0.13272935935487765</v>
      </c>
      <c r="AJ92" s="54">
        <f t="shared" ref="AJ92:AJ155" si="64">AJ$27*(1 - (AM92-AM$27)/SUM(AH$27:AL$27))</f>
        <v>1.5615218747632666E-2</v>
      </c>
      <c r="AK92" s="54">
        <f t="shared" ref="AK92:AK155" si="65">AK$27*(1 - (AM92-AM$27)/SUM(AH$27:AL$27))</f>
        <v>0</v>
      </c>
      <c r="AL92" s="54">
        <f t="shared" ref="AL92:AL155" si="66">AL$27*(1 - (AM92-AM$27)/SUM(AH$27:AL$27))</f>
        <v>0</v>
      </c>
      <c r="AM92" s="54">
        <f t="shared" ref="AM92:AM155" si="67">(AM$27-$AG$27)+$AG92</f>
        <v>0.22704667199218301</v>
      </c>
      <c r="AN92" s="62">
        <f t="shared" ref="AN92:AN155" si="68">AN$27*(1 - (AS92-AS$27)/SUM(AN$27:AR$27))</f>
        <v>0</v>
      </c>
      <c r="AO92" s="54">
        <f t="shared" ref="AO92:AO155" si="69">AO$27*(1 - (AS92-AS$27)/SUM(AN$27:AR$27))</f>
        <v>0.62460874990530668</v>
      </c>
      <c r="AP92" s="63">
        <f t="shared" ref="AP92:AP155" si="70">1-AN92-AO92-SUM(AQ92:AS92)</f>
        <v>0.10930653123342865</v>
      </c>
      <c r="AQ92" s="54">
        <f t="shared" ref="AQ92:AQ155" si="71">AQ$27*(1 - (AS92-AS$27)/SUM(AN$27:AR$27))</f>
        <v>3.9038046869081668E-2</v>
      </c>
      <c r="AR92" s="54">
        <f t="shared" ref="AR92:AR155" si="72">AR$27*(1 - (AS92-AS$27)/SUM(AN$27:AR$27))</f>
        <v>0</v>
      </c>
      <c r="AS92" s="54">
        <f t="shared" ref="AS92:AS155" si="73">(AS$27-$AG$27)+$AG92</f>
        <v>0.22704667199218301</v>
      </c>
      <c r="AT92" s="62">
        <f t="shared" ref="AT92:AT155" si="74">AT$27*(1 - (AY92-AY$27)/SUM(AT$27:AX$27))</f>
        <v>0</v>
      </c>
      <c r="AU92" s="54">
        <f t="shared" ref="AU92:AU155" si="75">AU$27*(1 - (AY92-AY$27)/SUM(AT$27:AX$27))</f>
        <v>0</v>
      </c>
      <c r="AV92" s="54">
        <f t="shared" ref="AV92:AV155" si="76">AV$27*(1 - (AY92-AY$27)/SUM(AT$27:AX$27))</f>
        <v>0.62460874990530668</v>
      </c>
      <c r="AW92" s="63">
        <f t="shared" ref="AW92:AW155" si="77">1-SUM(AT92:AV92)-AX92-AY92</f>
        <v>0.10930653123342862</v>
      </c>
      <c r="AX92" s="54">
        <f t="shared" ref="AX92:AX155" si="78">AX$27*(1 - (AY92-AY$27)/SUM(AT$27:AX$27))</f>
        <v>3.9038046869081668E-2</v>
      </c>
      <c r="AY92" s="54">
        <f t="shared" ref="AY92:AY155" si="79">(AY$27-$AG$27)+$AG92</f>
        <v>0.22704667199218301</v>
      </c>
      <c r="AZ92" s="62">
        <f t="shared" ref="AZ92:AZ155" si="80">AZ$27*(1 - (BE92-BE$27)/SUM(AZ$27:BD$27))</f>
        <v>0</v>
      </c>
      <c r="BA92" s="54">
        <f t="shared" ref="BA92:BA155" si="81">BA$27*(1 - (BE92-BE$27)/SUM(AZ$27:BD$27))</f>
        <v>0</v>
      </c>
      <c r="BB92" s="54">
        <f t="shared" ref="BB92:BB155" si="82">BB$27*(1 - (BE92-BE$27)/SUM(AZ$27:BD$27))</f>
        <v>0</v>
      </c>
      <c r="BC92" s="54">
        <f t="shared" ref="BC92:BC155" si="83">BC$27*(1 - (BE92-BE$27)/SUM(AZ$27:BD$27))</f>
        <v>0</v>
      </c>
      <c r="BD92" s="63">
        <f t="shared" ref="BD92:BD155" si="84">1-SUM(AZ92:BC92)-BE92</f>
        <v>0.28295332800781703</v>
      </c>
      <c r="BE92" s="64">
        <f t="shared" ref="BE92:BE155" si="85">(BE$27-$AG$27)+$AG92</f>
        <v>0.71704667199218297</v>
      </c>
      <c r="BF92" s="49"/>
    </row>
    <row r="93" spans="2:59" s="7" customFormat="1" ht="15.75" customHeight="1">
      <c r="B93" s="27">
        <v>66</v>
      </c>
      <c r="C93" s="91">
        <f t="shared" si="52"/>
        <v>5.4474161202523579</v>
      </c>
      <c r="D93" s="92">
        <f t="shared" si="52"/>
        <v>0.34043421104641353</v>
      </c>
      <c r="E93" s="92">
        <f t="shared" si="52"/>
        <v>8.4797279350243577E-3</v>
      </c>
      <c r="F93" s="92">
        <f t="shared" si="52"/>
        <v>4.988100504129707E-4</v>
      </c>
      <c r="G93" s="92">
        <f t="shared" si="52"/>
        <v>3.9478297932352729E-5</v>
      </c>
      <c r="H93" s="93">
        <f t="shared" si="53"/>
        <v>994.20313165241703</v>
      </c>
      <c r="I93" s="87">
        <f t="shared" si="51"/>
        <v>999.9999999999992</v>
      </c>
      <c r="J93" s="1"/>
      <c r="K93" s="24">
        <f t="shared" si="54"/>
        <v>5.7577611773219513</v>
      </c>
      <c r="L93" s="43">
        <f t="shared" si="55"/>
        <v>2105.060552033849</v>
      </c>
      <c r="M93" s="24"/>
      <c r="N93" s="97">
        <f t="shared" si="49"/>
        <v>5.447416120252362E-3</v>
      </c>
      <c r="O93" s="97">
        <f t="shared" si="49"/>
        <v>3.4043421104641377E-4</v>
      </c>
      <c r="P93" s="97">
        <f t="shared" si="49"/>
        <v>8.4797279350243646E-6</v>
      </c>
      <c r="Q93" s="97">
        <f t="shared" si="48"/>
        <v>4.9881005041297115E-7</v>
      </c>
      <c r="R93" s="97">
        <f t="shared" si="48"/>
        <v>3.9478297932352759E-8</v>
      </c>
      <c r="S93" s="97">
        <f t="shared" si="48"/>
        <v>0.9942031316524178</v>
      </c>
      <c r="AA93" s="49">
        <v>66</v>
      </c>
      <c r="AB93" s="53">
        <f t="shared" si="56"/>
        <v>0.72313629772092458</v>
      </c>
      <c r="AC93" s="54">
        <f t="shared" si="57"/>
        <v>3.8464696687283223E-2</v>
      </c>
      <c r="AD93" s="54">
        <f t="shared" si="58"/>
        <v>0</v>
      </c>
      <c r="AE93" s="54">
        <f t="shared" si="59"/>
        <v>0</v>
      </c>
      <c r="AF93" s="54">
        <f t="shared" si="60"/>
        <v>0</v>
      </c>
      <c r="AG93" s="55">
        <f t="shared" si="61"/>
        <v>0.23839900559179217</v>
      </c>
      <c r="AH93" s="62">
        <f t="shared" si="62"/>
        <v>0.61543514699653157</v>
      </c>
      <c r="AI93" s="63">
        <f t="shared" si="63"/>
        <v>0.13077996873676295</v>
      </c>
      <c r="AJ93" s="54">
        <f t="shared" si="64"/>
        <v>1.5385878674913289E-2</v>
      </c>
      <c r="AK93" s="54">
        <f t="shared" si="65"/>
        <v>0</v>
      </c>
      <c r="AL93" s="54">
        <f t="shared" si="66"/>
        <v>0</v>
      </c>
      <c r="AM93" s="54">
        <f t="shared" si="67"/>
        <v>0.23839900559179217</v>
      </c>
      <c r="AN93" s="62">
        <f t="shared" si="68"/>
        <v>0</v>
      </c>
      <c r="AO93" s="54">
        <f t="shared" si="69"/>
        <v>0.61543514699653157</v>
      </c>
      <c r="AP93" s="63">
        <f t="shared" si="70"/>
        <v>0.10770115072439301</v>
      </c>
      <c r="AQ93" s="54">
        <f t="shared" si="71"/>
        <v>3.8464696687283223E-2</v>
      </c>
      <c r="AR93" s="54">
        <f t="shared" si="72"/>
        <v>0</v>
      </c>
      <c r="AS93" s="54">
        <f t="shared" si="73"/>
        <v>0.23839900559179217</v>
      </c>
      <c r="AT93" s="62">
        <f t="shared" si="74"/>
        <v>0</v>
      </c>
      <c r="AU93" s="54">
        <f t="shared" si="75"/>
        <v>0</v>
      </c>
      <c r="AV93" s="54">
        <f t="shared" si="76"/>
        <v>0.61543514699653157</v>
      </c>
      <c r="AW93" s="63">
        <f t="shared" si="77"/>
        <v>0.10770115072439301</v>
      </c>
      <c r="AX93" s="54">
        <f t="shared" si="78"/>
        <v>3.8464696687283223E-2</v>
      </c>
      <c r="AY93" s="54">
        <f t="shared" si="79"/>
        <v>0.23839900559179217</v>
      </c>
      <c r="AZ93" s="62">
        <f t="shared" si="80"/>
        <v>0</v>
      </c>
      <c r="BA93" s="54">
        <f t="shared" si="81"/>
        <v>0</v>
      </c>
      <c r="BB93" s="54">
        <f t="shared" si="82"/>
        <v>0</v>
      </c>
      <c r="BC93" s="54">
        <f t="shared" si="83"/>
        <v>0</v>
      </c>
      <c r="BD93" s="63">
        <f t="shared" si="84"/>
        <v>0.27160099440820784</v>
      </c>
      <c r="BE93" s="64">
        <f t="shared" si="85"/>
        <v>0.72839900559179216</v>
      </c>
      <c r="BF93" s="49"/>
    </row>
    <row r="94" spans="2:59" s="7" customFormat="1" ht="15.75" customHeight="1">
      <c r="B94" s="27">
        <v>67</v>
      </c>
      <c r="C94" s="91">
        <f t="shared" si="52"/>
        <v>4.0838068569488133</v>
      </c>
      <c r="D94" s="92">
        <f t="shared" si="52"/>
        <v>0.25521596564701154</v>
      </c>
      <c r="E94" s="92">
        <f t="shared" si="52"/>
        <v>6.3570636649855584E-3</v>
      </c>
      <c r="F94" s="92">
        <f t="shared" si="52"/>
        <v>3.7394681427368272E-4</v>
      </c>
      <c r="G94" s="92">
        <f t="shared" si="52"/>
        <v>2.9138050446455879E-5</v>
      </c>
      <c r="H94" s="93">
        <f t="shared" si="53"/>
        <v>995.65421702887363</v>
      </c>
      <c r="I94" s="87">
        <f t="shared" si="51"/>
        <v>999.9999999999992</v>
      </c>
      <c r="J94" s="1"/>
      <c r="K94" s="24">
        <f t="shared" si="54"/>
        <v>4.3164654919737311</v>
      </c>
      <c r="L94" s="43">
        <f t="shared" si="55"/>
        <v>1668.8424391559288</v>
      </c>
      <c r="M94" s="24"/>
      <c r="N94" s="97">
        <f t="shared" si="49"/>
        <v>4.0838068569488163E-3</v>
      </c>
      <c r="O94" s="97">
        <f t="shared" si="49"/>
        <v>2.5521596564701172E-4</v>
      </c>
      <c r="P94" s="97">
        <f t="shared" si="49"/>
        <v>6.3570636649855635E-6</v>
      </c>
      <c r="Q94" s="97">
        <f t="shared" si="48"/>
        <v>3.7394681427368304E-7</v>
      </c>
      <c r="R94" s="97">
        <f t="shared" si="48"/>
        <v>2.9138050446455901E-8</v>
      </c>
      <c r="S94" s="97">
        <f t="shared" si="48"/>
        <v>0.99565421702887447</v>
      </c>
      <c r="AA94" s="49">
        <v>67</v>
      </c>
      <c r="AB94" s="53">
        <f t="shared" si="56"/>
        <v>0.71181836513222341</v>
      </c>
      <c r="AC94" s="54">
        <f t="shared" si="57"/>
        <v>3.7862678996394866E-2</v>
      </c>
      <c r="AD94" s="54">
        <f t="shared" si="58"/>
        <v>0</v>
      </c>
      <c r="AE94" s="54">
        <f t="shared" si="59"/>
        <v>0</v>
      </c>
      <c r="AF94" s="54">
        <f t="shared" si="60"/>
        <v>0</v>
      </c>
      <c r="AG94" s="55">
        <f t="shared" si="61"/>
        <v>0.25031895587138175</v>
      </c>
      <c r="AH94" s="62">
        <f t="shared" si="62"/>
        <v>0.60580286394231786</v>
      </c>
      <c r="AI94" s="63">
        <f t="shared" si="63"/>
        <v>0.12873310858774245</v>
      </c>
      <c r="AJ94" s="54">
        <f t="shared" si="64"/>
        <v>1.5145071598557944E-2</v>
      </c>
      <c r="AK94" s="54">
        <f t="shared" si="65"/>
        <v>0</v>
      </c>
      <c r="AL94" s="54">
        <f t="shared" si="66"/>
        <v>0</v>
      </c>
      <c r="AM94" s="54">
        <f t="shared" si="67"/>
        <v>0.25031895587138175</v>
      </c>
      <c r="AN94" s="62">
        <f t="shared" si="68"/>
        <v>0</v>
      </c>
      <c r="AO94" s="54">
        <f t="shared" si="69"/>
        <v>0.60580286394231786</v>
      </c>
      <c r="AP94" s="63">
        <f t="shared" si="70"/>
        <v>0.10601550118990555</v>
      </c>
      <c r="AQ94" s="54">
        <f t="shared" si="71"/>
        <v>3.7862678996394866E-2</v>
      </c>
      <c r="AR94" s="54">
        <f t="shared" si="72"/>
        <v>0</v>
      </c>
      <c r="AS94" s="54">
        <f t="shared" si="73"/>
        <v>0.25031895587138175</v>
      </c>
      <c r="AT94" s="62">
        <f t="shared" si="74"/>
        <v>0</v>
      </c>
      <c r="AU94" s="54">
        <f t="shared" si="75"/>
        <v>0</v>
      </c>
      <c r="AV94" s="54">
        <f t="shared" si="76"/>
        <v>0.60580286394231786</v>
      </c>
      <c r="AW94" s="63">
        <f t="shared" si="77"/>
        <v>0.10601550118990555</v>
      </c>
      <c r="AX94" s="54">
        <f t="shared" si="78"/>
        <v>3.7862678996394866E-2</v>
      </c>
      <c r="AY94" s="54">
        <f t="shared" si="79"/>
        <v>0.25031895587138175</v>
      </c>
      <c r="AZ94" s="62">
        <f t="shared" si="80"/>
        <v>0</v>
      </c>
      <c r="BA94" s="54">
        <f t="shared" si="81"/>
        <v>0</v>
      </c>
      <c r="BB94" s="54">
        <f t="shared" si="82"/>
        <v>0</v>
      </c>
      <c r="BC94" s="54">
        <f t="shared" si="83"/>
        <v>0</v>
      </c>
      <c r="BD94" s="63">
        <f t="shared" si="84"/>
        <v>0.25968104412861825</v>
      </c>
      <c r="BE94" s="64">
        <f t="shared" si="85"/>
        <v>0.74031895587138175</v>
      </c>
      <c r="BF94" s="49"/>
    </row>
    <row r="95" spans="2:59" s="7" customFormat="1" ht="15.75" customHeight="1">
      <c r="B95" s="27">
        <v>68</v>
      </c>
      <c r="C95" s="91">
        <f t="shared" si="52"/>
        <v>3.0104267920518781</v>
      </c>
      <c r="D95" s="92">
        <f t="shared" si="52"/>
        <v>0.18813548428125021</v>
      </c>
      <c r="E95" s="92">
        <f t="shared" si="52"/>
        <v>4.6861850832363933E-3</v>
      </c>
      <c r="F95" s="92">
        <f t="shared" si="52"/>
        <v>2.7565934137566681E-4</v>
      </c>
      <c r="G95" s="92">
        <f t="shared" si="52"/>
        <v>2.1124158508656419E-5</v>
      </c>
      <c r="H95" s="93">
        <f t="shared" si="53"/>
        <v>996.79645475508289</v>
      </c>
      <c r="I95" s="87">
        <f t="shared" si="51"/>
        <v>999.99999999999909</v>
      </c>
      <c r="J95" s="1"/>
      <c r="K95" s="24">
        <f t="shared" si="54"/>
        <v>3.1819337474420268</v>
      </c>
      <c r="L95" s="43">
        <f t="shared" si="55"/>
        <v>1302.7580871255534</v>
      </c>
      <c r="M95" s="24"/>
      <c r="N95" s="97">
        <f t="shared" si="49"/>
        <v>3.0104267920518808E-3</v>
      </c>
      <c r="O95" s="97">
        <f t="shared" si="49"/>
        <v>1.8813548428125038E-4</v>
      </c>
      <c r="P95" s="97">
        <f t="shared" si="49"/>
        <v>4.6861850832363979E-6</v>
      </c>
      <c r="Q95" s="97">
        <f t="shared" si="48"/>
        <v>2.7565934137566707E-7</v>
      </c>
      <c r="R95" s="97">
        <f t="shared" si="48"/>
        <v>2.1124158508656439E-8</v>
      </c>
      <c r="S95" s="97">
        <f t="shared" si="48"/>
        <v>0.99679645475508383</v>
      </c>
      <c r="AA95" s="49">
        <v>68</v>
      </c>
      <c r="AB95" s="53">
        <f t="shared" si="56"/>
        <v>0.69993453591408705</v>
      </c>
      <c r="AC95" s="54">
        <f t="shared" si="57"/>
        <v>3.7230560420962081E-2</v>
      </c>
      <c r="AD95" s="54">
        <f t="shared" si="58"/>
        <v>0</v>
      </c>
      <c r="AE95" s="54">
        <f t="shared" si="59"/>
        <v>0</v>
      </c>
      <c r="AF95" s="54">
        <f t="shared" si="60"/>
        <v>0</v>
      </c>
      <c r="AG95" s="55">
        <f t="shared" si="61"/>
        <v>0.26283490366495088</v>
      </c>
      <c r="AH95" s="62">
        <f t="shared" si="62"/>
        <v>0.59568896673539329</v>
      </c>
      <c r="AI95" s="63">
        <f t="shared" si="63"/>
        <v>0.12658390543127102</v>
      </c>
      <c r="AJ95" s="54">
        <f t="shared" si="64"/>
        <v>1.4892224168384831E-2</v>
      </c>
      <c r="AK95" s="54">
        <f t="shared" si="65"/>
        <v>0</v>
      </c>
      <c r="AL95" s="54">
        <f t="shared" si="66"/>
        <v>0</v>
      </c>
      <c r="AM95" s="54">
        <f t="shared" si="67"/>
        <v>0.26283490366495088</v>
      </c>
      <c r="AN95" s="62">
        <f t="shared" si="68"/>
        <v>0</v>
      </c>
      <c r="AO95" s="54">
        <f t="shared" si="69"/>
        <v>0.59568896673539329</v>
      </c>
      <c r="AP95" s="63">
        <f t="shared" si="70"/>
        <v>0.10424556917869376</v>
      </c>
      <c r="AQ95" s="54">
        <f t="shared" si="71"/>
        <v>3.7230560420962081E-2</v>
      </c>
      <c r="AR95" s="54">
        <f t="shared" si="72"/>
        <v>0</v>
      </c>
      <c r="AS95" s="54">
        <f t="shared" si="73"/>
        <v>0.26283490366495088</v>
      </c>
      <c r="AT95" s="62">
        <f t="shared" si="74"/>
        <v>0</v>
      </c>
      <c r="AU95" s="54">
        <f t="shared" si="75"/>
        <v>0</v>
      </c>
      <c r="AV95" s="54">
        <f t="shared" si="76"/>
        <v>0.59568896673539329</v>
      </c>
      <c r="AW95" s="63">
        <f t="shared" si="77"/>
        <v>0.10424556917869376</v>
      </c>
      <c r="AX95" s="54">
        <f t="shared" si="78"/>
        <v>3.7230560420962081E-2</v>
      </c>
      <c r="AY95" s="54">
        <f t="shared" si="79"/>
        <v>0.26283490366495088</v>
      </c>
      <c r="AZ95" s="62">
        <f t="shared" si="80"/>
        <v>0</v>
      </c>
      <c r="BA95" s="54">
        <f t="shared" si="81"/>
        <v>0</v>
      </c>
      <c r="BB95" s="54">
        <f t="shared" si="82"/>
        <v>0</v>
      </c>
      <c r="BC95" s="54">
        <f t="shared" si="83"/>
        <v>0</v>
      </c>
      <c r="BD95" s="63">
        <f t="shared" si="84"/>
        <v>0.24716509633504913</v>
      </c>
      <c r="BE95" s="64">
        <f t="shared" si="85"/>
        <v>0.75283490366495087</v>
      </c>
      <c r="BF95" s="49"/>
    </row>
    <row r="96" spans="2:59" s="7" customFormat="1" ht="15.75" customHeight="1">
      <c r="B96" s="27">
        <v>69</v>
      </c>
      <c r="C96" s="91">
        <f t="shared" si="52"/>
        <v>2.1796098219755122</v>
      </c>
      <c r="D96" s="92">
        <f t="shared" si="52"/>
        <v>0.1362138918256299</v>
      </c>
      <c r="E96" s="92">
        <f t="shared" si="52"/>
        <v>3.3928926828529094E-3</v>
      </c>
      <c r="F96" s="92">
        <f t="shared" si="52"/>
        <v>1.9958293274827791E-4</v>
      </c>
      <c r="G96" s="92">
        <f t="shared" si="52"/>
        <v>1.5023536269463113E-5</v>
      </c>
      <c r="H96" s="93">
        <f t="shared" si="53"/>
        <v>997.68056878704613</v>
      </c>
      <c r="I96" s="87">
        <f t="shared" si="51"/>
        <v>999.99999999999909</v>
      </c>
      <c r="J96" s="1"/>
      <c r="K96" s="24">
        <f t="shared" si="54"/>
        <v>2.3037842281374199</v>
      </c>
      <c r="L96" s="43">
        <f t="shared" si="55"/>
        <v>1000.332608456817</v>
      </c>
      <c r="M96" s="24"/>
      <c r="N96" s="97">
        <f t="shared" si="49"/>
        <v>2.179609821975514E-3</v>
      </c>
      <c r="O96" s="97">
        <f t="shared" si="49"/>
        <v>1.3621389182563002E-4</v>
      </c>
      <c r="P96" s="97">
        <f t="shared" si="49"/>
        <v>3.3928926828529127E-6</v>
      </c>
      <c r="Q96" s="97">
        <f t="shared" si="48"/>
        <v>1.9958293274827808E-7</v>
      </c>
      <c r="R96" s="97">
        <f t="shared" si="48"/>
        <v>1.5023536269463128E-8</v>
      </c>
      <c r="S96" s="97">
        <f t="shared" si="48"/>
        <v>0.99768056878704703</v>
      </c>
      <c r="AA96" s="49">
        <v>69</v>
      </c>
      <c r="AB96" s="53">
        <f t="shared" si="56"/>
        <v>0.68745651523504403</v>
      </c>
      <c r="AC96" s="54">
        <f t="shared" si="57"/>
        <v>3.6566835916757655E-2</v>
      </c>
      <c r="AD96" s="54">
        <f t="shared" si="58"/>
        <v>0</v>
      </c>
      <c r="AE96" s="54">
        <f t="shared" si="59"/>
        <v>0</v>
      </c>
      <c r="AF96" s="54">
        <f t="shared" si="60"/>
        <v>0</v>
      </c>
      <c r="AG96" s="55">
        <f t="shared" si="61"/>
        <v>0.27597664884819839</v>
      </c>
      <c r="AH96" s="62">
        <f t="shared" si="62"/>
        <v>0.58506937466812248</v>
      </c>
      <c r="AI96" s="63">
        <f t="shared" si="63"/>
        <v>0.12432724211697604</v>
      </c>
      <c r="AJ96" s="54">
        <f t="shared" si="64"/>
        <v>1.4626734366703063E-2</v>
      </c>
      <c r="AK96" s="54">
        <f t="shared" si="65"/>
        <v>0</v>
      </c>
      <c r="AL96" s="54">
        <f t="shared" si="66"/>
        <v>0</v>
      </c>
      <c r="AM96" s="54">
        <f t="shared" si="67"/>
        <v>0.27597664884819839</v>
      </c>
      <c r="AN96" s="62">
        <f t="shared" si="68"/>
        <v>0</v>
      </c>
      <c r="AO96" s="54">
        <f t="shared" si="69"/>
        <v>0.58506937466812248</v>
      </c>
      <c r="AP96" s="63">
        <f t="shared" si="70"/>
        <v>0.1023871405669215</v>
      </c>
      <c r="AQ96" s="54">
        <f t="shared" si="71"/>
        <v>3.6566835916757655E-2</v>
      </c>
      <c r="AR96" s="54">
        <f t="shared" si="72"/>
        <v>0</v>
      </c>
      <c r="AS96" s="54">
        <f t="shared" si="73"/>
        <v>0.27597664884819839</v>
      </c>
      <c r="AT96" s="62">
        <f t="shared" si="74"/>
        <v>0</v>
      </c>
      <c r="AU96" s="54">
        <f t="shared" si="75"/>
        <v>0</v>
      </c>
      <c r="AV96" s="54">
        <f t="shared" si="76"/>
        <v>0.58506937466812248</v>
      </c>
      <c r="AW96" s="63">
        <f t="shared" si="77"/>
        <v>0.1023871405669215</v>
      </c>
      <c r="AX96" s="54">
        <f t="shared" si="78"/>
        <v>3.6566835916757655E-2</v>
      </c>
      <c r="AY96" s="54">
        <f t="shared" si="79"/>
        <v>0.27597664884819839</v>
      </c>
      <c r="AZ96" s="62">
        <f t="shared" si="80"/>
        <v>0</v>
      </c>
      <c r="BA96" s="54">
        <f t="shared" si="81"/>
        <v>0</v>
      </c>
      <c r="BB96" s="54">
        <f t="shared" si="82"/>
        <v>0</v>
      </c>
      <c r="BC96" s="54">
        <f t="shared" si="83"/>
        <v>0</v>
      </c>
      <c r="BD96" s="63">
        <f t="shared" si="84"/>
        <v>0.23402335115180162</v>
      </c>
      <c r="BE96" s="64">
        <f t="shared" si="85"/>
        <v>0.76597664884819838</v>
      </c>
      <c r="BF96" s="49"/>
    </row>
    <row r="97" spans="2:58" s="7" customFormat="1" ht="15.75" customHeight="1">
      <c r="B97" s="27">
        <v>70</v>
      </c>
      <c r="C97" s="91">
        <f t="shared" si="52"/>
        <v>1.5480056092831564</v>
      </c>
      <c r="D97" s="92">
        <f t="shared" si="52"/>
        <v>9.6742025330592937E-2</v>
      </c>
      <c r="E97" s="92">
        <f t="shared" si="52"/>
        <v>2.4097051003338201E-3</v>
      </c>
      <c r="F97" s="92">
        <f t="shared" si="52"/>
        <v>1.4174807632840087E-4</v>
      </c>
      <c r="G97" s="92">
        <f t="shared" si="52"/>
        <v>1.0467575910606845E-5</v>
      </c>
      <c r="H97" s="93">
        <f t="shared" si="53"/>
        <v>998.3526904446328</v>
      </c>
      <c r="I97" s="87">
        <f t="shared" si="51"/>
        <v>999.99999999999909</v>
      </c>
      <c r="J97" s="1"/>
      <c r="K97" s="24">
        <f t="shared" si="54"/>
        <v>1.6361968630018211</v>
      </c>
      <c r="L97" s="43">
        <f t="shared" si="55"/>
        <v>754.66152862594436</v>
      </c>
      <c r="M97" s="24"/>
      <c r="N97" s="97">
        <f t="shared" si="49"/>
        <v>1.5480056092831579E-3</v>
      </c>
      <c r="O97" s="97">
        <f t="shared" si="49"/>
        <v>9.6742025330593027E-5</v>
      </c>
      <c r="P97" s="97">
        <f t="shared" si="49"/>
        <v>2.4097051003338223E-6</v>
      </c>
      <c r="Q97" s="97">
        <f t="shared" si="48"/>
        <v>1.4174807632840099E-7</v>
      </c>
      <c r="R97" s="97">
        <f t="shared" si="48"/>
        <v>1.0467575910606855E-8</v>
      </c>
      <c r="S97" s="97">
        <f t="shared" si="48"/>
        <v>0.99835269044463371</v>
      </c>
      <c r="AA97" s="49">
        <v>70</v>
      </c>
      <c r="AB97" s="53">
        <f t="shared" si="56"/>
        <v>0.67435459352204874</v>
      </c>
      <c r="AC97" s="54">
        <f t="shared" si="57"/>
        <v>3.586992518734302E-2</v>
      </c>
      <c r="AD97" s="54">
        <f t="shared" si="58"/>
        <v>0</v>
      </c>
      <c r="AE97" s="54">
        <f t="shared" si="59"/>
        <v>0</v>
      </c>
      <c r="AF97" s="54">
        <f t="shared" si="60"/>
        <v>0</v>
      </c>
      <c r="AG97" s="55">
        <f t="shared" si="61"/>
        <v>0.28977548129060832</v>
      </c>
      <c r="AH97" s="62">
        <f t="shared" si="62"/>
        <v>0.57391880299748832</v>
      </c>
      <c r="AI97" s="63">
        <f t="shared" si="63"/>
        <v>0.12195774563696615</v>
      </c>
      <c r="AJ97" s="54">
        <f t="shared" si="64"/>
        <v>1.4347970074937207E-2</v>
      </c>
      <c r="AK97" s="54">
        <f t="shared" si="65"/>
        <v>0</v>
      </c>
      <c r="AL97" s="54">
        <f t="shared" si="66"/>
        <v>0</v>
      </c>
      <c r="AM97" s="54">
        <f t="shared" si="67"/>
        <v>0.28977548129060832</v>
      </c>
      <c r="AN97" s="62">
        <f t="shared" si="68"/>
        <v>0</v>
      </c>
      <c r="AO97" s="54">
        <f t="shared" si="69"/>
        <v>0.57391880299748832</v>
      </c>
      <c r="AP97" s="63">
        <f t="shared" si="70"/>
        <v>0.10043579052456036</v>
      </c>
      <c r="AQ97" s="54">
        <f t="shared" si="71"/>
        <v>3.586992518734302E-2</v>
      </c>
      <c r="AR97" s="54">
        <f t="shared" si="72"/>
        <v>0</v>
      </c>
      <c r="AS97" s="54">
        <f t="shared" si="73"/>
        <v>0.28977548129060832</v>
      </c>
      <c r="AT97" s="62">
        <f t="shared" si="74"/>
        <v>0</v>
      </c>
      <c r="AU97" s="54">
        <f t="shared" si="75"/>
        <v>0</v>
      </c>
      <c r="AV97" s="54">
        <f t="shared" si="76"/>
        <v>0.57391880299748832</v>
      </c>
      <c r="AW97" s="63">
        <f t="shared" si="77"/>
        <v>0.10043579052456036</v>
      </c>
      <c r="AX97" s="54">
        <f t="shared" si="78"/>
        <v>3.586992518734302E-2</v>
      </c>
      <c r="AY97" s="54">
        <f t="shared" si="79"/>
        <v>0.28977548129060832</v>
      </c>
      <c r="AZ97" s="62">
        <f t="shared" si="80"/>
        <v>0</v>
      </c>
      <c r="BA97" s="54">
        <f t="shared" si="81"/>
        <v>0</v>
      </c>
      <c r="BB97" s="54">
        <f t="shared" si="82"/>
        <v>0</v>
      </c>
      <c r="BC97" s="54">
        <f t="shared" si="83"/>
        <v>0</v>
      </c>
      <c r="BD97" s="63">
        <f t="shared" si="84"/>
        <v>0.22022451870939164</v>
      </c>
      <c r="BE97" s="64">
        <f t="shared" si="85"/>
        <v>0.77977548129060836</v>
      </c>
      <c r="BF97" s="49"/>
    </row>
    <row r="98" spans="2:58" s="7" customFormat="1" ht="15.75" customHeight="1">
      <c r="B98" s="27">
        <v>71</v>
      </c>
      <c r="C98" s="91">
        <f t="shared" si="52"/>
        <v>1.0769981547446086</v>
      </c>
      <c r="D98" s="92">
        <f t="shared" si="52"/>
        <v>6.7306592522977396E-2</v>
      </c>
      <c r="E98" s="92">
        <f t="shared" si="52"/>
        <v>1.6765106863792254E-3</v>
      </c>
      <c r="F98" s="92">
        <f t="shared" si="52"/>
        <v>9.8618774847321054E-5</v>
      </c>
      <c r="G98" s="92">
        <f t="shared" si="52"/>
        <v>7.1343223749143336E-6</v>
      </c>
      <c r="H98" s="93">
        <f t="shared" si="53"/>
        <v>998.85391298894797</v>
      </c>
      <c r="I98" s="87">
        <f t="shared" si="51"/>
        <v>999.9999999999992</v>
      </c>
      <c r="J98" s="1"/>
      <c r="K98" s="24">
        <f t="shared" si="54"/>
        <v>1.1383556437575129</v>
      </c>
      <c r="L98" s="43">
        <f t="shared" si="55"/>
        <v>558.64746216227832</v>
      </c>
      <c r="M98" s="24"/>
      <c r="N98" s="97">
        <f t="shared" si="49"/>
        <v>1.0769981547446095E-3</v>
      </c>
      <c r="O98" s="97">
        <f t="shared" si="49"/>
        <v>6.7306592522977456E-5</v>
      </c>
      <c r="P98" s="97">
        <f t="shared" si="49"/>
        <v>1.6765106863792268E-6</v>
      </c>
      <c r="Q98" s="97">
        <f t="shared" si="48"/>
        <v>9.8618774847321129E-8</v>
      </c>
      <c r="R98" s="97">
        <f t="shared" si="48"/>
        <v>7.134322374914339E-9</v>
      </c>
      <c r="S98" s="97">
        <f t="shared" si="48"/>
        <v>0.99885391298894877</v>
      </c>
      <c r="AA98" s="49">
        <v>71</v>
      </c>
      <c r="AB98" s="53">
        <f t="shared" si="56"/>
        <v>0.66059757572340361</v>
      </c>
      <c r="AC98" s="54">
        <f t="shared" si="57"/>
        <v>3.5138168921457644E-2</v>
      </c>
      <c r="AD98" s="54">
        <f t="shared" si="58"/>
        <v>0</v>
      </c>
      <c r="AE98" s="54">
        <f t="shared" si="59"/>
        <v>0</v>
      </c>
      <c r="AF98" s="54">
        <f t="shared" si="60"/>
        <v>0</v>
      </c>
      <c r="AG98" s="55">
        <f t="shared" si="61"/>
        <v>0.30426425535513874</v>
      </c>
      <c r="AH98" s="62">
        <f t="shared" si="62"/>
        <v>0.5622107027433223</v>
      </c>
      <c r="AI98" s="63">
        <f t="shared" si="63"/>
        <v>0.11946977433295591</v>
      </c>
      <c r="AJ98" s="54">
        <f t="shared" si="64"/>
        <v>1.4055267568583057E-2</v>
      </c>
      <c r="AK98" s="54">
        <f t="shared" si="65"/>
        <v>0</v>
      </c>
      <c r="AL98" s="54">
        <f t="shared" si="66"/>
        <v>0</v>
      </c>
      <c r="AM98" s="54">
        <f t="shared" si="67"/>
        <v>0.30426425535513874</v>
      </c>
      <c r="AN98" s="62">
        <f t="shared" si="68"/>
        <v>0</v>
      </c>
      <c r="AO98" s="54">
        <f t="shared" si="69"/>
        <v>0.5622107027433223</v>
      </c>
      <c r="AP98" s="63">
        <f t="shared" si="70"/>
        <v>9.8386872980081308E-2</v>
      </c>
      <c r="AQ98" s="54">
        <f t="shared" si="71"/>
        <v>3.5138168921457644E-2</v>
      </c>
      <c r="AR98" s="54">
        <f t="shared" si="72"/>
        <v>0</v>
      </c>
      <c r="AS98" s="54">
        <f t="shared" si="73"/>
        <v>0.30426425535513874</v>
      </c>
      <c r="AT98" s="62">
        <f t="shared" si="74"/>
        <v>0</v>
      </c>
      <c r="AU98" s="54">
        <f t="shared" si="75"/>
        <v>0</v>
      </c>
      <c r="AV98" s="54">
        <f t="shared" si="76"/>
        <v>0.5622107027433223</v>
      </c>
      <c r="AW98" s="63">
        <f t="shared" si="77"/>
        <v>9.8386872980081308E-2</v>
      </c>
      <c r="AX98" s="54">
        <f t="shared" si="78"/>
        <v>3.5138168921457644E-2</v>
      </c>
      <c r="AY98" s="54">
        <f t="shared" si="79"/>
        <v>0.30426425535513874</v>
      </c>
      <c r="AZ98" s="62">
        <f t="shared" si="80"/>
        <v>0</v>
      </c>
      <c r="BA98" s="54">
        <f t="shared" si="81"/>
        <v>0</v>
      </c>
      <c r="BB98" s="54">
        <f t="shared" si="82"/>
        <v>0</v>
      </c>
      <c r="BC98" s="54">
        <f t="shared" si="83"/>
        <v>0</v>
      </c>
      <c r="BD98" s="63">
        <f t="shared" si="84"/>
        <v>0.20573574464486133</v>
      </c>
      <c r="BE98" s="64">
        <f t="shared" si="85"/>
        <v>0.79426425535513867</v>
      </c>
      <c r="BF98" s="49"/>
    </row>
    <row r="99" spans="2:58" s="7" customFormat="1" ht="15.75" customHeight="1">
      <c r="B99" s="27">
        <v>72</v>
      </c>
      <c r="C99" s="91">
        <f t="shared" si="52"/>
        <v>0.73291832589166661</v>
      </c>
      <c r="D99" s="92">
        <f t="shared" si="52"/>
        <v>4.5803453697755847E-2</v>
      </c>
      <c r="E99" s="92">
        <f t="shared" si="52"/>
        <v>1.1408983387644954E-3</v>
      </c>
      <c r="F99" s="92">
        <f t="shared" si="52"/>
        <v>6.7112006686516159E-5</v>
      </c>
      <c r="G99" s="92">
        <f t="shared" si="52"/>
        <v>4.7487591797586302E-6</v>
      </c>
      <c r="H99" s="93">
        <f t="shared" si="53"/>
        <v>999.22006546130501</v>
      </c>
      <c r="I99" s="87">
        <f t="shared" si="51"/>
        <v>999.99999999999909</v>
      </c>
      <c r="J99" s="1"/>
      <c r="K99" s="24">
        <f t="shared" si="54"/>
        <v>0.77467326100031575</v>
      </c>
      <c r="L99" s="43">
        <f t="shared" si="55"/>
        <v>405.23070031846038</v>
      </c>
      <c r="M99" s="24"/>
      <c r="N99" s="97">
        <f t="shared" si="49"/>
        <v>7.3291832589166732E-4</v>
      </c>
      <c r="O99" s="97">
        <f t="shared" si="49"/>
        <v>4.5803453697755887E-5</v>
      </c>
      <c r="P99" s="97">
        <f t="shared" si="49"/>
        <v>1.1408983387644964E-6</v>
      </c>
      <c r="Q99" s="97">
        <f t="shared" si="48"/>
        <v>6.7112006686516214E-8</v>
      </c>
      <c r="R99" s="97">
        <f t="shared" si="48"/>
        <v>4.7487591797586342E-9</v>
      </c>
      <c r="S99" s="97">
        <f t="shared" si="48"/>
        <v>0.99922006546130593</v>
      </c>
      <c r="AA99" s="49">
        <v>72</v>
      </c>
      <c r="AB99" s="53">
        <f t="shared" si="56"/>
        <v>0.6461527070348263</v>
      </c>
      <c r="AC99" s="54">
        <f t="shared" si="57"/>
        <v>3.4369824842277998E-2</v>
      </c>
      <c r="AD99" s="54">
        <f t="shared" si="58"/>
        <v>0</v>
      </c>
      <c r="AE99" s="54">
        <f t="shared" si="59"/>
        <v>0</v>
      </c>
      <c r="AF99" s="54">
        <f t="shared" si="60"/>
        <v>0</v>
      </c>
      <c r="AG99" s="55">
        <f t="shared" si="61"/>
        <v>0.31947746812289568</v>
      </c>
      <c r="AH99" s="62">
        <f t="shared" si="62"/>
        <v>0.54991719747644796</v>
      </c>
      <c r="AI99" s="63">
        <f t="shared" si="63"/>
        <v>0.11685740446374515</v>
      </c>
      <c r="AJ99" s="54">
        <f t="shared" si="64"/>
        <v>1.3747929936911199E-2</v>
      </c>
      <c r="AK99" s="54">
        <f t="shared" si="65"/>
        <v>0</v>
      </c>
      <c r="AL99" s="54">
        <f t="shared" si="66"/>
        <v>0</v>
      </c>
      <c r="AM99" s="54">
        <f t="shared" si="67"/>
        <v>0.31947746812289568</v>
      </c>
      <c r="AN99" s="62">
        <f t="shared" si="68"/>
        <v>0</v>
      </c>
      <c r="AO99" s="54">
        <f t="shared" si="69"/>
        <v>0.54991719747644796</v>
      </c>
      <c r="AP99" s="63">
        <f t="shared" si="70"/>
        <v>9.623550955837834E-2</v>
      </c>
      <c r="AQ99" s="54">
        <f t="shared" si="71"/>
        <v>3.4369824842277998E-2</v>
      </c>
      <c r="AR99" s="54">
        <f t="shared" si="72"/>
        <v>0</v>
      </c>
      <c r="AS99" s="54">
        <f t="shared" si="73"/>
        <v>0.31947746812289568</v>
      </c>
      <c r="AT99" s="62">
        <f t="shared" si="74"/>
        <v>0</v>
      </c>
      <c r="AU99" s="54">
        <f t="shared" si="75"/>
        <v>0</v>
      </c>
      <c r="AV99" s="54">
        <f t="shared" si="76"/>
        <v>0.54991719747644796</v>
      </c>
      <c r="AW99" s="63">
        <f t="shared" si="77"/>
        <v>9.623550955837834E-2</v>
      </c>
      <c r="AX99" s="54">
        <f t="shared" si="78"/>
        <v>3.4369824842277998E-2</v>
      </c>
      <c r="AY99" s="54">
        <f t="shared" si="79"/>
        <v>0.31947746812289568</v>
      </c>
      <c r="AZ99" s="62">
        <f t="shared" si="80"/>
        <v>0</v>
      </c>
      <c r="BA99" s="54">
        <f t="shared" si="81"/>
        <v>0</v>
      </c>
      <c r="BB99" s="54">
        <f t="shared" si="82"/>
        <v>0</v>
      </c>
      <c r="BC99" s="54">
        <f t="shared" si="83"/>
        <v>0</v>
      </c>
      <c r="BD99" s="63">
        <f t="shared" si="84"/>
        <v>0.19052253187710433</v>
      </c>
      <c r="BE99" s="64">
        <f t="shared" si="85"/>
        <v>0.80947746812289567</v>
      </c>
      <c r="BF99" s="49"/>
    </row>
    <row r="100" spans="2:58" s="7" customFormat="1" ht="15.75" customHeight="1">
      <c r="B100" s="27">
        <v>73</v>
      </c>
      <c r="C100" s="91">
        <f t="shared" si="52"/>
        <v>0.48705777352750257</v>
      </c>
      <c r="D100" s="92">
        <f t="shared" si="52"/>
        <v>3.0438491425027518E-2</v>
      </c>
      <c r="E100" s="92">
        <f t="shared" si="52"/>
        <v>7.5817916549407948E-4</v>
      </c>
      <c r="F100" s="92">
        <f t="shared" si="52"/>
        <v>4.4599000187271874E-5</v>
      </c>
      <c r="G100" s="92">
        <f t="shared" si="52"/>
        <v>3.0813740902294511E-6</v>
      </c>
      <c r="H100" s="93">
        <f t="shared" si="53"/>
        <v>999.48169787550671</v>
      </c>
      <c r="I100" s="87">
        <f t="shared" si="51"/>
        <v>999.99999999999898</v>
      </c>
      <c r="J100" s="1"/>
      <c r="K100" s="24">
        <f t="shared" si="54"/>
        <v>0.51480581300990391</v>
      </c>
      <c r="L100" s="43">
        <f t="shared" si="55"/>
        <v>287.6012984611537</v>
      </c>
      <c r="M100" s="24"/>
      <c r="N100" s="97">
        <f t="shared" si="49"/>
        <v>4.8705777352750306E-4</v>
      </c>
      <c r="O100" s="97">
        <f t="shared" si="49"/>
        <v>3.0438491425027549E-5</v>
      </c>
      <c r="P100" s="97">
        <f t="shared" si="49"/>
        <v>7.5817916549408027E-7</v>
      </c>
      <c r="Q100" s="97">
        <f t="shared" si="48"/>
        <v>4.4599000187271918E-8</v>
      </c>
      <c r="R100" s="97">
        <f t="shared" si="48"/>
        <v>3.0813740902294544E-9</v>
      </c>
      <c r="S100" s="97">
        <f t="shared" si="48"/>
        <v>0.99948169787550778</v>
      </c>
      <c r="AA100" s="49">
        <v>73</v>
      </c>
      <c r="AB100" s="53">
        <f t="shared" si="56"/>
        <v>0.63098559491182016</v>
      </c>
      <c r="AC100" s="54">
        <f t="shared" si="57"/>
        <v>3.3563063559139371E-2</v>
      </c>
      <c r="AD100" s="54">
        <f t="shared" si="58"/>
        <v>0</v>
      </c>
      <c r="AE100" s="54">
        <f t="shared" si="59"/>
        <v>0</v>
      </c>
      <c r="AF100" s="54">
        <f t="shared" si="60"/>
        <v>0</v>
      </c>
      <c r="AG100" s="55">
        <f t="shared" si="61"/>
        <v>0.33545134152904049</v>
      </c>
      <c r="AH100" s="62">
        <f t="shared" si="62"/>
        <v>0.53700901694622993</v>
      </c>
      <c r="AI100" s="63">
        <f t="shared" si="63"/>
        <v>0.11411441610107381</v>
      </c>
      <c r="AJ100" s="54">
        <f t="shared" si="64"/>
        <v>1.3425225423655748E-2</v>
      </c>
      <c r="AK100" s="54">
        <f t="shared" si="65"/>
        <v>0</v>
      </c>
      <c r="AL100" s="54">
        <f t="shared" si="66"/>
        <v>0</v>
      </c>
      <c r="AM100" s="54">
        <f t="shared" si="67"/>
        <v>0.33545134152904049</v>
      </c>
      <c r="AN100" s="62">
        <f t="shared" si="68"/>
        <v>0</v>
      </c>
      <c r="AO100" s="54">
        <f t="shared" si="69"/>
        <v>0.53700901694622993</v>
      </c>
      <c r="AP100" s="63">
        <f t="shared" si="70"/>
        <v>9.3976577965590224E-2</v>
      </c>
      <c r="AQ100" s="54">
        <f t="shared" si="71"/>
        <v>3.3563063559139371E-2</v>
      </c>
      <c r="AR100" s="54">
        <f t="shared" si="72"/>
        <v>0</v>
      </c>
      <c r="AS100" s="54">
        <f t="shared" si="73"/>
        <v>0.33545134152904049</v>
      </c>
      <c r="AT100" s="62">
        <f t="shared" si="74"/>
        <v>0</v>
      </c>
      <c r="AU100" s="54">
        <f t="shared" si="75"/>
        <v>0</v>
      </c>
      <c r="AV100" s="54">
        <f t="shared" si="76"/>
        <v>0.53700901694622993</v>
      </c>
      <c r="AW100" s="63">
        <f t="shared" si="77"/>
        <v>9.3976577965590224E-2</v>
      </c>
      <c r="AX100" s="54">
        <f t="shared" si="78"/>
        <v>3.3563063559139371E-2</v>
      </c>
      <c r="AY100" s="54">
        <f t="shared" si="79"/>
        <v>0.33545134152904049</v>
      </c>
      <c r="AZ100" s="62">
        <f t="shared" si="80"/>
        <v>0</v>
      </c>
      <c r="BA100" s="54">
        <f t="shared" si="81"/>
        <v>0</v>
      </c>
      <c r="BB100" s="54">
        <f t="shared" si="82"/>
        <v>0</v>
      </c>
      <c r="BC100" s="54">
        <f t="shared" si="83"/>
        <v>0</v>
      </c>
      <c r="BD100" s="63">
        <f t="shared" si="84"/>
        <v>0.17454865847095946</v>
      </c>
      <c r="BE100" s="64">
        <f t="shared" si="85"/>
        <v>0.82545134152904054</v>
      </c>
      <c r="BF100" s="49"/>
    </row>
    <row r="101" spans="2:58" s="7" customFormat="1" ht="15.75" customHeight="1">
      <c r="B101" s="27">
        <v>74</v>
      </c>
      <c r="C101" s="91">
        <f t="shared" si="52"/>
        <v>0.31550300966911016</v>
      </c>
      <c r="D101" s="92">
        <f t="shared" si="52"/>
        <v>1.9717241313758255E-2</v>
      </c>
      <c r="E101" s="92">
        <f t="shared" si="52"/>
        <v>4.9112820199817466E-4</v>
      </c>
      <c r="F101" s="92">
        <f t="shared" si="52"/>
        <v>2.8890040467700157E-5</v>
      </c>
      <c r="G101" s="92">
        <f t="shared" si="52"/>
        <v>1.9452664540915121E-6</v>
      </c>
      <c r="H101" s="93">
        <f t="shared" si="53"/>
        <v>999.66425778550729</v>
      </c>
      <c r="I101" s="87">
        <f t="shared" si="51"/>
        <v>999.99999999999909</v>
      </c>
      <c r="J101" s="1"/>
      <c r="K101" s="24">
        <f t="shared" si="54"/>
        <v>0.33347743034559801</v>
      </c>
      <c r="L101" s="43">
        <f t="shared" si="55"/>
        <v>199.38159525750538</v>
      </c>
      <c r="M101" s="24"/>
      <c r="N101" s="97">
        <f t="shared" si="49"/>
        <v>3.1550300966911042E-4</v>
      </c>
      <c r="O101" s="97">
        <f t="shared" si="49"/>
        <v>1.9717241313758273E-5</v>
      </c>
      <c r="P101" s="97">
        <f t="shared" si="49"/>
        <v>4.9112820199817514E-7</v>
      </c>
      <c r="Q101" s="97">
        <f t="shared" si="48"/>
        <v>2.8890040467700183E-8</v>
      </c>
      <c r="R101" s="97">
        <f t="shared" si="48"/>
        <v>1.945266454091514E-9</v>
      </c>
      <c r="S101" s="97">
        <f t="shared" si="48"/>
        <v>0.99966425778550816</v>
      </c>
      <c r="AA101" s="49">
        <v>74</v>
      </c>
      <c r="AB101" s="53">
        <f t="shared" si="56"/>
        <v>0.61506012718266367</v>
      </c>
      <c r="AC101" s="54">
        <f t="shared" si="57"/>
        <v>3.271596421184382E-2</v>
      </c>
      <c r="AD101" s="54">
        <f t="shared" si="58"/>
        <v>0</v>
      </c>
      <c r="AE101" s="54">
        <f t="shared" si="59"/>
        <v>0</v>
      </c>
      <c r="AF101" s="54">
        <f t="shared" si="60"/>
        <v>0</v>
      </c>
      <c r="AG101" s="55">
        <f t="shared" si="61"/>
        <v>0.35222390860549246</v>
      </c>
      <c r="AH101" s="62">
        <f t="shared" si="62"/>
        <v>0.52345542738950113</v>
      </c>
      <c r="AI101" s="63">
        <f t="shared" si="63"/>
        <v>0.11123427832026889</v>
      </c>
      <c r="AJ101" s="54">
        <f t="shared" si="64"/>
        <v>1.3086385684737528E-2</v>
      </c>
      <c r="AK101" s="54">
        <f t="shared" si="65"/>
        <v>0</v>
      </c>
      <c r="AL101" s="54">
        <f t="shared" si="66"/>
        <v>0</v>
      </c>
      <c r="AM101" s="54">
        <f t="shared" si="67"/>
        <v>0.35222390860549246</v>
      </c>
      <c r="AN101" s="62">
        <f t="shared" si="68"/>
        <v>0</v>
      </c>
      <c r="AO101" s="54">
        <f t="shared" si="69"/>
        <v>0.52345542738950113</v>
      </c>
      <c r="AP101" s="63">
        <f t="shared" si="70"/>
        <v>9.1604699793162603E-2</v>
      </c>
      <c r="AQ101" s="54">
        <f t="shared" si="71"/>
        <v>3.271596421184382E-2</v>
      </c>
      <c r="AR101" s="54">
        <f t="shared" si="72"/>
        <v>0</v>
      </c>
      <c r="AS101" s="54">
        <f t="shared" si="73"/>
        <v>0.35222390860549246</v>
      </c>
      <c r="AT101" s="62">
        <f t="shared" si="74"/>
        <v>0</v>
      </c>
      <c r="AU101" s="54">
        <f t="shared" si="75"/>
        <v>0</v>
      </c>
      <c r="AV101" s="54">
        <f t="shared" si="76"/>
        <v>0.52345542738950113</v>
      </c>
      <c r="AW101" s="63">
        <f t="shared" si="77"/>
        <v>9.1604699793162603E-2</v>
      </c>
      <c r="AX101" s="54">
        <f t="shared" si="78"/>
        <v>3.271596421184382E-2</v>
      </c>
      <c r="AY101" s="54">
        <f t="shared" si="79"/>
        <v>0.35222390860549246</v>
      </c>
      <c r="AZ101" s="62">
        <f t="shared" si="80"/>
        <v>0</v>
      </c>
      <c r="BA101" s="54">
        <f t="shared" si="81"/>
        <v>0</v>
      </c>
      <c r="BB101" s="54">
        <f t="shared" si="82"/>
        <v>0</v>
      </c>
      <c r="BC101" s="54">
        <f t="shared" si="83"/>
        <v>0</v>
      </c>
      <c r="BD101" s="63">
        <f t="shared" si="84"/>
        <v>0.15777609139450754</v>
      </c>
      <c r="BE101" s="64">
        <f t="shared" si="85"/>
        <v>0.84222390860549246</v>
      </c>
      <c r="BF101" s="49"/>
    </row>
    <row r="102" spans="2:58" s="7" customFormat="1" ht="15.75" customHeight="1">
      <c r="B102" s="27">
        <v>75</v>
      </c>
      <c r="C102" s="91">
        <f t="shared" si="52"/>
        <v>0.19881805721779178</v>
      </c>
      <c r="D102" s="92">
        <f t="shared" si="52"/>
        <v>1.2425059322911443E-2</v>
      </c>
      <c r="E102" s="92">
        <f t="shared" si="52"/>
        <v>3.0949040729770375E-4</v>
      </c>
      <c r="F102" s="92">
        <f t="shared" si="52"/>
        <v>1.8205410226531644E-5</v>
      </c>
      <c r="G102" s="92">
        <f t="shared" si="52"/>
        <v>1.1921272290357397E-6</v>
      </c>
      <c r="H102" s="93">
        <f t="shared" si="53"/>
        <v>999.78842799551376</v>
      </c>
      <c r="I102" s="87">
        <f t="shared" si="51"/>
        <v>999.9999999999992</v>
      </c>
      <c r="J102" s="1"/>
      <c r="K102" s="24">
        <f t="shared" si="54"/>
        <v>0.21014484513095169</v>
      </c>
      <c r="L102" s="43">
        <f t="shared" si="55"/>
        <v>134.7704242063358</v>
      </c>
      <c r="M102" s="24"/>
      <c r="N102" s="97">
        <f t="shared" si="49"/>
        <v>1.9881805721779194E-4</v>
      </c>
      <c r="O102" s="97">
        <f t="shared" si="49"/>
        <v>1.2425059322911453E-5</v>
      </c>
      <c r="P102" s="97">
        <f t="shared" si="49"/>
        <v>3.0949040729770402E-7</v>
      </c>
      <c r="Q102" s="97">
        <f t="shared" si="48"/>
        <v>1.8205410226531658E-8</v>
      </c>
      <c r="R102" s="97">
        <f t="shared" si="48"/>
        <v>1.1921272290357406E-9</v>
      </c>
      <c r="S102" s="97">
        <f t="shared" si="48"/>
        <v>0.99978842799551459</v>
      </c>
      <c r="AA102" s="49">
        <v>75</v>
      </c>
      <c r="AB102" s="53">
        <f t="shared" si="56"/>
        <v>0.59833838606704948</v>
      </c>
      <c r="AC102" s="54">
        <f t="shared" si="57"/>
        <v>3.1826509897183483E-2</v>
      </c>
      <c r="AD102" s="54">
        <f t="shared" si="58"/>
        <v>0</v>
      </c>
      <c r="AE102" s="54">
        <f t="shared" si="59"/>
        <v>0</v>
      </c>
      <c r="AF102" s="54">
        <f t="shared" si="60"/>
        <v>0</v>
      </c>
      <c r="AG102" s="55">
        <f t="shared" si="61"/>
        <v>0.36983510403576708</v>
      </c>
      <c r="AH102" s="62">
        <f t="shared" si="62"/>
        <v>0.50922415835493573</v>
      </c>
      <c r="AI102" s="63">
        <f t="shared" si="63"/>
        <v>0.10821013365042381</v>
      </c>
      <c r="AJ102" s="54">
        <f t="shared" si="64"/>
        <v>1.2730603958873392E-2</v>
      </c>
      <c r="AK102" s="54">
        <f t="shared" si="65"/>
        <v>0</v>
      </c>
      <c r="AL102" s="54">
        <f t="shared" si="66"/>
        <v>0</v>
      </c>
      <c r="AM102" s="54">
        <f t="shared" si="67"/>
        <v>0.36983510403576708</v>
      </c>
      <c r="AN102" s="62">
        <f t="shared" si="68"/>
        <v>0</v>
      </c>
      <c r="AO102" s="54">
        <f t="shared" si="69"/>
        <v>0.50922415835493573</v>
      </c>
      <c r="AP102" s="63">
        <f t="shared" si="70"/>
        <v>8.9114227712113692E-2</v>
      </c>
      <c r="AQ102" s="54">
        <f t="shared" si="71"/>
        <v>3.1826509897183483E-2</v>
      </c>
      <c r="AR102" s="54">
        <f t="shared" si="72"/>
        <v>0</v>
      </c>
      <c r="AS102" s="54">
        <f t="shared" si="73"/>
        <v>0.36983510403576708</v>
      </c>
      <c r="AT102" s="62">
        <f t="shared" si="74"/>
        <v>0</v>
      </c>
      <c r="AU102" s="54">
        <f t="shared" si="75"/>
        <v>0</v>
      </c>
      <c r="AV102" s="54">
        <f t="shared" si="76"/>
        <v>0.50922415835493573</v>
      </c>
      <c r="AW102" s="63">
        <f t="shared" si="77"/>
        <v>8.9114227712113692E-2</v>
      </c>
      <c r="AX102" s="54">
        <f t="shared" si="78"/>
        <v>3.1826509897183483E-2</v>
      </c>
      <c r="AY102" s="54">
        <f t="shared" si="79"/>
        <v>0.36983510403576708</v>
      </c>
      <c r="AZ102" s="62">
        <f t="shared" si="80"/>
        <v>0</v>
      </c>
      <c r="BA102" s="54">
        <f t="shared" si="81"/>
        <v>0</v>
      </c>
      <c r="BB102" s="54">
        <f t="shared" si="82"/>
        <v>0</v>
      </c>
      <c r="BC102" s="54">
        <f t="shared" si="83"/>
        <v>0</v>
      </c>
      <c r="BD102" s="63">
        <f t="shared" si="84"/>
        <v>0.14016489596423298</v>
      </c>
      <c r="BE102" s="64">
        <f t="shared" si="85"/>
        <v>0.85983510403576702</v>
      </c>
      <c r="BF102" s="49"/>
    </row>
    <row r="103" spans="2:58" s="7" customFormat="1" ht="15.75" customHeight="1">
      <c r="B103" s="27">
        <v>76</v>
      </c>
      <c r="C103" s="91">
        <f t="shared" si="52"/>
        <v>0.12161113698680445</v>
      </c>
      <c r="D103" s="92">
        <f t="shared" si="52"/>
        <v>7.6000420310541944E-3</v>
      </c>
      <c r="E103" s="92">
        <f t="shared" si="52"/>
        <v>1.8930614675886123E-4</v>
      </c>
      <c r="F103" s="92">
        <f t="shared" si="52"/>
        <v>1.1135712057252646E-5</v>
      </c>
      <c r="G103" s="92">
        <f t="shared" si="52"/>
        <v>7.0746200819224582E-7</v>
      </c>
      <c r="H103" s="93">
        <f t="shared" si="53"/>
        <v>999.87058767166047</v>
      </c>
      <c r="I103" s="87">
        <f t="shared" si="51"/>
        <v>999.9999999999992</v>
      </c>
      <c r="J103" s="1"/>
      <c r="K103" s="24">
        <f t="shared" si="54"/>
        <v>0.12853939121028704</v>
      </c>
      <c r="L103" s="43">
        <f t="shared" si="55"/>
        <v>88.643401300330552</v>
      </c>
      <c r="M103" s="24"/>
      <c r="N103" s="97">
        <f t="shared" si="49"/>
        <v>1.2161113698680455E-4</v>
      </c>
      <c r="O103" s="97">
        <f t="shared" si="49"/>
        <v>7.6000420310542006E-6</v>
      </c>
      <c r="P103" s="97">
        <f t="shared" si="49"/>
        <v>1.8930614675886138E-7</v>
      </c>
      <c r="Q103" s="97">
        <f t="shared" si="48"/>
        <v>1.1135712057252655E-8</v>
      </c>
      <c r="R103" s="97">
        <f t="shared" si="48"/>
        <v>7.0746200819224642E-10</v>
      </c>
      <c r="S103" s="97">
        <f t="shared" si="48"/>
        <v>0.99987058767166126</v>
      </c>
      <c r="AA103" s="49">
        <v>76</v>
      </c>
      <c r="AB103" s="53">
        <f t="shared" si="56"/>
        <v>0.58078055789565441</v>
      </c>
      <c r="AC103" s="54">
        <f t="shared" si="57"/>
        <v>3.0892582866790131E-2</v>
      </c>
      <c r="AD103" s="54">
        <f t="shared" si="58"/>
        <v>0</v>
      </c>
      <c r="AE103" s="54">
        <f t="shared" si="59"/>
        <v>0</v>
      </c>
      <c r="AF103" s="54">
        <f t="shared" si="60"/>
        <v>0</v>
      </c>
      <c r="AG103" s="55">
        <f t="shared" si="61"/>
        <v>0.3883268592375555</v>
      </c>
      <c r="AH103" s="62">
        <f t="shared" si="62"/>
        <v>0.4942813258686421</v>
      </c>
      <c r="AI103" s="63">
        <f t="shared" si="63"/>
        <v>0.10503478174708641</v>
      </c>
      <c r="AJ103" s="54">
        <f t="shared" si="64"/>
        <v>1.2357033146716052E-2</v>
      </c>
      <c r="AK103" s="54">
        <f t="shared" si="65"/>
        <v>0</v>
      </c>
      <c r="AL103" s="54">
        <f t="shared" si="66"/>
        <v>0</v>
      </c>
      <c r="AM103" s="54">
        <f t="shared" si="67"/>
        <v>0.3883268592375555</v>
      </c>
      <c r="AN103" s="62">
        <f t="shared" si="68"/>
        <v>0</v>
      </c>
      <c r="AO103" s="54">
        <f t="shared" si="69"/>
        <v>0.4942813258686421</v>
      </c>
      <c r="AP103" s="63">
        <f t="shared" si="70"/>
        <v>8.6499232027012318E-2</v>
      </c>
      <c r="AQ103" s="54">
        <f t="shared" si="71"/>
        <v>3.0892582866790131E-2</v>
      </c>
      <c r="AR103" s="54">
        <f t="shared" si="72"/>
        <v>0</v>
      </c>
      <c r="AS103" s="54">
        <f t="shared" si="73"/>
        <v>0.3883268592375555</v>
      </c>
      <c r="AT103" s="62">
        <f t="shared" si="74"/>
        <v>0</v>
      </c>
      <c r="AU103" s="54">
        <f t="shared" si="75"/>
        <v>0</v>
      </c>
      <c r="AV103" s="54">
        <f t="shared" si="76"/>
        <v>0.4942813258686421</v>
      </c>
      <c r="AW103" s="63">
        <f t="shared" si="77"/>
        <v>8.6499232027012318E-2</v>
      </c>
      <c r="AX103" s="54">
        <f t="shared" si="78"/>
        <v>3.0892582866790131E-2</v>
      </c>
      <c r="AY103" s="54">
        <f t="shared" si="79"/>
        <v>0.3883268592375555</v>
      </c>
      <c r="AZ103" s="62">
        <f t="shared" si="80"/>
        <v>0</v>
      </c>
      <c r="BA103" s="54">
        <f t="shared" si="81"/>
        <v>0</v>
      </c>
      <c r="BB103" s="54">
        <f t="shared" si="82"/>
        <v>0</v>
      </c>
      <c r="BC103" s="54">
        <f t="shared" si="83"/>
        <v>0</v>
      </c>
      <c r="BD103" s="63">
        <f t="shared" si="84"/>
        <v>0.12167314076244451</v>
      </c>
      <c r="BE103" s="64">
        <f t="shared" si="85"/>
        <v>0.87832685923755549</v>
      </c>
      <c r="BF103" s="49"/>
    </row>
    <row r="104" spans="2:58" s="7" customFormat="1" ht="15.75" customHeight="1">
      <c r="B104" s="27">
        <v>77</v>
      </c>
      <c r="C104" s="91">
        <f t="shared" si="52"/>
        <v>7.2024709555291846E-2</v>
      </c>
      <c r="D104" s="92">
        <f t="shared" si="52"/>
        <v>4.5011569948078334E-3</v>
      </c>
      <c r="E104" s="92">
        <f t="shared" si="52"/>
        <v>1.1211736503062117E-4</v>
      </c>
      <c r="F104" s="92">
        <f t="shared" si="52"/>
        <v>6.5951725021862934E-6</v>
      </c>
      <c r="G104" s="92">
        <f t="shared" si="52"/>
        <v>4.0543376741509618E-7</v>
      </c>
      <c r="H104" s="93">
        <f t="shared" si="53"/>
        <v>999.9233550154778</v>
      </c>
      <c r="I104" s="87">
        <f t="shared" si="51"/>
        <v>999.9999999999992</v>
      </c>
      <c r="J104" s="1"/>
      <c r="K104" s="24">
        <f t="shared" si="54"/>
        <v>7.6127992636233849E-2</v>
      </c>
      <c r="L104" s="43">
        <f t="shared" si="55"/>
        <v>56.60728689554611</v>
      </c>
      <c r="M104" s="24"/>
      <c r="N104" s="97">
        <f t="shared" si="49"/>
        <v>7.202470955529191E-5</v>
      </c>
      <c r="O104" s="97">
        <f t="shared" si="49"/>
        <v>4.5011569948078372E-6</v>
      </c>
      <c r="P104" s="97">
        <f t="shared" si="49"/>
        <v>1.1211736503062126E-7</v>
      </c>
      <c r="Q104" s="97">
        <f t="shared" si="48"/>
        <v>6.5951725021862988E-9</v>
      </c>
      <c r="R104" s="97">
        <f t="shared" si="48"/>
        <v>4.0543376741509652E-10</v>
      </c>
      <c r="S104" s="97">
        <f t="shared" si="48"/>
        <v>0.99992335501547858</v>
      </c>
      <c r="AA104" s="49">
        <v>77</v>
      </c>
      <c r="AB104" s="53">
        <f t="shared" si="56"/>
        <v>0.56234483831568971</v>
      </c>
      <c r="AC104" s="54">
        <f t="shared" si="57"/>
        <v>2.9911959484877113E-2</v>
      </c>
      <c r="AD104" s="54">
        <f t="shared" si="58"/>
        <v>0</v>
      </c>
      <c r="AE104" s="54">
        <f t="shared" si="59"/>
        <v>0</v>
      </c>
      <c r="AF104" s="54">
        <f t="shared" si="60"/>
        <v>0</v>
      </c>
      <c r="AG104" s="55">
        <f t="shared" si="61"/>
        <v>0.40774320219943322</v>
      </c>
      <c r="AH104" s="62">
        <f t="shared" si="62"/>
        <v>0.4785913517580338</v>
      </c>
      <c r="AI104" s="63">
        <f t="shared" si="63"/>
        <v>0.10170066224858215</v>
      </c>
      <c r="AJ104" s="54">
        <f t="shared" si="64"/>
        <v>1.1964783793950844E-2</v>
      </c>
      <c r="AK104" s="54">
        <f t="shared" si="65"/>
        <v>0</v>
      </c>
      <c r="AL104" s="54">
        <f t="shared" si="66"/>
        <v>0</v>
      </c>
      <c r="AM104" s="54">
        <f t="shared" si="67"/>
        <v>0.40774320219943322</v>
      </c>
      <c r="AN104" s="62">
        <f t="shared" si="68"/>
        <v>0</v>
      </c>
      <c r="AO104" s="54">
        <f t="shared" si="69"/>
        <v>0.4785913517580338</v>
      </c>
      <c r="AP104" s="63">
        <f t="shared" si="70"/>
        <v>8.3753486557655854E-2</v>
      </c>
      <c r="AQ104" s="54">
        <f t="shared" si="71"/>
        <v>2.9911959484877113E-2</v>
      </c>
      <c r="AR104" s="54">
        <f t="shared" si="72"/>
        <v>0</v>
      </c>
      <c r="AS104" s="54">
        <f t="shared" si="73"/>
        <v>0.40774320219943322</v>
      </c>
      <c r="AT104" s="62">
        <f t="shared" si="74"/>
        <v>0</v>
      </c>
      <c r="AU104" s="54">
        <f t="shared" si="75"/>
        <v>0</v>
      </c>
      <c r="AV104" s="54">
        <f t="shared" si="76"/>
        <v>0.4785913517580338</v>
      </c>
      <c r="AW104" s="63">
        <f t="shared" si="77"/>
        <v>8.3753486557655854E-2</v>
      </c>
      <c r="AX104" s="54">
        <f t="shared" si="78"/>
        <v>2.9911959484877113E-2</v>
      </c>
      <c r="AY104" s="54">
        <f t="shared" si="79"/>
        <v>0.40774320219943322</v>
      </c>
      <c r="AZ104" s="62">
        <f t="shared" si="80"/>
        <v>0</v>
      </c>
      <c r="BA104" s="54">
        <f t="shared" si="81"/>
        <v>0</v>
      </c>
      <c r="BB104" s="54">
        <f t="shared" si="82"/>
        <v>0</v>
      </c>
      <c r="BC104" s="54">
        <f t="shared" si="83"/>
        <v>0</v>
      </c>
      <c r="BD104" s="63">
        <f t="shared" si="84"/>
        <v>0.10225679780056685</v>
      </c>
      <c r="BE104" s="64">
        <f t="shared" si="85"/>
        <v>0.89774320219943315</v>
      </c>
      <c r="BF104" s="49"/>
    </row>
    <row r="105" spans="2:58" s="7" customFormat="1" ht="15.75" customHeight="1">
      <c r="B105" s="27">
        <v>78</v>
      </c>
      <c r="C105" s="91">
        <f t="shared" si="52"/>
        <v>4.1188565556073906E-2</v>
      </c>
      <c r="D105" s="92">
        <f t="shared" si="52"/>
        <v>2.5740638331418525E-3</v>
      </c>
      <c r="E105" s="92">
        <f t="shared" si="52"/>
        <v>6.4116238275045074E-5</v>
      </c>
      <c r="F105" s="92">
        <f t="shared" si="52"/>
        <v>3.7715625184351422E-6</v>
      </c>
      <c r="G105" s="92">
        <f t="shared" si="52"/>
        <v>2.2367649894541551E-7</v>
      </c>
      <c r="H105" s="93">
        <f t="shared" si="53"/>
        <v>999.95616925913271</v>
      </c>
      <c r="I105" s="87">
        <f t="shared" si="51"/>
        <v>999.9999999999992</v>
      </c>
      <c r="J105" s="1"/>
      <c r="K105" s="24">
        <f t="shared" si="54"/>
        <v>4.3535095504863376E-2</v>
      </c>
      <c r="L105" s="43">
        <f t="shared" si="55"/>
        <v>35.010138444120209</v>
      </c>
      <c r="M105" s="24"/>
      <c r="N105" s="97">
        <f t="shared" si="49"/>
        <v>4.1188565556073936E-5</v>
      </c>
      <c r="O105" s="97">
        <f t="shared" si="49"/>
        <v>2.5740638331418548E-6</v>
      </c>
      <c r="P105" s="97">
        <f t="shared" si="49"/>
        <v>6.411623827504513E-8</v>
      </c>
      <c r="Q105" s="97">
        <f t="shared" si="48"/>
        <v>3.7715625184351453E-9</v>
      </c>
      <c r="R105" s="97">
        <f t="shared" si="48"/>
        <v>2.2367649894541569E-10</v>
      </c>
      <c r="S105" s="97">
        <f t="shared" si="48"/>
        <v>0.99995616925913355</v>
      </c>
      <c r="AA105" s="49">
        <v>78</v>
      </c>
      <c r="AB105" s="53">
        <f t="shared" si="56"/>
        <v>0.5429873327567265</v>
      </c>
      <c r="AC105" s="54">
        <f t="shared" si="57"/>
        <v>2.8882304933868438E-2</v>
      </c>
      <c r="AD105" s="54">
        <f t="shared" si="58"/>
        <v>0</v>
      </c>
      <c r="AE105" s="54">
        <f t="shared" si="59"/>
        <v>0</v>
      </c>
      <c r="AF105" s="54">
        <f t="shared" si="60"/>
        <v>0</v>
      </c>
      <c r="AG105" s="55">
        <f t="shared" si="61"/>
        <v>0.42813036230940499</v>
      </c>
      <c r="AH105" s="62">
        <f t="shared" si="62"/>
        <v>0.46211687894189502</v>
      </c>
      <c r="AI105" s="63">
        <f t="shared" si="63"/>
        <v>9.8199836775152649E-2</v>
      </c>
      <c r="AJ105" s="54">
        <f t="shared" si="64"/>
        <v>1.1552921973547374E-2</v>
      </c>
      <c r="AK105" s="54">
        <f t="shared" si="65"/>
        <v>0</v>
      </c>
      <c r="AL105" s="54">
        <f t="shared" si="66"/>
        <v>0</v>
      </c>
      <c r="AM105" s="54">
        <f t="shared" si="67"/>
        <v>0.42813036230940499</v>
      </c>
      <c r="AN105" s="62">
        <f t="shared" si="68"/>
        <v>0</v>
      </c>
      <c r="AO105" s="54">
        <f t="shared" si="69"/>
        <v>0.46211687894189502</v>
      </c>
      <c r="AP105" s="63">
        <f t="shared" si="70"/>
        <v>8.0870453814831544E-2</v>
      </c>
      <c r="AQ105" s="54">
        <f t="shared" si="71"/>
        <v>2.8882304933868438E-2</v>
      </c>
      <c r="AR105" s="54">
        <f t="shared" si="72"/>
        <v>0</v>
      </c>
      <c r="AS105" s="54">
        <f t="shared" si="73"/>
        <v>0.42813036230940499</v>
      </c>
      <c r="AT105" s="62">
        <f t="shared" si="74"/>
        <v>0</v>
      </c>
      <c r="AU105" s="54">
        <f t="shared" si="75"/>
        <v>0</v>
      </c>
      <c r="AV105" s="54">
        <f t="shared" si="76"/>
        <v>0.46211687894189502</v>
      </c>
      <c r="AW105" s="63">
        <f t="shared" si="77"/>
        <v>8.0870453814831544E-2</v>
      </c>
      <c r="AX105" s="54">
        <f t="shared" si="78"/>
        <v>2.8882304933868438E-2</v>
      </c>
      <c r="AY105" s="54">
        <f t="shared" si="79"/>
        <v>0.42813036230940499</v>
      </c>
      <c r="AZ105" s="62">
        <f t="shared" si="80"/>
        <v>0</v>
      </c>
      <c r="BA105" s="54">
        <f t="shared" si="81"/>
        <v>0</v>
      </c>
      <c r="BB105" s="54">
        <f t="shared" si="82"/>
        <v>0</v>
      </c>
      <c r="BC105" s="54">
        <f t="shared" si="83"/>
        <v>0</v>
      </c>
      <c r="BD105" s="63">
        <f t="shared" si="84"/>
        <v>8.1869637690594965E-2</v>
      </c>
      <c r="BE105" s="64">
        <f t="shared" si="85"/>
        <v>0.91813036230940503</v>
      </c>
      <c r="BF105" s="49"/>
    </row>
    <row r="106" spans="2:58" s="7" customFormat="1" ht="15.75" customHeight="1">
      <c r="B106" s="27">
        <v>79</v>
      </c>
      <c r="C106" s="91">
        <f t="shared" si="52"/>
        <v>2.2672687753205193E-2</v>
      </c>
      <c r="D106" s="92">
        <f t="shared" si="52"/>
        <v>1.4169210497556994E-3</v>
      </c>
      <c r="E106" s="92">
        <f t="shared" si="52"/>
        <v>3.5293471153812283E-5</v>
      </c>
      <c r="F106" s="92">
        <f t="shared" si="52"/>
        <v>2.0760970470252787E-6</v>
      </c>
      <c r="G106" s="92">
        <f t="shared" si="52"/>
        <v>1.183780207993781E-7</v>
      </c>
      <c r="H106" s="93">
        <f t="shared" si="53"/>
        <v>999.97587290325009</v>
      </c>
      <c r="I106" s="87">
        <f t="shared" si="51"/>
        <v>999.99999999999932</v>
      </c>
      <c r="J106" s="1"/>
      <c r="K106" s="24">
        <f t="shared" si="54"/>
        <v>2.3964358674003036E-2</v>
      </c>
      <c r="L106" s="43">
        <f t="shared" si="55"/>
        <v>20.912373275208946</v>
      </c>
      <c r="M106" s="24"/>
      <c r="N106" s="97">
        <f t="shared" si="49"/>
        <v>2.2672687753205209E-5</v>
      </c>
      <c r="O106" s="97">
        <f t="shared" si="49"/>
        <v>1.4169210497557003E-6</v>
      </c>
      <c r="P106" s="97">
        <f t="shared" si="49"/>
        <v>3.5293471153812308E-8</v>
      </c>
      <c r="Q106" s="97">
        <f t="shared" si="48"/>
        <v>2.07609704702528E-9</v>
      </c>
      <c r="R106" s="97">
        <f t="shared" si="48"/>
        <v>1.1837802079937817E-10</v>
      </c>
      <c r="S106" s="97">
        <f t="shared" si="48"/>
        <v>0.99997587290325074</v>
      </c>
      <c r="AA106" s="49">
        <v>79</v>
      </c>
      <c r="AB106" s="53">
        <f t="shared" si="56"/>
        <v>0.52266195191981568</v>
      </c>
      <c r="AC106" s="54">
        <f t="shared" si="57"/>
        <v>2.7801167655309347E-2</v>
      </c>
      <c r="AD106" s="54">
        <f t="shared" si="58"/>
        <v>0</v>
      </c>
      <c r="AE106" s="54">
        <f t="shared" si="59"/>
        <v>0</v>
      </c>
      <c r="AF106" s="54">
        <f t="shared" si="60"/>
        <v>0</v>
      </c>
      <c r="AG106" s="55">
        <f t="shared" si="61"/>
        <v>0.44953688042487505</v>
      </c>
      <c r="AH106" s="62">
        <f t="shared" si="62"/>
        <v>0.44481868248494955</v>
      </c>
      <c r="AI106" s="63">
        <f t="shared" si="63"/>
        <v>9.4523970028051629E-2</v>
      </c>
      <c r="AJ106" s="54">
        <f t="shared" si="64"/>
        <v>1.1120467062123739E-2</v>
      </c>
      <c r="AK106" s="54">
        <f t="shared" si="65"/>
        <v>0</v>
      </c>
      <c r="AL106" s="54">
        <f t="shared" si="66"/>
        <v>0</v>
      </c>
      <c r="AM106" s="54">
        <f t="shared" si="67"/>
        <v>0.44953688042487505</v>
      </c>
      <c r="AN106" s="62">
        <f t="shared" si="68"/>
        <v>0</v>
      </c>
      <c r="AO106" s="54">
        <f t="shared" si="69"/>
        <v>0.44481868248494955</v>
      </c>
      <c r="AP106" s="63">
        <f t="shared" si="70"/>
        <v>7.7843269434866025E-2</v>
      </c>
      <c r="AQ106" s="54">
        <f t="shared" si="71"/>
        <v>2.7801167655309347E-2</v>
      </c>
      <c r="AR106" s="54">
        <f t="shared" si="72"/>
        <v>0</v>
      </c>
      <c r="AS106" s="54">
        <f t="shared" si="73"/>
        <v>0.44953688042487505</v>
      </c>
      <c r="AT106" s="62">
        <f t="shared" si="74"/>
        <v>0</v>
      </c>
      <c r="AU106" s="54">
        <f t="shared" si="75"/>
        <v>0</v>
      </c>
      <c r="AV106" s="54">
        <f t="shared" si="76"/>
        <v>0.44481868248494955</v>
      </c>
      <c r="AW106" s="63">
        <f t="shared" si="77"/>
        <v>7.7843269434865969E-2</v>
      </c>
      <c r="AX106" s="54">
        <f t="shared" si="78"/>
        <v>2.7801167655309347E-2</v>
      </c>
      <c r="AY106" s="54">
        <f t="shared" si="79"/>
        <v>0.44953688042487505</v>
      </c>
      <c r="AZ106" s="62">
        <f t="shared" si="80"/>
        <v>0</v>
      </c>
      <c r="BA106" s="54">
        <f t="shared" si="81"/>
        <v>0</v>
      </c>
      <c r="BB106" s="54">
        <f t="shared" si="82"/>
        <v>0</v>
      </c>
      <c r="BC106" s="54">
        <f t="shared" si="83"/>
        <v>0</v>
      </c>
      <c r="BD106" s="63">
        <f t="shared" si="84"/>
        <v>6.0463119575124957E-2</v>
      </c>
      <c r="BE106" s="64">
        <f t="shared" si="85"/>
        <v>0.93953688042487504</v>
      </c>
      <c r="BF106" s="49"/>
    </row>
    <row r="107" spans="2:58" s="7" customFormat="1" ht="15.75" customHeight="1">
      <c r="B107" s="27">
        <v>80</v>
      </c>
      <c r="C107" s="91">
        <f t="shared" si="52"/>
        <v>1.1970815939440172E-2</v>
      </c>
      <c r="D107" s="92">
        <f t="shared" si="52"/>
        <v>7.4811161658352521E-4</v>
      </c>
      <c r="E107" s="92">
        <f t="shared" si="52"/>
        <v>1.8634387402371441E-5</v>
      </c>
      <c r="F107" s="92">
        <f t="shared" si="52"/>
        <v>1.0961459837879842E-6</v>
      </c>
      <c r="G107" s="92">
        <f t="shared" si="52"/>
        <v>5.9857888983632849E-8</v>
      </c>
      <c r="H107" s="93">
        <f t="shared" si="53"/>
        <v>999.98726128205192</v>
      </c>
      <c r="I107" s="87">
        <f t="shared" si="51"/>
        <v>999.9999999999992</v>
      </c>
      <c r="J107" s="1"/>
      <c r="K107" s="24">
        <f t="shared" si="54"/>
        <v>1.265279656898495E-2</v>
      </c>
      <c r="L107" s="43">
        <f t="shared" si="55"/>
        <v>12.026554686688964</v>
      </c>
      <c r="M107" s="24"/>
      <c r="N107" s="97">
        <f t="shared" si="49"/>
        <v>1.1970815939440183E-5</v>
      </c>
      <c r="O107" s="97">
        <f t="shared" si="49"/>
        <v>7.4811161658352585E-7</v>
      </c>
      <c r="P107" s="97">
        <f t="shared" si="49"/>
        <v>1.8634387402371455E-8</v>
      </c>
      <c r="Q107" s="97">
        <f t="shared" si="48"/>
        <v>1.096145983787985E-9</v>
      </c>
      <c r="R107" s="97">
        <f t="shared" si="48"/>
        <v>5.9857888983632891E-11</v>
      </c>
      <c r="S107" s="97">
        <f t="shared" si="48"/>
        <v>0.99998726128205273</v>
      </c>
      <c r="AA107" s="49">
        <v>80</v>
      </c>
      <c r="AB107" s="53">
        <f t="shared" si="56"/>
        <v>0.50132030204105871</v>
      </c>
      <c r="AC107" s="54">
        <f t="shared" si="57"/>
        <v>2.6665973512822273E-2</v>
      </c>
      <c r="AD107" s="54">
        <f t="shared" si="58"/>
        <v>0</v>
      </c>
      <c r="AE107" s="54">
        <f t="shared" si="59"/>
        <v>0</v>
      </c>
      <c r="AF107" s="54">
        <f t="shared" si="60"/>
        <v>0</v>
      </c>
      <c r="AG107" s="55">
        <f t="shared" si="61"/>
        <v>0.472013724446119</v>
      </c>
      <c r="AH107" s="62">
        <f t="shared" si="62"/>
        <v>0.42665557620515637</v>
      </c>
      <c r="AI107" s="63">
        <f t="shared" si="63"/>
        <v>9.06643099435957E-2</v>
      </c>
      <c r="AJ107" s="54">
        <f t="shared" si="64"/>
        <v>1.066638940512891E-2</v>
      </c>
      <c r="AK107" s="54">
        <f t="shared" si="65"/>
        <v>0</v>
      </c>
      <c r="AL107" s="54">
        <f t="shared" si="66"/>
        <v>0</v>
      </c>
      <c r="AM107" s="54">
        <f t="shared" si="67"/>
        <v>0.472013724446119</v>
      </c>
      <c r="AN107" s="62">
        <f t="shared" si="68"/>
        <v>0</v>
      </c>
      <c r="AO107" s="54">
        <f t="shared" si="69"/>
        <v>0.42665557620515637</v>
      </c>
      <c r="AP107" s="63">
        <f t="shared" si="70"/>
        <v>7.4664725835902335E-2</v>
      </c>
      <c r="AQ107" s="54">
        <f t="shared" si="71"/>
        <v>2.6665973512822273E-2</v>
      </c>
      <c r="AR107" s="54">
        <f t="shared" si="72"/>
        <v>0</v>
      </c>
      <c r="AS107" s="54">
        <f t="shared" si="73"/>
        <v>0.472013724446119</v>
      </c>
      <c r="AT107" s="62">
        <f t="shared" si="74"/>
        <v>0</v>
      </c>
      <c r="AU107" s="54">
        <f t="shared" si="75"/>
        <v>0</v>
      </c>
      <c r="AV107" s="54">
        <f t="shared" si="76"/>
        <v>0.42665557620515637</v>
      </c>
      <c r="AW107" s="63">
        <f t="shared" si="77"/>
        <v>7.4664725835902335E-2</v>
      </c>
      <c r="AX107" s="54">
        <f t="shared" si="78"/>
        <v>2.6665973512822273E-2</v>
      </c>
      <c r="AY107" s="54">
        <f t="shared" si="79"/>
        <v>0.472013724446119</v>
      </c>
      <c r="AZ107" s="62">
        <f t="shared" si="80"/>
        <v>0</v>
      </c>
      <c r="BA107" s="54">
        <f t="shared" si="81"/>
        <v>0</v>
      </c>
      <c r="BB107" s="54">
        <f t="shared" si="82"/>
        <v>0</v>
      </c>
      <c r="BC107" s="54">
        <f t="shared" si="83"/>
        <v>0</v>
      </c>
      <c r="BD107" s="63">
        <f t="shared" si="84"/>
        <v>3.798627555388101E-2</v>
      </c>
      <c r="BE107" s="64">
        <f t="shared" si="85"/>
        <v>0.96201372444611899</v>
      </c>
      <c r="BF107" s="49"/>
    </row>
    <row r="108" spans="2:58" s="7" customFormat="1" ht="15.75" customHeight="1">
      <c r="B108" s="27">
        <v>81</v>
      </c>
      <c r="C108" s="91">
        <f t="shared" ref="C108:G123" si="86">$C107*AB108+$D107*AH108+$E107*AN108+$F107*AT108+$G107*AZ108</f>
        <v>6.0378808122663694E-3</v>
      </c>
      <c r="D108" s="92">
        <f t="shared" si="86"/>
        <v>3.7733507874940095E-4</v>
      </c>
      <c r="E108" s="92">
        <f t="shared" si="86"/>
        <v>9.3988756250460294E-6</v>
      </c>
      <c r="F108" s="92">
        <f t="shared" si="86"/>
        <v>5.528778352652401E-7</v>
      </c>
      <c r="G108" s="92">
        <f t="shared" si="86"/>
        <v>2.8784335353938278E-8</v>
      </c>
      <c r="H108" s="93">
        <f t="shared" si="53"/>
        <v>999.99357480357037</v>
      </c>
      <c r="I108" s="87">
        <f t="shared" si="51"/>
        <v>999.9999999999992</v>
      </c>
      <c r="J108" s="1"/>
      <c r="K108" s="24">
        <f t="shared" si="54"/>
        <v>6.3818600266583106E-3</v>
      </c>
      <c r="L108" s="43">
        <f t="shared" si="55"/>
        <v>6.635399522999113</v>
      </c>
      <c r="M108" s="24"/>
      <c r="N108" s="97">
        <f t="shared" si="49"/>
        <v>6.0378808122663746E-6</v>
      </c>
      <c r="O108" s="97">
        <f t="shared" si="49"/>
        <v>3.7733507874940123E-7</v>
      </c>
      <c r="P108" s="97">
        <f t="shared" si="49"/>
        <v>9.3988756250460367E-9</v>
      </c>
      <c r="Q108" s="97">
        <f t="shared" si="48"/>
        <v>5.5287783526524056E-10</v>
      </c>
      <c r="R108" s="97">
        <f t="shared" si="48"/>
        <v>2.87843353539383E-11</v>
      </c>
      <c r="S108" s="97">
        <f t="shared" si="48"/>
        <v>0.99999357480357121</v>
      </c>
      <c r="AA108" s="49">
        <v>81</v>
      </c>
      <c r="AB108" s="53">
        <f t="shared" si="56"/>
        <v>0.47891156966836423</v>
      </c>
      <c r="AC108" s="54">
        <f t="shared" si="57"/>
        <v>2.5474019663210862E-2</v>
      </c>
      <c r="AD108" s="54">
        <f t="shared" si="58"/>
        <v>0</v>
      </c>
      <c r="AE108" s="54">
        <f t="shared" si="59"/>
        <v>0</v>
      </c>
      <c r="AF108" s="54">
        <f t="shared" si="60"/>
        <v>0</v>
      </c>
      <c r="AG108" s="55">
        <f t="shared" si="61"/>
        <v>0.49561441066842493</v>
      </c>
      <c r="AH108" s="62">
        <f t="shared" si="62"/>
        <v>0.40758431461137379</v>
      </c>
      <c r="AI108" s="63">
        <f t="shared" si="63"/>
        <v>8.6611666854916947E-2</v>
      </c>
      <c r="AJ108" s="54">
        <f t="shared" si="64"/>
        <v>1.0189607865284346E-2</v>
      </c>
      <c r="AK108" s="54">
        <f t="shared" si="65"/>
        <v>0</v>
      </c>
      <c r="AL108" s="54">
        <f t="shared" si="66"/>
        <v>0</v>
      </c>
      <c r="AM108" s="54">
        <f t="shared" si="67"/>
        <v>0.49561441066842493</v>
      </c>
      <c r="AN108" s="62">
        <f t="shared" si="68"/>
        <v>0</v>
      </c>
      <c r="AO108" s="54">
        <f t="shared" si="69"/>
        <v>0.40758431461137379</v>
      </c>
      <c r="AP108" s="63">
        <f t="shared" si="70"/>
        <v>7.1327255056990446E-2</v>
      </c>
      <c r="AQ108" s="54">
        <f t="shared" si="71"/>
        <v>2.5474019663210862E-2</v>
      </c>
      <c r="AR108" s="54">
        <f t="shared" si="72"/>
        <v>0</v>
      </c>
      <c r="AS108" s="54">
        <f t="shared" si="73"/>
        <v>0.49561441066842493</v>
      </c>
      <c r="AT108" s="62">
        <f t="shared" si="74"/>
        <v>0</v>
      </c>
      <c r="AU108" s="54">
        <f t="shared" si="75"/>
        <v>0</v>
      </c>
      <c r="AV108" s="54">
        <f t="shared" si="76"/>
        <v>0.40758431461137379</v>
      </c>
      <c r="AW108" s="63">
        <f t="shared" si="77"/>
        <v>7.1327255056990446E-2</v>
      </c>
      <c r="AX108" s="54">
        <f t="shared" si="78"/>
        <v>2.5474019663210862E-2</v>
      </c>
      <c r="AY108" s="54">
        <f t="shared" si="79"/>
        <v>0.49561441066842493</v>
      </c>
      <c r="AZ108" s="62">
        <f t="shared" si="80"/>
        <v>0</v>
      </c>
      <c r="BA108" s="54">
        <f t="shared" si="81"/>
        <v>0</v>
      </c>
      <c r="BB108" s="54">
        <f t="shared" si="82"/>
        <v>0</v>
      </c>
      <c r="BC108" s="54">
        <f t="shared" si="83"/>
        <v>0</v>
      </c>
      <c r="BD108" s="63">
        <f t="shared" si="84"/>
        <v>1.4385589331575077E-2</v>
      </c>
      <c r="BE108" s="64">
        <f t="shared" si="85"/>
        <v>0.98561441066842492</v>
      </c>
      <c r="BF108" s="49"/>
    </row>
    <row r="109" spans="2:58" s="7" customFormat="1" ht="15.75" customHeight="1">
      <c r="B109" s="27">
        <v>82</v>
      </c>
      <c r="C109" s="91">
        <f t="shared" si="86"/>
        <v>3.0189272861262158E-3</v>
      </c>
      <c r="D109" s="92">
        <f t="shared" si="86"/>
        <v>1.8866671944482499E-4</v>
      </c>
      <c r="E109" s="92">
        <f t="shared" si="86"/>
        <v>4.6994173892457858E-6</v>
      </c>
      <c r="F109" s="92">
        <f t="shared" si="86"/>
        <v>2.7643771625729042E-7</v>
      </c>
      <c r="G109" s="92">
        <f t="shared" si="86"/>
        <v>1.4249404850136352E-8</v>
      </c>
      <c r="H109" s="93">
        <f t="shared" si="53"/>
        <v>999.99678741588912</v>
      </c>
      <c r="I109" s="87">
        <f t="shared" si="51"/>
        <v>999.9999999999992</v>
      </c>
      <c r="J109" s="1"/>
      <c r="K109" s="24">
        <f t="shared" si="54"/>
        <v>3.1909160959278041E-3</v>
      </c>
      <c r="L109" s="43">
        <f t="shared" si="55"/>
        <v>3.373549879556653</v>
      </c>
      <c r="M109" s="24"/>
      <c r="N109" s="97">
        <f t="shared" si="49"/>
        <v>3.0189272861262182E-6</v>
      </c>
      <c r="O109" s="97">
        <f t="shared" si="49"/>
        <v>1.8866671944482514E-7</v>
      </c>
      <c r="P109" s="97">
        <f t="shared" si="49"/>
        <v>4.6994173892457896E-9</v>
      </c>
      <c r="Q109" s="97">
        <f t="shared" si="48"/>
        <v>2.7643771625729063E-10</v>
      </c>
      <c r="R109" s="97">
        <f t="shared" si="48"/>
        <v>1.4249404850136363E-11</v>
      </c>
      <c r="S109" s="97">
        <f t="shared" si="48"/>
        <v>0.99999678741588993</v>
      </c>
      <c r="AA109" s="49">
        <v>82</v>
      </c>
      <c r="AB109" s="53">
        <f t="shared" si="56"/>
        <v>0.4747474747474747</v>
      </c>
      <c r="AC109" s="54">
        <f t="shared" si="57"/>
        <v>2.5252525252525249E-2</v>
      </c>
      <c r="AD109" s="54">
        <f t="shared" si="58"/>
        <v>0</v>
      </c>
      <c r="AE109" s="54">
        <f t="shared" si="59"/>
        <v>0</v>
      </c>
      <c r="AF109" s="54">
        <f t="shared" si="60"/>
        <v>0</v>
      </c>
      <c r="AG109" s="55">
        <f t="shared" si="61"/>
        <v>0.5</v>
      </c>
      <c r="AH109" s="62">
        <f t="shared" si="62"/>
        <v>0.40404040404040398</v>
      </c>
      <c r="AI109" s="63">
        <f t="shared" si="63"/>
        <v>8.5858585858585967E-2</v>
      </c>
      <c r="AJ109" s="54">
        <f t="shared" si="64"/>
        <v>1.01010101010101E-2</v>
      </c>
      <c r="AK109" s="54">
        <f t="shared" si="65"/>
        <v>0</v>
      </c>
      <c r="AL109" s="54">
        <f t="shared" si="66"/>
        <v>0</v>
      </c>
      <c r="AM109" s="54">
        <f t="shared" si="67"/>
        <v>0.5</v>
      </c>
      <c r="AN109" s="62">
        <f t="shared" si="68"/>
        <v>0</v>
      </c>
      <c r="AO109" s="54">
        <f t="shared" si="69"/>
        <v>0.40404040404040398</v>
      </c>
      <c r="AP109" s="63">
        <f t="shared" si="70"/>
        <v>7.0707070707070718E-2</v>
      </c>
      <c r="AQ109" s="54">
        <f t="shared" si="71"/>
        <v>2.5252525252525249E-2</v>
      </c>
      <c r="AR109" s="54">
        <f t="shared" si="72"/>
        <v>0</v>
      </c>
      <c r="AS109" s="54">
        <f t="shared" si="73"/>
        <v>0.5</v>
      </c>
      <c r="AT109" s="62">
        <f t="shared" si="74"/>
        <v>0</v>
      </c>
      <c r="AU109" s="54">
        <f t="shared" si="75"/>
        <v>0</v>
      </c>
      <c r="AV109" s="54">
        <f t="shared" si="76"/>
        <v>0.40404040404040398</v>
      </c>
      <c r="AW109" s="63">
        <f t="shared" si="77"/>
        <v>7.0707070707070718E-2</v>
      </c>
      <c r="AX109" s="54">
        <f t="shared" si="78"/>
        <v>2.5252525252525249E-2</v>
      </c>
      <c r="AY109" s="54">
        <f t="shared" si="79"/>
        <v>0.5</v>
      </c>
      <c r="AZ109" s="62">
        <f t="shared" si="80"/>
        <v>0</v>
      </c>
      <c r="BA109" s="54">
        <f t="shared" si="81"/>
        <v>0</v>
      </c>
      <c r="BB109" s="54">
        <f t="shared" si="82"/>
        <v>0</v>
      </c>
      <c r="BC109" s="54">
        <f t="shared" si="83"/>
        <v>0</v>
      </c>
      <c r="BD109" s="63">
        <f t="shared" si="84"/>
        <v>1.0000000000000009E-2</v>
      </c>
      <c r="BE109" s="64">
        <f t="shared" si="85"/>
        <v>0.99</v>
      </c>
      <c r="BF109" s="49"/>
    </row>
    <row r="110" spans="2:58" s="7" customFormat="1" ht="15.75" customHeight="1">
      <c r="B110" s="27">
        <v>83</v>
      </c>
      <c r="C110" s="91">
        <f t="shared" si="86"/>
        <v>1.5094570830881326E-3</v>
      </c>
      <c r="D110" s="92">
        <f t="shared" si="86"/>
        <v>9.4332949759256407E-5</v>
      </c>
      <c r="E110" s="92">
        <f t="shared" si="86"/>
        <v>2.3496984830286579E-6</v>
      </c>
      <c r="F110" s="92">
        <f t="shared" si="86"/>
        <v>1.3821825744359087E-7</v>
      </c>
      <c r="G110" s="92">
        <f t="shared" si="86"/>
        <v>7.1232444590389993E-9</v>
      </c>
      <c r="H110" s="93">
        <f t="shared" si="53"/>
        <v>999.99839371492635</v>
      </c>
      <c r="I110" s="87">
        <f t="shared" si="51"/>
        <v>999.9999999999992</v>
      </c>
      <c r="J110" s="1"/>
      <c r="K110" s="24">
        <f t="shared" si="54"/>
        <v>1.5954511137665664E-3</v>
      </c>
      <c r="L110" s="43">
        <f t="shared" si="55"/>
        <v>1.68676746050948</v>
      </c>
      <c r="M110" s="24"/>
      <c r="N110" s="97">
        <f t="shared" si="49"/>
        <v>1.5094570830881337E-6</v>
      </c>
      <c r="O110" s="97">
        <f t="shared" si="49"/>
        <v>9.4332949759256487E-8</v>
      </c>
      <c r="P110" s="97">
        <f t="shared" si="49"/>
        <v>2.3496984830286599E-9</v>
      </c>
      <c r="Q110" s="97">
        <f t="shared" si="48"/>
        <v>1.3821825744359097E-10</v>
      </c>
      <c r="R110" s="97">
        <f t="shared" si="48"/>
        <v>7.1232444590390048E-12</v>
      </c>
      <c r="S110" s="97">
        <f t="shared" si="48"/>
        <v>0.99999839371492716</v>
      </c>
      <c r="AA110" s="49">
        <v>83</v>
      </c>
      <c r="AB110" s="53">
        <f t="shared" si="56"/>
        <v>0.4747474747474747</v>
      </c>
      <c r="AC110" s="54">
        <f t="shared" si="57"/>
        <v>2.5252525252525249E-2</v>
      </c>
      <c r="AD110" s="54">
        <f t="shared" si="58"/>
        <v>0</v>
      </c>
      <c r="AE110" s="54">
        <f t="shared" si="59"/>
        <v>0</v>
      </c>
      <c r="AF110" s="54">
        <f t="shared" si="60"/>
        <v>0</v>
      </c>
      <c r="AG110" s="55">
        <f t="shared" si="61"/>
        <v>0.5</v>
      </c>
      <c r="AH110" s="62">
        <f t="shared" si="62"/>
        <v>0.40404040404040398</v>
      </c>
      <c r="AI110" s="63">
        <f t="shared" si="63"/>
        <v>8.5858585858585967E-2</v>
      </c>
      <c r="AJ110" s="54">
        <f t="shared" si="64"/>
        <v>1.01010101010101E-2</v>
      </c>
      <c r="AK110" s="54">
        <f t="shared" si="65"/>
        <v>0</v>
      </c>
      <c r="AL110" s="54">
        <f t="shared" si="66"/>
        <v>0</v>
      </c>
      <c r="AM110" s="54">
        <f t="shared" si="67"/>
        <v>0.5</v>
      </c>
      <c r="AN110" s="62">
        <f t="shared" si="68"/>
        <v>0</v>
      </c>
      <c r="AO110" s="54">
        <f t="shared" si="69"/>
        <v>0.40404040404040398</v>
      </c>
      <c r="AP110" s="63">
        <f t="shared" si="70"/>
        <v>7.0707070707070718E-2</v>
      </c>
      <c r="AQ110" s="54">
        <f t="shared" si="71"/>
        <v>2.5252525252525249E-2</v>
      </c>
      <c r="AR110" s="54">
        <f t="shared" si="72"/>
        <v>0</v>
      </c>
      <c r="AS110" s="54">
        <f t="shared" si="73"/>
        <v>0.5</v>
      </c>
      <c r="AT110" s="62">
        <f t="shared" si="74"/>
        <v>0</v>
      </c>
      <c r="AU110" s="54">
        <f t="shared" si="75"/>
        <v>0</v>
      </c>
      <c r="AV110" s="54">
        <f t="shared" si="76"/>
        <v>0.40404040404040398</v>
      </c>
      <c r="AW110" s="63">
        <f t="shared" si="77"/>
        <v>7.0707070707070718E-2</v>
      </c>
      <c r="AX110" s="54">
        <f t="shared" si="78"/>
        <v>2.5252525252525249E-2</v>
      </c>
      <c r="AY110" s="54">
        <f t="shared" si="79"/>
        <v>0.5</v>
      </c>
      <c r="AZ110" s="62">
        <f t="shared" si="80"/>
        <v>0</v>
      </c>
      <c r="BA110" s="54">
        <f t="shared" si="81"/>
        <v>0</v>
      </c>
      <c r="BB110" s="54">
        <f t="shared" si="82"/>
        <v>0</v>
      </c>
      <c r="BC110" s="54">
        <f t="shared" si="83"/>
        <v>0</v>
      </c>
      <c r="BD110" s="63">
        <f t="shared" si="84"/>
        <v>1.0000000000000009E-2</v>
      </c>
      <c r="BE110" s="64">
        <f t="shared" si="85"/>
        <v>0.99</v>
      </c>
      <c r="BF110" s="49"/>
    </row>
    <row r="111" spans="2:58" s="7" customFormat="1" ht="15.75" customHeight="1">
      <c r="B111" s="27">
        <v>84</v>
      </c>
      <c r="C111" s="91">
        <f t="shared" si="86"/>
        <v>7.5472526157083317E-4</v>
      </c>
      <c r="D111" s="92">
        <f t="shared" si="86"/>
        <v>4.7166269898940988E-5</v>
      </c>
      <c r="E111" s="92">
        <f t="shared" si="86"/>
        <v>1.1748441357394003E-6</v>
      </c>
      <c r="F111" s="92">
        <f t="shared" si="86"/>
        <v>6.9108828380573543E-8</v>
      </c>
      <c r="G111" s="92">
        <f t="shared" si="86"/>
        <v>3.5615924810447045E-9</v>
      </c>
      <c r="H111" s="93">
        <f t="shared" si="53"/>
        <v>999.99919686095313</v>
      </c>
      <c r="I111" s="87">
        <f t="shared" si="51"/>
        <v>999.9999999999992</v>
      </c>
      <c r="J111" s="1"/>
      <c r="K111" s="24">
        <f t="shared" si="54"/>
        <v>7.9772209004441415E-4</v>
      </c>
      <c r="L111" s="43">
        <f t="shared" si="55"/>
        <v>0.84338006349238015</v>
      </c>
      <c r="M111" s="24"/>
      <c r="N111" s="97">
        <f t="shared" si="49"/>
        <v>7.5472526157083382E-7</v>
      </c>
      <c r="O111" s="97">
        <f t="shared" si="49"/>
        <v>4.7166269898941022E-8</v>
      </c>
      <c r="P111" s="97">
        <f t="shared" si="49"/>
        <v>1.1748441357394012E-9</v>
      </c>
      <c r="Q111" s="97">
        <f t="shared" si="48"/>
        <v>6.9108828380573602E-11</v>
      </c>
      <c r="R111" s="97">
        <f t="shared" si="48"/>
        <v>3.5615924810447073E-12</v>
      </c>
      <c r="S111" s="97">
        <f t="shared" si="48"/>
        <v>0.99999919686095395</v>
      </c>
      <c r="AA111" s="49">
        <v>84</v>
      </c>
      <c r="AB111" s="53">
        <f t="shared" si="56"/>
        <v>0.4747474747474747</v>
      </c>
      <c r="AC111" s="54">
        <f t="shared" si="57"/>
        <v>2.5252525252525249E-2</v>
      </c>
      <c r="AD111" s="54">
        <f t="shared" si="58"/>
        <v>0</v>
      </c>
      <c r="AE111" s="54">
        <f t="shared" si="59"/>
        <v>0</v>
      </c>
      <c r="AF111" s="54">
        <f t="shared" si="60"/>
        <v>0</v>
      </c>
      <c r="AG111" s="55">
        <f t="shared" si="61"/>
        <v>0.5</v>
      </c>
      <c r="AH111" s="62">
        <f t="shared" si="62"/>
        <v>0.40404040404040398</v>
      </c>
      <c r="AI111" s="63">
        <f t="shared" si="63"/>
        <v>8.5858585858585967E-2</v>
      </c>
      <c r="AJ111" s="54">
        <f t="shared" si="64"/>
        <v>1.01010101010101E-2</v>
      </c>
      <c r="AK111" s="54">
        <f t="shared" si="65"/>
        <v>0</v>
      </c>
      <c r="AL111" s="54">
        <f t="shared" si="66"/>
        <v>0</v>
      </c>
      <c r="AM111" s="54">
        <f t="shared" si="67"/>
        <v>0.5</v>
      </c>
      <c r="AN111" s="62">
        <f t="shared" si="68"/>
        <v>0</v>
      </c>
      <c r="AO111" s="54">
        <f t="shared" si="69"/>
        <v>0.40404040404040398</v>
      </c>
      <c r="AP111" s="63">
        <f t="shared" si="70"/>
        <v>7.0707070707070718E-2</v>
      </c>
      <c r="AQ111" s="54">
        <f t="shared" si="71"/>
        <v>2.5252525252525249E-2</v>
      </c>
      <c r="AR111" s="54">
        <f t="shared" si="72"/>
        <v>0</v>
      </c>
      <c r="AS111" s="54">
        <f t="shared" si="73"/>
        <v>0.5</v>
      </c>
      <c r="AT111" s="62">
        <f t="shared" si="74"/>
        <v>0</v>
      </c>
      <c r="AU111" s="54">
        <f t="shared" si="75"/>
        <v>0</v>
      </c>
      <c r="AV111" s="54">
        <f t="shared" si="76"/>
        <v>0.40404040404040398</v>
      </c>
      <c r="AW111" s="63">
        <f t="shared" si="77"/>
        <v>7.0707070707070718E-2</v>
      </c>
      <c r="AX111" s="54">
        <f t="shared" si="78"/>
        <v>2.5252525252525249E-2</v>
      </c>
      <c r="AY111" s="54">
        <f t="shared" si="79"/>
        <v>0.5</v>
      </c>
      <c r="AZ111" s="62">
        <f t="shared" si="80"/>
        <v>0</v>
      </c>
      <c r="BA111" s="54">
        <f t="shared" si="81"/>
        <v>0</v>
      </c>
      <c r="BB111" s="54">
        <f t="shared" si="82"/>
        <v>0</v>
      </c>
      <c r="BC111" s="54">
        <f t="shared" si="83"/>
        <v>0</v>
      </c>
      <c r="BD111" s="63">
        <f t="shared" si="84"/>
        <v>1.0000000000000009E-2</v>
      </c>
      <c r="BE111" s="64">
        <f t="shared" si="85"/>
        <v>0.99</v>
      </c>
      <c r="BF111" s="49"/>
    </row>
    <row r="112" spans="2:58" s="7" customFormat="1" ht="15.75" customHeight="1">
      <c r="B112" s="27">
        <v>85</v>
      </c>
      <c r="C112" s="91">
        <f t="shared" si="86"/>
        <v>3.7736099080592724E-4</v>
      </c>
      <c r="D112" s="92">
        <f t="shared" si="86"/>
        <v>2.35830324595723E-5</v>
      </c>
      <c r="E112" s="92">
        <f t="shared" si="86"/>
        <v>5.8741951499333061E-7</v>
      </c>
      <c r="F112" s="92">
        <f t="shared" si="86"/>
        <v>3.4554264020328438E-8</v>
      </c>
      <c r="G112" s="92">
        <f t="shared" si="86"/>
        <v>1.7807883586633141E-9</v>
      </c>
      <c r="H112" s="93">
        <f t="shared" si="53"/>
        <v>999.99959843222132</v>
      </c>
      <c r="I112" s="87">
        <f t="shared" si="51"/>
        <v>999.9999999999992</v>
      </c>
      <c r="J112" s="1"/>
      <c r="K112" s="24">
        <f t="shared" si="54"/>
        <v>3.9885931161275307E-4</v>
      </c>
      <c r="L112" s="43">
        <f t="shared" si="55"/>
        <v>0.42168819911229305</v>
      </c>
      <c r="M112" s="24"/>
      <c r="N112" s="97">
        <f t="shared" si="49"/>
        <v>3.7736099080592753E-7</v>
      </c>
      <c r="O112" s="97">
        <f t="shared" si="49"/>
        <v>2.3583032459572317E-8</v>
      </c>
      <c r="P112" s="97">
        <f t="shared" si="49"/>
        <v>5.874195149933311E-10</v>
      </c>
      <c r="Q112" s="97">
        <f t="shared" si="48"/>
        <v>3.4554264020328467E-11</v>
      </c>
      <c r="R112" s="97">
        <f t="shared" si="48"/>
        <v>1.7807883586633156E-12</v>
      </c>
      <c r="S112" s="97">
        <f t="shared" si="48"/>
        <v>0.99999959843222208</v>
      </c>
      <c r="AA112" s="49">
        <v>85</v>
      </c>
      <c r="AB112" s="53">
        <f t="shared" si="56"/>
        <v>0.4747474747474747</v>
      </c>
      <c r="AC112" s="54">
        <f t="shared" si="57"/>
        <v>2.5252525252525249E-2</v>
      </c>
      <c r="AD112" s="54">
        <f t="shared" si="58"/>
        <v>0</v>
      </c>
      <c r="AE112" s="54">
        <f t="shared" si="59"/>
        <v>0</v>
      </c>
      <c r="AF112" s="54">
        <f t="shared" si="60"/>
        <v>0</v>
      </c>
      <c r="AG112" s="55">
        <f t="shared" si="61"/>
        <v>0.5</v>
      </c>
      <c r="AH112" s="62">
        <f t="shared" si="62"/>
        <v>0.40404040404040398</v>
      </c>
      <c r="AI112" s="63">
        <f t="shared" si="63"/>
        <v>8.5858585858585967E-2</v>
      </c>
      <c r="AJ112" s="54">
        <f t="shared" si="64"/>
        <v>1.01010101010101E-2</v>
      </c>
      <c r="AK112" s="54">
        <f t="shared" si="65"/>
        <v>0</v>
      </c>
      <c r="AL112" s="54">
        <f t="shared" si="66"/>
        <v>0</v>
      </c>
      <c r="AM112" s="54">
        <f t="shared" si="67"/>
        <v>0.5</v>
      </c>
      <c r="AN112" s="62">
        <f t="shared" si="68"/>
        <v>0</v>
      </c>
      <c r="AO112" s="54">
        <f t="shared" si="69"/>
        <v>0.40404040404040398</v>
      </c>
      <c r="AP112" s="63">
        <f t="shared" si="70"/>
        <v>7.0707070707070718E-2</v>
      </c>
      <c r="AQ112" s="54">
        <f t="shared" si="71"/>
        <v>2.5252525252525249E-2</v>
      </c>
      <c r="AR112" s="54">
        <f t="shared" si="72"/>
        <v>0</v>
      </c>
      <c r="AS112" s="54">
        <f t="shared" si="73"/>
        <v>0.5</v>
      </c>
      <c r="AT112" s="62">
        <f t="shared" si="74"/>
        <v>0</v>
      </c>
      <c r="AU112" s="54">
        <f t="shared" si="75"/>
        <v>0</v>
      </c>
      <c r="AV112" s="54">
        <f t="shared" si="76"/>
        <v>0.40404040404040398</v>
      </c>
      <c r="AW112" s="63">
        <f t="shared" si="77"/>
        <v>7.0707070707070718E-2</v>
      </c>
      <c r="AX112" s="54">
        <f t="shared" si="78"/>
        <v>2.5252525252525249E-2</v>
      </c>
      <c r="AY112" s="54">
        <f t="shared" si="79"/>
        <v>0.5</v>
      </c>
      <c r="AZ112" s="62">
        <f t="shared" si="80"/>
        <v>0</v>
      </c>
      <c r="BA112" s="54">
        <f t="shared" si="81"/>
        <v>0</v>
      </c>
      <c r="BB112" s="54">
        <f t="shared" si="82"/>
        <v>0</v>
      </c>
      <c r="BC112" s="54">
        <f t="shared" si="83"/>
        <v>0</v>
      </c>
      <c r="BD112" s="63">
        <f t="shared" si="84"/>
        <v>1.0000000000000009E-2</v>
      </c>
      <c r="BE112" s="64">
        <f t="shared" si="85"/>
        <v>0.99</v>
      </c>
      <c r="BF112" s="49"/>
    </row>
    <row r="113" spans="2:58" s="7" customFormat="1" ht="15.75" customHeight="1">
      <c r="B113" s="27">
        <v>86</v>
      </c>
      <c r="C113" s="91">
        <f t="shared" si="86"/>
        <v>1.8867967541678253E-4</v>
      </c>
      <c r="D113" s="92">
        <f t="shared" si="86"/>
        <v>1.1791464985059758E-5</v>
      </c>
      <c r="E113" s="92">
        <f t="shared" si="86"/>
        <v>2.937084810640278E-7</v>
      </c>
      <c r="F113" s="92">
        <f t="shared" si="86"/>
        <v>1.7277056925511368E-8</v>
      </c>
      <c r="G113" s="92">
        <f t="shared" si="86"/>
        <v>8.903903083424016E-10</v>
      </c>
      <c r="H113" s="93">
        <f t="shared" si="53"/>
        <v>999.99979921698275</v>
      </c>
      <c r="I113" s="87">
        <f t="shared" si="51"/>
        <v>999.99999999999909</v>
      </c>
      <c r="J113" s="1"/>
      <c r="K113" s="24">
        <f t="shared" si="54"/>
        <v>1.9942878910544063E-4</v>
      </c>
      <c r="L113" s="43">
        <f t="shared" si="55"/>
        <v>0.21084318318290815</v>
      </c>
      <c r="M113" s="24"/>
      <c r="N113" s="97">
        <f t="shared" si="49"/>
        <v>1.886796754167827E-7</v>
      </c>
      <c r="O113" s="97">
        <f t="shared" si="49"/>
        <v>1.1791464985059769E-8</v>
      </c>
      <c r="P113" s="97">
        <f t="shared" si="49"/>
        <v>2.9370848106402808E-10</v>
      </c>
      <c r="Q113" s="97">
        <f t="shared" si="48"/>
        <v>1.7277056925511382E-11</v>
      </c>
      <c r="R113" s="97">
        <f t="shared" si="48"/>
        <v>8.9039030834240241E-13</v>
      </c>
      <c r="S113" s="97">
        <f t="shared" si="48"/>
        <v>0.99999979921698368</v>
      </c>
      <c r="AA113" s="49">
        <v>86</v>
      </c>
      <c r="AB113" s="53">
        <f t="shared" si="56"/>
        <v>0.4747474747474747</v>
      </c>
      <c r="AC113" s="54">
        <f t="shared" si="57"/>
        <v>2.5252525252525249E-2</v>
      </c>
      <c r="AD113" s="54">
        <f t="shared" si="58"/>
        <v>0</v>
      </c>
      <c r="AE113" s="54">
        <f t="shared" si="59"/>
        <v>0</v>
      </c>
      <c r="AF113" s="54">
        <f t="shared" si="60"/>
        <v>0</v>
      </c>
      <c r="AG113" s="55">
        <f t="shared" si="61"/>
        <v>0.5</v>
      </c>
      <c r="AH113" s="62">
        <f t="shared" si="62"/>
        <v>0.40404040404040398</v>
      </c>
      <c r="AI113" s="63">
        <f t="shared" si="63"/>
        <v>8.5858585858585967E-2</v>
      </c>
      <c r="AJ113" s="54">
        <f t="shared" si="64"/>
        <v>1.01010101010101E-2</v>
      </c>
      <c r="AK113" s="54">
        <f t="shared" si="65"/>
        <v>0</v>
      </c>
      <c r="AL113" s="54">
        <f t="shared" si="66"/>
        <v>0</v>
      </c>
      <c r="AM113" s="54">
        <f t="shared" si="67"/>
        <v>0.5</v>
      </c>
      <c r="AN113" s="62">
        <f t="shared" si="68"/>
        <v>0</v>
      </c>
      <c r="AO113" s="54">
        <f t="shared" si="69"/>
        <v>0.40404040404040398</v>
      </c>
      <c r="AP113" s="63">
        <f t="shared" si="70"/>
        <v>7.0707070707070718E-2</v>
      </c>
      <c r="AQ113" s="54">
        <f t="shared" si="71"/>
        <v>2.5252525252525249E-2</v>
      </c>
      <c r="AR113" s="54">
        <f t="shared" si="72"/>
        <v>0</v>
      </c>
      <c r="AS113" s="54">
        <f t="shared" si="73"/>
        <v>0.5</v>
      </c>
      <c r="AT113" s="62">
        <f t="shared" si="74"/>
        <v>0</v>
      </c>
      <c r="AU113" s="54">
        <f t="shared" si="75"/>
        <v>0</v>
      </c>
      <c r="AV113" s="54">
        <f t="shared" si="76"/>
        <v>0.40404040404040398</v>
      </c>
      <c r="AW113" s="63">
        <f t="shared" si="77"/>
        <v>7.0707070707070718E-2</v>
      </c>
      <c r="AX113" s="54">
        <f t="shared" si="78"/>
        <v>2.5252525252525249E-2</v>
      </c>
      <c r="AY113" s="54">
        <f t="shared" si="79"/>
        <v>0.5</v>
      </c>
      <c r="AZ113" s="62">
        <f t="shared" si="80"/>
        <v>0</v>
      </c>
      <c r="BA113" s="54">
        <f t="shared" si="81"/>
        <v>0</v>
      </c>
      <c r="BB113" s="54">
        <f t="shared" si="82"/>
        <v>0</v>
      </c>
      <c r="BC113" s="54">
        <f t="shared" si="83"/>
        <v>0</v>
      </c>
      <c r="BD113" s="63">
        <f t="shared" si="84"/>
        <v>1.0000000000000009E-2</v>
      </c>
      <c r="BE113" s="64">
        <f t="shared" si="85"/>
        <v>0.99</v>
      </c>
      <c r="BF113" s="49"/>
    </row>
    <row r="114" spans="2:58" s="7" customFormat="1" ht="15.75" customHeight="1">
      <c r="B114" s="27">
        <v>87</v>
      </c>
      <c r="C114" s="91">
        <f t="shared" si="86"/>
        <v>9.4339427717082515E-5</v>
      </c>
      <c r="D114" s="92">
        <f t="shared" si="86"/>
        <v>5.895706870278035E-6</v>
      </c>
      <c r="E114" s="92">
        <f t="shared" si="86"/>
        <v>1.4685360231846876E-7</v>
      </c>
      <c r="F114" s="92">
        <f t="shared" si="86"/>
        <v>8.6384909205924135E-9</v>
      </c>
      <c r="G114" s="92">
        <f t="shared" si="86"/>
        <v>4.4519321938421611E-10</v>
      </c>
      <c r="H114" s="93">
        <f t="shared" si="53"/>
        <v>999.99989960892719</v>
      </c>
      <c r="I114" s="87">
        <f t="shared" si="51"/>
        <v>999.99999999999909</v>
      </c>
      <c r="J114" s="1"/>
      <c r="K114" s="24">
        <f t="shared" si="54"/>
        <v>9.971396120413591E-5</v>
      </c>
      <c r="L114" s="43">
        <f t="shared" si="55"/>
        <v>0.10542113346177694</v>
      </c>
      <c r="M114" s="24"/>
      <c r="N114" s="97">
        <f t="shared" si="49"/>
        <v>9.4339427717082604E-8</v>
      </c>
      <c r="O114" s="97">
        <f t="shared" si="49"/>
        <v>5.8957068702780402E-9</v>
      </c>
      <c r="P114" s="97">
        <f t="shared" si="49"/>
        <v>1.4685360231846889E-10</v>
      </c>
      <c r="Q114" s="97">
        <f t="shared" si="48"/>
        <v>8.6384909205924206E-12</v>
      </c>
      <c r="R114" s="97">
        <f t="shared" si="48"/>
        <v>4.4519321938421654E-13</v>
      </c>
      <c r="S114" s="97">
        <f t="shared" si="48"/>
        <v>0.9999998996089281</v>
      </c>
      <c r="AA114" s="49">
        <v>87</v>
      </c>
      <c r="AB114" s="53">
        <f t="shared" si="56"/>
        <v>0.4747474747474747</v>
      </c>
      <c r="AC114" s="54">
        <f t="shared" si="57"/>
        <v>2.5252525252525249E-2</v>
      </c>
      <c r="AD114" s="54">
        <f t="shared" si="58"/>
        <v>0</v>
      </c>
      <c r="AE114" s="54">
        <f t="shared" si="59"/>
        <v>0</v>
      </c>
      <c r="AF114" s="54">
        <f t="shared" si="60"/>
        <v>0</v>
      </c>
      <c r="AG114" s="55">
        <f t="shared" si="61"/>
        <v>0.5</v>
      </c>
      <c r="AH114" s="62">
        <f t="shared" si="62"/>
        <v>0.40404040404040398</v>
      </c>
      <c r="AI114" s="63">
        <f t="shared" si="63"/>
        <v>8.5858585858585967E-2</v>
      </c>
      <c r="AJ114" s="54">
        <f t="shared" si="64"/>
        <v>1.01010101010101E-2</v>
      </c>
      <c r="AK114" s="54">
        <f t="shared" si="65"/>
        <v>0</v>
      </c>
      <c r="AL114" s="54">
        <f t="shared" si="66"/>
        <v>0</v>
      </c>
      <c r="AM114" s="54">
        <f t="shared" si="67"/>
        <v>0.5</v>
      </c>
      <c r="AN114" s="62">
        <f t="shared" si="68"/>
        <v>0</v>
      </c>
      <c r="AO114" s="54">
        <f t="shared" si="69"/>
        <v>0.40404040404040398</v>
      </c>
      <c r="AP114" s="63">
        <f t="shared" si="70"/>
        <v>7.0707070707070718E-2</v>
      </c>
      <c r="AQ114" s="54">
        <f t="shared" si="71"/>
        <v>2.5252525252525249E-2</v>
      </c>
      <c r="AR114" s="54">
        <f t="shared" si="72"/>
        <v>0</v>
      </c>
      <c r="AS114" s="54">
        <f t="shared" si="73"/>
        <v>0.5</v>
      </c>
      <c r="AT114" s="62">
        <f t="shared" si="74"/>
        <v>0</v>
      </c>
      <c r="AU114" s="54">
        <f t="shared" si="75"/>
        <v>0</v>
      </c>
      <c r="AV114" s="54">
        <f t="shared" si="76"/>
        <v>0.40404040404040398</v>
      </c>
      <c r="AW114" s="63">
        <f t="shared" si="77"/>
        <v>7.0707070707070718E-2</v>
      </c>
      <c r="AX114" s="54">
        <f t="shared" si="78"/>
        <v>2.5252525252525249E-2</v>
      </c>
      <c r="AY114" s="54">
        <f t="shared" si="79"/>
        <v>0.5</v>
      </c>
      <c r="AZ114" s="62">
        <f t="shared" si="80"/>
        <v>0</v>
      </c>
      <c r="BA114" s="54">
        <f t="shared" si="81"/>
        <v>0</v>
      </c>
      <c r="BB114" s="54">
        <f t="shared" si="82"/>
        <v>0</v>
      </c>
      <c r="BC114" s="54">
        <f t="shared" si="83"/>
        <v>0</v>
      </c>
      <c r="BD114" s="63">
        <f t="shared" si="84"/>
        <v>1.0000000000000009E-2</v>
      </c>
      <c r="BE114" s="64">
        <f t="shared" si="85"/>
        <v>0.99</v>
      </c>
      <c r="BF114" s="49"/>
    </row>
    <row r="115" spans="2:58" s="7" customFormat="1" ht="15.75" customHeight="1">
      <c r="B115" s="27">
        <v>88</v>
      </c>
      <c r="C115" s="91">
        <f t="shared" si="86"/>
        <v>4.716950886377777E-5</v>
      </c>
      <c r="D115" s="92">
        <f t="shared" si="86"/>
        <v>2.947840624068771E-6</v>
      </c>
      <c r="E115" s="92">
        <f t="shared" si="86"/>
        <v>7.3426482053848611E-8</v>
      </c>
      <c r="F115" s="92">
        <f t="shared" si="86"/>
        <v>4.3192266892961488E-9</v>
      </c>
      <c r="G115" s="92">
        <f t="shared" si="86"/>
        <v>2.2259564230981219E-10</v>
      </c>
      <c r="H115" s="93">
        <f t="shared" si="53"/>
        <v>999.99994980468125</v>
      </c>
      <c r="I115" s="87">
        <f t="shared" si="51"/>
        <v>999.99999999999909</v>
      </c>
      <c r="J115" s="1"/>
      <c r="K115" s="24">
        <f t="shared" si="54"/>
        <v>4.9856763928717395E-5</v>
      </c>
      <c r="L115" s="43">
        <f t="shared" si="55"/>
        <v>5.2710337637675714E-2</v>
      </c>
      <c r="M115" s="24"/>
      <c r="N115" s="97">
        <f t="shared" si="49"/>
        <v>4.7169508863777816E-8</v>
      </c>
      <c r="O115" s="97">
        <f t="shared" si="49"/>
        <v>2.9478406240687735E-9</v>
      </c>
      <c r="P115" s="97">
        <f t="shared" si="49"/>
        <v>7.3426482053848679E-11</v>
      </c>
      <c r="Q115" s="97">
        <f t="shared" si="48"/>
        <v>4.3192266892961525E-12</v>
      </c>
      <c r="R115" s="97">
        <f t="shared" si="48"/>
        <v>2.2259564230981241E-13</v>
      </c>
      <c r="S115" s="97">
        <f t="shared" si="48"/>
        <v>0.99999994980468221</v>
      </c>
      <c r="AA115" s="49">
        <v>88</v>
      </c>
      <c r="AB115" s="53">
        <f t="shared" si="56"/>
        <v>0.4747474747474747</v>
      </c>
      <c r="AC115" s="54">
        <f t="shared" si="57"/>
        <v>2.5252525252525249E-2</v>
      </c>
      <c r="AD115" s="54">
        <f t="shared" si="58"/>
        <v>0</v>
      </c>
      <c r="AE115" s="54">
        <f t="shared" si="59"/>
        <v>0</v>
      </c>
      <c r="AF115" s="54">
        <f t="shared" si="60"/>
        <v>0</v>
      </c>
      <c r="AG115" s="55">
        <f t="shared" si="61"/>
        <v>0.5</v>
      </c>
      <c r="AH115" s="62">
        <f t="shared" si="62"/>
        <v>0.40404040404040398</v>
      </c>
      <c r="AI115" s="63">
        <f t="shared" si="63"/>
        <v>8.5858585858585967E-2</v>
      </c>
      <c r="AJ115" s="54">
        <f t="shared" si="64"/>
        <v>1.01010101010101E-2</v>
      </c>
      <c r="AK115" s="54">
        <f t="shared" si="65"/>
        <v>0</v>
      </c>
      <c r="AL115" s="54">
        <f t="shared" si="66"/>
        <v>0</v>
      </c>
      <c r="AM115" s="54">
        <f t="shared" si="67"/>
        <v>0.5</v>
      </c>
      <c r="AN115" s="62">
        <f t="shared" si="68"/>
        <v>0</v>
      </c>
      <c r="AO115" s="54">
        <f t="shared" si="69"/>
        <v>0.40404040404040398</v>
      </c>
      <c r="AP115" s="63">
        <f t="shared" si="70"/>
        <v>7.0707070707070718E-2</v>
      </c>
      <c r="AQ115" s="54">
        <f t="shared" si="71"/>
        <v>2.5252525252525249E-2</v>
      </c>
      <c r="AR115" s="54">
        <f t="shared" si="72"/>
        <v>0</v>
      </c>
      <c r="AS115" s="54">
        <f t="shared" si="73"/>
        <v>0.5</v>
      </c>
      <c r="AT115" s="62">
        <f t="shared" si="74"/>
        <v>0</v>
      </c>
      <c r="AU115" s="54">
        <f t="shared" si="75"/>
        <v>0</v>
      </c>
      <c r="AV115" s="54">
        <f t="shared" si="76"/>
        <v>0.40404040404040398</v>
      </c>
      <c r="AW115" s="63">
        <f t="shared" si="77"/>
        <v>7.0707070707070718E-2</v>
      </c>
      <c r="AX115" s="54">
        <f t="shared" si="78"/>
        <v>2.5252525252525249E-2</v>
      </c>
      <c r="AY115" s="54">
        <f t="shared" si="79"/>
        <v>0.5</v>
      </c>
      <c r="AZ115" s="62">
        <f t="shared" si="80"/>
        <v>0</v>
      </c>
      <c r="BA115" s="54">
        <f t="shared" si="81"/>
        <v>0</v>
      </c>
      <c r="BB115" s="54">
        <f t="shared" si="82"/>
        <v>0</v>
      </c>
      <c r="BC115" s="54">
        <f t="shared" si="83"/>
        <v>0</v>
      </c>
      <c r="BD115" s="63">
        <f t="shared" si="84"/>
        <v>1.0000000000000009E-2</v>
      </c>
      <c r="BE115" s="64">
        <f t="shared" si="85"/>
        <v>0.99</v>
      </c>
      <c r="BF115" s="49"/>
    </row>
    <row r="116" spans="2:58" s="7" customFormat="1" ht="15.75" customHeight="1">
      <c r="B116" s="27">
        <v>89</v>
      </c>
      <c r="C116" s="91">
        <f t="shared" si="86"/>
        <v>2.3584651934952586E-5</v>
      </c>
      <c r="D116" s="92">
        <f t="shared" si="86"/>
        <v>1.4739139065271006E-6</v>
      </c>
      <c r="E116" s="92">
        <f t="shared" si="86"/>
        <v>3.6713081474924818E-8</v>
      </c>
      <c r="F116" s="92">
        <f t="shared" si="86"/>
        <v>2.1596039591888337E-9</v>
      </c>
      <c r="G116" s="92">
        <f t="shared" si="86"/>
        <v>1.1129733746593015E-10</v>
      </c>
      <c r="H116" s="93">
        <f t="shared" si="53"/>
        <v>999.99997490244914</v>
      </c>
      <c r="I116" s="87">
        <f t="shared" si="51"/>
        <v>999.99999999999898</v>
      </c>
      <c r="J116" s="1"/>
      <c r="K116" s="24">
        <f t="shared" si="54"/>
        <v>2.4928273628154236E-5</v>
      </c>
      <c r="L116" s="43">
        <f t="shared" si="55"/>
        <v>2.6355054215411813E-2</v>
      </c>
      <c r="M116" s="24"/>
      <c r="N116" s="97">
        <f t="shared" si="49"/>
        <v>2.3584651934952612E-8</v>
      </c>
      <c r="O116" s="97">
        <f t="shared" si="49"/>
        <v>1.473913906527102E-9</v>
      </c>
      <c r="P116" s="97">
        <f t="shared" si="49"/>
        <v>3.6713081474924854E-11</v>
      </c>
      <c r="Q116" s="97">
        <f t="shared" si="48"/>
        <v>2.1596039591888361E-12</v>
      </c>
      <c r="R116" s="97">
        <f t="shared" si="48"/>
        <v>1.1129733746593026E-13</v>
      </c>
      <c r="S116" s="97">
        <f t="shared" si="48"/>
        <v>0.99999997490245018</v>
      </c>
      <c r="AA116" s="49">
        <v>89</v>
      </c>
      <c r="AB116" s="53">
        <f t="shared" si="56"/>
        <v>0.4747474747474747</v>
      </c>
      <c r="AC116" s="54">
        <f t="shared" si="57"/>
        <v>2.5252525252525249E-2</v>
      </c>
      <c r="AD116" s="54">
        <f t="shared" si="58"/>
        <v>0</v>
      </c>
      <c r="AE116" s="54">
        <f t="shared" si="59"/>
        <v>0</v>
      </c>
      <c r="AF116" s="54">
        <f t="shared" si="60"/>
        <v>0</v>
      </c>
      <c r="AG116" s="55">
        <f t="shared" si="61"/>
        <v>0.5</v>
      </c>
      <c r="AH116" s="62">
        <f t="shared" si="62"/>
        <v>0.40404040404040398</v>
      </c>
      <c r="AI116" s="63">
        <f t="shared" si="63"/>
        <v>8.5858585858585967E-2</v>
      </c>
      <c r="AJ116" s="54">
        <f t="shared" si="64"/>
        <v>1.01010101010101E-2</v>
      </c>
      <c r="AK116" s="54">
        <f t="shared" si="65"/>
        <v>0</v>
      </c>
      <c r="AL116" s="54">
        <f t="shared" si="66"/>
        <v>0</v>
      </c>
      <c r="AM116" s="54">
        <f t="shared" si="67"/>
        <v>0.5</v>
      </c>
      <c r="AN116" s="62">
        <f t="shared" si="68"/>
        <v>0</v>
      </c>
      <c r="AO116" s="54">
        <f t="shared" si="69"/>
        <v>0.40404040404040398</v>
      </c>
      <c r="AP116" s="63">
        <f t="shared" si="70"/>
        <v>7.0707070707070718E-2</v>
      </c>
      <c r="AQ116" s="54">
        <f t="shared" si="71"/>
        <v>2.5252525252525249E-2</v>
      </c>
      <c r="AR116" s="54">
        <f t="shared" si="72"/>
        <v>0</v>
      </c>
      <c r="AS116" s="54">
        <f t="shared" si="73"/>
        <v>0.5</v>
      </c>
      <c r="AT116" s="62">
        <f t="shared" si="74"/>
        <v>0</v>
      </c>
      <c r="AU116" s="54">
        <f t="shared" si="75"/>
        <v>0</v>
      </c>
      <c r="AV116" s="54">
        <f t="shared" si="76"/>
        <v>0.40404040404040398</v>
      </c>
      <c r="AW116" s="63">
        <f t="shared" si="77"/>
        <v>7.0707070707070718E-2</v>
      </c>
      <c r="AX116" s="54">
        <f t="shared" si="78"/>
        <v>2.5252525252525249E-2</v>
      </c>
      <c r="AY116" s="54">
        <f t="shared" si="79"/>
        <v>0.5</v>
      </c>
      <c r="AZ116" s="62">
        <f t="shared" si="80"/>
        <v>0</v>
      </c>
      <c r="BA116" s="54">
        <f t="shared" si="81"/>
        <v>0</v>
      </c>
      <c r="BB116" s="54">
        <f t="shared" si="82"/>
        <v>0</v>
      </c>
      <c r="BC116" s="54">
        <f t="shared" si="83"/>
        <v>0</v>
      </c>
      <c r="BD116" s="63">
        <f t="shared" si="84"/>
        <v>1.0000000000000009E-2</v>
      </c>
      <c r="BE116" s="64">
        <f t="shared" si="85"/>
        <v>0.99</v>
      </c>
      <c r="BF116" s="49"/>
    </row>
    <row r="117" spans="2:58" s="7" customFormat="1" ht="15.75" customHeight="1">
      <c r="B117" s="27">
        <v>90</v>
      </c>
      <c r="C117" s="91">
        <f t="shared" si="86"/>
        <v>1.1792274719230862E-5</v>
      </c>
      <c r="D117" s="92">
        <f t="shared" si="86"/>
        <v>7.369537505238265E-7</v>
      </c>
      <c r="E117" s="92">
        <f t="shared" si="86"/>
        <v>1.8356460961809373E-8</v>
      </c>
      <c r="F117" s="92">
        <f t="shared" si="86"/>
        <v>1.0797972868851907E-9</v>
      </c>
      <c r="G117" s="92">
        <f t="shared" si="86"/>
        <v>5.5648426889528833E-11</v>
      </c>
      <c r="H117" s="93">
        <f t="shared" si="53"/>
        <v>999.99998745127857</v>
      </c>
      <c r="I117" s="87">
        <f t="shared" si="51"/>
        <v>999.99999999999898</v>
      </c>
      <c r="J117" s="1"/>
      <c r="K117" s="24">
        <f t="shared" si="54"/>
        <v>1.2464082646210296E-5</v>
      </c>
      <c r="L117" s="43">
        <f t="shared" si="55"/>
        <v>1.3177469862848174E-2</v>
      </c>
      <c r="M117" s="24"/>
      <c r="N117" s="97">
        <f t="shared" si="49"/>
        <v>1.1792274719230874E-8</v>
      </c>
      <c r="O117" s="97">
        <f t="shared" si="49"/>
        <v>7.369537505238273E-10</v>
      </c>
      <c r="P117" s="97">
        <f t="shared" si="49"/>
        <v>1.8356460961809392E-11</v>
      </c>
      <c r="Q117" s="97">
        <f t="shared" si="48"/>
        <v>1.0797972868851917E-12</v>
      </c>
      <c r="R117" s="97">
        <f t="shared" si="48"/>
        <v>5.5648426889528891E-14</v>
      </c>
      <c r="S117" s="97">
        <f t="shared" si="48"/>
        <v>0.9999999874512796</v>
      </c>
      <c r="AA117" s="49">
        <v>90</v>
      </c>
      <c r="AB117" s="53">
        <f t="shared" si="56"/>
        <v>0.4747474747474747</v>
      </c>
      <c r="AC117" s="54">
        <f t="shared" si="57"/>
        <v>2.5252525252525249E-2</v>
      </c>
      <c r="AD117" s="54">
        <f t="shared" si="58"/>
        <v>0</v>
      </c>
      <c r="AE117" s="54">
        <f t="shared" si="59"/>
        <v>0</v>
      </c>
      <c r="AF117" s="54">
        <f t="shared" si="60"/>
        <v>0</v>
      </c>
      <c r="AG117" s="55">
        <f t="shared" si="61"/>
        <v>0.5</v>
      </c>
      <c r="AH117" s="62">
        <f t="shared" si="62"/>
        <v>0.40404040404040398</v>
      </c>
      <c r="AI117" s="63">
        <f t="shared" si="63"/>
        <v>8.5858585858585967E-2</v>
      </c>
      <c r="AJ117" s="54">
        <f t="shared" si="64"/>
        <v>1.01010101010101E-2</v>
      </c>
      <c r="AK117" s="54">
        <f t="shared" si="65"/>
        <v>0</v>
      </c>
      <c r="AL117" s="54">
        <f t="shared" si="66"/>
        <v>0</v>
      </c>
      <c r="AM117" s="54">
        <f t="shared" si="67"/>
        <v>0.5</v>
      </c>
      <c r="AN117" s="62">
        <f t="shared" si="68"/>
        <v>0</v>
      </c>
      <c r="AO117" s="54">
        <f t="shared" si="69"/>
        <v>0.40404040404040398</v>
      </c>
      <c r="AP117" s="63">
        <f t="shared" si="70"/>
        <v>7.0707070707070718E-2</v>
      </c>
      <c r="AQ117" s="54">
        <f t="shared" si="71"/>
        <v>2.5252525252525249E-2</v>
      </c>
      <c r="AR117" s="54">
        <f t="shared" si="72"/>
        <v>0</v>
      </c>
      <c r="AS117" s="54">
        <f t="shared" si="73"/>
        <v>0.5</v>
      </c>
      <c r="AT117" s="62">
        <f t="shared" si="74"/>
        <v>0</v>
      </c>
      <c r="AU117" s="54">
        <f t="shared" si="75"/>
        <v>0</v>
      </c>
      <c r="AV117" s="54">
        <f t="shared" si="76"/>
        <v>0.40404040404040398</v>
      </c>
      <c r="AW117" s="63">
        <f t="shared" si="77"/>
        <v>7.0707070707070718E-2</v>
      </c>
      <c r="AX117" s="54">
        <f t="shared" si="78"/>
        <v>2.5252525252525249E-2</v>
      </c>
      <c r="AY117" s="54">
        <f t="shared" si="79"/>
        <v>0.5</v>
      </c>
      <c r="AZ117" s="62">
        <f t="shared" si="80"/>
        <v>0</v>
      </c>
      <c r="BA117" s="54">
        <f t="shared" si="81"/>
        <v>0</v>
      </c>
      <c r="BB117" s="54">
        <f t="shared" si="82"/>
        <v>0</v>
      </c>
      <c r="BC117" s="54">
        <f t="shared" si="83"/>
        <v>0</v>
      </c>
      <c r="BD117" s="63">
        <f t="shared" si="84"/>
        <v>1.0000000000000009E-2</v>
      </c>
      <c r="BE117" s="64">
        <f t="shared" si="85"/>
        <v>0.99</v>
      </c>
      <c r="BF117" s="49"/>
    </row>
    <row r="118" spans="2:58" s="7" customFormat="1" ht="15.75" customHeight="1">
      <c r="B118" s="27">
        <v>91</v>
      </c>
      <c r="C118" s="91">
        <f t="shared" si="86"/>
        <v>5.896111735604076E-6</v>
      </c>
      <c r="D118" s="92">
        <f t="shared" si="86"/>
        <v>3.6847527389901068E-7</v>
      </c>
      <c r="E118" s="92">
        <f t="shared" si="86"/>
        <v>9.1781905932515122E-9</v>
      </c>
      <c r="F118" s="92">
        <f t="shared" si="86"/>
        <v>5.398962970981794E-10</v>
      </c>
      <c r="G118" s="92">
        <f t="shared" si="86"/>
        <v>2.7824092523571818E-11</v>
      </c>
      <c r="H118" s="93">
        <f t="shared" si="53"/>
        <v>999.99999372566617</v>
      </c>
      <c r="I118" s="87">
        <f t="shared" si="51"/>
        <v>999.99999999999909</v>
      </c>
      <c r="J118" s="1"/>
      <c r="K118" s="24">
        <f t="shared" si="54"/>
        <v>6.2320142392894425E-6</v>
      </c>
      <c r="L118" s="43">
        <f t="shared" si="55"/>
        <v>6.5887064511097049E-3</v>
      </c>
      <c r="M118" s="24"/>
      <c r="N118" s="97">
        <f t="shared" si="49"/>
        <v>5.8961117356040815E-9</v>
      </c>
      <c r="O118" s="97">
        <f t="shared" si="49"/>
        <v>3.6847527389901102E-10</v>
      </c>
      <c r="P118" s="97">
        <f t="shared" si="49"/>
        <v>9.1781905932515213E-12</v>
      </c>
      <c r="Q118" s="97">
        <f t="shared" si="48"/>
        <v>5.3989629709817987E-13</v>
      </c>
      <c r="R118" s="97">
        <f t="shared" si="48"/>
        <v>2.7824092523571842E-14</v>
      </c>
      <c r="S118" s="97">
        <f t="shared" si="48"/>
        <v>0.99999999372566706</v>
      </c>
      <c r="AA118" s="49">
        <v>91</v>
      </c>
      <c r="AB118" s="53">
        <f t="shared" si="56"/>
        <v>0.4747474747474747</v>
      </c>
      <c r="AC118" s="54">
        <f t="shared" si="57"/>
        <v>2.5252525252525249E-2</v>
      </c>
      <c r="AD118" s="54">
        <f t="shared" si="58"/>
        <v>0</v>
      </c>
      <c r="AE118" s="54">
        <f t="shared" si="59"/>
        <v>0</v>
      </c>
      <c r="AF118" s="54">
        <f t="shared" si="60"/>
        <v>0</v>
      </c>
      <c r="AG118" s="55">
        <f t="shared" si="61"/>
        <v>0.5</v>
      </c>
      <c r="AH118" s="62">
        <f t="shared" si="62"/>
        <v>0.40404040404040398</v>
      </c>
      <c r="AI118" s="63">
        <f t="shared" si="63"/>
        <v>8.5858585858585967E-2</v>
      </c>
      <c r="AJ118" s="54">
        <f t="shared" si="64"/>
        <v>1.01010101010101E-2</v>
      </c>
      <c r="AK118" s="54">
        <f t="shared" si="65"/>
        <v>0</v>
      </c>
      <c r="AL118" s="54">
        <f t="shared" si="66"/>
        <v>0</v>
      </c>
      <c r="AM118" s="54">
        <f t="shared" si="67"/>
        <v>0.5</v>
      </c>
      <c r="AN118" s="62">
        <f t="shared" si="68"/>
        <v>0</v>
      </c>
      <c r="AO118" s="54">
        <f t="shared" si="69"/>
        <v>0.40404040404040398</v>
      </c>
      <c r="AP118" s="63">
        <f t="shared" si="70"/>
        <v>7.0707070707070718E-2</v>
      </c>
      <c r="AQ118" s="54">
        <f t="shared" si="71"/>
        <v>2.5252525252525249E-2</v>
      </c>
      <c r="AR118" s="54">
        <f t="shared" si="72"/>
        <v>0</v>
      </c>
      <c r="AS118" s="54">
        <f t="shared" si="73"/>
        <v>0.5</v>
      </c>
      <c r="AT118" s="62">
        <f t="shared" si="74"/>
        <v>0</v>
      </c>
      <c r="AU118" s="54">
        <f t="shared" si="75"/>
        <v>0</v>
      </c>
      <c r="AV118" s="54">
        <f t="shared" si="76"/>
        <v>0.40404040404040398</v>
      </c>
      <c r="AW118" s="63">
        <f t="shared" si="77"/>
        <v>7.0707070707070718E-2</v>
      </c>
      <c r="AX118" s="54">
        <f t="shared" si="78"/>
        <v>2.5252525252525249E-2</v>
      </c>
      <c r="AY118" s="54">
        <f t="shared" si="79"/>
        <v>0.5</v>
      </c>
      <c r="AZ118" s="62">
        <f t="shared" si="80"/>
        <v>0</v>
      </c>
      <c r="BA118" s="54">
        <f t="shared" si="81"/>
        <v>0</v>
      </c>
      <c r="BB118" s="54">
        <f t="shared" si="82"/>
        <v>0</v>
      </c>
      <c r="BC118" s="54">
        <f t="shared" si="83"/>
        <v>0</v>
      </c>
      <c r="BD118" s="63">
        <f t="shared" si="84"/>
        <v>1.0000000000000009E-2</v>
      </c>
      <c r="BE118" s="64">
        <f t="shared" si="85"/>
        <v>0.99</v>
      </c>
      <c r="BF118" s="49"/>
    </row>
    <row r="119" spans="2:58" s="7" customFormat="1" ht="15.75" customHeight="1">
      <c r="B119" s="27">
        <v>92</v>
      </c>
      <c r="C119" s="91">
        <f t="shared" si="86"/>
        <v>2.9480430558520402E-6</v>
      </c>
      <c r="D119" s="92">
        <f t="shared" si="86"/>
        <v>1.8423683627153375E-7</v>
      </c>
      <c r="E119" s="92">
        <f t="shared" si="86"/>
        <v>4.5890753528858419E-9</v>
      </c>
      <c r="F119" s="92">
        <f t="shared" si="86"/>
        <v>2.6994697538198012E-10</v>
      </c>
      <c r="G119" s="92">
        <f t="shared" si="86"/>
        <v>1.3911985801452369E-11</v>
      </c>
      <c r="H119" s="93">
        <f t="shared" si="53"/>
        <v>999.99999686284616</v>
      </c>
      <c r="I119" s="87">
        <f t="shared" si="51"/>
        <v>999.99999999999898</v>
      </c>
      <c r="J119" s="1"/>
      <c r="K119" s="24">
        <f t="shared" si="54"/>
        <v>3.1159935777957199E-6</v>
      </c>
      <c r="L119" s="43">
        <f t="shared" si="55"/>
        <v>3.2943387296052447E-3</v>
      </c>
      <c r="M119" s="24"/>
      <c r="N119" s="97">
        <f t="shared" si="49"/>
        <v>2.9480430558520433E-9</v>
      </c>
      <c r="O119" s="97">
        <f t="shared" si="49"/>
        <v>1.8423683627153394E-10</v>
      </c>
      <c r="P119" s="97">
        <f t="shared" si="49"/>
        <v>4.5890753528858464E-12</v>
      </c>
      <c r="Q119" s="97">
        <f t="shared" si="48"/>
        <v>2.6994697538198038E-13</v>
      </c>
      <c r="R119" s="97">
        <f t="shared" si="48"/>
        <v>1.3911985801452383E-14</v>
      </c>
      <c r="S119" s="97">
        <f t="shared" si="48"/>
        <v>0.99999999686284713</v>
      </c>
      <c r="AA119" s="49">
        <v>92</v>
      </c>
      <c r="AB119" s="53">
        <f t="shared" si="56"/>
        <v>0.4747474747474747</v>
      </c>
      <c r="AC119" s="54">
        <f t="shared" si="57"/>
        <v>2.5252525252525249E-2</v>
      </c>
      <c r="AD119" s="54">
        <f t="shared" si="58"/>
        <v>0</v>
      </c>
      <c r="AE119" s="54">
        <f t="shared" si="59"/>
        <v>0</v>
      </c>
      <c r="AF119" s="54">
        <f t="shared" si="60"/>
        <v>0</v>
      </c>
      <c r="AG119" s="55">
        <f t="shared" si="61"/>
        <v>0.5</v>
      </c>
      <c r="AH119" s="62">
        <f t="shared" si="62"/>
        <v>0.40404040404040398</v>
      </c>
      <c r="AI119" s="63">
        <f t="shared" si="63"/>
        <v>8.5858585858585967E-2</v>
      </c>
      <c r="AJ119" s="54">
        <f t="shared" si="64"/>
        <v>1.01010101010101E-2</v>
      </c>
      <c r="AK119" s="54">
        <f t="shared" si="65"/>
        <v>0</v>
      </c>
      <c r="AL119" s="54">
        <f t="shared" si="66"/>
        <v>0</v>
      </c>
      <c r="AM119" s="54">
        <f t="shared" si="67"/>
        <v>0.5</v>
      </c>
      <c r="AN119" s="62">
        <f t="shared" si="68"/>
        <v>0</v>
      </c>
      <c r="AO119" s="54">
        <f t="shared" si="69"/>
        <v>0.40404040404040398</v>
      </c>
      <c r="AP119" s="63">
        <f t="shared" si="70"/>
        <v>7.0707070707070718E-2</v>
      </c>
      <c r="AQ119" s="54">
        <f t="shared" si="71"/>
        <v>2.5252525252525249E-2</v>
      </c>
      <c r="AR119" s="54">
        <f t="shared" si="72"/>
        <v>0</v>
      </c>
      <c r="AS119" s="54">
        <f t="shared" si="73"/>
        <v>0.5</v>
      </c>
      <c r="AT119" s="62">
        <f t="shared" si="74"/>
        <v>0</v>
      </c>
      <c r="AU119" s="54">
        <f t="shared" si="75"/>
        <v>0</v>
      </c>
      <c r="AV119" s="54">
        <f t="shared" si="76"/>
        <v>0.40404040404040398</v>
      </c>
      <c r="AW119" s="63">
        <f t="shared" si="77"/>
        <v>7.0707070707070718E-2</v>
      </c>
      <c r="AX119" s="54">
        <f t="shared" si="78"/>
        <v>2.5252525252525249E-2</v>
      </c>
      <c r="AY119" s="54">
        <f t="shared" si="79"/>
        <v>0.5</v>
      </c>
      <c r="AZ119" s="62">
        <f t="shared" si="80"/>
        <v>0</v>
      </c>
      <c r="BA119" s="54">
        <f t="shared" si="81"/>
        <v>0</v>
      </c>
      <c r="BB119" s="54">
        <f t="shared" si="82"/>
        <v>0</v>
      </c>
      <c r="BC119" s="54">
        <f t="shared" si="83"/>
        <v>0</v>
      </c>
      <c r="BD119" s="63">
        <f t="shared" si="84"/>
        <v>1.0000000000000009E-2</v>
      </c>
      <c r="BE119" s="64">
        <f t="shared" si="85"/>
        <v>0.99</v>
      </c>
      <c r="BF119" s="49"/>
    </row>
    <row r="120" spans="2:58" s="7" customFormat="1" ht="15.75" customHeight="1">
      <c r="B120" s="27">
        <v>93</v>
      </c>
      <c r="C120" s="91">
        <f t="shared" si="86"/>
        <v>1.4740151219788608E-6</v>
      </c>
      <c r="D120" s="92">
        <f t="shared" si="86"/>
        <v>9.2118017798520935E-8</v>
      </c>
      <c r="E120" s="92">
        <f t="shared" si="86"/>
        <v>2.2945277046163015E-9</v>
      </c>
      <c r="F120" s="92">
        <f t="shared" si="86"/>
        <v>1.3497290110998448E-10</v>
      </c>
      <c r="G120" s="92">
        <f t="shared" si="86"/>
        <v>6.9559626706907882E-12</v>
      </c>
      <c r="H120" s="93">
        <f t="shared" si="53"/>
        <v>999.99999843142928</v>
      </c>
      <c r="I120" s="87">
        <f t="shared" si="51"/>
        <v>999.99999999999886</v>
      </c>
      <c r="J120" s="1"/>
      <c r="K120" s="24">
        <f t="shared" si="54"/>
        <v>1.5579900180027846E-6</v>
      </c>
      <c r="L120" s="43">
        <f t="shared" si="55"/>
        <v>1.6471621452510119E-3</v>
      </c>
      <c r="M120" s="24"/>
      <c r="N120" s="97">
        <f t="shared" si="49"/>
        <v>1.4740151219788625E-9</v>
      </c>
      <c r="O120" s="97">
        <f t="shared" si="49"/>
        <v>9.211801779852104E-11</v>
      </c>
      <c r="P120" s="97">
        <f t="shared" si="49"/>
        <v>2.2945277046163042E-12</v>
      </c>
      <c r="Q120" s="97">
        <f t="shared" si="48"/>
        <v>1.3497290110998463E-13</v>
      </c>
      <c r="R120" s="97">
        <f t="shared" si="48"/>
        <v>6.9559626706907959E-15</v>
      </c>
      <c r="S120" s="97">
        <f t="shared" si="48"/>
        <v>0.99999999843143039</v>
      </c>
      <c r="AA120" s="49">
        <v>93</v>
      </c>
      <c r="AB120" s="53">
        <f t="shared" si="56"/>
        <v>0.4747474747474747</v>
      </c>
      <c r="AC120" s="54">
        <f t="shared" si="57"/>
        <v>2.5252525252525249E-2</v>
      </c>
      <c r="AD120" s="54">
        <f t="shared" si="58"/>
        <v>0</v>
      </c>
      <c r="AE120" s="54">
        <f t="shared" si="59"/>
        <v>0</v>
      </c>
      <c r="AF120" s="54">
        <f t="shared" si="60"/>
        <v>0</v>
      </c>
      <c r="AG120" s="55">
        <f t="shared" si="61"/>
        <v>0.5</v>
      </c>
      <c r="AH120" s="62">
        <f t="shared" si="62"/>
        <v>0.40404040404040398</v>
      </c>
      <c r="AI120" s="63">
        <f t="shared" si="63"/>
        <v>8.5858585858585967E-2</v>
      </c>
      <c r="AJ120" s="54">
        <f t="shared" si="64"/>
        <v>1.01010101010101E-2</v>
      </c>
      <c r="AK120" s="54">
        <f t="shared" si="65"/>
        <v>0</v>
      </c>
      <c r="AL120" s="54">
        <f t="shared" si="66"/>
        <v>0</v>
      </c>
      <c r="AM120" s="54">
        <f t="shared" si="67"/>
        <v>0.5</v>
      </c>
      <c r="AN120" s="62">
        <f t="shared" si="68"/>
        <v>0</v>
      </c>
      <c r="AO120" s="54">
        <f t="shared" si="69"/>
        <v>0.40404040404040398</v>
      </c>
      <c r="AP120" s="63">
        <f t="shared" si="70"/>
        <v>7.0707070707070718E-2</v>
      </c>
      <c r="AQ120" s="54">
        <f t="shared" si="71"/>
        <v>2.5252525252525249E-2</v>
      </c>
      <c r="AR120" s="54">
        <f t="shared" si="72"/>
        <v>0</v>
      </c>
      <c r="AS120" s="54">
        <f t="shared" si="73"/>
        <v>0.5</v>
      </c>
      <c r="AT120" s="62">
        <f t="shared" si="74"/>
        <v>0</v>
      </c>
      <c r="AU120" s="54">
        <f t="shared" si="75"/>
        <v>0</v>
      </c>
      <c r="AV120" s="54">
        <f t="shared" si="76"/>
        <v>0.40404040404040398</v>
      </c>
      <c r="AW120" s="63">
        <f t="shared" si="77"/>
        <v>7.0707070707070718E-2</v>
      </c>
      <c r="AX120" s="54">
        <f t="shared" si="78"/>
        <v>2.5252525252525249E-2</v>
      </c>
      <c r="AY120" s="54">
        <f t="shared" si="79"/>
        <v>0.5</v>
      </c>
      <c r="AZ120" s="62">
        <f t="shared" si="80"/>
        <v>0</v>
      </c>
      <c r="BA120" s="54">
        <f t="shared" si="81"/>
        <v>0</v>
      </c>
      <c r="BB120" s="54">
        <f t="shared" si="82"/>
        <v>0</v>
      </c>
      <c r="BC120" s="54">
        <f t="shared" si="83"/>
        <v>0</v>
      </c>
      <c r="BD120" s="63">
        <f t="shared" si="84"/>
        <v>1.0000000000000009E-2</v>
      </c>
      <c r="BE120" s="64">
        <f t="shared" si="85"/>
        <v>0.99</v>
      </c>
      <c r="BF120" s="49"/>
    </row>
    <row r="121" spans="2:58" s="7" customFormat="1" ht="15.75" customHeight="1">
      <c r="B121" s="27">
        <v>94</v>
      </c>
      <c r="C121" s="91">
        <f t="shared" si="86"/>
        <v>7.3700435802977059E-7</v>
      </c>
      <c r="D121" s="92">
        <f t="shared" si="86"/>
        <v>4.6058808731507395E-8</v>
      </c>
      <c r="E121" s="92">
        <f t="shared" si="86"/>
        <v>1.1472588664165092E-9</v>
      </c>
      <c r="F121" s="92">
        <f t="shared" si="86"/>
        <v>6.7486157265764086E-11</v>
      </c>
      <c r="G121" s="92">
        <f t="shared" si="86"/>
        <v>3.4779662203933841E-12</v>
      </c>
      <c r="H121" s="93">
        <f t="shared" si="53"/>
        <v>999.99999921571748</v>
      </c>
      <c r="I121" s="87">
        <f t="shared" si="51"/>
        <v>999.99999999999886</v>
      </c>
      <c r="J121" s="1"/>
      <c r="K121" s="24">
        <f t="shared" si="54"/>
        <v>7.7899162356856756E-7</v>
      </c>
      <c r="L121" s="43">
        <f t="shared" si="55"/>
        <v>8.2357754811557119E-4</v>
      </c>
      <c r="M121" s="24"/>
      <c r="N121" s="97">
        <f t="shared" si="49"/>
        <v>7.370043580297714E-10</v>
      </c>
      <c r="O121" s="97">
        <f t="shared" si="49"/>
        <v>4.6058808731507446E-11</v>
      </c>
      <c r="P121" s="97">
        <f t="shared" si="49"/>
        <v>1.1472588664165104E-12</v>
      </c>
      <c r="Q121" s="97">
        <f t="shared" si="48"/>
        <v>6.7486157265764161E-14</v>
      </c>
      <c r="R121" s="97">
        <f t="shared" si="48"/>
        <v>3.4779662203933882E-15</v>
      </c>
      <c r="S121" s="97">
        <f t="shared" si="48"/>
        <v>0.99999999921571858</v>
      </c>
      <c r="AA121" s="49">
        <v>94</v>
      </c>
      <c r="AB121" s="53">
        <f t="shared" si="56"/>
        <v>0.4747474747474747</v>
      </c>
      <c r="AC121" s="54">
        <f t="shared" si="57"/>
        <v>2.5252525252525249E-2</v>
      </c>
      <c r="AD121" s="54">
        <f t="shared" si="58"/>
        <v>0</v>
      </c>
      <c r="AE121" s="54">
        <f t="shared" si="59"/>
        <v>0</v>
      </c>
      <c r="AF121" s="54">
        <f t="shared" si="60"/>
        <v>0</v>
      </c>
      <c r="AG121" s="55">
        <f t="shared" si="61"/>
        <v>0.5</v>
      </c>
      <c r="AH121" s="62">
        <f t="shared" si="62"/>
        <v>0.40404040404040398</v>
      </c>
      <c r="AI121" s="63">
        <f t="shared" si="63"/>
        <v>8.5858585858585967E-2</v>
      </c>
      <c r="AJ121" s="54">
        <f t="shared" si="64"/>
        <v>1.01010101010101E-2</v>
      </c>
      <c r="AK121" s="54">
        <f t="shared" si="65"/>
        <v>0</v>
      </c>
      <c r="AL121" s="54">
        <f t="shared" si="66"/>
        <v>0</v>
      </c>
      <c r="AM121" s="54">
        <f t="shared" si="67"/>
        <v>0.5</v>
      </c>
      <c r="AN121" s="62">
        <f t="shared" si="68"/>
        <v>0</v>
      </c>
      <c r="AO121" s="54">
        <f t="shared" si="69"/>
        <v>0.40404040404040398</v>
      </c>
      <c r="AP121" s="63">
        <f t="shared" si="70"/>
        <v>7.0707070707070718E-2</v>
      </c>
      <c r="AQ121" s="54">
        <f t="shared" si="71"/>
        <v>2.5252525252525249E-2</v>
      </c>
      <c r="AR121" s="54">
        <f t="shared" si="72"/>
        <v>0</v>
      </c>
      <c r="AS121" s="54">
        <f t="shared" si="73"/>
        <v>0.5</v>
      </c>
      <c r="AT121" s="62">
        <f t="shared" si="74"/>
        <v>0</v>
      </c>
      <c r="AU121" s="54">
        <f t="shared" si="75"/>
        <v>0</v>
      </c>
      <c r="AV121" s="54">
        <f t="shared" si="76"/>
        <v>0.40404040404040398</v>
      </c>
      <c r="AW121" s="63">
        <f t="shared" si="77"/>
        <v>7.0707070707070718E-2</v>
      </c>
      <c r="AX121" s="54">
        <f t="shared" si="78"/>
        <v>2.5252525252525249E-2</v>
      </c>
      <c r="AY121" s="54">
        <f t="shared" si="79"/>
        <v>0.5</v>
      </c>
      <c r="AZ121" s="62">
        <f t="shared" si="80"/>
        <v>0</v>
      </c>
      <c r="BA121" s="54">
        <f t="shared" si="81"/>
        <v>0</v>
      </c>
      <c r="BB121" s="54">
        <f t="shared" si="82"/>
        <v>0</v>
      </c>
      <c r="BC121" s="54">
        <f t="shared" si="83"/>
        <v>0</v>
      </c>
      <c r="BD121" s="63">
        <f t="shared" si="84"/>
        <v>1.0000000000000009E-2</v>
      </c>
      <c r="BE121" s="64">
        <f t="shared" si="85"/>
        <v>0.99</v>
      </c>
      <c r="BF121" s="49"/>
    </row>
    <row r="122" spans="2:58" s="7" customFormat="1" ht="15.75" customHeight="1">
      <c r="B122" s="27">
        <v>95</v>
      </c>
      <c r="C122" s="91">
        <f t="shared" si="86"/>
        <v>3.6850057754201524E-7</v>
      </c>
      <c r="D122" s="92">
        <f t="shared" si="86"/>
        <v>2.3029304282312122E-8</v>
      </c>
      <c r="E122" s="92">
        <f t="shared" si="86"/>
        <v>5.7362694027326783E-10</v>
      </c>
      <c r="F122" s="92">
        <f t="shared" si="86"/>
        <v>3.3742931988905263E-11</v>
      </c>
      <c r="G122" s="92">
        <f t="shared" si="86"/>
        <v>1.7389755527535318E-12</v>
      </c>
      <c r="H122" s="93">
        <f t="shared" si="53"/>
        <v>999.99999960785988</v>
      </c>
      <c r="I122" s="87">
        <f t="shared" si="51"/>
        <v>999.99999999999886</v>
      </c>
      <c r="J122" s="1"/>
      <c r="K122" s="24">
        <f t="shared" si="54"/>
        <v>3.8949411907522779E-7</v>
      </c>
      <c r="L122" s="43">
        <f t="shared" si="55"/>
        <v>4.1178698338147979E-4</v>
      </c>
      <c r="M122" s="24"/>
      <c r="N122" s="97">
        <f t="shared" si="49"/>
        <v>3.6850057754201566E-10</v>
      </c>
      <c r="O122" s="97">
        <f t="shared" si="49"/>
        <v>2.3029304282312147E-11</v>
      </c>
      <c r="P122" s="97">
        <f t="shared" si="49"/>
        <v>5.7362694027326851E-13</v>
      </c>
      <c r="Q122" s="97">
        <f t="shared" si="48"/>
        <v>3.3742931988905302E-14</v>
      </c>
      <c r="R122" s="97">
        <f t="shared" si="48"/>
        <v>1.7389755527535337E-15</v>
      </c>
      <c r="S122" s="97">
        <f t="shared" si="48"/>
        <v>0.99999999960786101</v>
      </c>
      <c r="AA122" s="49">
        <v>95</v>
      </c>
      <c r="AB122" s="53">
        <f t="shared" si="56"/>
        <v>0.4747474747474747</v>
      </c>
      <c r="AC122" s="54">
        <f t="shared" si="57"/>
        <v>2.5252525252525249E-2</v>
      </c>
      <c r="AD122" s="54">
        <f t="shared" si="58"/>
        <v>0</v>
      </c>
      <c r="AE122" s="54">
        <f t="shared" si="59"/>
        <v>0</v>
      </c>
      <c r="AF122" s="54">
        <f t="shared" si="60"/>
        <v>0</v>
      </c>
      <c r="AG122" s="55">
        <f t="shared" si="61"/>
        <v>0.5</v>
      </c>
      <c r="AH122" s="62">
        <f t="shared" si="62"/>
        <v>0.40404040404040398</v>
      </c>
      <c r="AI122" s="63">
        <f t="shared" si="63"/>
        <v>8.5858585858585967E-2</v>
      </c>
      <c r="AJ122" s="54">
        <f t="shared" si="64"/>
        <v>1.01010101010101E-2</v>
      </c>
      <c r="AK122" s="54">
        <f t="shared" si="65"/>
        <v>0</v>
      </c>
      <c r="AL122" s="54">
        <f t="shared" si="66"/>
        <v>0</v>
      </c>
      <c r="AM122" s="54">
        <f t="shared" si="67"/>
        <v>0.5</v>
      </c>
      <c r="AN122" s="62">
        <f t="shared" si="68"/>
        <v>0</v>
      </c>
      <c r="AO122" s="54">
        <f t="shared" si="69"/>
        <v>0.40404040404040398</v>
      </c>
      <c r="AP122" s="63">
        <f t="shared" si="70"/>
        <v>7.0707070707070718E-2</v>
      </c>
      <c r="AQ122" s="54">
        <f t="shared" si="71"/>
        <v>2.5252525252525249E-2</v>
      </c>
      <c r="AR122" s="54">
        <f t="shared" si="72"/>
        <v>0</v>
      </c>
      <c r="AS122" s="54">
        <f t="shared" si="73"/>
        <v>0.5</v>
      </c>
      <c r="AT122" s="62">
        <f t="shared" si="74"/>
        <v>0</v>
      </c>
      <c r="AU122" s="54">
        <f t="shared" si="75"/>
        <v>0</v>
      </c>
      <c r="AV122" s="54">
        <f t="shared" si="76"/>
        <v>0.40404040404040398</v>
      </c>
      <c r="AW122" s="63">
        <f t="shared" si="77"/>
        <v>7.0707070707070718E-2</v>
      </c>
      <c r="AX122" s="54">
        <f t="shared" si="78"/>
        <v>2.5252525252525249E-2</v>
      </c>
      <c r="AY122" s="54">
        <f t="shared" si="79"/>
        <v>0.5</v>
      </c>
      <c r="AZ122" s="62">
        <f t="shared" si="80"/>
        <v>0</v>
      </c>
      <c r="BA122" s="54">
        <f t="shared" si="81"/>
        <v>0</v>
      </c>
      <c r="BB122" s="54">
        <f t="shared" si="82"/>
        <v>0</v>
      </c>
      <c r="BC122" s="54">
        <f t="shared" si="83"/>
        <v>0</v>
      </c>
      <c r="BD122" s="63">
        <f t="shared" si="84"/>
        <v>1.0000000000000009E-2</v>
      </c>
      <c r="BE122" s="64">
        <f t="shared" si="85"/>
        <v>0.99</v>
      </c>
      <c r="BF122" s="49"/>
    </row>
    <row r="123" spans="2:58" s="7" customFormat="1" ht="15.75" customHeight="1">
      <c r="B123" s="27">
        <v>96</v>
      </c>
      <c r="C123" s="91">
        <f t="shared" si="86"/>
        <v>1.8424948803805253E-7</v>
      </c>
      <c r="D123" s="92">
        <f t="shared" si="86"/>
        <v>1.1514602099652748E-8</v>
      </c>
      <c r="E123" s="92">
        <f t="shared" si="86"/>
        <v>2.8681222367455763E-10</v>
      </c>
      <c r="F123" s="92">
        <f t="shared" si="86"/>
        <v>1.687139267278289E-11</v>
      </c>
      <c r="G123" s="92">
        <f t="shared" si="86"/>
        <v>8.6948399767160748E-13</v>
      </c>
      <c r="H123" s="93">
        <f t="shared" si="53"/>
        <v>999.99999980393022</v>
      </c>
      <c r="I123" s="87">
        <f t="shared" si="51"/>
        <v>999.99999999999886</v>
      </c>
      <c r="J123" s="1"/>
      <c r="K123" s="24">
        <f t="shared" si="54"/>
        <v>1.9474621318676406E-7</v>
      </c>
      <c r="L123" s="43">
        <f t="shared" si="55"/>
        <v>2.058925963527725E-4</v>
      </c>
      <c r="M123" s="24"/>
      <c r="N123" s="97">
        <f t="shared" si="49"/>
        <v>1.8424948803805274E-10</v>
      </c>
      <c r="O123" s="97">
        <f t="shared" si="49"/>
        <v>1.151460209965276E-11</v>
      </c>
      <c r="P123" s="97">
        <f t="shared" si="49"/>
        <v>2.8681222367455797E-13</v>
      </c>
      <c r="Q123" s="97">
        <f t="shared" si="48"/>
        <v>1.687139267278291E-14</v>
      </c>
      <c r="R123" s="97">
        <f t="shared" si="48"/>
        <v>8.6948399767160846E-16</v>
      </c>
      <c r="S123" s="97">
        <f t="shared" si="48"/>
        <v>0.99999999980393139</v>
      </c>
      <c r="AA123" s="49">
        <v>96</v>
      </c>
      <c r="AB123" s="53">
        <f t="shared" si="56"/>
        <v>0.4747474747474747</v>
      </c>
      <c r="AC123" s="54">
        <f t="shared" si="57"/>
        <v>2.5252525252525249E-2</v>
      </c>
      <c r="AD123" s="54">
        <f t="shared" si="58"/>
        <v>0</v>
      </c>
      <c r="AE123" s="54">
        <f t="shared" si="59"/>
        <v>0</v>
      </c>
      <c r="AF123" s="54">
        <f t="shared" si="60"/>
        <v>0</v>
      </c>
      <c r="AG123" s="55">
        <f t="shared" si="61"/>
        <v>0.5</v>
      </c>
      <c r="AH123" s="62">
        <f t="shared" si="62"/>
        <v>0.40404040404040398</v>
      </c>
      <c r="AI123" s="63">
        <f t="shared" si="63"/>
        <v>8.5858585858585967E-2</v>
      </c>
      <c r="AJ123" s="54">
        <f t="shared" si="64"/>
        <v>1.01010101010101E-2</v>
      </c>
      <c r="AK123" s="54">
        <f t="shared" si="65"/>
        <v>0</v>
      </c>
      <c r="AL123" s="54">
        <f t="shared" si="66"/>
        <v>0</v>
      </c>
      <c r="AM123" s="54">
        <f t="shared" si="67"/>
        <v>0.5</v>
      </c>
      <c r="AN123" s="62">
        <f t="shared" si="68"/>
        <v>0</v>
      </c>
      <c r="AO123" s="54">
        <f t="shared" si="69"/>
        <v>0.40404040404040398</v>
      </c>
      <c r="AP123" s="63">
        <f t="shared" si="70"/>
        <v>7.0707070707070718E-2</v>
      </c>
      <c r="AQ123" s="54">
        <f t="shared" si="71"/>
        <v>2.5252525252525249E-2</v>
      </c>
      <c r="AR123" s="54">
        <f t="shared" si="72"/>
        <v>0</v>
      </c>
      <c r="AS123" s="54">
        <f t="shared" si="73"/>
        <v>0.5</v>
      </c>
      <c r="AT123" s="62">
        <f t="shared" si="74"/>
        <v>0</v>
      </c>
      <c r="AU123" s="54">
        <f t="shared" si="75"/>
        <v>0</v>
      </c>
      <c r="AV123" s="54">
        <f t="shared" si="76"/>
        <v>0.40404040404040398</v>
      </c>
      <c r="AW123" s="63">
        <f t="shared" si="77"/>
        <v>7.0707070707070718E-2</v>
      </c>
      <c r="AX123" s="54">
        <f t="shared" si="78"/>
        <v>2.5252525252525249E-2</v>
      </c>
      <c r="AY123" s="54">
        <f t="shared" si="79"/>
        <v>0.5</v>
      </c>
      <c r="AZ123" s="62">
        <f t="shared" si="80"/>
        <v>0</v>
      </c>
      <c r="BA123" s="54">
        <f t="shared" si="81"/>
        <v>0</v>
      </c>
      <c r="BB123" s="54">
        <f t="shared" si="82"/>
        <v>0</v>
      </c>
      <c r="BC123" s="54">
        <f t="shared" si="83"/>
        <v>0</v>
      </c>
      <c r="BD123" s="63">
        <f t="shared" si="84"/>
        <v>1.0000000000000009E-2</v>
      </c>
      <c r="BE123" s="64">
        <f t="shared" si="85"/>
        <v>0.99</v>
      </c>
      <c r="BF123" s="49"/>
    </row>
    <row r="124" spans="2:58" s="7" customFormat="1" ht="15.75" customHeight="1">
      <c r="B124" s="27">
        <v>97</v>
      </c>
      <c r="C124" s="91">
        <f t="shared" ref="C124:G139" si="87">$C123*AB124+$D123*AH124+$E123*AN124+$F123*AT124+$G123*AZ124</f>
        <v>9.2124343654288653E-8</v>
      </c>
      <c r="D124" s="92">
        <f t="shared" si="87"/>
        <v>5.7572760291834541E-9</v>
      </c>
      <c r="E124" s="92">
        <f t="shared" si="87"/>
        <v>1.4340548860894915E-10</v>
      </c>
      <c r="F124" s="92">
        <f t="shared" si="87"/>
        <v>8.435659675715902E-12</v>
      </c>
      <c r="G124" s="92">
        <f t="shared" si="87"/>
        <v>4.3474010949143545E-13</v>
      </c>
      <c r="H124" s="93">
        <f t="shared" si="53"/>
        <v>999.999999901965</v>
      </c>
      <c r="I124" s="87">
        <f t="shared" si="51"/>
        <v>999.99999999999886</v>
      </c>
      <c r="J124" s="1"/>
      <c r="K124" s="24">
        <f t="shared" si="54"/>
        <v>9.7372683419796208E-8</v>
      </c>
      <c r="L124" s="43">
        <f t="shared" si="55"/>
        <v>1.0294587892920474E-4</v>
      </c>
      <c r="M124" s="24"/>
      <c r="N124" s="97">
        <f t="shared" si="49"/>
        <v>9.2124343654288756E-11</v>
      </c>
      <c r="O124" s="97">
        <f t="shared" si="49"/>
        <v>5.7572760291834603E-12</v>
      </c>
      <c r="P124" s="97">
        <f t="shared" si="49"/>
        <v>1.4340548860894932E-13</v>
      </c>
      <c r="Q124" s="97">
        <f t="shared" si="48"/>
        <v>8.4356596757159113E-15</v>
      </c>
      <c r="R124" s="97">
        <f t="shared" si="48"/>
        <v>4.3474010949143594E-16</v>
      </c>
      <c r="S124" s="97">
        <f t="shared" si="48"/>
        <v>0.99999999990196609</v>
      </c>
      <c r="AA124" s="49">
        <v>97</v>
      </c>
      <c r="AB124" s="53">
        <f t="shared" si="56"/>
        <v>0.4747474747474747</v>
      </c>
      <c r="AC124" s="54">
        <f t="shared" si="57"/>
        <v>2.5252525252525249E-2</v>
      </c>
      <c r="AD124" s="54">
        <f t="shared" si="58"/>
        <v>0</v>
      </c>
      <c r="AE124" s="54">
        <f t="shared" si="59"/>
        <v>0</v>
      </c>
      <c r="AF124" s="54">
        <f t="shared" si="60"/>
        <v>0</v>
      </c>
      <c r="AG124" s="55">
        <f t="shared" si="61"/>
        <v>0.5</v>
      </c>
      <c r="AH124" s="62">
        <f t="shared" si="62"/>
        <v>0.40404040404040398</v>
      </c>
      <c r="AI124" s="63">
        <f t="shared" si="63"/>
        <v>8.5858585858585967E-2</v>
      </c>
      <c r="AJ124" s="54">
        <f t="shared" si="64"/>
        <v>1.01010101010101E-2</v>
      </c>
      <c r="AK124" s="54">
        <f t="shared" si="65"/>
        <v>0</v>
      </c>
      <c r="AL124" s="54">
        <f t="shared" si="66"/>
        <v>0</v>
      </c>
      <c r="AM124" s="54">
        <f t="shared" si="67"/>
        <v>0.5</v>
      </c>
      <c r="AN124" s="62">
        <f t="shared" si="68"/>
        <v>0</v>
      </c>
      <c r="AO124" s="54">
        <f t="shared" si="69"/>
        <v>0.40404040404040398</v>
      </c>
      <c r="AP124" s="63">
        <f t="shared" si="70"/>
        <v>7.0707070707070718E-2</v>
      </c>
      <c r="AQ124" s="54">
        <f t="shared" si="71"/>
        <v>2.5252525252525249E-2</v>
      </c>
      <c r="AR124" s="54">
        <f t="shared" si="72"/>
        <v>0</v>
      </c>
      <c r="AS124" s="54">
        <f t="shared" si="73"/>
        <v>0.5</v>
      </c>
      <c r="AT124" s="62">
        <f t="shared" si="74"/>
        <v>0</v>
      </c>
      <c r="AU124" s="54">
        <f t="shared" si="75"/>
        <v>0</v>
      </c>
      <c r="AV124" s="54">
        <f t="shared" si="76"/>
        <v>0.40404040404040398</v>
      </c>
      <c r="AW124" s="63">
        <f t="shared" si="77"/>
        <v>7.0707070707070718E-2</v>
      </c>
      <c r="AX124" s="54">
        <f t="shared" si="78"/>
        <v>2.5252525252525249E-2</v>
      </c>
      <c r="AY124" s="54">
        <f t="shared" si="79"/>
        <v>0.5</v>
      </c>
      <c r="AZ124" s="62">
        <f t="shared" si="80"/>
        <v>0</v>
      </c>
      <c r="BA124" s="54">
        <f t="shared" si="81"/>
        <v>0</v>
      </c>
      <c r="BB124" s="54">
        <f t="shared" si="82"/>
        <v>0</v>
      </c>
      <c r="BC124" s="54">
        <f t="shared" si="83"/>
        <v>0</v>
      </c>
      <c r="BD124" s="63">
        <f t="shared" si="84"/>
        <v>1.0000000000000009E-2</v>
      </c>
      <c r="BE124" s="64">
        <f t="shared" si="85"/>
        <v>0.99</v>
      </c>
      <c r="BF124" s="49"/>
    </row>
    <row r="125" spans="2:58" s="7" customFormat="1" ht="15.75" customHeight="1">
      <c r="B125" s="27">
        <v>98</v>
      </c>
      <c r="C125" s="91">
        <f t="shared" si="87"/>
        <v>4.6061971645645497E-8</v>
      </c>
      <c r="D125" s="92">
        <f t="shared" si="87"/>
        <v>2.8786255043246361E-9</v>
      </c>
      <c r="E125" s="92">
        <f t="shared" si="87"/>
        <v>7.1702432691663978E-11</v>
      </c>
      <c r="F125" s="92">
        <f t="shared" si="87"/>
        <v>4.2178115075998392E-12</v>
      </c>
      <c r="G125" s="92">
        <f t="shared" si="87"/>
        <v>2.1736911007763914E-13</v>
      </c>
      <c r="H125" s="93">
        <f t="shared" si="53"/>
        <v>999.99999995098221</v>
      </c>
      <c r="I125" s="87">
        <f t="shared" si="51"/>
        <v>999.99999999999898</v>
      </c>
      <c r="J125" s="1"/>
      <c r="K125" s="24">
        <f t="shared" si="54"/>
        <v>4.8686130124024707E-8</v>
      </c>
      <c r="L125" s="43">
        <f t="shared" si="55"/>
        <v>5.1472758262767426E-5</v>
      </c>
      <c r="M125" s="24"/>
      <c r="N125" s="97">
        <f t="shared" si="49"/>
        <v>4.6061971645645546E-11</v>
      </c>
      <c r="O125" s="97">
        <f t="shared" si="49"/>
        <v>2.8786255043246392E-12</v>
      </c>
      <c r="P125" s="97">
        <f t="shared" si="49"/>
        <v>7.1702432691664057E-14</v>
      </c>
      <c r="Q125" s="97">
        <f t="shared" si="48"/>
        <v>4.2178115075998437E-15</v>
      </c>
      <c r="R125" s="97">
        <f t="shared" si="48"/>
        <v>2.1736911007763938E-16</v>
      </c>
      <c r="S125" s="97">
        <f t="shared" si="48"/>
        <v>0.99999999995098321</v>
      </c>
      <c r="AA125" s="49">
        <v>98</v>
      </c>
      <c r="AB125" s="53">
        <f t="shared" si="56"/>
        <v>0.4747474747474747</v>
      </c>
      <c r="AC125" s="54">
        <f t="shared" si="57"/>
        <v>2.5252525252525249E-2</v>
      </c>
      <c r="AD125" s="54">
        <f t="shared" si="58"/>
        <v>0</v>
      </c>
      <c r="AE125" s="54">
        <f t="shared" si="59"/>
        <v>0</v>
      </c>
      <c r="AF125" s="54">
        <f t="shared" si="60"/>
        <v>0</v>
      </c>
      <c r="AG125" s="55">
        <f t="shared" si="61"/>
        <v>0.5</v>
      </c>
      <c r="AH125" s="62">
        <f t="shared" si="62"/>
        <v>0.40404040404040398</v>
      </c>
      <c r="AI125" s="63">
        <f t="shared" si="63"/>
        <v>8.5858585858585967E-2</v>
      </c>
      <c r="AJ125" s="54">
        <f t="shared" si="64"/>
        <v>1.01010101010101E-2</v>
      </c>
      <c r="AK125" s="54">
        <f t="shared" si="65"/>
        <v>0</v>
      </c>
      <c r="AL125" s="54">
        <f t="shared" si="66"/>
        <v>0</v>
      </c>
      <c r="AM125" s="54">
        <f t="shared" si="67"/>
        <v>0.5</v>
      </c>
      <c r="AN125" s="62">
        <f t="shared" si="68"/>
        <v>0</v>
      </c>
      <c r="AO125" s="54">
        <f t="shared" si="69"/>
        <v>0.40404040404040398</v>
      </c>
      <c r="AP125" s="63">
        <f t="shared" si="70"/>
        <v>7.0707070707070718E-2</v>
      </c>
      <c r="AQ125" s="54">
        <f t="shared" si="71"/>
        <v>2.5252525252525249E-2</v>
      </c>
      <c r="AR125" s="54">
        <f t="shared" si="72"/>
        <v>0</v>
      </c>
      <c r="AS125" s="54">
        <f t="shared" si="73"/>
        <v>0.5</v>
      </c>
      <c r="AT125" s="62">
        <f t="shared" si="74"/>
        <v>0</v>
      </c>
      <c r="AU125" s="54">
        <f t="shared" si="75"/>
        <v>0</v>
      </c>
      <c r="AV125" s="54">
        <f t="shared" si="76"/>
        <v>0.40404040404040398</v>
      </c>
      <c r="AW125" s="63">
        <f t="shared" si="77"/>
        <v>7.0707070707070718E-2</v>
      </c>
      <c r="AX125" s="54">
        <f t="shared" si="78"/>
        <v>2.5252525252525249E-2</v>
      </c>
      <c r="AY125" s="54">
        <f t="shared" si="79"/>
        <v>0.5</v>
      </c>
      <c r="AZ125" s="62">
        <f t="shared" si="80"/>
        <v>0</v>
      </c>
      <c r="BA125" s="54">
        <f t="shared" si="81"/>
        <v>0</v>
      </c>
      <c r="BB125" s="54">
        <f t="shared" si="82"/>
        <v>0</v>
      </c>
      <c r="BC125" s="54">
        <f t="shared" si="83"/>
        <v>0</v>
      </c>
      <c r="BD125" s="63">
        <f t="shared" si="84"/>
        <v>1.0000000000000009E-2</v>
      </c>
      <c r="BE125" s="64">
        <f t="shared" si="85"/>
        <v>0.99</v>
      </c>
      <c r="BF125" s="49"/>
    </row>
    <row r="126" spans="2:58" s="7" customFormat="1" ht="15.75" customHeight="1">
      <c r="B126" s="27">
        <v>99</v>
      </c>
      <c r="C126" s="91">
        <f t="shared" si="87"/>
        <v>2.3030885732508318E-8</v>
      </c>
      <c r="D126" s="92">
        <f t="shared" si="87"/>
        <v>1.4393064970559569E-9</v>
      </c>
      <c r="E126" s="92">
        <f t="shared" si="87"/>
        <v>3.5851060540103816E-11</v>
      </c>
      <c r="F126" s="92">
        <f t="shared" si="87"/>
        <v>2.1088965887106948E-12</v>
      </c>
      <c r="G126" s="92">
        <f t="shared" si="87"/>
        <v>1.0868408270683292E-13</v>
      </c>
      <c r="H126" s="93">
        <f t="shared" si="53"/>
        <v>999.99999997549071</v>
      </c>
      <c r="I126" s="87">
        <f t="shared" si="51"/>
        <v>999.99999999999898</v>
      </c>
      <c r="J126" s="1"/>
      <c r="K126" s="24">
        <f t="shared" si="54"/>
        <v>2.4342959269535435E-8</v>
      </c>
      <c r="L126" s="43">
        <f t="shared" si="55"/>
        <v>2.5736260108779996E-5</v>
      </c>
      <c r="M126" s="24"/>
      <c r="N126" s="97">
        <f t="shared" si="49"/>
        <v>2.3030885732508341E-11</v>
      </c>
      <c r="O126" s="97">
        <f t="shared" si="49"/>
        <v>1.4393064970559584E-12</v>
      </c>
      <c r="P126" s="97">
        <f t="shared" si="49"/>
        <v>3.5851060540103853E-14</v>
      </c>
      <c r="Q126" s="97">
        <f t="shared" si="48"/>
        <v>2.108896588710697E-15</v>
      </c>
      <c r="R126" s="97">
        <f t="shared" si="48"/>
        <v>1.0868408270683303E-16</v>
      </c>
      <c r="S126" s="97">
        <f t="shared" si="48"/>
        <v>0.99999999997549172</v>
      </c>
      <c r="AA126" s="49">
        <v>99</v>
      </c>
      <c r="AB126" s="53">
        <f t="shared" si="56"/>
        <v>0.4747474747474747</v>
      </c>
      <c r="AC126" s="54">
        <f t="shared" si="57"/>
        <v>2.5252525252525249E-2</v>
      </c>
      <c r="AD126" s="54">
        <f t="shared" si="58"/>
        <v>0</v>
      </c>
      <c r="AE126" s="54">
        <f t="shared" si="59"/>
        <v>0</v>
      </c>
      <c r="AF126" s="54">
        <f t="shared" si="60"/>
        <v>0</v>
      </c>
      <c r="AG126" s="55">
        <f t="shared" si="61"/>
        <v>0.5</v>
      </c>
      <c r="AH126" s="62">
        <f t="shared" si="62"/>
        <v>0.40404040404040398</v>
      </c>
      <c r="AI126" s="63">
        <f t="shared" si="63"/>
        <v>8.5858585858585967E-2</v>
      </c>
      <c r="AJ126" s="54">
        <f t="shared" si="64"/>
        <v>1.01010101010101E-2</v>
      </c>
      <c r="AK126" s="54">
        <f t="shared" si="65"/>
        <v>0</v>
      </c>
      <c r="AL126" s="54">
        <f t="shared" si="66"/>
        <v>0</v>
      </c>
      <c r="AM126" s="54">
        <f t="shared" si="67"/>
        <v>0.5</v>
      </c>
      <c r="AN126" s="62">
        <f t="shared" si="68"/>
        <v>0</v>
      </c>
      <c r="AO126" s="54">
        <f t="shared" si="69"/>
        <v>0.40404040404040398</v>
      </c>
      <c r="AP126" s="63">
        <f t="shared" si="70"/>
        <v>7.0707070707070718E-2</v>
      </c>
      <c r="AQ126" s="54">
        <f t="shared" si="71"/>
        <v>2.5252525252525249E-2</v>
      </c>
      <c r="AR126" s="54">
        <f t="shared" si="72"/>
        <v>0</v>
      </c>
      <c r="AS126" s="54">
        <f t="shared" si="73"/>
        <v>0.5</v>
      </c>
      <c r="AT126" s="62">
        <f t="shared" si="74"/>
        <v>0</v>
      </c>
      <c r="AU126" s="54">
        <f t="shared" si="75"/>
        <v>0</v>
      </c>
      <c r="AV126" s="54">
        <f t="shared" si="76"/>
        <v>0.40404040404040398</v>
      </c>
      <c r="AW126" s="63">
        <f t="shared" si="77"/>
        <v>7.0707070707070718E-2</v>
      </c>
      <c r="AX126" s="54">
        <f t="shared" si="78"/>
        <v>2.5252525252525249E-2</v>
      </c>
      <c r="AY126" s="54">
        <f t="shared" si="79"/>
        <v>0.5</v>
      </c>
      <c r="AZ126" s="62">
        <f t="shared" si="80"/>
        <v>0</v>
      </c>
      <c r="BA126" s="54">
        <f t="shared" si="81"/>
        <v>0</v>
      </c>
      <c r="BB126" s="54">
        <f t="shared" si="82"/>
        <v>0</v>
      </c>
      <c r="BC126" s="54">
        <f t="shared" si="83"/>
        <v>0</v>
      </c>
      <c r="BD126" s="63">
        <f t="shared" si="84"/>
        <v>1.0000000000000009E-2</v>
      </c>
      <c r="BE126" s="64">
        <f t="shared" si="85"/>
        <v>0.99</v>
      </c>
      <c r="BF126" s="49"/>
    </row>
    <row r="127" spans="2:58" s="7" customFormat="1" ht="15.75" customHeight="1">
      <c r="B127" s="27">
        <v>100</v>
      </c>
      <c r="C127" s="91">
        <f t="shared" si="87"/>
        <v>1.1515392821314435E-8</v>
      </c>
      <c r="D127" s="92">
        <f t="shared" si="87"/>
        <v>7.1965012098838985E-10</v>
      </c>
      <c r="E127" s="92">
        <f t="shared" si="87"/>
        <v>1.7925452367526377E-11</v>
      </c>
      <c r="F127" s="92">
        <f t="shared" si="87"/>
        <v>1.0544437118306504E-12</v>
      </c>
      <c r="G127" s="92">
        <f t="shared" si="87"/>
        <v>5.43418051884495E-14</v>
      </c>
      <c r="H127" s="93">
        <f t="shared" si="53"/>
        <v>999.9999999877449</v>
      </c>
      <c r="I127" s="87">
        <f t="shared" si="51"/>
        <v>999.99999999999898</v>
      </c>
      <c r="J127" s="1"/>
      <c r="K127" s="24">
        <f t="shared" si="54"/>
        <v>1.2171426738759131E-8</v>
      </c>
      <c r="L127" s="43">
        <f t="shared" si="55"/>
        <v>1.2868070543099736E-5</v>
      </c>
      <c r="M127" s="24"/>
      <c r="N127" s="97">
        <f t="shared" si="49"/>
        <v>1.1515392821314447E-11</v>
      </c>
      <c r="O127" s="97">
        <f t="shared" si="49"/>
        <v>7.1965012098839056E-13</v>
      </c>
      <c r="P127" s="97">
        <f t="shared" si="49"/>
        <v>1.7925452367526396E-14</v>
      </c>
      <c r="Q127" s="97">
        <f t="shared" si="48"/>
        <v>1.0544437118306515E-15</v>
      </c>
      <c r="R127" s="97">
        <f t="shared" si="48"/>
        <v>5.4341805188449559E-17</v>
      </c>
      <c r="S127" s="97">
        <f t="shared" si="48"/>
        <v>0.99999999998774591</v>
      </c>
      <c r="AA127" s="76">
        <v>100</v>
      </c>
      <c r="AB127" s="53">
        <f t="shared" si="56"/>
        <v>0.4747474747474747</v>
      </c>
      <c r="AC127" s="54">
        <f t="shared" si="57"/>
        <v>2.5252525252525249E-2</v>
      </c>
      <c r="AD127" s="54">
        <f t="shared" si="58"/>
        <v>0</v>
      </c>
      <c r="AE127" s="54">
        <f t="shared" si="59"/>
        <v>0</v>
      </c>
      <c r="AF127" s="54">
        <f t="shared" si="60"/>
        <v>0</v>
      </c>
      <c r="AG127" s="55">
        <f t="shared" si="61"/>
        <v>0.5</v>
      </c>
      <c r="AH127" s="62">
        <f t="shared" si="62"/>
        <v>0.40404040404040398</v>
      </c>
      <c r="AI127" s="63">
        <f t="shared" si="63"/>
        <v>8.5858585858585967E-2</v>
      </c>
      <c r="AJ127" s="54">
        <f t="shared" si="64"/>
        <v>1.01010101010101E-2</v>
      </c>
      <c r="AK127" s="54">
        <f t="shared" si="65"/>
        <v>0</v>
      </c>
      <c r="AL127" s="54">
        <f t="shared" si="66"/>
        <v>0</v>
      </c>
      <c r="AM127" s="54">
        <f t="shared" si="67"/>
        <v>0.5</v>
      </c>
      <c r="AN127" s="62">
        <f t="shared" si="68"/>
        <v>0</v>
      </c>
      <c r="AO127" s="54">
        <f t="shared" si="69"/>
        <v>0.40404040404040398</v>
      </c>
      <c r="AP127" s="63">
        <f t="shared" si="70"/>
        <v>7.0707070707070718E-2</v>
      </c>
      <c r="AQ127" s="54">
        <f t="shared" si="71"/>
        <v>2.5252525252525249E-2</v>
      </c>
      <c r="AR127" s="54">
        <f t="shared" si="72"/>
        <v>0</v>
      </c>
      <c r="AS127" s="54">
        <f t="shared" si="73"/>
        <v>0.5</v>
      </c>
      <c r="AT127" s="62">
        <f t="shared" si="74"/>
        <v>0</v>
      </c>
      <c r="AU127" s="54">
        <f t="shared" si="75"/>
        <v>0</v>
      </c>
      <c r="AV127" s="54">
        <f t="shared" si="76"/>
        <v>0.40404040404040398</v>
      </c>
      <c r="AW127" s="63">
        <f t="shared" si="77"/>
        <v>7.0707070707070718E-2</v>
      </c>
      <c r="AX127" s="54">
        <f t="shared" si="78"/>
        <v>2.5252525252525249E-2</v>
      </c>
      <c r="AY127" s="54">
        <f t="shared" si="79"/>
        <v>0.5</v>
      </c>
      <c r="AZ127" s="62">
        <f t="shared" si="80"/>
        <v>0</v>
      </c>
      <c r="BA127" s="54">
        <f t="shared" si="81"/>
        <v>0</v>
      </c>
      <c r="BB127" s="54">
        <f t="shared" si="82"/>
        <v>0</v>
      </c>
      <c r="BC127" s="54">
        <f t="shared" si="83"/>
        <v>0</v>
      </c>
      <c r="BD127" s="63">
        <f t="shared" si="84"/>
        <v>1.0000000000000009E-2</v>
      </c>
      <c r="BE127" s="64">
        <f t="shared" si="85"/>
        <v>0.99</v>
      </c>
      <c r="BF127" s="76"/>
    </row>
    <row r="128" spans="2:58" s="7" customFormat="1" ht="15.75" customHeight="1">
      <c r="B128" s="27">
        <v>101</v>
      </c>
      <c r="C128" s="91">
        <f t="shared" si="87"/>
        <v>5.7576713882961004E-9</v>
      </c>
      <c r="D128" s="92">
        <f t="shared" si="87"/>
        <v>3.5982349673119655E-10</v>
      </c>
      <c r="E128" s="92">
        <f t="shared" si="87"/>
        <v>8.9626872326697027E-12</v>
      </c>
      <c r="F128" s="92">
        <f t="shared" si="87"/>
        <v>5.2721956466293422E-13</v>
      </c>
      <c r="G128" s="92">
        <f t="shared" si="87"/>
        <v>2.7170784512254449E-14</v>
      </c>
      <c r="H128" s="93">
        <f t="shared" si="53"/>
        <v>999.99999999387194</v>
      </c>
      <c r="I128" s="87">
        <f t="shared" si="51"/>
        <v>999.99999999999898</v>
      </c>
      <c r="J128" s="1"/>
      <c r="K128" s="24">
        <f t="shared" si="54"/>
        <v>6.0856869214902153E-9</v>
      </c>
      <c r="L128" s="43">
        <f t="shared" si="55"/>
        <v>6.4339770942011033E-6</v>
      </c>
      <c r="M128" s="24"/>
      <c r="N128" s="97">
        <f t="shared" si="49"/>
        <v>5.7576713882961064E-12</v>
      </c>
      <c r="O128" s="97">
        <f t="shared" si="49"/>
        <v>3.5982349673119692E-13</v>
      </c>
      <c r="P128" s="97">
        <f t="shared" si="49"/>
        <v>8.9626872326697114E-15</v>
      </c>
      <c r="Q128" s="97">
        <f t="shared" si="48"/>
        <v>5.2721956466293472E-16</v>
      </c>
      <c r="R128" s="97">
        <f t="shared" si="48"/>
        <v>2.7170784512254476E-17</v>
      </c>
      <c r="S128" s="97">
        <f t="shared" si="48"/>
        <v>0.99999999999387301</v>
      </c>
      <c r="AA128" s="76">
        <v>101</v>
      </c>
      <c r="AB128" s="53">
        <f t="shared" si="56"/>
        <v>0.4747474747474747</v>
      </c>
      <c r="AC128" s="54">
        <f t="shared" si="57"/>
        <v>2.5252525252525249E-2</v>
      </c>
      <c r="AD128" s="54">
        <f t="shared" si="58"/>
        <v>0</v>
      </c>
      <c r="AE128" s="54">
        <f t="shared" si="59"/>
        <v>0</v>
      </c>
      <c r="AF128" s="54">
        <f t="shared" si="60"/>
        <v>0</v>
      </c>
      <c r="AG128" s="55">
        <f t="shared" si="61"/>
        <v>0.5</v>
      </c>
      <c r="AH128" s="62">
        <f t="shared" si="62"/>
        <v>0.40404040404040398</v>
      </c>
      <c r="AI128" s="63">
        <f t="shared" si="63"/>
        <v>8.5858585858585967E-2</v>
      </c>
      <c r="AJ128" s="54">
        <f t="shared" si="64"/>
        <v>1.01010101010101E-2</v>
      </c>
      <c r="AK128" s="54">
        <f t="shared" si="65"/>
        <v>0</v>
      </c>
      <c r="AL128" s="54">
        <f t="shared" si="66"/>
        <v>0</v>
      </c>
      <c r="AM128" s="54">
        <f t="shared" si="67"/>
        <v>0.5</v>
      </c>
      <c r="AN128" s="62">
        <f t="shared" si="68"/>
        <v>0</v>
      </c>
      <c r="AO128" s="54">
        <f t="shared" si="69"/>
        <v>0.40404040404040398</v>
      </c>
      <c r="AP128" s="63">
        <f t="shared" si="70"/>
        <v>7.0707070707070718E-2</v>
      </c>
      <c r="AQ128" s="54">
        <f t="shared" si="71"/>
        <v>2.5252525252525249E-2</v>
      </c>
      <c r="AR128" s="54">
        <f t="shared" si="72"/>
        <v>0</v>
      </c>
      <c r="AS128" s="54">
        <f t="shared" si="73"/>
        <v>0.5</v>
      </c>
      <c r="AT128" s="62">
        <f t="shared" si="74"/>
        <v>0</v>
      </c>
      <c r="AU128" s="54">
        <f t="shared" si="75"/>
        <v>0</v>
      </c>
      <c r="AV128" s="54">
        <f t="shared" si="76"/>
        <v>0.40404040404040398</v>
      </c>
      <c r="AW128" s="63">
        <f t="shared" si="77"/>
        <v>7.0707070707070718E-2</v>
      </c>
      <c r="AX128" s="54">
        <f t="shared" si="78"/>
        <v>2.5252525252525249E-2</v>
      </c>
      <c r="AY128" s="54">
        <f t="shared" si="79"/>
        <v>0.5</v>
      </c>
      <c r="AZ128" s="62">
        <f t="shared" si="80"/>
        <v>0</v>
      </c>
      <c r="BA128" s="54">
        <f t="shared" si="81"/>
        <v>0</v>
      </c>
      <c r="BB128" s="54">
        <f t="shared" si="82"/>
        <v>0</v>
      </c>
      <c r="BC128" s="54">
        <f t="shared" si="83"/>
        <v>0</v>
      </c>
      <c r="BD128" s="63">
        <f t="shared" si="84"/>
        <v>1.0000000000000009E-2</v>
      </c>
      <c r="BE128" s="64">
        <f t="shared" si="85"/>
        <v>0.99</v>
      </c>
      <c r="BF128" s="76"/>
    </row>
    <row r="129" spans="2:58" s="7" customFormat="1" ht="15.75" customHeight="1">
      <c r="B129" s="27">
        <v>102</v>
      </c>
      <c r="C129" s="91">
        <f t="shared" si="87"/>
        <v>2.878823183021864E-9</v>
      </c>
      <c r="D129" s="92">
        <f t="shared" si="87"/>
        <v>1.7991096648749709E-10</v>
      </c>
      <c r="E129" s="92">
        <f t="shared" si="87"/>
        <v>4.4813241408727458E-12</v>
      </c>
      <c r="F129" s="92">
        <f t="shared" si="87"/>
        <v>2.6360863671025042E-13</v>
      </c>
      <c r="G129" s="92">
        <f t="shared" si="87"/>
        <v>1.3585333215398659E-14</v>
      </c>
      <c r="H129" s="93">
        <f t="shared" si="53"/>
        <v>999.99999999693546</v>
      </c>
      <c r="I129" s="87">
        <f t="shared" si="51"/>
        <v>999.99999999999898</v>
      </c>
      <c r="J129" s="1"/>
      <c r="K129" s="24">
        <f t="shared" si="54"/>
        <v>3.0428302368579025E-9</v>
      </c>
      <c r="L129" s="43">
        <f t="shared" si="55"/>
        <v>3.2169878801384983E-6</v>
      </c>
      <c r="M129" s="24"/>
      <c r="N129" s="97">
        <f t="shared" si="49"/>
        <v>2.878823183021867E-12</v>
      </c>
      <c r="O129" s="97">
        <f t="shared" si="49"/>
        <v>1.7991096648749726E-13</v>
      </c>
      <c r="P129" s="97">
        <f t="shared" si="49"/>
        <v>4.4813241408727508E-15</v>
      </c>
      <c r="Q129" s="97">
        <f t="shared" si="48"/>
        <v>2.636086367102507E-16</v>
      </c>
      <c r="R129" s="97">
        <f t="shared" si="48"/>
        <v>1.3585333215398673E-17</v>
      </c>
      <c r="S129" s="97">
        <f t="shared" si="48"/>
        <v>0.99999999999693645</v>
      </c>
      <c r="AA129" s="76">
        <v>102</v>
      </c>
      <c r="AB129" s="53">
        <f t="shared" si="56"/>
        <v>0.4747474747474747</v>
      </c>
      <c r="AC129" s="54">
        <f t="shared" si="57"/>
        <v>2.5252525252525249E-2</v>
      </c>
      <c r="AD129" s="54">
        <f t="shared" si="58"/>
        <v>0</v>
      </c>
      <c r="AE129" s="54">
        <f t="shared" si="59"/>
        <v>0</v>
      </c>
      <c r="AF129" s="54">
        <f t="shared" si="60"/>
        <v>0</v>
      </c>
      <c r="AG129" s="55">
        <f t="shared" si="61"/>
        <v>0.5</v>
      </c>
      <c r="AH129" s="62">
        <f t="shared" si="62"/>
        <v>0.40404040404040398</v>
      </c>
      <c r="AI129" s="63">
        <f t="shared" si="63"/>
        <v>8.5858585858585967E-2</v>
      </c>
      <c r="AJ129" s="54">
        <f t="shared" si="64"/>
        <v>1.01010101010101E-2</v>
      </c>
      <c r="AK129" s="54">
        <f t="shared" si="65"/>
        <v>0</v>
      </c>
      <c r="AL129" s="54">
        <f t="shared" si="66"/>
        <v>0</v>
      </c>
      <c r="AM129" s="54">
        <f t="shared" si="67"/>
        <v>0.5</v>
      </c>
      <c r="AN129" s="62">
        <f t="shared" si="68"/>
        <v>0</v>
      </c>
      <c r="AO129" s="54">
        <f t="shared" si="69"/>
        <v>0.40404040404040398</v>
      </c>
      <c r="AP129" s="63">
        <f t="shared" si="70"/>
        <v>7.0707070707070718E-2</v>
      </c>
      <c r="AQ129" s="54">
        <f t="shared" si="71"/>
        <v>2.5252525252525249E-2</v>
      </c>
      <c r="AR129" s="54">
        <f t="shared" si="72"/>
        <v>0</v>
      </c>
      <c r="AS129" s="54">
        <f t="shared" si="73"/>
        <v>0.5</v>
      </c>
      <c r="AT129" s="62">
        <f t="shared" si="74"/>
        <v>0</v>
      </c>
      <c r="AU129" s="54">
        <f t="shared" si="75"/>
        <v>0</v>
      </c>
      <c r="AV129" s="54">
        <f t="shared" si="76"/>
        <v>0.40404040404040398</v>
      </c>
      <c r="AW129" s="63">
        <f t="shared" si="77"/>
        <v>7.0707070707070718E-2</v>
      </c>
      <c r="AX129" s="54">
        <f t="shared" si="78"/>
        <v>2.5252525252525249E-2</v>
      </c>
      <c r="AY129" s="54">
        <f t="shared" si="79"/>
        <v>0.5</v>
      </c>
      <c r="AZ129" s="62">
        <f t="shared" si="80"/>
        <v>0</v>
      </c>
      <c r="BA129" s="54">
        <f t="shared" si="81"/>
        <v>0</v>
      </c>
      <c r="BB129" s="54">
        <f t="shared" si="82"/>
        <v>0</v>
      </c>
      <c r="BC129" s="54">
        <f t="shared" si="83"/>
        <v>0</v>
      </c>
      <c r="BD129" s="63">
        <f t="shared" si="84"/>
        <v>1.0000000000000009E-2</v>
      </c>
      <c r="BE129" s="64">
        <f t="shared" si="85"/>
        <v>0.99</v>
      </c>
      <c r="BF129" s="76"/>
    </row>
    <row r="130" spans="2:58" s="7" customFormat="1" ht="15.75" customHeight="1">
      <c r="B130" s="27">
        <v>103</v>
      </c>
      <c r="C130" s="91">
        <f t="shared" si="87"/>
        <v>1.439405335975025E-9</v>
      </c>
      <c r="D130" s="92">
        <f t="shared" si="87"/>
        <v>8.995509230639693E-11</v>
      </c>
      <c r="E130" s="92">
        <f t="shared" si="87"/>
        <v>2.2406523327476393E-12</v>
      </c>
      <c r="F130" s="92">
        <f t="shared" si="87"/>
        <v>1.3180374554700623E-13</v>
      </c>
      <c r="G130" s="92">
        <f t="shared" si="87"/>
        <v>6.7926370874633393E-15</v>
      </c>
      <c r="H130" s="93">
        <f t="shared" si="53"/>
        <v>999.99999999846716</v>
      </c>
      <c r="I130" s="87">
        <f t="shared" si="51"/>
        <v>999.99999999999886</v>
      </c>
      <c r="J130" s="1"/>
      <c r="K130" s="24">
        <f t="shared" si="54"/>
        <v>1.5214085065140833E-9</v>
      </c>
      <c r="L130" s="43">
        <f t="shared" si="55"/>
        <v>1.6084367631708107E-6</v>
      </c>
      <c r="M130" s="24"/>
      <c r="N130" s="97">
        <f t="shared" si="49"/>
        <v>1.4394053359750267E-12</v>
      </c>
      <c r="O130" s="97">
        <f t="shared" si="49"/>
        <v>8.9955092306397036E-14</v>
      </c>
      <c r="P130" s="97">
        <f t="shared" si="49"/>
        <v>2.2406523327476418E-15</v>
      </c>
      <c r="Q130" s="97">
        <f t="shared" si="48"/>
        <v>1.3180374554700639E-16</v>
      </c>
      <c r="R130" s="97">
        <f t="shared" si="48"/>
        <v>6.7926370874633467E-18</v>
      </c>
      <c r="S130" s="97">
        <f t="shared" si="48"/>
        <v>0.99999999999846834</v>
      </c>
      <c r="AA130" s="76">
        <v>103</v>
      </c>
      <c r="AB130" s="53">
        <f t="shared" si="56"/>
        <v>0.4747474747474747</v>
      </c>
      <c r="AC130" s="54">
        <f t="shared" si="57"/>
        <v>2.5252525252525249E-2</v>
      </c>
      <c r="AD130" s="54">
        <f t="shared" si="58"/>
        <v>0</v>
      </c>
      <c r="AE130" s="54">
        <f t="shared" si="59"/>
        <v>0</v>
      </c>
      <c r="AF130" s="54">
        <f t="shared" si="60"/>
        <v>0</v>
      </c>
      <c r="AG130" s="55">
        <f t="shared" si="61"/>
        <v>0.5</v>
      </c>
      <c r="AH130" s="62">
        <f t="shared" si="62"/>
        <v>0.40404040404040398</v>
      </c>
      <c r="AI130" s="63">
        <f t="shared" si="63"/>
        <v>8.5858585858585967E-2</v>
      </c>
      <c r="AJ130" s="54">
        <f t="shared" si="64"/>
        <v>1.01010101010101E-2</v>
      </c>
      <c r="AK130" s="54">
        <f t="shared" si="65"/>
        <v>0</v>
      </c>
      <c r="AL130" s="54">
        <f t="shared" si="66"/>
        <v>0</v>
      </c>
      <c r="AM130" s="54">
        <f t="shared" si="67"/>
        <v>0.5</v>
      </c>
      <c r="AN130" s="62">
        <f t="shared" si="68"/>
        <v>0</v>
      </c>
      <c r="AO130" s="54">
        <f t="shared" si="69"/>
        <v>0.40404040404040398</v>
      </c>
      <c r="AP130" s="63">
        <f t="shared" si="70"/>
        <v>7.0707070707070718E-2</v>
      </c>
      <c r="AQ130" s="54">
        <f t="shared" si="71"/>
        <v>2.5252525252525249E-2</v>
      </c>
      <c r="AR130" s="54">
        <f t="shared" si="72"/>
        <v>0</v>
      </c>
      <c r="AS130" s="54">
        <f t="shared" si="73"/>
        <v>0.5</v>
      </c>
      <c r="AT130" s="62">
        <f t="shared" si="74"/>
        <v>0</v>
      </c>
      <c r="AU130" s="54">
        <f t="shared" si="75"/>
        <v>0</v>
      </c>
      <c r="AV130" s="54">
        <f t="shared" si="76"/>
        <v>0.40404040404040398</v>
      </c>
      <c r="AW130" s="63">
        <f t="shared" si="77"/>
        <v>7.0707070707070718E-2</v>
      </c>
      <c r="AX130" s="54">
        <f t="shared" si="78"/>
        <v>2.5252525252525249E-2</v>
      </c>
      <c r="AY130" s="54">
        <f t="shared" si="79"/>
        <v>0.5</v>
      </c>
      <c r="AZ130" s="62">
        <f t="shared" si="80"/>
        <v>0</v>
      </c>
      <c r="BA130" s="54">
        <f t="shared" si="81"/>
        <v>0</v>
      </c>
      <c r="BB130" s="54">
        <f t="shared" si="82"/>
        <v>0</v>
      </c>
      <c r="BC130" s="54">
        <f t="shared" si="83"/>
        <v>0</v>
      </c>
      <c r="BD130" s="63">
        <f t="shared" si="84"/>
        <v>1.0000000000000009E-2</v>
      </c>
      <c r="BE130" s="64">
        <f t="shared" si="85"/>
        <v>0.99</v>
      </c>
      <c r="BF130" s="76"/>
    </row>
    <row r="131" spans="2:58" s="7" customFormat="1" ht="15.75" customHeight="1">
      <c r="B131" s="27">
        <v>104</v>
      </c>
      <c r="C131" s="91">
        <f t="shared" si="87"/>
        <v>7.1969954023315194E-10</v>
      </c>
      <c r="D131" s="92">
        <f t="shared" si="87"/>
        <v>4.497735068537214E-11</v>
      </c>
      <c r="E131" s="92">
        <f t="shared" si="87"/>
        <v>1.1203212975506127E-12</v>
      </c>
      <c r="F131" s="92">
        <f t="shared" si="87"/>
        <v>6.5901586370688296E-14</v>
      </c>
      <c r="G131" s="92">
        <f t="shared" si="87"/>
        <v>3.3963037836778207E-15</v>
      </c>
      <c r="H131" s="93">
        <f t="shared" si="53"/>
        <v>999.99999999923318</v>
      </c>
      <c r="I131" s="87">
        <f t="shared" si="51"/>
        <v>999.99999999999909</v>
      </c>
      <c r="J131" s="1"/>
      <c r="K131" s="24">
        <f t="shared" si="54"/>
        <v>7.6070094731397515E-10</v>
      </c>
      <c r="L131" s="43">
        <f t="shared" si="55"/>
        <v>8.0438874510292373E-7</v>
      </c>
      <c r="M131" s="24"/>
      <c r="N131" s="97">
        <f t="shared" si="49"/>
        <v>7.1969954023315256E-13</v>
      </c>
      <c r="O131" s="97">
        <f t="shared" si="49"/>
        <v>4.4977350685372179E-14</v>
      </c>
      <c r="P131" s="97">
        <f t="shared" si="49"/>
        <v>1.1203212975506137E-15</v>
      </c>
      <c r="Q131" s="97">
        <f t="shared" si="48"/>
        <v>6.5901586370688354E-17</v>
      </c>
      <c r="R131" s="97">
        <f t="shared" si="48"/>
        <v>3.3963037836778239E-18</v>
      </c>
      <c r="S131" s="97">
        <f t="shared" si="48"/>
        <v>0.99999999999923406</v>
      </c>
      <c r="AA131" s="76">
        <v>104</v>
      </c>
      <c r="AB131" s="53">
        <f t="shared" si="56"/>
        <v>0.4747474747474747</v>
      </c>
      <c r="AC131" s="54">
        <f t="shared" si="57"/>
        <v>2.5252525252525249E-2</v>
      </c>
      <c r="AD131" s="54">
        <f t="shared" si="58"/>
        <v>0</v>
      </c>
      <c r="AE131" s="54">
        <f t="shared" si="59"/>
        <v>0</v>
      </c>
      <c r="AF131" s="54">
        <f t="shared" si="60"/>
        <v>0</v>
      </c>
      <c r="AG131" s="55">
        <f t="shared" si="61"/>
        <v>0.5</v>
      </c>
      <c r="AH131" s="62">
        <f t="shared" si="62"/>
        <v>0.40404040404040398</v>
      </c>
      <c r="AI131" s="63">
        <f t="shared" si="63"/>
        <v>8.5858585858585967E-2</v>
      </c>
      <c r="AJ131" s="54">
        <f t="shared" si="64"/>
        <v>1.01010101010101E-2</v>
      </c>
      <c r="AK131" s="54">
        <f t="shared" si="65"/>
        <v>0</v>
      </c>
      <c r="AL131" s="54">
        <f t="shared" si="66"/>
        <v>0</v>
      </c>
      <c r="AM131" s="54">
        <f t="shared" si="67"/>
        <v>0.5</v>
      </c>
      <c r="AN131" s="62">
        <f t="shared" si="68"/>
        <v>0</v>
      </c>
      <c r="AO131" s="54">
        <f t="shared" si="69"/>
        <v>0.40404040404040398</v>
      </c>
      <c r="AP131" s="63">
        <f t="shared" si="70"/>
        <v>7.0707070707070718E-2</v>
      </c>
      <c r="AQ131" s="54">
        <f t="shared" si="71"/>
        <v>2.5252525252525249E-2</v>
      </c>
      <c r="AR131" s="54">
        <f t="shared" si="72"/>
        <v>0</v>
      </c>
      <c r="AS131" s="54">
        <f t="shared" si="73"/>
        <v>0.5</v>
      </c>
      <c r="AT131" s="62">
        <f t="shared" si="74"/>
        <v>0</v>
      </c>
      <c r="AU131" s="54">
        <f t="shared" si="75"/>
        <v>0</v>
      </c>
      <c r="AV131" s="54">
        <f t="shared" si="76"/>
        <v>0.40404040404040398</v>
      </c>
      <c r="AW131" s="63">
        <f t="shared" si="77"/>
        <v>7.0707070707070718E-2</v>
      </c>
      <c r="AX131" s="54">
        <f t="shared" si="78"/>
        <v>2.5252525252525249E-2</v>
      </c>
      <c r="AY131" s="54">
        <f t="shared" si="79"/>
        <v>0.5</v>
      </c>
      <c r="AZ131" s="62">
        <f t="shared" si="80"/>
        <v>0</v>
      </c>
      <c r="BA131" s="54">
        <f t="shared" si="81"/>
        <v>0</v>
      </c>
      <c r="BB131" s="54">
        <f t="shared" si="82"/>
        <v>0</v>
      </c>
      <c r="BC131" s="54">
        <f t="shared" si="83"/>
        <v>0</v>
      </c>
      <c r="BD131" s="63">
        <f t="shared" si="84"/>
        <v>1.0000000000000009E-2</v>
      </c>
      <c r="BE131" s="64">
        <f t="shared" si="85"/>
        <v>0.99</v>
      </c>
      <c r="BF131" s="76"/>
    </row>
    <row r="132" spans="2:58" s="7" customFormat="1" ht="15.75" customHeight="1">
      <c r="B132" s="27">
        <v>105</v>
      </c>
      <c r="C132" s="91">
        <f t="shared" si="87"/>
        <v>3.5984820624619218E-10</v>
      </c>
      <c r="D132" s="92">
        <f t="shared" si="87"/>
        <v>2.2488577609197652E-11</v>
      </c>
      <c r="E132" s="92">
        <f t="shared" si="87"/>
        <v>5.601582143742825E-13</v>
      </c>
      <c r="F132" s="92">
        <f t="shared" si="87"/>
        <v>3.2950649984559087E-14</v>
      </c>
      <c r="G132" s="92">
        <f t="shared" si="87"/>
        <v>1.6981445118440582E-15</v>
      </c>
      <c r="H132" s="93">
        <f t="shared" si="53"/>
        <v>999.99999999961608</v>
      </c>
      <c r="I132" s="87">
        <f t="shared" si="51"/>
        <v>999.99999999999898</v>
      </c>
      <c r="J132" s="1"/>
      <c r="K132" s="24">
        <f t="shared" si="54"/>
        <v>3.8034882069263798E-10</v>
      </c>
      <c r="L132" s="43">
        <f t="shared" si="55"/>
        <v>4.0208060234457054E-7</v>
      </c>
      <c r="M132" s="24"/>
      <c r="N132" s="97">
        <f t="shared" si="49"/>
        <v>3.5984820624619257E-13</v>
      </c>
      <c r="O132" s="97">
        <f t="shared" si="49"/>
        <v>2.2488577609197674E-14</v>
      </c>
      <c r="P132" s="97">
        <f t="shared" si="49"/>
        <v>5.6015821437428306E-16</v>
      </c>
      <c r="Q132" s="97">
        <f t="shared" si="48"/>
        <v>3.2950649984559118E-17</v>
      </c>
      <c r="R132" s="97">
        <f t="shared" si="48"/>
        <v>1.69814451184406E-18</v>
      </c>
      <c r="S132" s="97">
        <f t="shared" si="48"/>
        <v>0.99999999999961708</v>
      </c>
      <c r="AA132" s="76">
        <v>105</v>
      </c>
      <c r="AB132" s="53">
        <f t="shared" si="56"/>
        <v>0.4747474747474747</v>
      </c>
      <c r="AC132" s="54">
        <f t="shared" si="57"/>
        <v>2.5252525252525249E-2</v>
      </c>
      <c r="AD132" s="54">
        <f t="shared" si="58"/>
        <v>0</v>
      </c>
      <c r="AE132" s="54">
        <f t="shared" si="59"/>
        <v>0</v>
      </c>
      <c r="AF132" s="54">
        <f t="shared" si="60"/>
        <v>0</v>
      </c>
      <c r="AG132" s="55">
        <f t="shared" si="61"/>
        <v>0.5</v>
      </c>
      <c r="AH132" s="62">
        <f t="shared" si="62"/>
        <v>0.40404040404040398</v>
      </c>
      <c r="AI132" s="63">
        <f t="shared" si="63"/>
        <v>8.5858585858585967E-2</v>
      </c>
      <c r="AJ132" s="54">
        <f t="shared" si="64"/>
        <v>1.01010101010101E-2</v>
      </c>
      <c r="AK132" s="54">
        <f t="shared" si="65"/>
        <v>0</v>
      </c>
      <c r="AL132" s="54">
        <f t="shared" si="66"/>
        <v>0</v>
      </c>
      <c r="AM132" s="54">
        <f t="shared" si="67"/>
        <v>0.5</v>
      </c>
      <c r="AN132" s="62">
        <f t="shared" si="68"/>
        <v>0</v>
      </c>
      <c r="AO132" s="54">
        <f t="shared" si="69"/>
        <v>0.40404040404040398</v>
      </c>
      <c r="AP132" s="63">
        <f t="shared" si="70"/>
        <v>7.0707070707070718E-2</v>
      </c>
      <c r="AQ132" s="54">
        <f t="shared" si="71"/>
        <v>2.5252525252525249E-2</v>
      </c>
      <c r="AR132" s="54">
        <f t="shared" si="72"/>
        <v>0</v>
      </c>
      <c r="AS132" s="54">
        <f t="shared" si="73"/>
        <v>0.5</v>
      </c>
      <c r="AT132" s="62">
        <f t="shared" si="74"/>
        <v>0</v>
      </c>
      <c r="AU132" s="54">
        <f t="shared" si="75"/>
        <v>0</v>
      </c>
      <c r="AV132" s="54">
        <f t="shared" si="76"/>
        <v>0.40404040404040398</v>
      </c>
      <c r="AW132" s="63">
        <f t="shared" si="77"/>
        <v>7.0707070707070718E-2</v>
      </c>
      <c r="AX132" s="54">
        <f t="shared" si="78"/>
        <v>2.5252525252525249E-2</v>
      </c>
      <c r="AY132" s="54">
        <f t="shared" si="79"/>
        <v>0.5</v>
      </c>
      <c r="AZ132" s="62">
        <f t="shared" si="80"/>
        <v>0</v>
      </c>
      <c r="BA132" s="54">
        <f t="shared" si="81"/>
        <v>0</v>
      </c>
      <c r="BB132" s="54">
        <f t="shared" si="82"/>
        <v>0</v>
      </c>
      <c r="BC132" s="54">
        <f t="shared" si="83"/>
        <v>0</v>
      </c>
      <c r="BD132" s="63">
        <f t="shared" si="84"/>
        <v>1.0000000000000009E-2</v>
      </c>
      <c r="BE132" s="64">
        <f t="shared" si="85"/>
        <v>0.99</v>
      </c>
      <c r="BF132" s="76"/>
    </row>
    <row r="133" spans="2:58" s="7" customFormat="1" ht="15.75" customHeight="1">
      <c r="B133" s="27">
        <v>106</v>
      </c>
      <c r="C133" s="91">
        <f t="shared" si="87"/>
        <v>1.7992332119130238E-10</v>
      </c>
      <c r="D133" s="92">
        <f t="shared" si="87"/>
        <v>1.1244239938066989E-11</v>
      </c>
      <c r="E133" s="92">
        <f t="shared" si="87"/>
        <v>2.800778899919191E-13</v>
      </c>
      <c r="F133" s="92">
        <f t="shared" si="87"/>
        <v>1.647525339219818E-14</v>
      </c>
      <c r="G133" s="92">
        <f t="shared" si="87"/>
        <v>8.4906856594063969E-16</v>
      </c>
      <c r="H133" s="93">
        <f t="shared" si="53"/>
        <v>999.99999999980753</v>
      </c>
      <c r="I133" s="87">
        <f t="shared" si="51"/>
        <v>999.99999999999898</v>
      </c>
      <c r="J133" s="1"/>
      <c r="K133" s="24">
        <f t="shared" si="54"/>
        <v>1.9017358386773597E-10</v>
      </c>
      <c r="L133" s="43">
        <f t="shared" si="55"/>
        <v>2.0104025948788155E-7</v>
      </c>
      <c r="M133" s="24"/>
      <c r="N133" s="97">
        <f t="shared" si="49"/>
        <v>1.7992332119130256E-13</v>
      </c>
      <c r="O133" s="97">
        <f t="shared" si="49"/>
        <v>1.1244239938067E-14</v>
      </c>
      <c r="P133" s="97">
        <f t="shared" si="49"/>
        <v>2.8007788999191939E-16</v>
      </c>
      <c r="Q133" s="97">
        <f t="shared" si="49"/>
        <v>1.6475253392198198E-17</v>
      </c>
      <c r="R133" s="97">
        <f t="shared" si="49"/>
        <v>8.4906856594064054E-19</v>
      </c>
      <c r="S133" s="97">
        <f t="shared" si="49"/>
        <v>0.9999999999998086</v>
      </c>
      <c r="AA133" s="76">
        <v>106</v>
      </c>
      <c r="AB133" s="53">
        <f t="shared" si="56"/>
        <v>0.4747474747474747</v>
      </c>
      <c r="AC133" s="54">
        <f t="shared" si="57"/>
        <v>2.5252525252525249E-2</v>
      </c>
      <c r="AD133" s="54">
        <f t="shared" si="58"/>
        <v>0</v>
      </c>
      <c r="AE133" s="54">
        <f t="shared" si="59"/>
        <v>0</v>
      </c>
      <c r="AF133" s="54">
        <f t="shared" si="60"/>
        <v>0</v>
      </c>
      <c r="AG133" s="55">
        <f t="shared" si="61"/>
        <v>0.5</v>
      </c>
      <c r="AH133" s="62">
        <f t="shared" si="62"/>
        <v>0.40404040404040398</v>
      </c>
      <c r="AI133" s="63">
        <f t="shared" si="63"/>
        <v>8.5858585858585967E-2</v>
      </c>
      <c r="AJ133" s="54">
        <f t="shared" si="64"/>
        <v>1.01010101010101E-2</v>
      </c>
      <c r="AK133" s="54">
        <f t="shared" si="65"/>
        <v>0</v>
      </c>
      <c r="AL133" s="54">
        <f t="shared" si="66"/>
        <v>0</v>
      </c>
      <c r="AM133" s="54">
        <f t="shared" si="67"/>
        <v>0.5</v>
      </c>
      <c r="AN133" s="62">
        <f t="shared" si="68"/>
        <v>0</v>
      </c>
      <c r="AO133" s="54">
        <f t="shared" si="69"/>
        <v>0.40404040404040398</v>
      </c>
      <c r="AP133" s="63">
        <f t="shared" si="70"/>
        <v>7.0707070707070718E-2</v>
      </c>
      <c r="AQ133" s="54">
        <f t="shared" si="71"/>
        <v>2.5252525252525249E-2</v>
      </c>
      <c r="AR133" s="54">
        <f t="shared" si="72"/>
        <v>0</v>
      </c>
      <c r="AS133" s="54">
        <f t="shared" si="73"/>
        <v>0.5</v>
      </c>
      <c r="AT133" s="62">
        <f t="shared" si="74"/>
        <v>0</v>
      </c>
      <c r="AU133" s="54">
        <f t="shared" si="75"/>
        <v>0</v>
      </c>
      <c r="AV133" s="54">
        <f t="shared" si="76"/>
        <v>0.40404040404040398</v>
      </c>
      <c r="AW133" s="63">
        <f t="shared" si="77"/>
        <v>7.0707070707070718E-2</v>
      </c>
      <c r="AX133" s="54">
        <f t="shared" si="78"/>
        <v>2.5252525252525249E-2</v>
      </c>
      <c r="AY133" s="54">
        <f t="shared" si="79"/>
        <v>0.5</v>
      </c>
      <c r="AZ133" s="62">
        <f t="shared" si="80"/>
        <v>0</v>
      </c>
      <c r="BA133" s="54">
        <f t="shared" si="81"/>
        <v>0</v>
      </c>
      <c r="BB133" s="54">
        <f t="shared" si="82"/>
        <v>0</v>
      </c>
      <c r="BC133" s="54">
        <f t="shared" si="83"/>
        <v>0</v>
      </c>
      <c r="BD133" s="63">
        <f t="shared" si="84"/>
        <v>1.0000000000000009E-2</v>
      </c>
      <c r="BE133" s="64">
        <f t="shared" si="85"/>
        <v>0.99</v>
      </c>
      <c r="BF133" s="76"/>
    </row>
    <row r="134" spans="2:58" s="7" customFormat="1" ht="15.75" customHeight="1">
      <c r="B134" s="27">
        <v>107</v>
      </c>
      <c r="C134" s="91">
        <f t="shared" si="87"/>
        <v>8.9961269631453428E-11</v>
      </c>
      <c r="D134" s="92">
        <f t="shared" si="87"/>
        <v>5.6220955358737596E-12</v>
      </c>
      <c r="E134" s="92">
        <f t="shared" si="87"/>
        <v>1.4003833640099342E-13</v>
      </c>
      <c r="F134" s="92">
        <f t="shared" si="87"/>
        <v>8.2375908962139895E-15</v>
      </c>
      <c r="G134" s="92">
        <f t="shared" si="87"/>
        <v>4.2453243798764322E-16</v>
      </c>
      <c r="H134" s="93">
        <f t="shared" si="53"/>
        <v>999.99999999990314</v>
      </c>
      <c r="I134" s="87">
        <f t="shared" si="51"/>
        <v>999.99999999999886</v>
      </c>
      <c r="J134" s="1"/>
      <c r="K134" s="24">
        <f t="shared" si="54"/>
        <v>9.5086378696372372E-11</v>
      </c>
      <c r="L134" s="43">
        <f t="shared" si="55"/>
        <v>1.0040642206410789E-7</v>
      </c>
      <c r="M134" s="24"/>
      <c r="N134" s="97">
        <f t="shared" ref="N134:S176" si="88">C134/$I134</f>
        <v>8.9961269631453526E-14</v>
      </c>
      <c r="O134" s="97">
        <f t="shared" si="88"/>
        <v>5.6220955358737656E-15</v>
      </c>
      <c r="P134" s="97">
        <f t="shared" si="88"/>
        <v>1.4003833640099358E-16</v>
      </c>
      <c r="Q134" s="97">
        <f t="shared" si="88"/>
        <v>8.2375908962139986E-18</v>
      </c>
      <c r="R134" s="97">
        <f t="shared" si="88"/>
        <v>4.2453243798764372E-19</v>
      </c>
      <c r="S134" s="97">
        <f t="shared" si="88"/>
        <v>0.9999999999999043</v>
      </c>
      <c r="AA134" s="76">
        <v>107</v>
      </c>
      <c r="AB134" s="53">
        <f t="shared" si="56"/>
        <v>0.4747474747474747</v>
      </c>
      <c r="AC134" s="54">
        <f t="shared" si="57"/>
        <v>2.5252525252525249E-2</v>
      </c>
      <c r="AD134" s="54">
        <f t="shared" si="58"/>
        <v>0</v>
      </c>
      <c r="AE134" s="54">
        <f t="shared" si="59"/>
        <v>0</v>
      </c>
      <c r="AF134" s="54">
        <f t="shared" si="60"/>
        <v>0</v>
      </c>
      <c r="AG134" s="55">
        <f t="shared" si="61"/>
        <v>0.5</v>
      </c>
      <c r="AH134" s="62">
        <f t="shared" si="62"/>
        <v>0.40404040404040398</v>
      </c>
      <c r="AI134" s="63">
        <f t="shared" si="63"/>
        <v>8.5858585858585967E-2</v>
      </c>
      <c r="AJ134" s="54">
        <f t="shared" si="64"/>
        <v>1.01010101010101E-2</v>
      </c>
      <c r="AK134" s="54">
        <f t="shared" si="65"/>
        <v>0</v>
      </c>
      <c r="AL134" s="54">
        <f t="shared" si="66"/>
        <v>0</v>
      </c>
      <c r="AM134" s="54">
        <f t="shared" si="67"/>
        <v>0.5</v>
      </c>
      <c r="AN134" s="62">
        <f t="shared" si="68"/>
        <v>0</v>
      </c>
      <c r="AO134" s="54">
        <f t="shared" si="69"/>
        <v>0.40404040404040398</v>
      </c>
      <c r="AP134" s="63">
        <f t="shared" si="70"/>
        <v>7.0707070707070718E-2</v>
      </c>
      <c r="AQ134" s="54">
        <f t="shared" si="71"/>
        <v>2.5252525252525249E-2</v>
      </c>
      <c r="AR134" s="54">
        <f t="shared" si="72"/>
        <v>0</v>
      </c>
      <c r="AS134" s="54">
        <f t="shared" si="73"/>
        <v>0.5</v>
      </c>
      <c r="AT134" s="62">
        <f t="shared" si="74"/>
        <v>0</v>
      </c>
      <c r="AU134" s="54">
        <f t="shared" si="75"/>
        <v>0</v>
      </c>
      <c r="AV134" s="54">
        <f t="shared" si="76"/>
        <v>0.40404040404040398</v>
      </c>
      <c r="AW134" s="63">
        <f t="shared" si="77"/>
        <v>7.0707070707070718E-2</v>
      </c>
      <c r="AX134" s="54">
        <f t="shared" si="78"/>
        <v>2.5252525252525249E-2</v>
      </c>
      <c r="AY134" s="54">
        <f t="shared" si="79"/>
        <v>0.5</v>
      </c>
      <c r="AZ134" s="62">
        <f t="shared" si="80"/>
        <v>0</v>
      </c>
      <c r="BA134" s="54">
        <f t="shared" si="81"/>
        <v>0</v>
      </c>
      <c r="BB134" s="54">
        <f t="shared" si="82"/>
        <v>0</v>
      </c>
      <c r="BC134" s="54">
        <f t="shared" si="83"/>
        <v>0</v>
      </c>
      <c r="BD134" s="63">
        <f t="shared" si="84"/>
        <v>1.0000000000000009E-2</v>
      </c>
      <c r="BE134" s="64">
        <f t="shared" si="85"/>
        <v>0.99</v>
      </c>
      <c r="BF134" s="76"/>
    </row>
    <row r="135" spans="2:58" s="7" customFormat="1" ht="15.75" customHeight="1">
      <c r="B135" s="27">
        <v>108</v>
      </c>
      <c r="C135" s="91">
        <f t="shared" si="87"/>
        <v>4.498043933447738E-11</v>
      </c>
      <c r="D135" s="92">
        <f t="shared" si="87"/>
        <v>2.8110355514101038E-12</v>
      </c>
      <c r="E135" s="92">
        <f t="shared" si="87"/>
        <v>7.0018863904336079E-14</v>
      </c>
      <c r="F135" s="92">
        <f t="shared" si="87"/>
        <v>4.1187775482422364E-15</v>
      </c>
      <c r="G135" s="92">
        <f t="shared" si="87"/>
        <v>2.1226529650649231E-16</v>
      </c>
      <c r="H135" s="93">
        <f t="shared" si="53"/>
        <v>999.99999999995111</v>
      </c>
      <c r="I135" s="87">
        <f t="shared" si="51"/>
        <v>999.99999999999898</v>
      </c>
      <c r="J135" s="1"/>
      <c r="K135" s="24">
        <f t="shared" si="54"/>
        <v>4.754298273033633E-11</v>
      </c>
      <c r="L135" s="43">
        <f t="shared" si="55"/>
        <v>5.0373730867626017E-8</v>
      </c>
      <c r="M135" s="24"/>
      <c r="N135" s="97">
        <f t="shared" si="88"/>
        <v>4.4980439334477426E-14</v>
      </c>
      <c r="O135" s="97">
        <f t="shared" si="88"/>
        <v>2.8110355514101066E-15</v>
      </c>
      <c r="P135" s="97">
        <f t="shared" si="88"/>
        <v>7.0018863904336146E-17</v>
      </c>
      <c r="Q135" s="97">
        <f t="shared" si="88"/>
        <v>4.1187775482422403E-18</v>
      </c>
      <c r="R135" s="97">
        <f t="shared" si="88"/>
        <v>2.1226529650649253E-19</v>
      </c>
      <c r="S135" s="97">
        <f t="shared" si="88"/>
        <v>0.99999999999995215</v>
      </c>
      <c r="AA135" s="76">
        <v>108</v>
      </c>
      <c r="AB135" s="53">
        <f t="shared" si="56"/>
        <v>0.4747474747474747</v>
      </c>
      <c r="AC135" s="54">
        <f t="shared" si="57"/>
        <v>2.5252525252525249E-2</v>
      </c>
      <c r="AD135" s="54">
        <f t="shared" si="58"/>
        <v>0</v>
      </c>
      <c r="AE135" s="54">
        <f t="shared" si="59"/>
        <v>0</v>
      </c>
      <c r="AF135" s="54">
        <f t="shared" si="60"/>
        <v>0</v>
      </c>
      <c r="AG135" s="55">
        <f t="shared" si="61"/>
        <v>0.5</v>
      </c>
      <c r="AH135" s="62">
        <f t="shared" si="62"/>
        <v>0.40404040404040398</v>
      </c>
      <c r="AI135" s="63">
        <f t="shared" si="63"/>
        <v>8.5858585858585967E-2</v>
      </c>
      <c r="AJ135" s="54">
        <f t="shared" si="64"/>
        <v>1.01010101010101E-2</v>
      </c>
      <c r="AK135" s="54">
        <f t="shared" si="65"/>
        <v>0</v>
      </c>
      <c r="AL135" s="54">
        <f t="shared" si="66"/>
        <v>0</v>
      </c>
      <c r="AM135" s="54">
        <f t="shared" si="67"/>
        <v>0.5</v>
      </c>
      <c r="AN135" s="62">
        <f t="shared" si="68"/>
        <v>0</v>
      </c>
      <c r="AO135" s="54">
        <f t="shared" si="69"/>
        <v>0.40404040404040398</v>
      </c>
      <c r="AP135" s="63">
        <f t="shared" si="70"/>
        <v>7.0707070707070718E-2</v>
      </c>
      <c r="AQ135" s="54">
        <f t="shared" si="71"/>
        <v>2.5252525252525249E-2</v>
      </c>
      <c r="AR135" s="54">
        <f t="shared" si="72"/>
        <v>0</v>
      </c>
      <c r="AS135" s="54">
        <f t="shared" si="73"/>
        <v>0.5</v>
      </c>
      <c r="AT135" s="62">
        <f t="shared" si="74"/>
        <v>0</v>
      </c>
      <c r="AU135" s="54">
        <f t="shared" si="75"/>
        <v>0</v>
      </c>
      <c r="AV135" s="54">
        <f t="shared" si="76"/>
        <v>0.40404040404040398</v>
      </c>
      <c r="AW135" s="63">
        <f t="shared" si="77"/>
        <v>7.0707070707070718E-2</v>
      </c>
      <c r="AX135" s="54">
        <f t="shared" si="78"/>
        <v>2.5252525252525249E-2</v>
      </c>
      <c r="AY135" s="54">
        <f t="shared" si="79"/>
        <v>0.5</v>
      </c>
      <c r="AZ135" s="62">
        <f t="shared" si="80"/>
        <v>0</v>
      </c>
      <c r="BA135" s="54">
        <f t="shared" si="81"/>
        <v>0</v>
      </c>
      <c r="BB135" s="54">
        <f t="shared" si="82"/>
        <v>0</v>
      </c>
      <c r="BC135" s="54">
        <f t="shared" si="83"/>
        <v>0</v>
      </c>
      <c r="BD135" s="63">
        <f t="shared" si="84"/>
        <v>1.0000000000000009E-2</v>
      </c>
      <c r="BE135" s="64">
        <f t="shared" si="85"/>
        <v>0.99</v>
      </c>
      <c r="BF135" s="76"/>
    </row>
    <row r="136" spans="2:58" s="7" customFormat="1" ht="15.75" customHeight="1">
      <c r="B136" s="27">
        <v>109</v>
      </c>
      <c r="C136" s="91">
        <f t="shared" si="87"/>
        <v>2.2490121927038796E-11</v>
      </c>
      <c r="D136" s="92">
        <f t="shared" si="87"/>
        <v>1.40551166746821E-12</v>
      </c>
      <c r="E136" s="92">
        <f t="shared" si="87"/>
        <v>3.5009279804748947E-14</v>
      </c>
      <c r="F136" s="92">
        <f t="shared" si="87"/>
        <v>2.0593798242276346E-15</v>
      </c>
      <c r="G136" s="92">
        <f t="shared" si="87"/>
        <v>1.0613218701158603E-16</v>
      </c>
      <c r="H136" s="93">
        <f t="shared" si="53"/>
        <v>999.99999999997499</v>
      </c>
      <c r="I136" s="87">
        <f t="shared" si="51"/>
        <v>999.99999999999898</v>
      </c>
      <c r="J136" s="1"/>
      <c r="K136" s="24">
        <f t="shared" si="54"/>
        <v>2.3771388056692205E-11</v>
      </c>
      <c r="L136" s="43">
        <f t="shared" si="55"/>
        <v>2.5073173385608862E-8</v>
      </c>
      <c r="M136" s="24"/>
      <c r="N136" s="97">
        <f t="shared" si="88"/>
        <v>2.249012192703882E-14</v>
      </c>
      <c r="O136" s="97">
        <f t="shared" si="88"/>
        <v>1.4055116674682114E-15</v>
      </c>
      <c r="P136" s="97">
        <f t="shared" si="88"/>
        <v>3.5009279804748983E-17</v>
      </c>
      <c r="Q136" s="97">
        <f t="shared" si="88"/>
        <v>2.0593798242276368E-18</v>
      </c>
      <c r="R136" s="97">
        <f t="shared" si="88"/>
        <v>1.0613218701158613E-19</v>
      </c>
      <c r="S136" s="97">
        <f t="shared" si="88"/>
        <v>0.99999999999997602</v>
      </c>
      <c r="AA136" s="76">
        <v>109</v>
      </c>
      <c r="AB136" s="53">
        <f t="shared" si="56"/>
        <v>0.4747474747474747</v>
      </c>
      <c r="AC136" s="54">
        <f t="shared" si="57"/>
        <v>2.5252525252525249E-2</v>
      </c>
      <c r="AD136" s="54">
        <f t="shared" si="58"/>
        <v>0</v>
      </c>
      <c r="AE136" s="54">
        <f t="shared" si="59"/>
        <v>0</v>
      </c>
      <c r="AF136" s="54">
        <f t="shared" si="60"/>
        <v>0</v>
      </c>
      <c r="AG136" s="55">
        <f t="shared" si="61"/>
        <v>0.5</v>
      </c>
      <c r="AH136" s="62">
        <f t="shared" si="62"/>
        <v>0.40404040404040398</v>
      </c>
      <c r="AI136" s="63">
        <f t="shared" si="63"/>
        <v>8.5858585858585967E-2</v>
      </c>
      <c r="AJ136" s="54">
        <f t="shared" si="64"/>
        <v>1.01010101010101E-2</v>
      </c>
      <c r="AK136" s="54">
        <f t="shared" si="65"/>
        <v>0</v>
      </c>
      <c r="AL136" s="54">
        <f t="shared" si="66"/>
        <v>0</v>
      </c>
      <c r="AM136" s="54">
        <f t="shared" si="67"/>
        <v>0.5</v>
      </c>
      <c r="AN136" s="62">
        <f t="shared" si="68"/>
        <v>0</v>
      </c>
      <c r="AO136" s="54">
        <f t="shared" si="69"/>
        <v>0.40404040404040398</v>
      </c>
      <c r="AP136" s="63">
        <f t="shared" si="70"/>
        <v>7.0707070707070718E-2</v>
      </c>
      <c r="AQ136" s="54">
        <f t="shared" si="71"/>
        <v>2.5252525252525249E-2</v>
      </c>
      <c r="AR136" s="54">
        <f t="shared" si="72"/>
        <v>0</v>
      </c>
      <c r="AS136" s="54">
        <f t="shared" si="73"/>
        <v>0.5</v>
      </c>
      <c r="AT136" s="62">
        <f t="shared" si="74"/>
        <v>0</v>
      </c>
      <c r="AU136" s="54">
        <f t="shared" si="75"/>
        <v>0</v>
      </c>
      <c r="AV136" s="54">
        <f t="shared" si="76"/>
        <v>0.40404040404040398</v>
      </c>
      <c r="AW136" s="63">
        <f t="shared" si="77"/>
        <v>7.0707070707070718E-2</v>
      </c>
      <c r="AX136" s="54">
        <f t="shared" si="78"/>
        <v>2.5252525252525249E-2</v>
      </c>
      <c r="AY136" s="54">
        <f t="shared" si="79"/>
        <v>0.5</v>
      </c>
      <c r="AZ136" s="62">
        <f t="shared" si="80"/>
        <v>0</v>
      </c>
      <c r="BA136" s="54">
        <f t="shared" si="81"/>
        <v>0</v>
      </c>
      <c r="BB136" s="54">
        <f t="shared" si="82"/>
        <v>0</v>
      </c>
      <c r="BC136" s="54">
        <f t="shared" si="83"/>
        <v>0</v>
      </c>
      <c r="BD136" s="63">
        <f t="shared" si="84"/>
        <v>1.0000000000000009E-2</v>
      </c>
      <c r="BE136" s="64">
        <f t="shared" si="85"/>
        <v>0.99</v>
      </c>
      <c r="BF136" s="76"/>
    </row>
    <row r="137" spans="2:58" s="7" customFormat="1" ht="15.75" customHeight="1">
      <c r="B137" s="27">
        <v>110</v>
      </c>
      <c r="C137" s="91">
        <f t="shared" si="87"/>
        <v>1.1245012093631837E-11</v>
      </c>
      <c r="D137" s="92">
        <f t="shared" si="87"/>
        <v>7.0275277962895693E-13</v>
      </c>
      <c r="E137" s="92">
        <f t="shared" si="87"/>
        <v>1.7504563828995535E-14</v>
      </c>
      <c r="F137" s="92">
        <f t="shared" si="87"/>
        <v>1.0296854371865232E-15</v>
      </c>
      <c r="G137" s="92">
        <f t="shared" si="87"/>
        <v>5.3065862885965209E-17</v>
      </c>
      <c r="H137" s="93">
        <f t="shared" si="53"/>
        <v>999.99999999998693</v>
      </c>
      <c r="I137" s="87">
        <f t="shared" si="51"/>
        <v>999.99999999999886</v>
      </c>
      <c r="J137" s="1"/>
      <c r="K137" s="24">
        <f t="shared" si="54"/>
        <v>1.1885642374332605E-11</v>
      </c>
      <c r="L137" s="43">
        <f t="shared" si="55"/>
        <v>1.2536584087574488E-8</v>
      </c>
      <c r="M137" s="24"/>
      <c r="N137" s="97">
        <f t="shared" si="88"/>
        <v>1.1245012093631849E-14</v>
      </c>
      <c r="O137" s="97">
        <f t="shared" si="88"/>
        <v>7.0275277962895772E-16</v>
      </c>
      <c r="P137" s="97">
        <f t="shared" si="88"/>
        <v>1.7504563828995556E-17</v>
      </c>
      <c r="Q137" s="97">
        <f t="shared" si="88"/>
        <v>1.0296854371865244E-18</v>
      </c>
      <c r="R137" s="97">
        <f t="shared" si="88"/>
        <v>5.306586288596527E-20</v>
      </c>
      <c r="S137" s="97">
        <f t="shared" si="88"/>
        <v>0.99999999999998801</v>
      </c>
      <c r="AA137" s="76">
        <v>110</v>
      </c>
      <c r="AB137" s="53">
        <f t="shared" si="56"/>
        <v>0.4747474747474747</v>
      </c>
      <c r="AC137" s="54">
        <f t="shared" si="57"/>
        <v>2.5252525252525249E-2</v>
      </c>
      <c r="AD137" s="54">
        <f t="shared" si="58"/>
        <v>0</v>
      </c>
      <c r="AE137" s="54">
        <f t="shared" si="59"/>
        <v>0</v>
      </c>
      <c r="AF137" s="54">
        <f t="shared" si="60"/>
        <v>0</v>
      </c>
      <c r="AG137" s="55">
        <f t="shared" si="61"/>
        <v>0.5</v>
      </c>
      <c r="AH137" s="62">
        <f t="shared" si="62"/>
        <v>0.40404040404040398</v>
      </c>
      <c r="AI137" s="63">
        <f t="shared" si="63"/>
        <v>8.5858585858585967E-2</v>
      </c>
      <c r="AJ137" s="54">
        <f t="shared" si="64"/>
        <v>1.01010101010101E-2</v>
      </c>
      <c r="AK137" s="54">
        <f t="shared" si="65"/>
        <v>0</v>
      </c>
      <c r="AL137" s="54">
        <f t="shared" si="66"/>
        <v>0</v>
      </c>
      <c r="AM137" s="54">
        <f t="shared" si="67"/>
        <v>0.5</v>
      </c>
      <c r="AN137" s="62">
        <f t="shared" si="68"/>
        <v>0</v>
      </c>
      <c r="AO137" s="54">
        <f t="shared" si="69"/>
        <v>0.40404040404040398</v>
      </c>
      <c r="AP137" s="63">
        <f t="shared" si="70"/>
        <v>7.0707070707070718E-2</v>
      </c>
      <c r="AQ137" s="54">
        <f t="shared" si="71"/>
        <v>2.5252525252525249E-2</v>
      </c>
      <c r="AR137" s="54">
        <f t="shared" si="72"/>
        <v>0</v>
      </c>
      <c r="AS137" s="54">
        <f t="shared" si="73"/>
        <v>0.5</v>
      </c>
      <c r="AT137" s="62">
        <f t="shared" si="74"/>
        <v>0</v>
      </c>
      <c r="AU137" s="54">
        <f t="shared" si="75"/>
        <v>0</v>
      </c>
      <c r="AV137" s="54">
        <f t="shared" si="76"/>
        <v>0.40404040404040398</v>
      </c>
      <c r="AW137" s="63">
        <f t="shared" si="77"/>
        <v>7.0707070707070718E-2</v>
      </c>
      <c r="AX137" s="54">
        <f t="shared" si="78"/>
        <v>2.5252525252525249E-2</v>
      </c>
      <c r="AY137" s="54">
        <f t="shared" si="79"/>
        <v>0.5</v>
      </c>
      <c r="AZ137" s="62">
        <f t="shared" si="80"/>
        <v>0</v>
      </c>
      <c r="BA137" s="54">
        <f t="shared" si="81"/>
        <v>0</v>
      </c>
      <c r="BB137" s="54">
        <f t="shared" si="82"/>
        <v>0</v>
      </c>
      <c r="BC137" s="54">
        <f t="shared" si="83"/>
        <v>0</v>
      </c>
      <c r="BD137" s="63">
        <f t="shared" si="84"/>
        <v>1.0000000000000009E-2</v>
      </c>
      <c r="BE137" s="64">
        <f t="shared" si="85"/>
        <v>0.99</v>
      </c>
      <c r="BF137" s="76"/>
    </row>
    <row r="138" spans="2:58" s="7" customFormat="1" ht="15.75" customHeight="1">
      <c r="B138" s="27">
        <v>111</v>
      </c>
      <c r="C138" s="91">
        <f t="shared" si="87"/>
        <v>5.6224816119783283E-12</v>
      </c>
      <c r="D138" s="92">
        <f t="shared" si="87"/>
        <v>3.513748627685409E-13</v>
      </c>
      <c r="E138" s="92">
        <f t="shared" si="87"/>
        <v>8.752243877973603E-15</v>
      </c>
      <c r="F138" s="92">
        <f t="shared" si="87"/>
        <v>5.1484048113933831E-16</v>
      </c>
      <c r="G138" s="92">
        <f t="shared" si="87"/>
        <v>2.6532816133569829E-17</v>
      </c>
      <c r="H138" s="93">
        <f t="shared" si="53"/>
        <v>999.99999999999284</v>
      </c>
      <c r="I138" s="87">
        <f t="shared" si="51"/>
        <v>999.99999999999886</v>
      </c>
      <c r="J138" s="1"/>
      <c r="K138" s="24">
        <f t="shared" si="54"/>
        <v>5.942795360271797E-12</v>
      </c>
      <c r="L138" s="43">
        <f t="shared" si="55"/>
        <v>6.2114473223171258E-9</v>
      </c>
      <c r="M138" s="24"/>
      <c r="N138" s="97">
        <f t="shared" si="88"/>
        <v>5.6224816119783349E-15</v>
      </c>
      <c r="O138" s="97">
        <f t="shared" si="88"/>
        <v>3.5137486276854131E-16</v>
      </c>
      <c r="P138" s="97">
        <f t="shared" si="88"/>
        <v>8.7522438779736122E-18</v>
      </c>
      <c r="Q138" s="97">
        <f t="shared" si="88"/>
        <v>5.1484048113933889E-19</v>
      </c>
      <c r="R138" s="97">
        <f t="shared" si="88"/>
        <v>2.6532816133569859E-20</v>
      </c>
      <c r="S138" s="97">
        <f t="shared" si="88"/>
        <v>0.999999999999994</v>
      </c>
      <c r="AA138" s="76">
        <v>111</v>
      </c>
      <c r="AB138" s="53">
        <f t="shared" si="56"/>
        <v>0.4747474747474747</v>
      </c>
      <c r="AC138" s="54">
        <f t="shared" si="57"/>
        <v>2.5252525252525249E-2</v>
      </c>
      <c r="AD138" s="54">
        <f t="shared" si="58"/>
        <v>0</v>
      </c>
      <c r="AE138" s="54">
        <f t="shared" si="59"/>
        <v>0</v>
      </c>
      <c r="AF138" s="54">
        <f t="shared" si="60"/>
        <v>0</v>
      </c>
      <c r="AG138" s="55">
        <f t="shared" si="61"/>
        <v>0.5</v>
      </c>
      <c r="AH138" s="62">
        <f t="shared" si="62"/>
        <v>0.40404040404040398</v>
      </c>
      <c r="AI138" s="63">
        <f t="shared" si="63"/>
        <v>8.5858585858585967E-2</v>
      </c>
      <c r="AJ138" s="54">
        <f t="shared" si="64"/>
        <v>1.01010101010101E-2</v>
      </c>
      <c r="AK138" s="54">
        <f t="shared" si="65"/>
        <v>0</v>
      </c>
      <c r="AL138" s="54">
        <f t="shared" si="66"/>
        <v>0</v>
      </c>
      <c r="AM138" s="54">
        <f t="shared" si="67"/>
        <v>0.5</v>
      </c>
      <c r="AN138" s="62">
        <f t="shared" si="68"/>
        <v>0</v>
      </c>
      <c r="AO138" s="54">
        <f t="shared" si="69"/>
        <v>0.40404040404040398</v>
      </c>
      <c r="AP138" s="63">
        <f t="shared" si="70"/>
        <v>7.0707070707070718E-2</v>
      </c>
      <c r="AQ138" s="54">
        <f t="shared" si="71"/>
        <v>2.5252525252525249E-2</v>
      </c>
      <c r="AR138" s="54">
        <f t="shared" si="72"/>
        <v>0</v>
      </c>
      <c r="AS138" s="54">
        <f t="shared" si="73"/>
        <v>0.5</v>
      </c>
      <c r="AT138" s="62">
        <f t="shared" si="74"/>
        <v>0</v>
      </c>
      <c r="AU138" s="54">
        <f t="shared" si="75"/>
        <v>0</v>
      </c>
      <c r="AV138" s="54">
        <f t="shared" si="76"/>
        <v>0.40404040404040398</v>
      </c>
      <c r="AW138" s="63">
        <f t="shared" si="77"/>
        <v>7.0707070707070718E-2</v>
      </c>
      <c r="AX138" s="54">
        <f t="shared" si="78"/>
        <v>2.5252525252525249E-2</v>
      </c>
      <c r="AY138" s="54">
        <f t="shared" si="79"/>
        <v>0.5</v>
      </c>
      <c r="AZ138" s="62">
        <f t="shared" si="80"/>
        <v>0</v>
      </c>
      <c r="BA138" s="54">
        <f t="shared" si="81"/>
        <v>0</v>
      </c>
      <c r="BB138" s="54">
        <f t="shared" si="82"/>
        <v>0</v>
      </c>
      <c r="BC138" s="54">
        <f t="shared" si="83"/>
        <v>0</v>
      </c>
      <c r="BD138" s="63">
        <f t="shared" si="84"/>
        <v>1.0000000000000009E-2</v>
      </c>
      <c r="BE138" s="64">
        <f t="shared" si="85"/>
        <v>0.99</v>
      </c>
      <c r="BF138" s="76"/>
    </row>
    <row r="139" spans="2:58" s="7" customFormat="1" ht="15.75" customHeight="1">
      <c r="B139" s="27">
        <v>112</v>
      </c>
      <c r="C139" s="91">
        <f t="shared" si="87"/>
        <v>2.8112285886234647E-12</v>
      </c>
      <c r="D139" s="92">
        <f t="shared" si="87"/>
        <v>1.7568666786461986E-13</v>
      </c>
      <c r="E139" s="92">
        <f t="shared" si="87"/>
        <v>4.3761029208073697E-15</v>
      </c>
      <c r="F139" s="92">
        <f t="shared" si="87"/>
        <v>2.5741912184756939E-16</v>
      </c>
      <c r="G139" s="92">
        <f t="shared" si="87"/>
        <v>1.3266350412329087E-17</v>
      </c>
      <c r="H139" s="93">
        <f t="shared" si="53"/>
        <v>999.99999999999591</v>
      </c>
      <c r="I139" s="87">
        <f t="shared" si="51"/>
        <v>999.99999999999886</v>
      </c>
      <c r="J139" s="1"/>
      <c r="K139" s="24">
        <f t="shared" si="54"/>
        <v>2.9713847667447651E-12</v>
      </c>
      <c r="L139" s="43">
        <f t="shared" si="55"/>
        <v>3.2194098475783544E-9</v>
      </c>
      <c r="M139" s="24"/>
      <c r="N139" s="97">
        <f t="shared" si="88"/>
        <v>2.8112285886234677E-15</v>
      </c>
      <c r="O139" s="97">
        <f t="shared" si="88"/>
        <v>1.7568666786462005E-16</v>
      </c>
      <c r="P139" s="97">
        <f t="shared" si="88"/>
        <v>4.3761029208073748E-18</v>
      </c>
      <c r="Q139" s="97">
        <f t="shared" si="88"/>
        <v>2.5741912184756967E-19</v>
      </c>
      <c r="R139" s="97">
        <f t="shared" si="88"/>
        <v>1.3266350412329103E-20</v>
      </c>
      <c r="S139" s="97">
        <f t="shared" si="88"/>
        <v>0.999999999999997</v>
      </c>
      <c r="AA139" s="76">
        <v>112</v>
      </c>
      <c r="AB139" s="53">
        <f t="shared" si="56"/>
        <v>0.4747474747474747</v>
      </c>
      <c r="AC139" s="54">
        <f t="shared" si="57"/>
        <v>2.5252525252525249E-2</v>
      </c>
      <c r="AD139" s="54">
        <f t="shared" si="58"/>
        <v>0</v>
      </c>
      <c r="AE139" s="54">
        <f t="shared" si="59"/>
        <v>0</v>
      </c>
      <c r="AF139" s="54">
        <f t="shared" si="60"/>
        <v>0</v>
      </c>
      <c r="AG139" s="55">
        <f t="shared" si="61"/>
        <v>0.5</v>
      </c>
      <c r="AH139" s="62">
        <f t="shared" si="62"/>
        <v>0.40404040404040398</v>
      </c>
      <c r="AI139" s="63">
        <f t="shared" si="63"/>
        <v>8.5858585858585967E-2</v>
      </c>
      <c r="AJ139" s="54">
        <f t="shared" si="64"/>
        <v>1.01010101010101E-2</v>
      </c>
      <c r="AK139" s="54">
        <f t="shared" si="65"/>
        <v>0</v>
      </c>
      <c r="AL139" s="54">
        <f t="shared" si="66"/>
        <v>0</v>
      </c>
      <c r="AM139" s="54">
        <f t="shared" si="67"/>
        <v>0.5</v>
      </c>
      <c r="AN139" s="62">
        <f t="shared" si="68"/>
        <v>0</v>
      </c>
      <c r="AO139" s="54">
        <f t="shared" si="69"/>
        <v>0.40404040404040398</v>
      </c>
      <c r="AP139" s="63">
        <f t="shared" si="70"/>
        <v>7.0707070707070718E-2</v>
      </c>
      <c r="AQ139" s="54">
        <f t="shared" si="71"/>
        <v>2.5252525252525249E-2</v>
      </c>
      <c r="AR139" s="54">
        <f t="shared" si="72"/>
        <v>0</v>
      </c>
      <c r="AS139" s="54">
        <f t="shared" si="73"/>
        <v>0.5</v>
      </c>
      <c r="AT139" s="62">
        <f t="shared" si="74"/>
        <v>0</v>
      </c>
      <c r="AU139" s="54">
        <f t="shared" si="75"/>
        <v>0</v>
      </c>
      <c r="AV139" s="54">
        <f t="shared" si="76"/>
        <v>0.40404040404040398</v>
      </c>
      <c r="AW139" s="63">
        <f t="shared" si="77"/>
        <v>7.0707070707070718E-2</v>
      </c>
      <c r="AX139" s="54">
        <f t="shared" si="78"/>
        <v>2.5252525252525249E-2</v>
      </c>
      <c r="AY139" s="54">
        <f t="shared" si="79"/>
        <v>0.5</v>
      </c>
      <c r="AZ139" s="62">
        <f t="shared" si="80"/>
        <v>0</v>
      </c>
      <c r="BA139" s="54">
        <f t="shared" si="81"/>
        <v>0</v>
      </c>
      <c r="BB139" s="54">
        <f t="shared" si="82"/>
        <v>0</v>
      </c>
      <c r="BC139" s="54">
        <f t="shared" si="83"/>
        <v>0</v>
      </c>
      <c r="BD139" s="63">
        <f t="shared" si="84"/>
        <v>1.0000000000000009E-2</v>
      </c>
      <c r="BE139" s="64">
        <f t="shared" si="85"/>
        <v>0.99</v>
      </c>
      <c r="BF139" s="76"/>
    </row>
    <row r="140" spans="2:58" s="7" customFormat="1" ht="15.75" customHeight="1">
      <c r="B140" s="27">
        <v>113</v>
      </c>
      <c r="C140" s="91">
        <f t="shared" ref="C140:G155" si="89">$C139*AB140+$D139*AH140+$E139*AN140+$F139*AT140+$G139*AZ140</f>
        <v>1.4056081856554303E-12</v>
      </c>
      <c r="D140" s="92">
        <f t="shared" si="89"/>
        <v>8.7842952174143701E-14</v>
      </c>
      <c r="E140" s="92">
        <f t="shared" si="89"/>
        <v>2.188041951355295E-15</v>
      </c>
      <c r="F140" s="92">
        <f t="shared" si="89"/>
        <v>1.2870900156516574E-16</v>
      </c>
      <c r="G140" s="92">
        <f t="shared" si="89"/>
        <v>6.6331463790619103E-18</v>
      </c>
      <c r="H140" s="93">
        <f t="shared" si="53"/>
        <v>999.99999999999739</v>
      </c>
      <c r="I140" s="87">
        <f t="shared" si="51"/>
        <v>999.99999999999886</v>
      </c>
      <c r="J140" s="1"/>
      <c r="K140" s="24">
        <f t="shared" si="54"/>
        <v>1.4856859267048764E-12</v>
      </c>
      <c r="L140" s="43">
        <f t="shared" si="55"/>
        <v>1.552861179278872E-9</v>
      </c>
      <c r="M140" s="24"/>
      <c r="N140" s="97">
        <f t="shared" si="88"/>
        <v>1.4056081856554319E-15</v>
      </c>
      <c r="O140" s="97">
        <f t="shared" si="88"/>
        <v>8.7842952174143795E-17</v>
      </c>
      <c r="P140" s="97">
        <f t="shared" si="88"/>
        <v>2.1880419513552976E-18</v>
      </c>
      <c r="Q140" s="97">
        <f t="shared" si="88"/>
        <v>1.2870900156516588E-19</v>
      </c>
      <c r="R140" s="97">
        <f t="shared" si="88"/>
        <v>6.6331463790619179E-21</v>
      </c>
      <c r="S140" s="97">
        <f t="shared" si="88"/>
        <v>0.99999999999999856</v>
      </c>
      <c r="AA140" s="76">
        <v>113</v>
      </c>
      <c r="AB140" s="53">
        <f t="shared" si="56"/>
        <v>0.4747474747474747</v>
      </c>
      <c r="AC140" s="54">
        <f t="shared" si="57"/>
        <v>2.5252525252525249E-2</v>
      </c>
      <c r="AD140" s="54">
        <f t="shared" si="58"/>
        <v>0</v>
      </c>
      <c r="AE140" s="54">
        <f t="shared" si="59"/>
        <v>0</v>
      </c>
      <c r="AF140" s="54">
        <f t="shared" si="60"/>
        <v>0</v>
      </c>
      <c r="AG140" s="55">
        <f t="shared" si="61"/>
        <v>0.5</v>
      </c>
      <c r="AH140" s="62">
        <f t="shared" si="62"/>
        <v>0.40404040404040398</v>
      </c>
      <c r="AI140" s="63">
        <f t="shared" si="63"/>
        <v>8.5858585858585967E-2</v>
      </c>
      <c r="AJ140" s="54">
        <f t="shared" si="64"/>
        <v>1.01010101010101E-2</v>
      </c>
      <c r="AK140" s="54">
        <f t="shared" si="65"/>
        <v>0</v>
      </c>
      <c r="AL140" s="54">
        <f t="shared" si="66"/>
        <v>0</v>
      </c>
      <c r="AM140" s="54">
        <f t="shared" si="67"/>
        <v>0.5</v>
      </c>
      <c r="AN140" s="62">
        <f t="shared" si="68"/>
        <v>0</v>
      </c>
      <c r="AO140" s="54">
        <f t="shared" si="69"/>
        <v>0.40404040404040398</v>
      </c>
      <c r="AP140" s="63">
        <f t="shared" si="70"/>
        <v>7.0707070707070718E-2</v>
      </c>
      <c r="AQ140" s="54">
        <f t="shared" si="71"/>
        <v>2.5252525252525249E-2</v>
      </c>
      <c r="AR140" s="54">
        <f t="shared" si="72"/>
        <v>0</v>
      </c>
      <c r="AS140" s="54">
        <f t="shared" si="73"/>
        <v>0.5</v>
      </c>
      <c r="AT140" s="62">
        <f t="shared" si="74"/>
        <v>0</v>
      </c>
      <c r="AU140" s="54">
        <f t="shared" si="75"/>
        <v>0</v>
      </c>
      <c r="AV140" s="54">
        <f t="shared" si="76"/>
        <v>0.40404040404040398</v>
      </c>
      <c r="AW140" s="63">
        <f t="shared" si="77"/>
        <v>7.0707070707070718E-2</v>
      </c>
      <c r="AX140" s="54">
        <f t="shared" si="78"/>
        <v>2.5252525252525249E-2</v>
      </c>
      <c r="AY140" s="54">
        <f t="shared" si="79"/>
        <v>0.5</v>
      </c>
      <c r="AZ140" s="62">
        <f t="shared" si="80"/>
        <v>0</v>
      </c>
      <c r="BA140" s="54">
        <f t="shared" si="81"/>
        <v>0</v>
      </c>
      <c r="BB140" s="54">
        <f t="shared" si="82"/>
        <v>0</v>
      </c>
      <c r="BC140" s="54">
        <f t="shared" si="83"/>
        <v>0</v>
      </c>
      <c r="BD140" s="63">
        <f t="shared" si="84"/>
        <v>1.0000000000000009E-2</v>
      </c>
      <c r="BE140" s="64">
        <f t="shared" si="85"/>
        <v>0.99</v>
      </c>
      <c r="BF140" s="76"/>
    </row>
    <row r="141" spans="2:58" s="7" customFormat="1" ht="15.75" customHeight="1">
      <c r="B141" s="27">
        <v>114</v>
      </c>
      <c r="C141" s="91">
        <f t="shared" si="89"/>
        <v>7.0280103851283802E-13</v>
      </c>
      <c r="D141" s="92">
        <f t="shared" si="89"/>
        <v>4.3921285208818284E-14</v>
      </c>
      <c r="E141" s="92">
        <f t="shared" si="89"/>
        <v>1.094016221174115E-15</v>
      </c>
      <c r="F141" s="92">
        <f t="shared" si="89"/>
        <v>6.4354221104488854E-17</v>
      </c>
      <c r="G141" s="92">
        <f t="shared" si="89"/>
        <v>3.3165587760422786E-18</v>
      </c>
      <c r="H141" s="93">
        <f t="shared" si="53"/>
        <v>999.99999999999807</v>
      </c>
      <c r="I141" s="87">
        <f t="shared" si="51"/>
        <v>999.99999999999886</v>
      </c>
      <c r="J141" s="1"/>
      <c r="K141" s="24">
        <f t="shared" si="54"/>
        <v>7.4283973503271495E-13</v>
      </c>
      <c r="L141" s="43">
        <f t="shared" si="55"/>
        <v>7.1958700795458708E-10</v>
      </c>
      <c r="M141" s="24"/>
      <c r="N141" s="97">
        <f t="shared" si="88"/>
        <v>7.0280103851283884E-16</v>
      </c>
      <c r="O141" s="97">
        <f t="shared" si="88"/>
        <v>4.3921285208818332E-17</v>
      </c>
      <c r="P141" s="97">
        <f t="shared" si="88"/>
        <v>1.0940162211741163E-18</v>
      </c>
      <c r="Q141" s="97">
        <f t="shared" si="88"/>
        <v>6.4354221104488927E-20</v>
      </c>
      <c r="R141" s="97">
        <f t="shared" si="88"/>
        <v>3.3165587760422823E-21</v>
      </c>
      <c r="S141" s="97">
        <f t="shared" si="88"/>
        <v>0.99999999999999922</v>
      </c>
      <c r="AA141" s="76">
        <v>114</v>
      </c>
      <c r="AB141" s="53">
        <f t="shared" si="56"/>
        <v>0.4747474747474747</v>
      </c>
      <c r="AC141" s="54">
        <f t="shared" si="57"/>
        <v>2.5252525252525249E-2</v>
      </c>
      <c r="AD141" s="54">
        <f t="shared" si="58"/>
        <v>0</v>
      </c>
      <c r="AE141" s="54">
        <f t="shared" si="59"/>
        <v>0</v>
      </c>
      <c r="AF141" s="54">
        <f t="shared" si="60"/>
        <v>0</v>
      </c>
      <c r="AG141" s="55">
        <f t="shared" si="61"/>
        <v>0.5</v>
      </c>
      <c r="AH141" s="62">
        <f t="shared" si="62"/>
        <v>0.40404040404040398</v>
      </c>
      <c r="AI141" s="63">
        <f t="shared" si="63"/>
        <v>8.5858585858585967E-2</v>
      </c>
      <c r="AJ141" s="54">
        <f t="shared" si="64"/>
        <v>1.01010101010101E-2</v>
      </c>
      <c r="AK141" s="54">
        <f t="shared" si="65"/>
        <v>0</v>
      </c>
      <c r="AL141" s="54">
        <f t="shared" si="66"/>
        <v>0</v>
      </c>
      <c r="AM141" s="54">
        <f t="shared" si="67"/>
        <v>0.5</v>
      </c>
      <c r="AN141" s="62">
        <f t="shared" si="68"/>
        <v>0</v>
      </c>
      <c r="AO141" s="54">
        <f t="shared" si="69"/>
        <v>0.40404040404040398</v>
      </c>
      <c r="AP141" s="63">
        <f t="shared" si="70"/>
        <v>7.0707070707070718E-2</v>
      </c>
      <c r="AQ141" s="54">
        <f t="shared" si="71"/>
        <v>2.5252525252525249E-2</v>
      </c>
      <c r="AR141" s="54">
        <f t="shared" si="72"/>
        <v>0</v>
      </c>
      <c r="AS141" s="54">
        <f t="shared" si="73"/>
        <v>0.5</v>
      </c>
      <c r="AT141" s="62">
        <f t="shared" si="74"/>
        <v>0</v>
      </c>
      <c r="AU141" s="54">
        <f t="shared" si="75"/>
        <v>0</v>
      </c>
      <c r="AV141" s="54">
        <f t="shared" si="76"/>
        <v>0.40404040404040398</v>
      </c>
      <c r="AW141" s="63">
        <f t="shared" si="77"/>
        <v>7.0707070707070718E-2</v>
      </c>
      <c r="AX141" s="54">
        <f t="shared" si="78"/>
        <v>2.5252525252525249E-2</v>
      </c>
      <c r="AY141" s="54">
        <f t="shared" si="79"/>
        <v>0.5</v>
      </c>
      <c r="AZ141" s="62">
        <f t="shared" si="80"/>
        <v>0</v>
      </c>
      <c r="BA141" s="54">
        <f t="shared" si="81"/>
        <v>0</v>
      </c>
      <c r="BB141" s="54">
        <f t="shared" si="82"/>
        <v>0</v>
      </c>
      <c r="BC141" s="54">
        <f t="shared" si="83"/>
        <v>0</v>
      </c>
      <c r="BD141" s="63">
        <f t="shared" si="84"/>
        <v>1.0000000000000009E-2</v>
      </c>
      <c r="BE141" s="64">
        <f t="shared" si="85"/>
        <v>0.99</v>
      </c>
      <c r="BF141" s="76"/>
    </row>
    <row r="142" spans="2:58" s="7" customFormat="1" ht="15.75" customHeight="1">
      <c r="B142" s="27">
        <v>115</v>
      </c>
      <c r="C142" s="91">
        <f t="shared" si="89"/>
        <v>3.5139899210561732E-13</v>
      </c>
      <c r="D142" s="92">
        <f t="shared" si="89"/>
        <v>2.1960547165697123E-14</v>
      </c>
      <c r="E142" s="92">
        <f t="shared" si="89"/>
        <v>5.4700573334562267E-16</v>
      </c>
      <c r="F142" s="92">
        <f t="shared" si="89"/>
        <v>3.2176970713805144E-17</v>
      </c>
      <c r="G142" s="92">
        <f t="shared" si="89"/>
        <v>1.6582721813081209E-18</v>
      </c>
      <c r="H142" s="93">
        <f t="shared" si="53"/>
        <v>999.99999999999841</v>
      </c>
      <c r="I142" s="87">
        <f t="shared" si="51"/>
        <v>999.99999999999875</v>
      </c>
      <c r="J142" s="1"/>
      <c r="K142" s="24">
        <f t="shared" si="54"/>
        <v>3.7141825336351094E-13</v>
      </c>
      <c r="L142" s="43">
        <f t="shared" si="55"/>
        <v>3.5979342256562686E-10</v>
      </c>
      <c r="M142" s="24"/>
      <c r="N142" s="97">
        <f t="shared" si="88"/>
        <v>3.5139899210561775E-16</v>
      </c>
      <c r="O142" s="97">
        <f t="shared" si="88"/>
        <v>2.1960547165697151E-17</v>
      </c>
      <c r="P142" s="97">
        <f t="shared" si="88"/>
        <v>5.4700573334562331E-19</v>
      </c>
      <c r="Q142" s="97">
        <f t="shared" si="88"/>
        <v>3.2176970713805185E-20</v>
      </c>
      <c r="R142" s="97">
        <f t="shared" si="88"/>
        <v>1.6582721813081228E-21</v>
      </c>
      <c r="S142" s="97">
        <f t="shared" si="88"/>
        <v>0.99999999999999967</v>
      </c>
      <c r="AA142" s="76">
        <v>115</v>
      </c>
      <c r="AB142" s="53">
        <f t="shared" si="56"/>
        <v>0.4747474747474747</v>
      </c>
      <c r="AC142" s="54">
        <f t="shared" si="57"/>
        <v>2.5252525252525249E-2</v>
      </c>
      <c r="AD142" s="54">
        <f t="shared" si="58"/>
        <v>0</v>
      </c>
      <c r="AE142" s="54">
        <f t="shared" si="59"/>
        <v>0</v>
      </c>
      <c r="AF142" s="54">
        <f t="shared" si="60"/>
        <v>0</v>
      </c>
      <c r="AG142" s="55">
        <f t="shared" si="61"/>
        <v>0.5</v>
      </c>
      <c r="AH142" s="62">
        <f t="shared" si="62"/>
        <v>0.40404040404040398</v>
      </c>
      <c r="AI142" s="63">
        <f t="shared" si="63"/>
        <v>8.5858585858585967E-2</v>
      </c>
      <c r="AJ142" s="54">
        <f t="shared" si="64"/>
        <v>1.01010101010101E-2</v>
      </c>
      <c r="AK142" s="54">
        <f t="shared" si="65"/>
        <v>0</v>
      </c>
      <c r="AL142" s="54">
        <f t="shared" si="66"/>
        <v>0</v>
      </c>
      <c r="AM142" s="54">
        <f t="shared" si="67"/>
        <v>0.5</v>
      </c>
      <c r="AN142" s="62">
        <f t="shared" si="68"/>
        <v>0</v>
      </c>
      <c r="AO142" s="54">
        <f t="shared" si="69"/>
        <v>0.40404040404040398</v>
      </c>
      <c r="AP142" s="63">
        <f t="shared" si="70"/>
        <v>7.0707070707070718E-2</v>
      </c>
      <c r="AQ142" s="54">
        <f t="shared" si="71"/>
        <v>2.5252525252525249E-2</v>
      </c>
      <c r="AR142" s="54">
        <f t="shared" si="72"/>
        <v>0</v>
      </c>
      <c r="AS142" s="54">
        <f t="shared" si="73"/>
        <v>0.5</v>
      </c>
      <c r="AT142" s="62">
        <f t="shared" si="74"/>
        <v>0</v>
      </c>
      <c r="AU142" s="54">
        <f t="shared" si="75"/>
        <v>0</v>
      </c>
      <c r="AV142" s="54">
        <f t="shared" si="76"/>
        <v>0.40404040404040398</v>
      </c>
      <c r="AW142" s="63">
        <f t="shared" si="77"/>
        <v>7.0707070707070718E-2</v>
      </c>
      <c r="AX142" s="54">
        <f t="shared" si="78"/>
        <v>2.5252525252525249E-2</v>
      </c>
      <c r="AY142" s="54">
        <f t="shared" si="79"/>
        <v>0.5</v>
      </c>
      <c r="AZ142" s="62">
        <f t="shared" si="80"/>
        <v>0</v>
      </c>
      <c r="BA142" s="54">
        <f t="shared" si="81"/>
        <v>0</v>
      </c>
      <c r="BB142" s="54">
        <f t="shared" si="82"/>
        <v>0</v>
      </c>
      <c r="BC142" s="54">
        <f t="shared" si="83"/>
        <v>0</v>
      </c>
      <c r="BD142" s="63">
        <f t="shared" si="84"/>
        <v>1.0000000000000009E-2</v>
      </c>
      <c r="BE142" s="64">
        <f t="shared" si="85"/>
        <v>0.99</v>
      </c>
      <c r="BF142" s="76"/>
    </row>
    <row r="143" spans="2:58" s="7" customFormat="1" ht="15.75" customHeight="1">
      <c r="B143" s="27">
        <v>116</v>
      </c>
      <c r="C143" s="91">
        <f t="shared" si="89"/>
        <v>1.7569873248072623E-13</v>
      </c>
      <c r="D143" s="92">
        <f t="shared" si="89"/>
        <v>1.0980225863699939E-14</v>
      </c>
      <c r="E143" s="92">
        <f t="shared" si="89"/>
        <v>2.7350167805725943E-16</v>
      </c>
      <c r="F143" s="92">
        <f t="shared" si="89"/>
        <v>1.6088415437986793E-17</v>
      </c>
      <c r="G143" s="92">
        <f t="shared" si="89"/>
        <v>8.2913248731321094E-19</v>
      </c>
      <c r="H143" s="93">
        <f t="shared" si="53"/>
        <v>999.99999999999864</v>
      </c>
      <c r="I143" s="87">
        <f t="shared" si="51"/>
        <v>999.99999999999886</v>
      </c>
      <c r="J143" s="1"/>
      <c r="K143" s="24">
        <f t="shared" si="54"/>
        <v>1.8570831960883967E-13</v>
      </c>
      <c r="L143" s="43">
        <f t="shared" si="55"/>
        <v>2.3674008943796504E-10</v>
      </c>
      <c r="M143" s="24"/>
      <c r="N143" s="97">
        <f t="shared" si="88"/>
        <v>1.7569873248072643E-16</v>
      </c>
      <c r="O143" s="97">
        <f t="shared" si="88"/>
        <v>1.0980225863699951E-17</v>
      </c>
      <c r="P143" s="97">
        <f t="shared" si="88"/>
        <v>2.7350167805725973E-19</v>
      </c>
      <c r="Q143" s="97">
        <f t="shared" si="88"/>
        <v>1.6088415437986811E-20</v>
      </c>
      <c r="R143" s="97">
        <f t="shared" si="88"/>
        <v>8.2913248731321193E-22</v>
      </c>
      <c r="S143" s="97">
        <f t="shared" si="88"/>
        <v>0.99999999999999978</v>
      </c>
      <c r="AA143" s="76">
        <v>116</v>
      </c>
      <c r="AB143" s="53">
        <f t="shared" si="56"/>
        <v>0.4747474747474747</v>
      </c>
      <c r="AC143" s="54">
        <f t="shared" si="57"/>
        <v>2.5252525252525249E-2</v>
      </c>
      <c r="AD143" s="54">
        <f t="shared" si="58"/>
        <v>0</v>
      </c>
      <c r="AE143" s="54">
        <f t="shared" si="59"/>
        <v>0</v>
      </c>
      <c r="AF143" s="54">
        <f t="shared" si="60"/>
        <v>0</v>
      </c>
      <c r="AG143" s="55">
        <f t="shared" si="61"/>
        <v>0.5</v>
      </c>
      <c r="AH143" s="62">
        <f t="shared" si="62"/>
        <v>0.40404040404040398</v>
      </c>
      <c r="AI143" s="63">
        <f t="shared" si="63"/>
        <v>8.5858585858585967E-2</v>
      </c>
      <c r="AJ143" s="54">
        <f t="shared" si="64"/>
        <v>1.01010101010101E-2</v>
      </c>
      <c r="AK143" s="54">
        <f t="shared" si="65"/>
        <v>0</v>
      </c>
      <c r="AL143" s="54">
        <f t="shared" si="66"/>
        <v>0</v>
      </c>
      <c r="AM143" s="54">
        <f t="shared" si="67"/>
        <v>0.5</v>
      </c>
      <c r="AN143" s="62">
        <f t="shared" si="68"/>
        <v>0</v>
      </c>
      <c r="AO143" s="54">
        <f t="shared" si="69"/>
        <v>0.40404040404040398</v>
      </c>
      <c r="AP143" s="63">
        <f t="shared" si="70"/>
        <v>7.0707070707070718E-2</v>
      </c>
      <c r="AQ143" s="54">
        <f t="shared" si="71"/>
        <v>2.5252525252525249E-2</v>
      </c>
      <c r="AR143" s="54">
        <f t="shared" si="72"/>
        <v>0</v>
      </c>
      <c r="AS143" s="54">
        <f t="shared" si="73"/>
        <v>0.5</v>
      </c>
      <c r="AT143" s="62">
        <f t="shared" si="74"/>
        <v>0</v>
      </c>
      <c r="AU143" s="54">
        <f t="shared" si="75"/>
        <v>0</v>
      </c>
      <c r="AV143" s="54">
        <f t="shared" si="76"/>
        <v>0.40404040404040398</v>
      </c>
      <c r="AW143" s="63">
        <f t="shared" si="77"/>
        <v>7.0707070707070718E-2</v>
      </c>
      <c r="AX143" s="54">
        <f t="shared" si="78"/>
        <v>2.5252525252525249E-2</v>
      </c>
      <c r="AY143" s="54">
        <f t="shared" si="79"/>
        <v>0.5</v>
      </c>
      <c r="AZ143" s="62">
        <f t="shared" si="80"/>
        <v>0</v>
      </c>
      <c r="BA143" s="54">
        <f t="shared" si="81"/>
        <v>0</v>
      </c>
      <c r="BB143" s="54">
        <f t="shared" si="82"/>
        <v>0</v>
      </c>
      <c r="BC143" s="54">
        <f t="shared" si="83"/>
        <v>0</v>
      </c>
      <c r="BD143" s="63">
        <f t="shared" si="84"/>
        <v>1.0000000000000009E-2</v>
      </c>
      <c r="BE143" s="64">
        <f t="shared" si="85"/>
        <v>0.99</v>
      </c>
      <c r="BF143" s="76"/>
    </row>
    <row r="144" spans="2:58" s="7" customFormat="1" ht="15.75" customHeight="1">
      <c r="B144" s="27">
        <v>117</v>
      </c>
      <c r="C144" s="91">
        <f t="shared" si="89"/>
        <v>8.7848984455981097E-14</v>
      </c>
      <c r="D144" s="92">
        <f t="shared" si="89"/>
        <v>5.4900890723793483E-15</v>
      </c>
      <c r="E144" s="92">
        <f t="shared" si="89"/>
        <v>1.3675024472343662E-16</v>
      </c>
      <c r="F144" s="92">
        <f t="shared" si="89"/>
        <v>8.0441727596874351E-18</v>
      </c>
      <c r="G144" s="92">
        <f t="shared" si="89"/>
        <v>4.1456444199401065E-19</v>
      </c>
      <c r="H144" s="93">
        <f t="shared" si="53"/>
        <v>999.99999999999875</v>
      </c>
      <c r="I144" s="87">
        <f t="shared" si="51"/>
        <v>999.99999999999886</v>
      </c>
      <c r="J144" s="1"/>
      <c r="K144" s="24">
        <f t="shared" si="54"/>
        <v>9.2853756269715642E-14</v>
      </c>
      <c r="L144" s="43">
        <f t="shared" si="55"/>
        <v>1.1837002436624276E-10</v>
      </c>
      <c r="M144" s="24"/>
      <c r="N144" s="97">
        <f t="shared" si="88"/>
        <v>8.7848984455981192E-17</v>
      </c>
      <c r="O144" s="97">
        <f t="shared" si="88"/>
        <v>5.4900890723793544E-18</v>
      </c>
      <c r="P144" s="97">
        <f t="shared" si="88"/>
        <v>1.3675024472343677E-19</v>
      </c>
      <c r="Q144" s="97">
        <f t="shared" si="88"/>
        <v>8.0441727596874448E-21</v>
      </c>
      <c r="R144" s="97">
        <f t="shared" si="88"/>
        <v>4.1456444199401114E-22</v>
      </c>
      <c r="S144" s="97">
        <f t="shared" si="88"/>
        <v>0.99999999999999989</v>
      </c>
      <c r="AA144" s="76">
        <v>117</v>
      </c>
      <c r="AB144" s="53">
        <f t="shared" si="56"/>
        <v>0.4747474747474747</v>
      </c>
      <c r="AC144" s="54">
        <f t="shared" si="57"/>
        <v>2.5252525252525249E-2</v>
      </c>
      <c r="AD144" s="54">
        <f t="shared" si="58"/>
        <v>0</v>
      </c>
      <c r="AE144" s="54">
        <f t="shared" si="59"/>
        <v>0</v>
      </c>
      <c r="AF144" s="54">
        <f t="shared" si="60"/>
        <v>0</v>
      </c>
      <c r="AG144" s="55">
        <f t="shared" si="61"/>
        <v>0.5</v>
      </c>
      <c r="AH144" s="62">
        <f t="shared" si="62"/>
        <v>0.40404040404040398</v>
      </c>
      <c r="AI144" s="63">
        <f t="shared" si="63"/>
        <v>8.5858585858585967E-2</v>
      </c>
      <c r="AJ144" s="54">
        <f t="shared" si="64"/>
        <v>1.01010101010101E-2</v>
      </c>
      <c r="AK144" s="54">
        <f t="shared" si="65"/>
        <v>0</v>
      </c>
      <c r="AL144" s="54">
        <f t="shared" si="66"/>
        <v>0</v>
      </c>
      <c r="AM144" s="54">
        <f t="shared" si="67"/>
        <v>0.5</v>
      </c>
      <c r="AN144" s="62">
        <f t="shared" si="68"/>
        <v>0</v>
      </c>
      <c r="AO144" s="54">
        <f t="shared" si="69"/>
        <v>0.40404040404040398</v>
      </c>
      <c r="AP144" s="63">
        <f t="shared" si="70"/>
        <v>7.0707070707070718E-2</v>
      </c>
      <c r="AQ144" s="54">
        <f t="shared" si="71"/>
        <v>2.5252525252525249E-2</v>
      </c>
      <c r="AR144" s="54">
        <f t="shared" si="72"/>
        <v>0</v>
      </c>
      <c r="AS144" s="54">
        <f t="shared" si="73"/>
        <v>0.5</v>
      </c>
      <c r="AT144" s="62">
        <f t="shared" si="74"/>
        <v>0</v>
      </c>
      <c r="AU144" s="54">
        <f t="shared" si="75"/>
        <v>0</v>
      </c>
      <c r="AV144" s="54">
        <f t="shared" si="76"/>
        <v>0.40404040404040398</v>
      </c>
      <c r="AW144" s="63">
        <f t="shared" si="77"/>
        <v>7.0707070707070718E-2</v>
      </c>
      <c r="AX144" s="54">
        <f t="shared" si="78"/>
        <v>2.5252525252525249E-2</v>
      </c>
      <c r="AY144" s="54">
        <f t="shared" si="79"/>
        <v>0.5</v>
      </c>
      <c r="AZ144" s="62">
        <f t="shared" si="80"/>
        <v>0</v>
      </c>
      <c r="BA144" s="54">
        <f t="shared" si="81"/>
        <v>0</v>
      </c>
      <c r="BB144" s="54">
        <f t="shared" si="82"/>
        <v>0</v>
      </c>
      <c r="BC144" s="54">
        <f t="shared" si="83"/>
        <v>0</v>
      </c>
      <c r="BD144" s="63">
        <f t="shared" si="84"/>
        <v>1.0000000000000009E-2</v>
      </c>
      <c r="BE144" s="64">
        <f t="shared" si="85"/>
        <v>0.99</v>
      </c>
      <c r="BF144" s="76"/>
    </row>
    <row r="145" spans="2:58" s="7" customFormat="1" ht="15.75" customHeight="1">
      <c r="B145" s="27">
        <v>118</v>
      </c>
      <c r="C145" s="91">
        <f t="shared" si="89"/>
        <v>4.3924301336629143E-14</v>
      </c>
      <c r="D145" s="92">
        <f t="shared" si="89"/>
        <v>2.7450326065062091E-15</v>
      </c>
      <c r="E145" s="92">
        <f t="shared" si="89"/>
        <v>6.8374825210413149E-17</v>
      </c>
      <c r="F145" s="92">
        <f t="shared" si="89"/>
        <v>4.0220689002667024E-18</v>
      </c>
      <c r="G145" s="92">
        <f t="shared" si="89"/>
        <v>2.072813201696228E-19</v>
      </c>
      <c r="H145" s="93">
        <f t="shared" si="53"/>
        <v>999.99999999999875</v>
      </c>
      <c r="I145" s="87">
        <f t="shared" si="51"/>
        <v>999.99999999999875</v>
      </c>
      <c r="J145" s="1"/>
      <c r="K145" s="24">
        <f t="shared" si="54"/>
        <v>4.642667636838259E-14</v>
      </c>
      <c r="L145" s="43">
        <f t="shared" si="55"/>
        <v>2.3415831459877043E-12</v>
      </c>
      <c r="M145" s="24"/>
      <c r="N145" s="97">
        <f t="shared" si="88"/>
        <v>4.3924301336629201E-17</v>
      </c>
      <c r="O145" s="97">
        <f t="shared" si="88"/>
        <v>2.7450326065062123E-18</v>
      </c>
      <c r="P145" s="97">
        <f t="shared" si="88"/>
        <v>6.8374825210413233E-20</v>
      </c>
      <c r="Q145" s="97">
        <f t="shared" si="88"/>
        <v>4.0220689002667073E-21</v>
      </c>
      <c r="R145" s="97">
        <f t="shared" si="88"/>
        <v>2.0728132016962305E-22</v>
      </c>
      <c r="S145" s="97">
        <f t="shared" si="88"/>
        <v>1</v>
      </c>
      <c r="AA145" s="76">
        <v>118</v>
      </c>
      <c r="AB145" s="53">
        <f t="shared" si="56"/>
        <v>0.4747474747474747</v>
      </c>
      <c r="AC145" s="54">
        <f t="shared" si="57"/>
        <v>2.5252525252525249E-2</v>
      </c>
      <c r="AD145" s="54">
        <f t="shared" si="58"/>
        <v>0</v>
      </c>
      <c r="AE145" s="54">
        <f t="shared" si="59"/>
        <v>0</v>
      </c>
      <c r="AF145" s="54">
        <f t="shared" si="60"/>
        <v>0</v>
      </c>
      <c r="AG145" s="55">
        <f t="shared" si="61"/>
        <v>0.5</v>
      </c>
      <c r="AH145" s="62">
        <f t="shared" si="62"/>
        <v>0.40404040404040398</v>
      </c>
      <c r="AI145" s="63">
        <f t="shared" si="63"/>
        <v>8.5858585858585967E-2</v>
      </c>
      <c r="AJ145" s="54">
        <f t="shared" si="64"/>
        <v>1.01010101010101E-2</v>
      </c>
      <c r="AK145" s="54">
        <f t="shared" si="65"/>
        <v>0</v>
      </c>
      <c r="AL145" s="54">
        <f t="shared" si="66"/>
        <v>0</v>
      </c>
      <c r="AM145" s="54">
        <f t="shared" si="67"/>
        <v>0.5</v>
      </c>
      <c r="AN145" s="62">
        <f t="shared" si="68"/>
        <v>0</v>
      </c>
      <c r="AO145" s="54">
        <f t="shared" si="69"/>
        <v>0.40404040404040398</v>
      </c>
      <c r="AP145" s="63">
        <f t="shared" si="70"/>
        <v>7.0707070707070718E-2</v>
      </c>
      <c r="AQ145" s="54">
        <f t="shared" si="71"/>
        <v>2.5252525252525249E-2</v>
      </c>
      <c r="AR145" s="54">
        <f t="shared" si="72"/>
        <v>0</v>
      </c>
      <c r="AS145" s="54">
        <f t="shared" si="73"/>
        <v>0.5</v>
      </c>
      <c r="AT145" s="62">
        <f t="shared" si="74"/>
        <v>0</v>
      </c>
      <c r="AU145" s="54">
        <f t="shared" si="75"/>
        <v>0</v>
      </c>
      <c r="AV145" s="54">
        <f t="shared" si="76"/>
        <v>0.40404040404040398</v>
      </c>
      <c r="AW145" s="63">
        <f t="shared" si="77"/>
        <v>7.0707070707070718E-2</v>
      </c>
      <c r="AX145" s="54">
        <f t="shared" si="78"/>
        <v>2.5252525252525249E-2</v>
      </c>
      <c r="AY145" s="54">
        <f t="shared" si="79"/>
        <v>0.5</v>
      </c>
      <c r="AZ145" s="62">
        <f t="shared" si="80"/>
        <v>0</v>
      </c>
      <c r="BA145" s="54">
        <f t="shared" si="81"/>
        <v>0</v>
      </c>
      <c r="BB145" s="54">
        <f t="shared" si="82"/>
        <v>0</v>
      </c>
      <c r="BC145" s="54">
        <f t="shared" si="83"/>
        <v>0</v>
      </c>
      <c r="BD145" s="63">
        <f t="shared" si="84"/>
        <v>1.0000000000000009E-2</v>
      </c>
      <c r="BE145" s="64">
        <f t="shared" si="85"/>
        <v>0.99</v>
      </c>
      <c r="BF145" s="76"/>
    </row>
    <row r="146" spans="2:58" s="7" customFormat="1" ht="15.75" customHeight="1">
      <c r="B146" s="27">
        <v>119</v>
      </c>
      <c r="C146" s="91">
        <f t="shared" si="89"/>
        <v>2.1962055223048664E-14</v>
      </c>
      <c r="D146" s="92">
        <f t="shared" si="89"/>
        <v>1.3725103384372946E-15</v>
      </c>
      <c r="E146" s="92">
        <f t="shared" si="89"/>
        <v>3.4187264030199684E-17</v>
      </c>
      <c r="F146" s="92">
        <f t="shared" si="89"/>
        <v>2.0110257103828257E-18</v>
      </c>
      <c r="G146" s="92">
        <f t="shared" si="89"/>
        <v>1.0364020967307759E-19</v>
      </c>
      <c r="H146" s="93">
        <f t="shared" si="53"/>
        <v>999.99999999999875</v>
      </c>
      <c r="I146" s="87">
        <f t="shared" si="51"/>
        <v>999.99999999999875</v>
      </c>
      <c r="J146" s="1"/>
      <c r="K146" s="24">
        <f t="shared" si="54"/>
        <v>2.3213237301392113E-14</v>
      </c>
      <c r="L146" s="43">
        <f t="shared" si="55"/>
        <v>1.170786484853137E-12</v>
      </c>
      <c r="M146" s="24"/>
      <c r="N146" s="97">
        <f t="shared" si="88"/>
        <v>2.1962055223048692E-17</v>
      </c>
      <c r="O146" s="97">
        <f t="shared" si="88"/>
        <v>1.3725103384372964E-18</v>
      </c>
      <c r="P146" s="97">
        <f t="shared" si="88"/>
        <v>3.4187264030199726E-20</v>
      </c>
      <c r="Q146" s="97">
        <f t="shared" si="88"/>
        <v>2.0110257103828283E-21</v>
      </c>
      <c r="R146" s="97">
        <f t="shared" si="88"/>
        <v>1.0364020967307772E-22</v>
      </c>
      <c r="S146" s="97">
        <f t="shared" si="88"/>
        <v>1</v>
      </c>
      <c r="AA146" s="76">
        <v>119</v>
      </c>
      <c r="AB146" s="53">
        <f t="shared" si="56"/>
        <v>0.4747474747474747</v>
      </c>
      <c r="AC146" s="54">
        <f t="shared" si="57"/>
        <v>2.5252525252525249E-2</v>
      </c>
      <c r="AD146" s="54">
        <f t="shared" si="58"/>
        <v>0</v>
      </c>
      <c r="AE146" s="54">
        <f t="shared" si="59"/>
        <v>0</v>
      </c>
      <c r="AF146" s="54">
        <f t="shared" si="60"/>
        <v>0</v>
      </c>
      <c r="AG146" s="55">
        <f t="shared" si="61"/>
        <v>0.5</v>
      </c>
      <c r="AH146" s="62">
        <f t="shared" si="62"/>
        <v>0.40404040404040398</v>
      </c>
      <c r="AI146" s="63">
        <f t="shared" si="63"/>
        <v>8.5858585858585967E-2</v>
      </c>
      <c r="AJ146" s="54">
        <f t="shared" si="64"/>
        <v>1.01010101010101E-2</v>
      </c>
      <c r="AK146" s="54">
        <f t="shared" si="65"/>
        <v>0</v>
      </c>
      <c r="AL146" s="54">
        <f t="shared" si="66"/>
        <v>0</v>
      </c>
      <c r="AM146" s="54">
        <f t="shared" si="67"/>
        <v>0.5</v>
      </c>
      <c r="AN146" s="62">
        <f t="shared" si="68"/>
        <v>0</v>
      </c>
      <c r="AO146" s="54">
        <f t="shared" si="69"/>
        <v>0.40404040404040398</v>
      </c>
      <c r="AP146" s="63">
        <f t="shared" si="70"/>
        <v>7.0707070707070718E-2</v>
      </c>
      <c r="AQ146" s="54">
        <f t="shared" si="71"/>
        <v>2.5252525252525249E-2</v>
      </c>
      <c r="AR146" s="54">
        <f t="shared" si="72"/>
        <v>0</v>
      </c>
      <c r="AS146" s="54">
        <f t="shared" si="73"/>
        <v>0.5</v>
      </c>
      <c r="AT146" s="62">
        <f t="shared" si="74"/>
        <v>0</v>
      </c>
      <c r="AU146" s="54">
        <f t="shared" si="75"/>
        <v>0</v>
      </c>
      <c r="AV146" s="54">
        <f t="shared" si="76"/>
        <v>0.40404040404040398</v>
      </c>
      <c r="AW146" s="63">
        <f t="shared" si="77"/>
        <v>7.0707070707070718E-2</v>
      </c>
      <c r="AX146" s="54">
        <f t="shared" si="78"/>
        <v>2.5252525252525249E-2</v>
      </c>
      <c r="AY146" s="54">
        <f t="shared" si="79"/>
        <v>0.5</v>
      </c>
      <c r="AZ146" s="62">
        <f t="shared" si="80"/>
        <v>0</v>
      </c>
      <c r="BA146" s="54">
        <f t="shared" si="81"/>
        <v>0</v>
      </c>
      <c r="BB146" s="54">
        <f t="shared" si="82"/>
        <v>0</v>
      </c>
      <c r="BC146" s="54">
        <f t="shared" si="83"/>
        <v>0</v>
      </c>
      <c r="BD146" s="63">
        <f t="shared" si="84"/>
        <v>1.0000000000000009E-2</v>
      </c>
      <c r="BE146" s="64">
        <f t="shared" si="85"/>
        <v>0.99</v>
      </c>
      <c r="BF146" s="76"/>
    </row>
    <row r="147" spans="2:58" s="7" customFormat="1" ht="15.75" customHeight="1">
      <c r="B147" s="27">
        <v>120</v>
      </c>
      <c r="C147" s="91">
        <f t="shared" si="89"/>
        <v>1.0980979889098777E-14</v>
      </c>
      <c r="D147" s="92">
        <f t="shared" si="89"/>
        <v>6.8625218682370359E-16</v>
      </c>
      <c r="E147" s="92">
        <f t="shared" si="89"/>
        <v>1.7093557727919244E-17</v>
      </c>
      <c r="F147" s="92">
        <f t="shared" si="89"/>
        <v>1.0055084853351411E-18</v>
      </c>
      <c r="G147" s="92">
        <f t="shared" si="89"/>
        <v>5.1819879631650612E-20</v>
      </c>
      <c r="H147" s="93">
        <f t="shared" si="53"/>
        <v>999.99999999999875</v>
      </c>
      <c r="I147" s="87">
        <f t="shared" si="51"/>
        <v>999.99999999999875</v>
      </c>
      <c r="J147" s="1"/>
      <c r="K147" s="24">
        <f t="shared" si="54"/>
        <v>1.1606568209515677E-14</v>
      </c>
      <c r="L147" s="43">
        <f t="shared" si="55"/>
        <v>5.8539069836726734E-13</v>
      </c>
      <c r="M147" s="24"/>
      <c r="N147" s="97">
        <f t="shared" si="88"/>
        <v>1.098097988909879E-17</v>
      </c>
      <c r="O147" s="97">
        <f t="shared" si="88"/>
        <v>6.862521868237044E-19</v>
      </c>
      <c r="P147" s="97">
        <f t="shared" si="88"/>
        <v>1.7093557727919264E-20</v>
      </c>
      <c r="Q147" s="97">
        <f t="shared" si="88"/>
        <v>1.0055084853351424E-21</v>
      </c>
      <c r="R147" s="97">
        <f t="shared" si="88"/>
        <v>5.1819879631650679E-23</v>
      </c>
      <c r="S147" s="97">
        <f t="shared" si="88"/>
        <v>1</v>
      </c>
      <c r="AA147" s="76">
        <v>120</v>
      </c>
      <c r="AB147" s="53">
        <f t="shared" si="56"/>
        <v>0.4747474747474747</v>
      </c>
      <c r="AC147" s="54">
        <f t="shared" si="57"/>
        <v>2.5252525252525249E-2</v>
      </c>
      <c r="AD147" s="54">
        <f t="shared" si="58"/>
        <v>0</v>
      </c>
      <c r="AE147" s="54">
        <f t="shared" si="59"/>
        <v>0</v>
      </c>
      <c r="AF147" s="54">
        <f t="shared" si="60"/>
        <v>0</v>
      </c>
      <c r="AG147" s="55">
        <f t="shared" si="61"/>
        <v>0.5</v>
      </c>
      <c r="AH147" s="62">
        <f t="shared" si="62"/>
        <v>0.40404040404040398</v>
      </c>
      <c r="AI147" s="63">
        <f t="shared" si="63"/>
        <v>8.5858585858585967E-2</v>
      </c>
      <c r="AJ147" s="54">
        <f t="shared" si="64"/>
        <v>1.01010101010101E-2</v>
      </c>
      <c r="AK147" s="54">
        <f t="shared" si="65"/>
        <v>0</v>
      </c>
      <c r="AL147" s="54">
        <f t="shared" si="66"/>
        <v>0</v>
      </c>
      <c r="AM147" s="54">
        <f t="shared" si="67"/>
        <v>0.5</v>
      </c>
      <c r="AN147" s="62">
        <f t="shared" si="68"/>
        <v>0</v>
      </c>
      <c r="AO147" s="54">
        <f t="shared" si="69"/>
        <v>0.40404040404040398</v>
      </c>
      <c r="AP147" s="63">
        <f t="shared" si="70"/>
        <v>7.0707070707070718E-2</v>
      </c>
      <c r="AQ147" s="54">
        <f t="shared" si="71"/>
        <v>2.5252525252525249E-2</v>
      </c>
      <c r="AR147" s="54">
        <f t="shared" si="72"/>
        <v>0</v>
      </c>
      <c r="AS147" s="54">
        <f t="shared" si="73"/>
        <v>0.5</v>
      </c>
      <c r="AT147" s="62">
        <f t="shared" si="74"/>
        <v>0</v>
      </c>
      <c r="AU147" s="54">
        <f t="shared" si="75"/>
        <v>0</v>
      </c>
      <c r="AV147" s="54">
        <f t="shared" si="76"/>
        <v>0.40404040404040398</v>
      </c>
      <c r="AW147" s="63">
        <f t="shared" si="77"/>
        <v>7.0707070707070718E-2</v>
      </c>
      <c r="AX147" s="54">
        <f t="shared" si="78"/>
        <v>2.5252525252525249E-2</v>
      </c>
      <c r="AY147" s="54">
        <f t="shared" si="79"/>
        <v>0.5</v>
      </c>
      <c r="AZ147" s="62">
        <f t="shared" si="80"/>
        <v>0</v>
      </c>
      <c r="BA147" s="54">
        <f t="shared" si="81"/>
        <v>0</v>
      </c>
      <c r="BB147" s="54">
        <f t="shared" si="82"/>
        <v>0</v>
      </c>
      <c r="BC147" s="54">
        <f t="shared" si="83"/>
        <v>0</v>
      </c>
      <c r="BD147" s="63">
        <f t="shared" si="84"/>
        <v>1.0000000000000009E-2</v>
      </c>
      <c r="BE147" s="64">
        <f t="shared" si="85"/>
        <v>0.99</v>
      </c>
      <c r="BF147" s="76"/>
    </row>
    <row r="148" spans="2:58" s="7" customFormat="1" ht="15.75" customHeight="1">
      <c r="B148" s="27">
        <v>121</v>
      </c>
      <c r="C148" s="91">
        <f t="shared" si="89"/>
        <v>5.4904660834403094E-15</v>
      </c>
      <c r="D148" s="92">
        <f t="shared" si="89"/>
        <v>3.4312460222086054E-16</v>
      </c>
      <c r="E148" s="92">
        <f t="shared" si="89"/>
        <v>8.5467417205307452E-18</v>
      </c>
      <c r="F148" s="92">
        <f t="shared" si="89"/>
        <v>5.027520577489302E-19</v>
      </c>
      <c r="G148" s="92">
        <f t="shared" si="89"/>
        <v>2.590982721387057E-20</v>
      </c>
      <c r="H148" s="93">
        <f t="shared" si="53"/>
        <v>999.99999999999875</v>
      </c>
      <c r="I148" s="87">
        <f t="shared" si="51"/>
        <v>999.99999999999875</v>
      </c>
      <c r="J148" s="1"/>
      <c r="K148" s="24">
        <f t="shared" si="54"/>
        <v>5.8032588842772549E-15</v>
      </c>
      <c r="L148" s="43">
        <f t="shared" si="55"/>
        <v>2.9269407715951111E-13</v>
      </c>
      <c r="M148" s="24"/>
      <c r="N148" s="97">
        <f t="shared" si="88"/>
        <v>5.4904660834403161E-18</v>
      </c>
      <c r="O148" s="97">
        <f t="shared" si="88"/>
        <v>3.4312460222086097E-19</v>
      </c>
      <c r="P148" s="97">
        <f t="shared" si="88"/>
        <v>8.5467417205307557E-21</v>
      </c>
      <c r="Q148" s="97">
        <f t="shared" si="88"/>
        <v>5.0275205774893084E-22</v>
      </c>
      <c r="R148" s="97">
        <f t="shared" si="88"/>
        <v>2.5909827213870602E-23</v>
      </c>
      <c r="S148" s="97">
        <f t="shared" si="88"/>
        <v>1</v>
      </c>
      <c r="AA148" s="76">
        <v>121</v>
      </c>
      <c r="AB148" s="53">
        <f t="shared" si="56"/>
        <v>0.4747474747474747</v>
      </c>
      <c r="AC148" s="54">
        <f t="shared" si="57"/>
        <v>2.5252525252525249E-2</v>
      </c>
      <c r="AD148" s="54">
        <f t="shared" si="58"/>
        <v>0</v>
      </c>
      <c r="AE148" s="54">
        <f t="shared" si="59"/>
        <v>0</v>
      </c>
      <c r="AF148" s="54">
        <f t="shared" si="60"/>
        <v>0</v>
      </c>
      <c r="AG148" s="55">
        <f t="shared" si="61"/>
        <v>0.5</v>
      </c>
      <c r="AH148" s="62">
        <f t="shared" si="62"/>
        <v>0.40404040404040398</v>
      </c>
      <c r="AI148" s="63">
        <f t="shared" si="63"/>
        <v>8.5858585858585967E-2</v>
      </c>
      <c r="AJ148" s="54">
        <f t="shared" si="64"/>
        <v>1.01010101010101E-2</v>
      </c>
      <c r="AK148" s="54">
        <f t="shared" si="65"/>
        <v>0</v>
      </c>
      <c r="AL148" s="54">
        <f t="shared" si="66"/>
        <v>0</v>
      </c>
      <c r="AM148" s="54">
        <f t="shared" si="67"/>
        <v>0.5</v>
      </c>
      <c r="AN148" s="62">
        <f t="shared" si="68"/>
        <v>0</v>
      </c>
      <c r="AO148" s="54">
        <f t="shared" si="69"/>
        <v>0.40404040404040398</v>
      </c>
      <c r="AP148" s="63">
        <f t="shared" si="70"/>
        <v>7.0707070707070718E-2</v>
      </c>
      <c r="AQ148" s="54">
        <f t="shared" si="71"/>
        <v>2.5252525252525249E-2</v>
      </c>
      <c r="AR148" s="54">
        <f t="shared" si="72"/>
        <v>0</v>
      </c>
      <c r="AS148" s="54">
        <f t="shared" si="73"/>
        <v>0.5</v>
      </c>
      <c r="AT148" s="62">
        <f t="shared" si="74"/>
        <v>0</v>
      </c>
      <c r="AU148" s="54">
        <f t="shared" si="75"/>
        <v>0</v>
      </c>
      <c r="AV148" s="54">
        <f t="shared" si="76"/>
        <v>0.40404040404040398</v>
      </c>
      <c r="AW148" s="63">
        <f t="shared" si="77"/>
        <v>7.0707070707070718E-2</v>
      </c>
      <c r="AX148" s="54">
        <f t="shared" si="78"/>
        <v>2.5252525252525249E-2</v>
      </c>
      <c r="AY148" s="54">
        <f t="shared" si="79"/>
        <v>0.5</v>
      </c>
      <c r="AZ148" s="62">
        <f t="shared" si="80"/>
        <v>0</v>
      </c>
      <c r="BA148" s="54">
        <f t="shared" si="81"/>
        <v>0</v>
      </c>
      <c r="BB148" s="54">
        <f t="shared" si="82"/>
        <v>0</v>
      </c>
      <c r="BC148" s="54">
        <f t="shared" si="83"/>
        <v>0</v>
      </c>
      <c r="BD148" s="63">
        <f t="shared" si="84"/>
        <v>1.0000000000000009E-2</v>
      </c>
      <c r="BE148" s="64">
        <f t="shared" si="85"/>
        <v>0.99</v>
      </c>
      <c r="BF148" s="76"/>
    </row>
    <row r="149" spans="2:58" s="7" customFormat="1" ht="15.75" customHeight="1">
      <c r="B149" s="27">
        <v>122</v>
      </c>
      <c r="C149" s="91">
        <f t="shared" si="89"/>
        <v>2.7452211112174639E-15</v>
      </c>
      <c r="D149" s="92">
        <f t="shared" si="89"/>
        <v>1.7156155551817493E-16</v>
      </c>
      <c r="E149" s="92">
        <f t="shared" si="89"/>
        <v>4.2733522886316453E-18</v>
      </c>
      <c r="F149" s="92">
        <f t="shared" si="89"/>
        <v>2.5137493641989262E-19</v>
      </c>
      <c r="G149" s="92">
        <f t="shared" si="89"/>
        <v>1.2954857306202597E-20</v>
      </c>
      <c r="H149" s="93">
        <f t="shared" si="53"/>
        <v>999.99999999999875</v>
      </c>
      <c r="I149" s="87">
        <f t="shared" si="51"/>
        <v>999.99999999999875</v>
      </c>
      <c r="J149" s="1"/>
      <c r="K149" s="24">
        <f t="shared" si="54"/>
        <v>2.9016168319531385E-15</v>
      </c>
      <c r="L149" s="43">
        <f t="shared" si="55"/>
        <v>1.4634640257045835E-13</v>
      </c>
      <c r="M149" s="24"/>
      <c r="N149" s="97">
        <f t="shared" si="88"/>
        <v>2.7452211112174673E-18</v>
      </c>
      <c r="O149" s="97">
        <f t="shared" si="88"/>
        <v>1.7156155551817515E-19</v>
      </c>
      <c r="P149" s="97">
        <f t="shared" si="88"/>
        <v>4.2733522886316504E-21</v>
      </c>
      <c r="Q149" s="97">
        <f t="shared" si="88"/>
        <v>2.5137493641989293E-22</v>
      </c>
      <c r="R149" s="97">
        <f t="shared" si="88"/>
        <v>1.2954857306202613E-23</v>
      </c>
      <c r="S149" s="97">
        <f t="shared" si="88"/>
        <v>1</v>
      </c>
      <c r="AA149" s="76">
        <v>122</v>
      </c>
      <c r="AB149" s="53">
        <f t="shared" si="56"/>
        <v>0.4747474747474747</v>
      </c>
      <c r="AC149" s="54">
        <f t="shared" si="57"/>
        <v>2.5252525252525249E-2</v>
      </c>
      <c r="AD149" s="54">
        <f t="shared" si="58"/>
        <v>0</v>
      </c>
      <c r="AE149" s="54">
        <f t="shared" si="59"/>
        <v>0</v>
      </c>
      <c r="AF149" s="54">
        <f t="shared" si="60"/>
        <v>0</v>
      </c>
      <c r="AG149" s="55">
        <f t="shared" si="61"/>
        <v>0.5</v>
      </c>
      <c r="AH149" s="62">
        <f t="shared" si="62"/>
        <v>0.40404040404040398</v>
      </c>
      <c r="AI149" s="63">
        <f t="shared" si="63"/>
        <v>8.5858585858585967E-2</v>
      </c>
      <c r="AJ149" s="54">
        <f t="shared" si="64"/>
        <v>1.01010101010101E-2</v>
      </c>
      <c r="AK149" s="54">
        <f t="shared" si="65"/>
        <v>0</v>
      </c>
      <c r="AL149" s="54">
        <f t="shared" si="66"/>
        <v>0</v>
      </c>
      <c r="AM149" s="54">
        <f t="shared" si="67"/>
        <v>0.5</v>
      </c>
      <c r="AN149" s="62">
        <f t="shared" si="68"/>
        <v>0</v>
      </c>
      <c r="AO149" s="54">
        <f t="shared" si="69"/>
        <v>0.40404040404040398</v>
      </c>
      <c r="AP149" s="63">
        <f t="shared" si="70"/>
        <v>7.0707070707070718E-2</v>
      </c>
      <c r="AQ149" s="54">
        <f t="shared" si="71"/>
        <v>2.5252525252525249E-2</v>
      </c>
      <c r="AR149" s="54">
        <f t="shared" si="72"/>
        <v>0</v>
      </c>
      <c r="AS149" s="54">
        <f t="shared" si="73"/>
        <v>0.5</v>
      </c>
      <c r="AT149" s="62">
        <f t="shared" si="74"/>
        <v>0</v>
      </c>
      <c r="AU149" s="54">
        <f t="shared" si="75"/>
        <v>0</v>
      </c>
      <c r="AV149" s="54">
        <f t="shared" si="76"/>
        <v>0.40404040404040398</v>
      </c>
      <c r="AW149" s="63">
        <f t="shared" si="77"/>
        <v>7.0707070707070718E-2</v>
      </c>
      <c r="AX149" s="54">
        <f t="shared" si="78"/>
        <v>2.5252525252525249E-2</v>
      </c>
      <c r="AY149" s="54">
        <f t="shared" si="79"/>
        <v>0.5</v>
      </c>
      <c r="AZ149" s="62">
        <f t="shared" si="80"/>
        <v>0</v>
      </c>
      <c r="BA149" s="54">
        <f t="shared" si="81"/>
        <v>0</v>
      </c>
      <c r="BB149" s="54">
        <f t="shared" si="82"/>
        <v>0</v>
      </c>
      <c r="BC149" s="54">
        <f t="shared" si="83"/>
        <v>0</v>
      </c>
      <c r="BD149" s="63">
        <f t="shared" si="84"/>
        <v>1.0000000000000009E-2</v>
      </c>
      <c r="BE149" s="64">
        <f t="shared" si="85"/>
        <v>0.99</v>
      </c>
      <c r="BF149" s="76"/>
    </row>
    <row r="150" spans="2:58" s="7" customFormat="1" ht="15.75" customHeight="1">
      <c r="B150" s="27">
        <v>123</v>
      </c>
      <c r="C150" s="91">
        <f t="shared" si="89"/>
        <v>1.3726045903833109E-15</v>
      </c>
      <c r="D150" s="92">
        <f t="shared" si="89"/>
        <v>8.5780404964579935E-17</v>
      </c>
      <c r="E150" s="92">
        <f t="shared" si="89"/>
        <v>2.1366668585393146E-18</v>
      </c>
      <c r="F150" s="92">
        <f t="shared" si="89"/>
        <v>1.2568692198503393E-19</v>
      </c>
      <c r="G150" s="92">
        <f t="shared" si="89"/>
        <v>6.4774005028572939E-21</v>
      </c>
      <c r="H150" s="93">
        <f t="shared" si="53"/>
        <v>999.99999999999875</v>
      </c>
      <c r="I150" s="87">
        <f t="shared" si="51"/>
        <v>999.99999999999875</v>
      </c>
      <c r="J150" s="1"/>
      <c r="K150" s="24">
        <f t="shared" si="54"/>
        <v>1.4508021109112257E-15</v>
      </c>
      <c r="L150" s="43">
        <f t="shared" si="55"/>
        <v>7.3172883281962576E-14</v>
      </c>
      <c r="M150" s="24"/>
      <c r="N150" s="97">
        <f t="shared" si="88"/>
        <v>1.3726045903833126E-18</v>
      </c>
      <c r="O150" s="97">
        <f t="shared" si="88"/>
        <v>8.5780404964580048E-20</v>
      </c>
      <c r="P150" s="97">
        <f t="shared" si="88"/>
        <v>2.1366668585393172E-21</v>
      </c>
      <c r="Q150" s="97">
        <f t="shared" si="88"/>
        <v>1.2568692198503409E-22</v>
      </c>
      <c r="R150" s="97">
        <f t="shared" si="88"/>
        <v>6.477400502857302E-24</v>
      </c>
      <c r="S150" s="97">
        <f t="shared" si="88"/>
        <v>1</v>
      </c>
      <c r="AA150" s="76">
        <v>123</v>
      </c>
      <c r="AB150" s="53">
        <f t="shared" si="56"/>
        <v>0.4747474747474747</v>
      </c>
      <c r="AC150" s="54">
        <f t="shared" si="57"/>
        <v>2.5252525252525249E-2</v>
      </c>
      <c r="AD150" s="54">
        <f t="shared" si="58"/>
        <v>0</v>
      </c>
      <c r="AE150" s="54">
        <f t="shared" si="59"/>
        <v>0</v>
      </c>
      <c r="AF150" s="54">
        <f t="shared" si="60"/>
        <v>0</v>
      </c>
      <c r="AG150" s="55">
        <f t="shared" si="61"/>
        <v>0.5</v>
      </c>
      <c r="AH150" s="62">
        <f t="shared" si="62"/>
        <v>0.40404040404040398</v>
      </c>
      <c r="AI150" s="63">
        <f t="shared" si="63"/>
        <v>8.5858585858585967E-2</v>
      </c>
      <c r="AJ150" s="54">
        <f t="shared" si="64"/>
        <v>1.01010101010101E-2</v>
      </c>
      <c r="AK150" s="54">
        <f t="shared" si="65"/>
        <v>0</v>
      </c>
      <c r="AL150" s="54">
        <f t="shared" si="66"/>
        <v>0</v>
      </c>
      <c r="AM150" s="54">
        <f t="shared" si="67"/>
        <v>0.5</v>
      </c>
      <c r="AN150" s="62">
        <f t="shared" si="68"/>
        <v>0</v>
      </c>
      <c r="AO150" s="54">
        <f t="shared" si="69"/>
        <v>0.40404040404040398</v>
      </c>
      <c r="AP150" s="63">
        <f t="shared" si="70"/>
        <v>7.0707070707070718E-2</v>
      </c>
      <c r="AQ150" s="54">
        <f t="shared" si="71"/>
        <v>2.5252525252525249E-2</v>
      </c>
      <c r="AR150" s="54">
        <f t="shared" si="72"/>
        <v>0</v>
      </c>
      <c r="AS150" s="54">
        <f t="shared" si="73"/>
        <v>0.5</v>
      </c>
      <c r="AT150" s="62">
        <f t="shared" si="74"/>
        <v>0</v>
      </c>
      <c r="AU150" s="54">
        <f t="shared" si="75"/>
        <v>0</v>
      </c>
      <c r="AV150" s="54">
        <f t="shared" si="76"/>
        <v>0.40404040404040398</v>
      </c>
      <c r="AW150" s="63">
        <f t="shared" si="77"/>
        <v>7.0707070707070718E-2</v>
      </c>
      <c r="AX150" s="54">
        <f t="shared" si="78"/>
        <v>2.5252525252525249E-2</v>
      </c>
      <c r="AY150" s="54">
        <f t="shared" si="79"/>
        <v>0.5</v>
      </c>
      <c r="AZ150" s="62">
        <f t="shared" si="80"/>
        <v>0</v>
      </c>
      <c r="BA150" s="54">
        <f t="shared" si="81"/>
        <v>0</v>
      </c>
      <c r="BB150" s="54">
        <f t="shared" si="82"/>
        <v>0</v>
      </c>
      <c r="BC150" s="54">
        <f t="shared" si="83"/>
        <v>0</v>
      </c>
      <c r="BD150" s="63">
        <f t="shared" si="84"/>
        <v>1.0000000000000009E-2</v>
      </c>
      <c r="BE150" s="64">
        <f t="shared" si="85"/>
        <v>0.99</v>
      </c>
      <c r="BF150" s="76"/>
    </row>
    <row r="151" spans="2:58" s="7" customFormat="1" ht="15.75" customHeight="1">
      <c r="B151" s="27">
        <v>124</v>
      </c>
      <c r="C151" s="91">
        <f t="shared" si="89"/>
        <v>6.8629931259190708E-16</v>
      </c>
      <c r="D151" s="92">
        <f t="shared" si="89"/>
        <v>4.2890016085846257E-17</v>
      </c>
      <c r="E151" s="92">
        <f t="shared" si="89"/>
        <v>1.0683287864015806E-18</v>
      </c>
      <c r="F151" s="92">
        <f t="shared" si="89"/>
        <v>6.2843187881247711E-20</v>
      </c>
      <c r="G151" s="92">
        <f t="shared" si="89"/>
        <v>3.2386861763678129E-21</v>
      </c>
      <c r="H151" s="93">
        <f t="shared" si="53"/>
        <v>999.99999999999875</v>
      </c>
      <c r="I151" s="87">
        <f t="shared" si="51"/>
        <v>999.99999999999875</v>
      </c>
      <c r="J151" s="1"/>
      <c r="K151" s="24">
        <f t="shared" si="54"/>
        <v>7.253979029366418E-16</v>
      </c>
      <c r="L151" s="43">
        <f t="shared" si="55"/>
        <v>3.6586282640039006E-14</v>
      </c>
      <c r="M151" s="24"/>
      <c r="N151" s="97">
        <f t="shared" si="88"/>
        <v>6.8629931259190798E-19</v>
      </c>
      <c r="O151" s="97">
        <f t="shared" si="88"/>
        <v>4.2890016085846312E-20</v>
      </c>
      <c r="P151" s="97">
        <f t="shared" si="88"/>
        <v>1.0683287864015819E-21</v>
      </c>
      <c r="Q151" s="97">
        <f t="shared" si="88"/>
        <v>6.2843187881247784E-23</v>
      </c>
      <c r="R151" s="97">
        <f t="shared" si="88"/>
        <v>3.2386861763678171E-24</v>
      </c>
      <c r="S151" s="97">
        <f t="shared" si="88"/>
        <v>1</v>
      </c>
      <c r="AA151" s="76">
        <v>124</v>
      </c>
      <c r="AB151" s="53">
        <f t="shared" si="56"/>
        <v>0.4747474747474747</v>
      </c>
      <c r="AC151" s="54">
        <f t="shared" si="57"/>
        <v>2.5252525252525249E-2</v>
      </c>
      <c r="AD151" s="54">
        <f t="shared" si="58"/>
        <v>0</v>
      </c>
      <c r="AE151" s="54">
        <f t="shared" si="59"/>
        <v>0</v>
      </c>
      <c r="AF151" s="54">
        <f t="shared" si="60"/>
        <v>0</v>
      </c>
      <c r="AG151" s="55">
        <f t="shared" si="61"/>
        <v>0.5</v>
      </c>
      <c r="AH151" s="62">
        <f t="shared" si="62"/>
        <v>0.40404040404040398</v>
      </c>
      <c r="AI151" s="63">
        <f t="shared" si="63"/>
        <v>8.5858585858585967E-2</v>
      </c>
      <c r="AJ151" s="54">
        <f t="shared" si="64"/>
        <v>1.01010101010101E-2</v>
      </c>
      <c r="AK151" s="54">
        <f t="shared" si="65"/>
        <v>0</v>
      </c>
      <c r="AL151" s="54">
        <f t="shared" si="66"/>
        <v>0</v>
      </c>
      <c r="AM151" s="54">
        <f t="shared" si="67"/>
        <v>0.5</v>
      </c>
      <c r="AN151" s="62">
        <f t="shared" si="68"/>
        <v>0</v>
      </c>
      <c r="AO151" s="54">
        <f t="shared" si="69"/>
        <v>0.40404040404040398</v>
      </c>
      <c r="AP151" s="63">
        <f t="shared" si="70"/>
        <v>7.0707070707070718E-2</v>
      </c>
      <c r="AQ151" s="54">
        <f t="shared" si="71"/>
        <v>2.5252525252525249E-2</v>
      </c>
      <c r="AR151" s="54">
        <f t="shared" si="72"/>
        <v>0</v>
      </c>
      <c r="AS151" s="54">
        <f t="shared" si="73"/>
        <v>0.5</v>
      </c>
      <c r="AT151" s="62">
        <f t="shared" si="74"/>
        <v>0</v>
      </c>
      <c r="AU151" s="54">
        <f t="shared" si="75"/>
        <v>0</v>
      </c>
      <c r="AV151" s="54">
        <f t="shared" si="76"/>
        <v>0.40404040404040398</v>
      </c>
      <c r="AW151" s="63">
        <f t="shared" si="77"/>
        <v>7.0707070707070718E-2</v>
      </c>
      <c r="AX151" s="54">
        <f t="shared" si="78"/>
        <v>2.5252525252525249E-2</v>
      </c>
      <c r="AY151" s="54">
        <f t="shared" si="79"/>
        <v>0.5</v>
      </c>
      <c r="AZ151" s="62">
        <f t="shared" si="80"/>
        <v>0</v>
      </c>
      <c r="BA151" s="54">
        <f t="shared" si="81"/>
        <v>0</v>
      </c>
      <c r="BB151" s="54">
        <f t="shared" si="82"/>
        <v>0</v>
      </c>
      <c r="BC151" s="54">
        <f t="shared" si="83"/>
        <v>0</v>
      </c>
      <c r="BD151" s="63">
        <f t="shared" si="84"/>
        <v>1.0000000000000009E-2</v>
      </c>
      <c r="BE151" s="64">
        <f t="shared" si="85"/>
        <v>0.99</v>
      </c>
      <c r="BF151" s="76"/>
    </row>
    <row r="152" spans="2:58" s="7" customFormat="1" ht="15.75" customHeight="1">
      <c r="B152" s="27">
        <v>125</v>
      </c>
      <c r="C152" s="91">
        <f t="shared" si="89"/>
        <v>3.431481650025604E-16</v>
      </c>
      <c r="D152" s="92">
        <f t="shared" si="89"/>
        <v>2.1444914845106307E-17</v>
      </c>
      <c r="E152" s="92">
        <f t="shared" si="89"/>
        <v>5.3416207177684078E-19</v>
      </c>
      <c r="F152" s="92">
        <f t="shared" si="89"/>
        <v>3.142145738558268E-20</v>
      </c>
      <c r="G152" s="92">
        <f t="shared" si="89"/>
        <v>1.6193360506840747E-21</v>
      </c>
      <c r="H152" s="93">
        <f t="shared" si="53"/>
        <v>999.99999999999875</v>
      </c>
      <c r="I152" s="87">
        <f t="shared" si="51"/>
        <v>999.99999999999875</v>
      </c>
      <c r="J152" s="1"/>
      <c r="K152" s="24">
        <f t="shared" si="54"/>
        <v>3.6269737521568565E-16</v>
      </c>
      <c r="L152" s="43">
        <f t="shared" si="55"/>
        <v>1.8293061819893855E-14</v>
      </c>
      <c r="M152" s="24"/>
      <c r="N152" s="97">
        <f t="shared" si="88"/>
        <v>3.4314816500256082E-19</v>
      </c>
      <c r="O152" s="97">
        <f t="shared" si="88"/>
        <v>2.1444914845106333E-20</v>
      </c>
      <c r="P152" s="97">
        <f t="shared" si="88"/>
        <v>5.3416207177684148E-22</v>
      </c>
      <c r="Q152" s="97">
        <f t="shared" si="88"/>
        <v>3.1421457385582717E-23</v>
      </c>
      <c r="R152" s="97">
        <f t="shared" si="88"/>
        <v>1.6193360506840766E-24</v>
      </c>
      <c r="S152" s="97">
        <f t="shared" si="88"/>
        <v>1</v>
      </c>
      <c r="AA152" s="76">
        <v>125</v>
      </c>
      <c r="AB152" s="53">
        <f t="shared" si="56"/>
        <v>0.4747474747474747</v>
      </c>
      <c r="AC152" s="54">
        <f t="shared" si="57"/>
        <v>2.5252525252525249E-2</v>
      </c>
      <c r="AD152" s="54">
        <f t="shared" si="58"/>
        <v>0</v>
      </c>
      <c r="AE152" s="54">
        <f t="shared" si="59"/>
        <v>0</v>
      </c>
      <c r="AF152" s="54">
        <f t="shared" si="60"/>
        <v>0</v>
      </c>
      <c r="AG152" s="55">
        <f t="shared" si="61"/>
        <v>0.5</v>
      </c>
      <c r="AH152" s="62">
        <f t="shared" si="62"/>
        <v>0.40404040404040398</v>
      </c>
      <c r="AI152" s="63">
        <f t="shared" si="63"/>
        <v>8.5858585858585967E-2</v>
      </c>
      <c r="AJ152" s="54">
        <f t="shared" si="64"/>
        <v>1.01010101010101E-2</v>
      </c>
      <c r="AK152" s="54">
        <f t="shared" si="65"/>
        <v>0</v>
      </c>
      <c r="AL152" s="54">
        <f t="shared" si="66"/>
        <v>0</v>
      </c>
      <c r="AM152" s="54">
        <f t="shared" si="67"/>
        <v>0.5</v>
      </c>
      <c r="AN152" s="62">
        <f t="shared" si="68"/>
        <v>0</v>
      </c>
      <c r="AO152" s="54">
        <f t="shared" si="69"/>
        <v>0.40404040404040398</v>
      </c>
      <c r="AP152" s="63">
        <f t="shared" si="70"/>
        <v>7.0707070707070718E-2</v>
      </c>
      <c r="AQ152" s="54">
        <f t="shared" si="71"/>
        <v>2.5252525252525249E-2</v>
      </c>
      <c r="AR152" s="54">
        <f t="shared" si="72"/>
        <v>0</v>
      </c>
      <c r="AS152" s="54">
        <f t="shared" si="73"/>
        <v>0.5</v>
      </c>
      <c r="AT152" s="62">
        <f t="shared" si="74"/>
        <v>0</v>
      </c>
      <c r="AU152" s="54">
        <f t="shared" si="75"/>
        <v>0</v>
      </c>
      <c r="AV152" s="54">
        <f t="shared" si="76"/>
        <v>0.40404040404040398</v>
      </c>
      <c r="AW152" s="63">
        <f t="shared" si="77"/>
        <v>7.0707070707070718E-2</v>
      </c>
      <c r="AX152" s="54">
        <f t="shared" si="78"/>
        <v>2.5252525252525249E-2</v>
      </c>
      <c r="AY152" s="54">
        <f t="shared" si="79"/>
        <v>0.5</v>
      </c>
      <c r="AZ152" s="62">
        <f t="shared" si="80"/>
        <v>0</v>
      </c>
      <c r="BA152" s="54">
        <f t="shared" si="81"/>
        <v>0</v>
      </c>
      <c r="BB152" s="54">
        <f t="shared" si="82"/>
        <v>0</v>
      </c>
      <c r="BC152" s="54">
        <f t="shared" si="83"/>
        <v>0</v>
      </c>
      <c r="BD152" s="63">
        <f t="shared" si="84"/>
        <v>1.0000000000000009E-2</v>
      </c>
      <c r="BE152" s="64">
        <f t="shared" si="85"/>
        <v>0.99</v>
      </c>
      <c r="BF152" s="76"/>
    </row>
    <row r="153" spans="2:58" s="7" customFormat="1" ht="15.75" customHeight="1">
      <c r="B153" s="27">
        <v>126</v>
      </c>
      <c r="C153" s="91">
        <f t="shared" si="89"/>
        <v>1.7157333685782412E-16</v>
      </c>
      <c r="D153" s="92">
        <f t="shared" si="89"/>
        <v>1.0722410823847255E-17</v>
      </c>
      <c r="E153" s="92">
        <f t="shared" si="89"/>
        <v>2.6707987518148987E-19</v>
      </c>
      <c r="F153" s="92">
        <f t="shared" si="89"/>
        <v>1.5710660415567481E-20</v>
      </c>
      <c r="G153" s="92">
        <f t="shared" si="89"/>
        <v>8.096645066074133E-22</v>
      </c>
      <c r="H153" s="93">
        <f t="shared" si="53"/>
        <v>999.99999999999875</v>
      </c>
      <c r="I153" s="87">
        <f t="shared" si="51"/>
        <v>999.99999999999875</v>
      </c>
      <c r="J153" s="1"/>
      <c r="K153" s="24">
        <f t="shared" si="54"/>
        <v>1.8134789948495034E-16</v>
      </c>
      <c r="L153" s="43">
        <f t="shared" si="55"/>
        <v>9.146491160056853E-15</v>
      </c>
      <c r="M153" s="24"/>
      <c r="N153" s="97">
        <f t="shared" si="88"/>
        <v>1.7157333685782433E-19</v>
      </c>
      <c r="O153" s="97">
        <f t="shared" si="88"/>
        <v>1.0722410823847269E-20</v>
      </c>
      <c r="P153" s="97">
        <f t="shared" si="88"/>
        <v>2.6707987518149023E-22</v>
      </c>
      <c r="Q153" s="97">
        <f t="shared" si="88"/>
        <v>1.5710660415567501E-23</v>
      </c>
      <c r="R153" s="97">
        <f t="shared" si="88"/>
        <v>8.0966450660741428E-25</v>
      </c>
      <c r="S153" s="97">
        <f t="shared" si="88"/>
        <v>1</v>
      </c>
      <c r="AA153" s="76">
        <v>126</v>
      </c>
      <c r="AB153" s="53">
        <f t="shared" si="56"/>
        <v>0.4747474747474747</v>
      </c>
      <c r="AC153" s="54">
        <f t="shared" si="57"/>
        <v>2.5252525252525249E-2</v>
      </c>
      <c r="AD153" s="54">
        <f t="shared" si="58"/>
        <v>0</v>
      </c>
      <c r="AE153" s="54">
        <f t="shared" si="59"/>
        <v>0</v>
      </c>
      <c r="AF153" s="54">
        <f t="shared" si="60"/>
        <v>0</v>
      </c>
      <c r="AG153" s="55">
        <f t="shared" si="61"/>
        <v>0.5</v>
      </c>
      <c r="AH153" s="62">
        <f t="shared" si="62"/>
        <v>0.40404040404040398</v>
      </c>
      <c r="AI153" s="63">
        <f t="shared" si="63"/>
        <v>8.5858585858585967E-2</v>
      </c>
      <c r="AJ153" s="54">
        <f t="shared" si="64"/>
        <v>1.01010101010101E-2</v>
      </c>
      <c r="AK153" s="54">
        <f t="shared" si="65"/>
        <v>0</v>
      </c>
      <c r="AL153" s="54">
        <f t="shared" si="66"/>
        <v>0</v>
      </c>
      <c r="AM153" s="54">
        <f t="shared" si="67"/>
        <v>0.5</v>
      </c>
      <c r="AN153" s="62">
        <f t="shared" si="68"/>
        <v>0</v>
      </c>
      <c r="AO153" s="54">
        <f t="shared" si="69"/>
        <v>0.40404040404040398</v>
      </c>
      <c r="AP153" s="63">
        <f t="shared" si="70"/>
        <v>7.0707070707070718E-2</v>
      </c>
      <c r="AQ153" s="54">
        <f t="shared" si="71"/>
        <v>2.5252525252525249E-2</v>
      </c>
      <c r="AR153" s="54">
        <f t="shared" si="72"/>
        <v>0</v>
      </c>
      <c r="AS153" s="54">
        <f t="shared" si="73"/>
        <v>0.5</v>
      </c>
      <c r="AT153" s="62">
        <f t="shared" si="74"/>
        <v>0</v>
      </c>
      <c r="AU153" s="54">
        <f t="shared" si="75"/>
        <v>0</v>
      </c>
      <c r="AV153" s="54">
        <f t="shared" si="76"/>
        <v>0.40404040404040398</v>
      </c>
      <c r="AW153" s="63">
        <f t="shared" si="77"/>
        <v>7.0707070707070718E-2</v>
      </c>
      <c r="AX153" s="54">
        <f t="shared" si="78"/>
        <v>2.5252525252525249E-2</v>
      </c>
      <c r="AY153" s="54">
        <f t="shared" si="79"/>
        <v>0.5</v>
      </c>
      <c r="AZ153" s="62">
        <f t="shared" si="80"/>
        <v>0</v>
      </c>
      <c r="BA153" s="54">
        <f t="shared" si="81"/>
        <v>0</v>
      </c>
      <c r="BB153" s="54">
        <f t="shared" si="82"/>
        <v>0</v>
      </c>
      <c r="BC153" s="54">
        <f t="shared" si="83"/>
        <v>0</v>
      </c>
      <c r="BD153" s="63">
        <f t="shared" si="84"/>
        <v>1.0000000000000009E-2</v>
      </c>
      <c r="BE153" s="64">
        <f t="shared" si="85"/>
        <v>0.99</v>
      </c>
      <c r="BF153" s="76"/>
    </row>
    <row r="154" spans="2:58" s="7" customFormat="1" ht="15.75" customHeight="1">
      <c r="B154" s="27">
        <v>127</v>
      </c>
      <c r="C154" s="91">
        <f t="shared" si="89"/>
        <v>8.5786295608804265E-17</v>
      </c>
      <c r="D154" s="92">
        <f t="shared" si="89"/>
        <v>5.3611821126719353E-18</v>
      </c>
      <c r="E154" s="92">
        <f t="shared" si="89"/>
        <v>1.3353935723980185E-19</v>
      </c>
      <c r="F154" s="92">
        <f t="shared" si="89"/>
        <v>7.8552960693201721E-21</v>
      </c>
      <c r="G154" s="92">
        <f t="shared" si="89"/>
        <v>4.0483049394404075E-22</v>
      </c>
      <c r="H154" s="93">
        <f t="shared" si="53"/>
        <v>999.99999999999875</v>
      </c>
      <c r="I154" s="87">
        <f t="shared" si="51"/>
        <v>999.99999999999875</v>
      </c>
      <c r="J154" s="1"/>
      <c r="K154" s="24">
        <f t="shared" si="54"/>
        <v>9.0673555682741416E-17</v>
      </c>
      <c r="L154" s="43">
        <f t="shared" si="55"/>
        <v>4.5732257051697648E-15</v>
      </c>
      <c r="M154" s="24"/>
      <c r="N154" s="97">
        <f t="shared" si="88"/>
        <v>8.5786295608804368E-20</v>
      </c>
      <c r="O154" s="97">
        <f t="shared" si="88"/>
        <v>5.3611821126719424E-21</v>
      </c>
      <c r="P154" s="97">
        <f t="shared" si="88"/>
        <v>1.3353935723980202E-22</v>
      </c>
      <c r="Q154" s="97">
        <f t="shared" si="88"/>
        <v>7.8552960693201825E-24</v>
      </c>
      <c r="R154" s="97">
        <f t="shared" si="88"/>
        <v>4.0483049394404125E-25</v>
      </c>
      <c r="S154" s="97">
        <f t="shared" si="88"/>
        <v>1</v>
      </c>
      <c r="AA154" s="76">
        <v>127</v>
      </c>
      <c r="AB154" s="53">
        <f t="shared" si="56"/>
        <v>0.4747474747474747</v>
      </c>
      <c r="AC154" s="54">
        <f t="shared" si="57"/>
        <v>2.5252525252525249E-2</v>
      </c>
      <c r="AD154" s="54">
        <f t="shared" si="58"/>
        <v>0</v>
      </c>
      <c r="AE154" s="54">
        <f t="shared" si="59"/>
        <v>0</v>
      </c>
      <c r="AF154" s="54">
        <f t="shared" si="60"/>
        <v>0</v>
      </c>
      <c r="AG154" s="55">
        <f t="shared" si="61"/>
        <v>0.5</v>
      </c>
      <c r="AH154" s="62">
        <f t="shared" si="62"/>
        <v>0.40404040404040398</v>
      </c>
      <c r="AI154" s="63">
        <f t="shared" si="63"/>
        <v>8.5858585858585967E-2</v>
      </c>
      <c r="AJ154" s="54">
        <f t="shared" si="64"/>
        <v>1.01010101010101E-2</v>
      </c>
      <c r="AK154" s="54">
        <f t="shared" si="65"/>
        <v>0</v>
      </c>
      <c r="AL154" s="54">
        <f t="shared" si="66"/>
        <v>0</v>
      </c>
      <c r="AM154" s="54">
        <f t="shared" si="67"/>
        <v>0.5</v>
      </c>
      <c r="AN154" s="62">
        <f t="shared" si="68"/>
        <v>0</v>
      </c>
      <c r="AO154" s="54">
        <f t="shared" si="69"/>
        <v>0.40404040404040398</v>
      </c>
      <c r="AP154" s="63">
        <f t="shared" si="70"/>
        <v>7.0707070707070718E-2</v>
      </c>
      <c r="AQ154" s="54">
        <f t="shared" si="71"/>
        <v>2.5252525252525249E-2</v>
      </c>
      <c r="AR154" s="54">
        <f t="shared" si="72"/>
        <v>0</v>
      </c>
      <c r="AS154" s="54">
        <f t="shared" si="73"/>
        <v>0.5</v>
      </c>
      <c r="AT154" s="62">
        <f t="shared" si="74"/>
        <v>0</v>
      </c>
      <c r="AU154" s="54">
        <f t="shared" si="75"/>
        <v>0</v>
      </c>
      <c r="AV154" s="54">
        <f t="shared" si="76"/>
        <v>0.40404040404040398</v>
      </c>
      <c r="AW154" s="63">
        <f t="shared" si="77"/>
        <v>7.0707070707070718E-2</v>
      </c>
      <c r="AX154" s="54">
        <f t="shared" si="78"/>
        <v>2.5252525252525249E-2</v>
      </c>
      <c r="AY154" s="54">
        <f t="shared" si="79"/>
        <v>0.5</v>
      </c>
      <c r="AZ154" s="62">
        <f t="shared" si="80"/>
        <v>0</v>
      </c>
      <c r="BA154" s="54">
        <f t="shared" si="81"/>
        <v>0</v>
      </c>
      <c r="BB154" s="54">
        <f t="shared" si="82"/>
        <v>0</v>
      </c>
      <c r="BC154" s="54">
        <f t="shared" si="83"/>
        <v>0</v>
      </c>
      <c r="BD154" s="63">
        <f t="shared" si="84"/>
        <v>1.0000000000000009E-2</v>
      </c>
      <c r="BE154" s="64">
        <f t="shared" si="85"/>
        <v>0.99</v>
      </c>
      <c r="BF154" s="76"/>
    </row>
    <row r="155" spans="2:58" s="7" customFormat="1" ht="15.75" customHeight="1">
      <c r="B155" s="27">
        <v>128</v>
      </c>
      <c r="C155" s="91">
        <f t="shared" si="89"/>
        <v>4.2892961395158359E-17</v>
      </c>
      <c r="D155" s="92">
        <f t="shared" si="89"/>
        <v>2.6805794067607496E-18</v>
      </c>
      <c r="E155" s="92">
        <f t="shared" si="89"/>
        <v>6.6769388445690447E-20</v>
      </c>
      <c r="F155" s="92">
        <f t="shared" si="89"/>
        <v>3.9276309655024826E-21</v>
      </c>
      <c r="G155" s="92">
        <f t="shared" si="89"/>
        <v>2.024143672960104E-22</v>
      </c>
      <c r="H155" s="93">
        <f t="shared" si="53"/>
        <v>999.99999999999875</v>
      </c>
      <c r="I155" s="87">
        <f t="shared" ref="I155:I218" si="90">SUM(C155:H155)</f>
        <v>999.99999999999875</v>
      </c>
      <c r="J155" s="1"/>
      <c r="K155" s="24">
        <f t="shared" si="54"/>
        <v>4.5336580812360141E-17</v>
      </c>
      <c r="L155" s="43">
        <f t="shared" si="55"/>
        <v>2.2866029151987385E-15</v>
      </c>
      <c r="M155" s="24"/>
      <c r="N155" s="97">
        <f t="shared" si="88"/>
        <v>4.2892961395158411E-20</v>
      </c>
      <c r="O155" s="97">
        <f t="shared" si="88"/>
        <v>2.680579406760753E-21</v>
      </c>
      <c r="P155" s="97">
        <f t="shared" si="88"/>
        <v>6.6769388445690536E-23</v>
      </c>
      <c r="Q155" s="97">
        <f t="shared" si="88"/>
        <v>3.9276309655024875E-24</v>
      </c>
      <c r="R155" s="97">
        <f t="shared" si="88"/>
        <v>2.0241436729601065E-25</v>
      </c>
      <c r="S155" s="97">
        <f t="shared" si="88"/>
        <v>1</v>
      </c>
      <c r="AA155" s="76">
        <v>128</v>
      </c>
      <c r="AB155" s="53">
        <f t="shared" si="56"/>
        <v>0.4747474747474747</v>
      </c>
      <c r="AC155" s="54">
        <f t="shared" si="57"/>
        <v>2.5252525252525249E-2</v>
      </c>
      <c r="AD155" s="54">
        <f t="shared" si="58"/>
        <v>0</v>
      </c>
      <c r="AE155" s="54">
        <f t="shared" si="59"/>
        <v>0</v>
      </c>
      <c r="AF155" s="54">
        <f t="shared" si="60"/>
        <v>0</v>
      </c>
      <c r="AG155" s="55">
        <f t="shared" si="61"/>
        <v>0.5</v>
      </c>
      <c r="AH155" s="62">
        <f t="shared" si="62"/>
        <v>0.40404040404040398</v>
      </c>
      <c r="AI155" s="63">
        <f t="shared" si="63"/>
        <v>8.5858585858585967E-2</v>
      </c>
      <c r="AJ155" s="54">
        <f t="shared" si="64"/>
        <v>1.01010101010101E-2</v>
      </c>
      <c r="AK155" s="54">
        <f t="shared" si="65"/>
        <v>0</v>
      </c>
      <c r="AL155" s="54">
        <f t="shared" si="66"/>
        <v>0</v>
      </c>
      <c r="AM155" s="54">
        <f t="shared" si="67"/>
        <v>0.5</v>
      </c>
      <c r="AN155" s="62">
        <f t="shared" si="68"/>
        <v>0</v>
      </c>
      <c r="AO155" s="54">
        <f t="shared" si="69"/>
        <v>0.40404040404040398</v>
      </c>
      <c r="AP155" s="63">
        <f t="shared" si="70"/>
        <v>7.0707070707070718E-2</v>
      </c>
      <c r="AQ155" s="54">
        <f t="shared" si="71"/>
        <v>2.5252525252525249E-2</v>
      </c>
      <c r="AR155" s="54">
        <f t="shared" si="72"/>
        <v>0</v>
      </c>
      <c r="AS155" s="54">
        <f t="shared" si="73"/>
        <v>0.5</v>
      </c>
      <c r="AT155" s="62">
        <f t="shared" si="74"/>
        <v>0</v>
      </c>
      <c r="AU155" s="54">
        <f t="shared" si="75"/>
        <v>0</v>
      </c>
      <c r="AV155" s="54">
        <f t="shared" si="76"/>
        <v>0.40404040404040398</v>
      </c>
      <c r="AW155" s="63">
        <f t="shared" si="77"/>
        <v>7.0707070707070718E-2</v>
      </c>
      <c r="AX155" s="54">
        <f t="shared" si="78"/>
        <v>2.5252525252525249E-2</v>
      </c>
      <c r="AY155" s="54">
        <f t="shared" si="79"/>
        <v>0.5</v>
      </c>
      <c r="AZ155" s="62">
        <f t="shared" si="80"/>
        <v>0</v>
      </c>
      <c r="BA155" s="54">
        <f t="shared" si="81"/>
        <v>0</v>
      </c>
      <c r="BB155" s="54">
        <f t="shared" si="82"/>
        <v>0</v>
      </c>
      <c r="BC155" s="54">
        <f t="shared" si="83"/>
        <v>0</v>
      </c>
      <c r="BD155" s="63">
        <f t="shared" si="84"/>
        <v>1.0000000000000009E-2</v>
      </c>
      <c r="BE155" s="64">
        <f t="shared" si="85"/>
        <v>0.99</v>
      </c>
      <c r="BF155" s="76"/>
    </row>
    <row r="156" spans="2:58" s="7" customFormat="1" ht="15.75" customHeight="1">
      <c r="B156" s="27">
        <v>129</v>
      </c>
      <c r="C156" s="91">
        <f t="shared" ref="C156:G171" si="91">$C155*AB156+$D155*AH156+$E155*AN156+$F155*AT156+$G155*AZ156</f>
        <v>2.1446387493362348E-17</v>
      </c>
      <c r="D156" s="92">
        <f t="shared" si="91"/>
        <v>1.3402838786180798E-18</v>
      </c>
      <c r="E156" s="92">
        <f t="shared" si="91"/>
        <v>3.3384549136370527E-20</v>
      </c>
      <c r="F156" s="92">
        <f t="shared" si="91"/>
        <v>1.9638069482095303E-21</v>
      </c>
      <c r="G156" s="92">
        <f t="shared" si="91"/>
        <v>1.0120674381191168E-22</v>
      </c>
      <c r="H156" s="93">
        <f t="shared" ref="H156:H219" si="92">H155  +  $C155*AG156+$D155*AM156+$E155*AS156+$F155*AY156+$G155*BE156</f>
        <v>999.99999999999875</v>
      </c>
      <c r="I156" s="87">
        <f t="shared" si="90"/>
        <v>999.99999999999875</v>
      </c>
      <c r="J156" s="1"/>
      <c r="K156" s="24">
        <f t="shared" ref="K156:K219" si="93">C156*$C$9 + D156*$D$9 + E156*$E$9 + F156*$F$9 +G156*$G$9 + H156*$H$9
- (C156 - C155*AB156)*$C$11 - (D156 - D155*AC156)*$D$11 - (E156 - E155*AD156)*$E$11
- (F156 - F155*AE156)*$F$11 - (G156 - G155*AF156)*$G$11 - (H156 - H155)*$H$11</f>
        <v>2.266819189210291E-17</v>
      </c>
      <c r="L156" s="43">
        <f t="shared" ref="L156:L219" si="94">C156*$C$10 + D156*$D$10 + E156*$E$10 + F156*$F$10 +G156*$G$10 + H156*$H$10
+ (C156 - C155*AB156)*$C$12 + (D156 - D155*AC156)*$D$12 + (E156 - E155*AD156)*$E$12
+ (F156 - F155*AE156)*$F$12 + (G156 - G155*AF156)*$G$12 + (H156 - H155)*$H$12</f>
        <v>1.143296488927891E-15</v>
      </c>
      <c r="M156" s="24"/>
      <c r="N156" s="97">
        <f t="shared" si="88"/>
        <v>2.1446387493362375E-20</v>
      </c>
      <c r="O156" s="97">
        <f t="shared" si="88"/>
        <v>1.3402838786180816E-21</v>
      </c>
      <c r="P156" s="97">
        <f t="shared" si="88"/>
        <v>3.3384549136370571E-23</v>
      </c>
      <c r="Q156" s="97">
        <f t="shared" si="88"/>
        <v>1.9638069482095328E-24</v>
      </c>
      <c r="R156" s="97">
        <f t="shared" si="88"/>
        <v>1.012067438119118E-25</v>
      </c>
      <c r="S156" s="97">
        <f t="shared" si="88"/>
        <v>1</v>
      </c>
      <c r="AA156" s="76">
        <v>129</v>
      </c>
      <c r="AB156" s="53">
        <f t="shared" ref="AB156:AB219" si="95">1-SUM(AC156:AG156)</f>
        <v>0.4747474747474747</v>
      </c>
      <c r="AC156" s="54">
        <f t="shared" ref="AC156:AC219" si="96">AC$27*(1 - (AG156-AG$27)/SUM(AB$27:AF$27))</f>
        <v>2.5252525252525249E-2</v>
      </c>
      <c r="AD156" s="54">
        <f t="shared" ref="AD156:AD219" si="97">AD$27*(1 - (AG156-AG$27)/SUM(AB$27:AF$27))</f>
        <v>0</v>
      </c>
      <c r="AE156" s="54">
        <f t="shared" ref="AE156:AE219" si="98">AE$27*(1 - (AG156-AG$27)/SUM(AB$27:AF$27))</f>
        <v>0</v>
      </c>
      <c r="AF156" s="54">
        <f t="shared" ref="AF156:AF219" si="99">AF$27*(1 - (AG156-AG$27)/SUM(AB$27:AF$27))</f>
        <v>0</v>
      </c>
      <c r="AG156" s="55">
        <f t="shared" ref="AG156:AG219" si="100">MIN($AG$25,$AG$27*$I$22^(AA156-1))</f>
        <v>0.5</v>
      </c>
      <c r="AH156" s="62">
        <f t="shared" ref="AH156:AH219" si="101">AH$27*(1 - (AM156-AM$27)/SUM(AH$27:AL$27))</f>
        <v>0.40404040404040398</v>
      </c>
      <c r="AI156" s="63">
        <f t="shared" ref="AI156:AI219" si="102">1-AH156-SUM(AJ156:AM156)</f>
        <v>8.5858585858585967E-2</v>
      </c>
      <c r="AJ156" s="54">
        <f t="shared" ref="AJ156:AJ219" si="103">AJ$27*(1 - (AM156-AM$27)/SUM(AH$27:AL$27))</f>
        <v>1.01010101010101E-2</v>
      </c>
      <c r="AK156" s="54">
        <f t="shared" ref="AK156:AK219" si="104">AK$27*(1 - (AM156-AM$27)/SUM(AH$27:AL$27))</f>
        <v>0</v>
      </c>
      <c r="AL156" s="54">
        <f t="shared" ref="AL156:AL219" si="105">AL$27*(1 - (AM156-AM$27)/SUM(AH$27:AL$27))</f>
        <v>0</v>
      </c>
      <c r="AM156" s="54">
        <f t="shared" ref="AM156:AM219" si="106">(AM$27-$AG$27)+$AG156</f>
        <v>0.5</v>
      </c>
      <c r="AN156" s="62">
        <f t="shared" ref="AN156:AN219" si="107">AN$27*(1 - (AS156-AS$27)/SUM(AN$27:AR$27))</f>
        <v>0</v>
      </c>
      <c r="AO156" s="54">
        <f t="shared" ref="AO156:AO219" si="108">AO$27*(1 - (AS156-AS$27)/SUM(AN$27:AR$27))</f>
        <v>0.40404040404040398</v>
      </c>
      <c r="AP156" s="63">
        <f t="shared" ref="AP156:AP219" si="109">1-AN156-AO156-SUM(AQ156:AS156)</f>
        <v>7.0707070707070718E-2</v>
      </c>
      <c r="AQ156" s="54">
        <f t="shared" ref="AQ156:AQ219" si="110">AQ$27*(1 - (AS156-AS$27)/SUM(AN$27:AR$27))</f>
        <v>2.5252525252525249E-2</v>
      </c>
      <c r="AR156" s="54">
        <f t="shared" ref="AR156:AR219" si="111">AR$27*(1 - (AS156-AS$27)/SUM(AN$27:AR$27))</f>
        <v>0</v>
      </c>
      <c r="AS156" s="54">
        <f t="shared" ref="AS156:AS219" si="112">(AS$27-$AG$27)+$AG156</f>
        <v>0.5</v>
      </c>
      <c r="AT156" s="62">
        <f t="shared" ref="AT156:AT219" si="113">AT$27*(1 - (AY156-AY$27)/SUM(AT$27:AX$27))</f>
        <v>0</v>
      </c>
      <c r="AU156" s="54">
        <f t="shared" ref="AU156:AU219" si="114">AU$27*(1 - (AY156-AY$27)/SUM(AT$27:AX$27))</f>
        <v>0</v>
      </c>
      <c r="AV156" s="54">
        <f t="shared" ref="AV156:AV219" si="115">AV$27*(1 - (AY156-AY$27)/SUM(AT$27:AX$27))</f>
        <v>0.40404040404040398</v>
      </c>
      <c r="AW156" s="63">
        <f t="shared" ref="AW156:AW219" si="116">1-SUM(AT156:AV156)-AX156-AY156</f>
        <v>7.0707070707070718E-2</v>
      </c>
      <c r="AX156" s="54">
        <f t="shared" ref="AX156:AX219" si="117">AX$27*(1 - (AY156-AY$27)/SUM(AT$27:AX$27))</f>
        <v>2.5252525252525249E-2</v>
      </c>
      <c r="AY156" s="54">
        <f t="shared" ref="AY156:AY219" si="118">(AY$27-$AG$27)+$AG156</f>
        <v>0.5</v>
      </c>
      <c r="AZ156" s="62">
        <f t="shared" ref="AZ156:AZ219" si="119">AZ$27*(1 - (BE156-BE$27)/SUM(AZ$27:BD$27))</f>
        <v>0</v>
      </c>
      <c r="BA156" s="54">
        <f t="shared" ref="BA156:BA219" si="120">BA$27*(1 - (BE156-BE$27)/SUM(AZ$27:BD$27))</f>
        <v>0</v>
      </c>
      <c r="BB156" s="54">
        <f t="shared" ref="BB156:BB219" si="121">BB$27*(1 - (BE156-BE$27)/SUM(AZ$27:BD$27))</f>
        <v>0</v>
      </c>
      <c r="BC156" s="54">
        <f t="shared" ref="BC156:BC219" si="122">BC$27*(1 - (BE156-BE$27)/SUM(AZ$27:BD$27))</f>
        <v>0</v>
      </c>
      <c r="BD156" s="63">
        <f t="shared" ref="BD156:BD219" si="123">1-SUM(AZ156:BC156)-BE156</f>
        <v>1.0000000000000009E-2</v>
      </c>
      <c r="BE156" s="64">
        <f t="shared" ref="BE156:BE219" si="124">(BE$27-$AG$27)+$AG156</f>
        <v>0.99</v>
      </c>
      <c r="BF156" s="76"/>
    </row>
    <row r="157" spans="2:58" s="7" customFormat="1" ht="15.75" customHeight="1">
      <c r="B157" s="27">
        <v>130</v>
      </c>
      <c r="C157" s="91">
        <f t="shared" si="91"/>
        <v>1.0723147144775286E-17</v>
      </c>
      <c r="D157" s="92">
        <f t="shared" si="91"/>
        <v>6.7013902694054923E-19</v>
      </c>
      <c r="E157" s="92">
        <f t="shared" si="91"/>
        <v>1.6692202025263178E-20</v>
      </c>
      <c r="F157" s="92">
        <f t="shared" si="91"/>
        <v>9.8189920685245478E-22</v>
      </c>
      <c r="G157" s="92">
        <f t="shared" si="91"/>
        <v>5.0603151988864827E-23</v>
      </c>
      <c r="H157" s="93">
        <f t="shared" si="92"/>
        <v>999.99999999999875</v>
      </c>
      <c r="I157" s="87">
        <f t="shared" si="90"/>
        <v>999.99999999999875</v>
      </c>
      <c r="J157" s="1"/>
      <c r="K157" s="24">
        <f t="shared" si="93"/>
        <v>1.1334046689226943E-17</v>
      </c>
      <c r="L157" s="43">
        <f t="shared" si="94"/>
        <v>5.7164576013900282E-16</v>
      </c>
      <c r="M157" s="24"/>
      <c r="N157" s="97">
        <f t="shared" si="88"/>
        <v>1.0723147144775299E-20</v>
      </c>
      <c r="O157" s="97">
        <f t="shared" si="88"/>
        <v>6.7013902694055008E-22</v>
      </c>
      <c r="P157" s="97">
        <f t="shared" si="88"/>
        <v>1.6692202025263199E-23</v>
      </c>
      <c r="Q157" s="97">
        <f t="shared" si="88"/>
        <v>9.8189920685245596E-25</v>
      </c>
      <c r="R157" s="97">
        <f t="shared" si="88"/>
        <v>5.060315198886489E-26</v>
      </c>
      <c r="S157" s="97">
        <f t="shared" si="88"/>
        <v>1</v>
      </c>
      <c r="AA157" s="76">
        <v>130</v>
      </c>
      <c r="AB157" s="53">
        <f t="shared" si="95"/>
        <v>0.4747474747474747</v>
      </c>
      <c r="AC157" s="54">
        <f t="shared" si="96"/>
        <v>2.5252525252525249E-2</v>
      </c>
      <c r="AD157" s="54">
        <f t="shared" si="97"/>
        <v>0</v>
      </c>
      <c r="AE157" s="54">
        <f t="shared" si="98"/>
        <v>0</v>
      </c>
      <c r="AF157" s="54">
        <f t="shared" si="99"/>
        <v>0</v>
      </c>
      <c r="AG157" s="55">
        <f t="shared" si="100"/>
        <v>0.5</v>
      </c>
      <c r="AH157" s="62">
        <f t="shared" si="101"/>
        <v>0.40404040404040398</v>
      </c>
      <c r="AI157" s="63">
        <f t="shared" si="102"/>
        <v>8.5858585858585967E-2</v>
      </c>
      <c r="AJ157" s="54">
        <f t="shared" si="103"/>
        <v>1.01010101010101E-2</v>
      </c>
      <c r="AK157" s="54">
        <f t="shared" si="104"/>
        <v>0</v>
      </c>
      <c r="AL157" s="54">
        <f t="shared" si="105"/>
        <v>0</v>
      </c>
      <c r="AM157" s="54">
        <f t="shared" si="106"/>
        <v>0.5</v>
      </c>
      <c r="AN157" s="62">
        <f t="shared" si="107"/>
        <v>0</v>
      </c>
      <c r="AO157" s="54">
        <f t="shared" si="108"/>
        <v>0.40404040404040398</v>
      </c>
      <c r="AP157" s="63">
        <f t="shared" si="109"/>
        <v>7.0707070707070718E-2</v>
      </c>
      <c r="AQ157" s="54">
        <f t="shared" si="110"/>
        <v>2.5252525252525249E-2</v>
      </c>
      <c r="AR157" s="54">
        <f t="shared" si="111"/>
        <v>0</v>
      </c>
      <c r="AS157" s="54">
        <f t="shared" si="112"/>
        <v>0.5</v>
      </c>
      <c r="AT157" s="62">
        <f t="shared" si="113"/>
        <v>0</v>
      </c>
      <c r="AU157" s="54">
        <f t="shared" si="114"/>
        <v>0</v>
      </c>
      <c r="AV157" s="54">
        <f t="shared" si="115"/>
        <v>0.40404040404040398</v>
      </c>
      <c r="AW157" s="63">
        <f t="shared" si="116"/>
        <v>7.0707070707070718E-2</v>
      </c>
      <c r="AX157" s="54">
        <f t="shared" si="117"/>
        <v>2.5252525252525249E-2</v>
      </c>
      <c r="AY157" s="54">
        <f t="shared" si="118"/>
        <v>0.5</v>
      </c>
      <c r="AZ157" s="62">
        <f t="shared" si="119"/>
        <v>0</v>
      </c>
      <c r="BA157" s="54">
        <f t="shared" si="120"/>
        <v>0</v>
      </c>
      <c r="BB157" s="54">
        <f t="shared" si="121"/>
        <v>0</v>
      </c>
      <c r="BC157" s="54">
        <f t="shared" si="122"/>
        <v>0</v>
      </c>
      <c r="BD157" s="63">
        <f t="shared" si="123"/>
        <v>1.0000000000000009E-2</v>
      </c>
      <c r="BE157" s="64">
        <f t="shared" si="124"/>
        <v>0.99</v>
      </c>
      <c r="BF157" s="76"/>
    </row>
    <row r="158" spans="2:58" s="7" customFormat="1" ht="15.75" customHeight="1">
      <c r="B158" s="27">
        <v>131</v>
      </c>
      <c r="C158" s="91">
        <f t="shared" si="91"/>
        <v>5.3615502715359636E-18</v>
      </c>
      <c r="D158" s="92">
        <f t="shared" si="91"/>
        <v>3.3506805729235769E-19</v>
      </c>
      <c r="E158" s="92">
        <f t="shared" si="91"/>
        <v>8.3460647413281792E-21</v>
      </c>
      <c r="F158" s="92">
        <f t="shared" si="91"/>
        <v>4.909474698093447E-22</v>
      </c>
      <c r="G158" s="92">
        <f t="shared" si="91"/>
        <v>2.5301466036364775E-23</v>
      </c>
      <c r="H158" s="93">
        <f t="shared" si="92"/>
        <v>999.99999999999875</v>
      </c>
      <c r="I158" s="87">
        <f t="shared" si="90"/>
        <v>999.99999999999875</v>
      </c>
      <c r="J158" s="1"/>
      <c r="K158" s="24">
        <f t="shared" si="93"/>
        <v>5.666998716308247E-18</v>
      </c>
      <c r="L158" s="43">
        <f t="shared" si="94"/>
        <v>2.8582163791242834E-16</v>
      </c>
      <c r="M158" s="24"/>
      <c r="N158" s="97">
        <f t="shared" si="88"/>
        <v>5.3615502715359701E-21</v>
      </c>
      <c r="O158" s="97">
        <f t="shared" si="88"/>
        <v>3.3506805729235813E-22</v>
      </c>
      <c r="P158" s="97">
        <f t="shared" si="88"/>
        <v>8.34606474132819E-24</v>
      </c>
      <c r="Q158" s="97">
        <f t="shared" si="88"/>
        <v>4.9094746980934531E-25</v>
      </c>
      <c r="R158" s="97">
        <f t="shared" si="88"/>
        <v>2.5301466036364808E-26</v>
      </c>
      <c r="S158" s="97">
        <f t="shared" si="88"/>
        <v>1</v>
      </c>
      <c r="AA158" s="76">
        <v>131</v>
      </c>
      <c r="AB158" s="53">
        <f t="shared" si="95"/>
        <v>0.4747474747474747</v>
      </c>
      <c r="AC158" s="54">
        <f t="shared" si="96"/>
        <v>2.5252525252525249E-2</v>
      </c>
      <c r="AD158" s="54">
        <f t="shared" si="97"/>
        <v>0</v>
      </c>
      <c r="AE158" s="54">
        <f t="shared" si="98"/>
        <v>0</v>
      </c>
      <c r="AF158" s="54">
        <f t="shared" si="99"/>
        <v>0</v>
      </c>
      <c r="AG158" s="55">
        <f t="shared" si="100"/>
        <v>0.5</v>
      </c>
      <c r="AH158" s="62">
        <f t="shared" si="101"/>
        <v>0.40404040404040398</v>
      </c>
      <c r="AI158" s="63">
        <f t="shared" si="102"/>
        <v>8.5858585858585967E-2</v>
      </c>
      <c r="AJ158" s="54">
        <f t="shared" si="103"/>
        <v>1.01010101010101E-2</v>
      </c>
      <c r="AK158" s="54">
        <f t="shared" si="104"/>
        <v>0</v>
      </c>
      <c r="AL158" s="54">
        <f t="shared" si="105"/>
        <v>0</v>
      </c>
      <c r="AM158" s="54">
        <f t="shared" si="106"/>
        <v>0.5</v>
      </c>
      <c r="AN158" s="62">
        <f t="shared" si="107"/>
        <v>0</v>
      </c>
      <c r="AO158" s="54">
        <f t="shared" si="108"/>
        <v>0.40404040404040398</v>
      </c>
      <c r="AP158" s="63">
        <f t="shared" si="109"/>
        <v>7.0707070707070718E-2</v>
      </c>
      <c r="AQ158" s="54">
        <f t="shared" si="110"/>
        <v>2.5252525252525249E-2</v>
      </c>
      <c r="AR158" s="54">
        <f t="shared" si="111"/>
        <v>0</v>
      </c>
      <c r="AS158" s="54">
        <f t="shared" si="112"/>
        <v>0.5</v>
      </c>
      <c r="AT158" s="62">
        <f t="shared" si="113"/>
        <v>0</v>
      </c>
      <c r="AU158" s="54">
        <f t="shared" si="114"/>
        <v>0</v>
      </c>
      <c r="AV158" s="54">
        <f t="shared" si="115"/>
        <v>0.40404040404040398</v>
      </c>
      <c r="AW158" s="63">
        <f t="shared" si="116"/>
        <v>7.0707070707070718E-2</v>
      </c>
      <c r="AX158" s="54">
        <f t="shared" si="117"/>
        <v>2.5252525252525249E-2</v>
      </c>
      <c r="AY158" s="54">
        <f t="shared" si="118"/>
        <v>0.5</v>
      </c>
      <c r="AZ158" s="62">
        <f t="shared" si="119"/>
        <v>0</v>
      </c>
      <c r="BA158" s="54">
        <f t="shared" si="120"/>
        <v>0</v>
      </c>
      <c r="BB158" s="54">
        <f t="shared" si="121"/>
        <v>0</v>
      </c>
      <c r="BC158" s="54">
        <f t="shared" si="122"/>
        <v>0</v>
      </c>
      <c r="BD158" s="63">
        <f t="shared" si="123"/>
        <v>1.0000000000000009E-2</v>
      </c>
      <c r="BE158" s="64">
        <f t="shared" si="124"/>
        <v>0.99</v>
      </c>
      <c r="BF158" s="76"/>
    </row>
    <row r="159" spans="2:58" s="7" customFormat="1" ht="15.75" customHeight="1">
      <c r="B159" s="27">
        <v>132</v>
      </c>
      <c r="C159" s="91">
        <f t="shared" si="91"/>
        <v>2.6807634853927733E-18</v>
      </c>
      <c r="D159" s="92">
        <f t="shared" si="91"/>
        <v>1.6753330056038464E-19</v>
      </c>
      <c r="E159" s="92">
        <f t="shared" si="91"/>
        <v>4.1730142350911988E-21</v>
      </c>
      <c r="F159" s="92">
        <f t="shared" si="91"/>
        <v>2.4547266810086725E-22</v>
      </c>
      <c r="G159" s="92">
        <f t="shared" si="91"/>
        <v>1.2650678039387502E-23</v>
      </c>
      <c r="H159" s="93">
        <f t="shared" si="92"/>
        <v>999.99999999999875</v>
      </c>
      <c r="I159" s="87">
        <f t="shared" si="90"/>
        <v>999.99999999999875</v>
      </c>
      <c r="J159" s="1"/>
      <c r="K159" s="24">
        <f t="shared" si="93"/>
        <v>2.8334870440550279E-18</v>
      </c>
      <c r="L159" s="43">
        <f t="shared" si="94"/>
        <v>1.429101978803769E-16</v>
      </c>
      <c r="M159" s="24"/>
      <c r="N159" s="97">
        <f t="shared" si="88"/>
        <v>2.6807634853927766E-21</v>
      </c>
      <c r="O159" s="97">
        <f t="shared" si="88"/>
        <v>1.6753330056038485E-22</v>
      </c>
      <c r="P159" s="97">
        <f t="shared" si="88"/>
        <v>4.1730142350912042E-24</v>
      </c>
      <c r="Q159" s="97">
        <f t="shared" si="88"/>
        <v>2.4547266810086754E-25</v>
      </c>
      <c r="R159" s="97">
        <f t="shared" si="88"/>
        <v>1.2650678039387518E-26</v>
      </c>
      <c r="S159" s="97">
        <f t="shared" si="88"/>
        <v>1</v>
      </c>
      <c r="AA159" s="76">
        <v>132</v>
      </c>
      <c r="AB159" s="53">
        <f t="shared" si="95"/>
        <v>0.4747474747474747</v>
      </c>
      <c r="AC159" s="54">
        <f t="shared" si="96"/>
        <v>2.5252525252525249E-2</v>
      </c>
      <c r="AD159" s="54">
        <f t="shared" si="97"/>
        <v>0</v>
      </c>
      <c r="AE159" s="54">
        <f t="shared" si="98"/>
        <v>0</v>
      </c>
      <c r="AF159" s="54">
        <f t="shared" si="99"/>
        <v>0</v>
      </c>
      <c r="AG159" s="55">
        <f t="shared" si="100"/>
        <v>0.5</v>
      </c>
      <c r="AH159" s="62">
        <f t="shared" si="101"/>
        <v>0.40404040404040398</v>
      </c>
      <c r="AI159" s="63">
        <f t="shared" si="102"/>
        <v>8.5858585858585967E-2</v>
      </c>
      <c r="AJ159" s="54">
        <f t="shared" si="103"/>
        <v>1.01010101010101E-2</v>
      </c>
      <c r="AK159" s="54">
        <f t="shared" si="104"/>
        <v>0</v>
      </c>
      <c r="AL159" s="54">
        <f t="shared" si="105"/>
        <v>0</v>
      </c>
      <c r="AM159" s="54">
        <f t="shared" si="106"/>
        <v>0.5</v>
      </c>
      <c r="AN159" s="62">
        <f t="shared" si="107"/>
        <v>0</v>
      </c>
      <c r="AO159" s="54">
        <f t="shared" si="108"/>
        <v>0.40404040404040398</v>
      </c>
      <c r="AP159" s="63">
        <f t="shared" si="109"/>
        <v>7.0707070707070718E-2</v>
      </c>
      <c r="AQ159" s="54">
        <f t="shared" si="110"/>
        <v>2.5252525252525249E-2</v>
      </c>
      <c r="AR159" s="54">
        <f t="shared" si="111"/>
        <v>0</v>
      </c>
      <c r="AS159" s="54">
        <f t="shared" si="112"/>
        <v>0.5</v>
      </c>
      <c r="AT159" s="62">
        <f t="shared" si="113"/>
        <v>0</v>
      </c>
      <c r="AU159" s="54">
        <f t="shared" si="114"/>
        <v>0</v>
      </c>
      <c r="AV159" s="54">
        <f t="shared" si="115"/>
        <v>0.40404040404040398</v>
      </c>
      <c r="AW159" s="63">
        <f t="shared" si="116"/>
        <v>7.0707070707070718E-2</v>
      </c>
      <c r="AX159" s="54">
        <f t="shared" si="117"/>
        <v>2.5252525252525249E-2</v>
      </c>
      <c r="AY159" s="54">
        <f t="shared" si="118"/>
        <v>0.5</v>
      </c>
      <c r="AZ159" s="62">
        <f t="shared" si="119"/>
        <v>0</v>
      </c>
      <c r="BA159" s="54">
        <f t="shared" si="120"/>
        <v>0</v>
      </c>
      <c r="BB159" s="54">
        <f t="shared" si="121"/>
        <v>0</v>
      </c>
      <c r="BC159" s="54">
        <f t="shared" si="122"/>
        <v>0</v>
      </c>
      <c r="BD159" s="63">
        <f t="shared" si="123"/>
        <v>1.0000000000000009E-2</v>
      </c>
      <c r="BE159" s="64">
        <f t="shared" si="124"/>
        <v>0.99</v>
      </c>
      <c r="BF159" s="76"/>
    </row>
    <row r="160" spans="2:58" s="7" customFormat="1" ht="15.75" customHeight="1">
      <c r="B160" s="27">
        <v>133</v>
      </c>
      <c r="C160" s="91">
        <f t="shared" si="91"/>
        <v>1.340375917534098E-18</v>
      </c>
      <c r="D160" s="92">
        <f t="shared" si="91"/>
        <v>8.3766286238877285E-20</v>
      </c>
      <c r="E160" s="92">
        <f t="shared" si="91"/>
        <v>2.0864980497985626E-21</v>
      </c>
      <c r="F160" s="92">
        <f t="shared" si="91"/>
        <v>1.2273580065084915E-22</v>
      </c>
      <c r="G160" s="92">
        <f t="shared" si="91"/>
        <v>6.3253115304157748E-24</v>
      </c>
      <c r="H160" s="93">
        <f t="shared" si="92"/>
        <v>999.99999999999875</v>
      </c>
      <c r="I160" s="87">
        <f t="shared" si="90"/>
        <v>999.99999999999875</v>
      </c>
      <c r="J160" s="1"/>
      <c r="K160" s="24">
        <f t="shared" si="93"/>
        <v>1.4167373650047238E-18</v>
      </c>
      <c r="L160" s="43">
        <f t="shared" si="94"/>
        <v>7.1454788403619332E-17</v>
      </c>
      <c r="M160" s="24"/>
      <c r="N160" s="97">
        <f t="shared" si="88"/>
        <v>1.3403759175340997E-21</v>
      </c>
      <c r="O160" s="97">
        <f t="shared" si="88"/>
        <v>8.3766286238877395E-23</v>
      </c>
      <c r="P160" s="97">
        <f t="shared" si="88"/>
        <v>2.0864980497985651E-24</v>
      </c>
      <c r="Q160" s="97">
        <f t="shared" si="88"/>
        <v>1.227358006508493E-25</v>
      </c>
      <c r="R160" s="97">
        <f t="shared" si="88"/>
        <v>6.325311530415783E-27</v>
      </c>
      <c r="S160" s="97">
        <f t="shared" si="88"/>
        <v>1</v>
      </c>
      <c r="AA160" s="76">
        <v>133</v>
      </c>
      <c r="AB160" s="53">
        <f t="shared" si="95"/>
        <v>0.4747474747474747</v>
      </c>
      <c r="AC160" s="54">
        <f t="shared" si="96"/>
        <v>2.5252525252525249E-2</v>
      </c>
      <c r="AD160" s="54">
        <f t="shared" si="97"/>
        <v>0</v>
      </c>
      <c r="AE160" s="54">
        <f t="shared" si="98"/>
        <v>0</v>
      </c>
      <c r="AF160" s="54">
        <f t="shared" si="99"/>
        <v>0</v>
      </c>
      <c r="AG160" s="55">
        <f t="shared" si="100"/>
        <v>0.5</v>
      </c>
      <c r="AH160" s="62">
        <f t="shared" si="101"/>
        <v>0.40404040404040398</v>
      </c>
      <c r="AI160" s="63">
        <f t="shared" si="102"/>
        <v>8.5858585858585967E-2</v>
      </c>
      <c r="AJ160" s="54">
        <f t="shared" si="103"/>
        <v>1.01010101010101E-2</v>
      </c>
      <c r="AK160" s="54">
        <f t="shared" si="104"/>
        <v>0</v>
      </c>
      <c r="AL160" s="54">
        <f t="shared" si="105"/>
        <v>0</v>
      </c>
      <c r="AM160" s="54">
        <f t="shared" si="106"/>
        <v>0.5</v>
      </c>
      <c r="AN160" s="62">
        <f t="shared" si="107"/>
        <v>0</v>
      </c>
      <c r="AO160" s="54">
        <f t="shared" si="108"/>
        <v>0.40404040404040398</v>
      </c>
      <c r="AP160" s="63">
        <f t="shared" si="109"/>
        <v>7.0707070707070718E-2</v>
      </c>
      <c r="AQ160" s="54">
        <f t="shared" si="110"/>
        <v>2.5252525252525249E-2</v>
      </c>
      <c r="AR160" s="54">
        <f t="shared" si="111"/>
        <v>0</v>
      </c>
      <c r="AS160" s="54">
        <f t="shared" si="112"/>
        <v>0.5</v>
      </c>
      <c r="AT160" s="62">
        <f t="shared" si="113"/>
        <v>0</v>
      </c>
      <c r="AU160" s="54">
        <f t="shared" si="114"/>
        <v>0</v>
      </c>
      <c r="AV160" s="54">
        <f t="shared" si="115"/>
        <v>0.40404040404040398</v>
      </c>
      <c r="AW160" s="63">
        <f t="shared" si="116"/>
        <v>7.0707070707070718E-2</v>
      </c>
      <c r="AX160" s="54">
        <f t="shared" si="117"/>
        <v>2.5252525252525249E-2</v>
      </c>
      <c r="AY160" s="54">
        <f t="shared" si="118"/>
        <v>0.5</v>
      </c>
      <c r="AZ160" s="62">
        <f t="shared" si="119"/>
        <v>0</v>
      </c>
      <c r="BA160" s="54">
        <f t="shared" si="120"/>
        <v>0</v>
      </c>
      <c r="BB160" s="54">
        <f t="shared" si="121"/>
        <v>0</v>
      </c>
      <c r="BC160" s="54">
        <f t="shared" si="122"/>
        <v>0</v>
      </c>
      <c r="BD160" s="63">
        <f t="shared" si="123"/>
        <v>1.0000000000000009E-2</v>
      </c>
      <c r="BE160" s="64">
        <f t="shared" si="124"/>
        <v>0.99</v>
      </c>
      <c r="BF160" s="76"/>
    </row>
    <row r="161" spans="2:58" s="7" customFormat="1" ht="15.75" customHeight="1">
      <c r="B161" s="27">
        <v>134</v>
      </c>
      <c r="C161" s="91">
        <f t="shared" si="91"/>
        <v>6.7018504619856242E-19</v>
      </c>
      <c r="D161" s="92">
        <f t="shared" si="91"/>
        <v>4.1882961099572164E-20</v>
      </c>
      <c r="E161" s="92">
        <f t="shared" si="91"/>
        <v>1.0432444910454665E-21</v>
      </c>
      <c r="F161" s="92">
        <f t="shared" si="91"/>
        <v>6.1367633626791409E-23</v>
      </c>
      <c r="G161" s="92">
        <f t="shared" si="91"/>
        <v>3.1626420206286309E-24</v>
      </c>
      <c r="H161" s="93">
        <f t="shared" si="92"/>
        <v>999.99999999999875</v>
      </c>
      <c r="I161" s="87">
        <f t="shared" si="90"/>
        <v>999.99999999999875</v>
      </c>
      <c r="J161" s="1"/>
      <c r="K161" s="24">
        <f t="shared" si="93"/>
        <v>7.0836560400434591E-19</v>
      </c>
      <c r="L161" s="43">
        <f t="shared" si="94"/>
        <v>3.5727238934199879E-17</v>
      </c>
      <c r="M161" s="24"/>
      <c r="N161" s="97">
        <f t="shared" si="88"/>
        <v>6.7018504619856326E-22</v>
      </c>
      <c r="O161" s="97">
        <f t="shared" si="88"/>
        <v>4.1882961099572219E-23</v>
      </c>
      <c r="P161" s="97">
        <f t="shared" si="88"/>
        <v>1.0432444910454678E-24</v>
      </c>
      <c r="Q161" s="97">
        <f t="shared" si="88"/>
        <v>6.1367633626791486E-26</v>
      </c>
      <c r="R161" s="97">
        <f t="shared" si="88"/>
        <v>3.1626420206286348E-27</v>
      </c>
      <c r="S161" s="97">
        <f t="shared" si="88"/>
        <v>1</v>
      </c>
      <c r="AA161" s="76">
        <v>134</v>
      </c>
      <c r="AB161" s="53">
        <f t="shared" si="95"/>
        <v>0.4747474747474747</v>
      </c>
      <c r="AC161" s="54">
        <f t="shared" si="96"/>
        <v>2.5252525252525249E-2</v>
      </c>
      <c r="AD161" s="54">
        <f t="shared" si="97"/>
        <v>0</v>
      </c>
      <c r="AE161" s="54">
        <f t="shared" si="98"/>
        <v>0</v>
      </c>
      <c r="AF161" s="54">
        <f t="shared" si="99"/>
        <v>0</v>
      </c>
      <c r="AG161" s="55">
        <f t="shared" si="100"/>
        <v>0.5</v>
      </c>
      <c r="AH161" s="62">
        <f t="shared" si="101"/>
        <v>0.40404040404040398</v>
      </c>
      <c r="AI161" s="63">
        <f t="shared" si="102"/>
        <v>8.5858585858585967E-2</v>
      </c>
      <c r="AJ161" s="54">
        <f t="shared" si="103"/>
        <v>1.01010101010101E-2</v>
      </c>
      <c r="AK161" s="54">
        <f t="shared" si="104"/>
        <v>0</v>
      </c>
      <c r="AL161" s="54">
        <f t="shared" si="105"/>
        <v>0</v>
      </c>
      <c r="AM161" s="54">
        <f t="shared" si="106"/>
        <v>0.5</v>
      </c>
      <c r="AN161" s="62">
        <f t="shared" si="107"/>
        <v>0</v>
      </c>
      <c r="AO161" s="54">
        <f t="shared" si="108"/>
        <v>0.40404040404040398</v>
      </c>
      <c r="AP161" s="63">
        <f t="shared" si="109"/>
        <v>7.0707070707070718E-2</v>
      </c>
      <c r="AQ161" s="54">
        <f t="shared" si="110"/>
        <v>2.5252525252525249E-2</v>
      </c>
      <c r="AR161" s="54">
        <f t="shared" si="111"/>
        <v>0</v>
      </c>
      <c r="AS161" s="54">
        <f t="shared" si="112"/>
        <v>0.5</v>
      </c>
      <c r="AT161" s="62">
        <f t="shared" si="113"/>
        <v>0</v>
      </c>
      <c r="AU161" s="54">
        <f t="shared" si="114"/>
        <v>0</v>
      </c>
      <c r="AV161" s="54">
        <f t="shared" si="115"/>
        <v>0.40404040404040398</v>
      </c>
      <c r="AW161" s="63">
        <f t="shared" si="116"/>
        <v>7.0707070707070718E-2</v>
      </c>
      <c r="AX161" s="54">
        <f t="shared" si="117"/>
        <v>2.5252525252525249E-2</v>
      </c>
      <c r="AY161" s="54">
        <f t="shared" si="118"/>
        <v>0.5</v>
      </c>
      <c r="AZ161" s="62">
        <f t="shared" si="119"/>
        <v>0</v>
      </c>
      <c r="BA161" s="54">
        <f t="shared" si="120"/>
        <v>0</v>
      </c>
      <c r="BB161" s="54">
        <f t="shared" si="121"/>
        <v>0</v>
      </c>
      <c r="BC161" s="54">
        <f t="shared" si="122"/>
        <v>0</v>
      </c>
      <c r="BD161" s="63">
        <f t="shared" si="123"/>
        <v>1.0000000000000009E-2</v>
      </c>
      <c r="BE161" s="64">
        <f t="shared" si="124"/>
        <v>0.99</v>
      </c>
      <c r="BF161" s="76"/>
    </row>
    <row r="162" spans="2:58" s="7" customFormat="1" ht="15.75" customHeight="1">
      <c r="B162" s="27">
        <v>135</v>
      </c>
      <c r="C162" s="91">
        <f t="shared" si="91"/>
        <v>3.3509106682136683E-19</v>
      </c>
      <c r="D162" s="92">
        <f t="shared" si="91"/>
        <v>2.0941389540248369E-20</v>
      </c>
      <c r="E162" s="92">
        <f t="shared" si="91"/>
        <v>5.2161997860567758E-22</v>
      </c>
      <c r="F162" s="92">
        <f t="shared" si="91"/>
        <v>3.0683683464658647E-23</v>
      </c>
      <c r="G162" s="92">
        <f t="shared" si="91"/>
        <v>1.5813141380545541E-24</v>
      </c>
      <c r="H162" s="93">
        <f t="shared" si="92"/>
        <v>999.99999999999875</v>
      </c>
      <c r="I162" s="87">
        <f t="shared" si="90"/>
        <v>999.99999999999875</v>
      </c>
      <c r="J162" s="1"/>
      <c r="K162" s="24">
        <f t="shared" si="93"/>
        <v>3.5418126275985429E-19</v>
      </c>
      <c r="L162" s="43">
        <f t="shared" si="94"/>
        <v>1.7863541833632438E-17</v>
      </c>
      <c r="M162" s="24"/>
      <c r="N162" s="97">
        <f t="shared" si="88"/>
        <v>3.3509106682136725E-22</v>
      </c>
      <c r="O162" s="97">
        <f t="shared" si="88"/>
        <v>2.0941389540248394E-23</v>
      </c>
      <c r="P162" s="97">
        <f t="shared" si="88"/>
        <v>5.2161997860567822E-25</v>
      </c>
      <c r="Q162" s="97">
        <f t="shared" si="88"/>
        <v>3.0683683464658688E-26</v>
      </c>
      <c r="R162" s="97">
        <f t="shared" si="88"/>
        <v>1.5813141380545561E-27</v>
      </c>
      <c r="S162" s="97">
        <f t="shared" si="88"/>
        <v>1</v>
      </c>
      <c r="AA162" s="76">
        <v>135</v>
      </c>
      <c r="AB162" s="53">
        <f t="shared" si="95"/>
        <v>0.4747474747474747</v>
      </c>
      <c r="AC162" s="54">
        <f t="shared" si="96"/>
        <v>2.5252525252525249E-2</v>
      </c>
      <c r="AD162" s="54">
        <f t="shared" si="97"/>
        <v>0</v>
      </c>
      <c r="AE162" s="54">
        <f t="shared" si="98"/>
        <v>0</v>
      </c>
      <c r="AF162" s="54">
        <f t="shared" si="99"/>
        <v>0</v>
      </c>
      <c r="AG162" s="55">
        <f t="shared" si="100"/>
        <v>0.5</v>
      </c>
      <c r="AH162" s="62">
        <f t="shared" si="101"/>
        <v>0.40404040404040398</v>
      </c>
      <c r="AI162" s="63">
        <f t="shared" si="102"/>
        <v>8.5858585858585967E-2</v>
      </c>
      <c r="AJ162" s="54">
        <f t="shared" si="103"/>
        <v>1.01010101010101E-2</v>
      </c>
      <c r="AK162" s="54">
        <f t="shared" si="104"/>
        <v>0</v>
      </c>
      <c r="AL162" s="54">
        <f t="shared" si="105"/>
        <v>0</v>
      </c>
      <c r="AM162" s="54">
        <f t="shared" si="106"/>
        <v>0.5</v>
      </c>
      <c r="AN162" s="62">
        <f t="shared" si="107"/>
        <v>0</v>
      </c>
      <c r="AO162" s="54">
        <f t="shared" si="108"/>
        <v>0.40404040404040398</v>
      </c>
      <c r="AP162" s="63">
        <f t="shared" si="109"/>
        <v>7.0707070707070718E-2</v>
      </c>
      <c r="AQ162" s="54">
        <f t="shared" si="110"/>
        <v>2.5252525252525249E-2</v>
      </c>
      <c r="AR162" s="54">
        <f t="shared" si="111"/>
        <v>0</v>
      </c>
      <c r="AS162" s="54">
        <f t="shared" si="112"/>
        <v>0.5</v>
      </c>
      <c r="AT162" s="62">
        <f t="shared" si="113"/>
        <v>0</v>
      </c>
      <c r="AU162" s="54">
        <f t="shared" si="114"/>
        <v>0</v>
      </c>
      <c r="AV162" s="54">
        <f t="shared" si="115"/>
        <v>0.40404040404040398</v>
      </c>
      <c r="AW162" s="63">
        <f t="shared" si="116"/>
        <v>7.0707070707070718E-2</v>
      </c>
      <c r="AX162" s="54">
        <f t="shared" si="117"/>
        <v>2.5252525252525249E-2</v>
      </c>
      <c r="AY162" s="54">
        <f t="shared" si="118"/>
        <v>0.5</v>
      </c>
      <c r="AZ162" s="62">
        <f t="shared" si="119"/>
        <v>0</v>
      </c>
      <c r="BA162" s="54">
        <f t="shared" si="120"/>
        <v>0</v>
      </c>
      <c r="BB162" s="54">
        <f t="shared" si="121"/>
        <v>0</v>
      </c>
      <c r="BC162" s="54">
        <f t="shared" si="122"/>
        <v>0</v>
      </c>
      <c r="BD162" s="63">
        <f t="shared" si="123"/>
        <v>1.0000000000000009E-2</v>
      </c>
      <c r="BE162" s="64">
        <f t="shared" si="124"/>
        <v>0.99</v>
      </c>
      <c r="BF162" s="76"/>
    </row>
    <row r="163" spans="2:58" s="7" customFormat="1" ht="15.75" customHeight="1">
      <c r="B163" s="27">
        <v>136</v>
      </c>
      <c r="C163" s="91">
        <f t="shared" si="91"/>
        <v>1.6754480527489065E-19</v>
      </c>
      <c r="D163" s="92">
        <f t="shared" si="91"/>
        <v>1.0470649265553086E-20</v>
      </c>
      <c r="E163" s="92">
        <f t="shared" si="91"/>
        <v>2.6080885584923694E-22</v>
      </c>
      <c r="F163" s="92">
        <f t="shared" si="91"/>
        <v>1.5341775058250548E-23</v>
      </c>
      <c r="G163" s="92">
        <f t="shared" si="91"/>
        <v>7.9065363291232946E-25</v>
      </c>
      <c r="H163" s="93">
        <f t="shared" si="92"/>
        <v>999.99999999999875</v>
      </c>
      <c r="I163" s="87">
        <f t="shared" si="90"/>
        <v>999.99999999999875</v>
      </c>
      <c r="J163" s="1"/>
      <c r="K163" s="24">
        <f t="shared" si="93"/>
        <v>1.7708986176211252E-19</v>
      </c>
      <c r="L163" s="43">
        <f t="shared" si="94"/>
        <v>8.9317321002511692E-18</v>
      </c>
      <c r="M163" s="24"/>
      <c r="N163" s="97">
        <f t="shared" si="88"/>
        <v>1.6754480527489087E-22</v>
      </c>
      <c r="O163" s="97">
        <f t="shared" si="88"/>
        <v>1.0470649265553099E-23</v>
      </c>
      <c r="P163" s="97">
        <f t="shared" si="88"/>
        <v>2.6080885584923725E-25</v>
      </c>
      <c r="Q163" s="97">
        <f t="shared" si="88"/>
        <v>1.5341775058250566E-26</v>
      </c>
      <c r="R163" s="97">
        <f t="shared" si="88"/>
        <v>7.9065363291233049E-28</v>
      </c>
      <c r="S163" s="97">
        <f t="shared" si="88"/>
        <v>1</v>
      </c>
      <c r="AA163" s="76">
        <v>136</v>
      </c>
      <c r="AB163" s="53">
        <f t="shared" si="95"/>
        <v>0.4747474747474747</v>
      </c>
      <c r="AC163" s="54">
        <f t="shared" si="96"/>
        <v>2.5252525252525249E-2</v>
      </c>
      <c r="AD163" s="54">
        <f t="shared" si="97"/>
        <v>0</v>
      </c>
      <c r="AE163" s="54">
        <f t="shared" si="98"/>
        <v>0</v>
      </c>
      <c r="AF163" s="54">
        <f t="shared" si="99"/>
        <v>0</v>
      </c>
      <c r="AG163" s="55">
        <f t="shared" si="100"/>
        <v>0.5</v>
      </c>
      <c r="AH163" s="62">
        <f t="shared" si="101"/>
        <v>0.40404040404040398</v>
      </c>
      <c r="AI163" s="63">
        <f t="shared" si="102"/>
        <v>8.5858585858585967E-2</v>
      </c>
      <c r="AJ163" s="54">
        <f t="shared" si="103"/>
        <v>1.01010101010101E-2</v>
      </c>
      <c r="AK163" s="54">
        <f t="shared" si="104"/>
        <v>0</v>
      </c>
      <c r="AL163" s="54">
        <f t="shared" si="105"/>
        <v>0</v>
      </c>
      <c r="AM163" s="54">
        <f t="shared" si="106"/>
        <v>0.5</v>
      </c>
      <c r="AN163" s="62">
        <f t="shared" si="107"/>
        <v>0</v>
      </c>
      <c r="AO163" s="54">
        <f t="shared" si="108"/>
        <v>0.40404040404040398</v>
      </c>
      <c r="AP163" s="63">
        <f t="shared" si="109"/>
        <v>7.0707070707070718E-2</v>
      </c>
      <c r="AQ163" s="54">
        <f t="shared" si="110"/>
        <v>2.5252525252525249E-2</v>
      </c>
      <c r="AR163" s="54">
        <f t="shared" si="111"/>
        <v>0</v>
      </c>
      <c r="AS163" s="54">
        <f t="shared" si="112"/>
        <v>0.5</v>
      </c>
      <c r="AT163" s="62">
        <f t="shared" si="113"/>
        <v>0</v>
      </c>
      <c r="AU163" s="54">
        <f t="shared" si="114"/>
        <v>0</v>
      </c>
      <c r="AV163" s="54">
        <f t="shared" si="115"/>
        <v>0.40404040404040398</v>
      </c>
      <c r="AW163" s="63">
        <f t="shared" si="116"/>
        <v>7.0707070707070718E-2</v>
      </c>
      <c r="AX163" s="54">
        <f t="shared" si="117"/>
        <v>2.5252525252525249E-2</v>
      </c>
      <c r="AY163" s="54">
        <f t="shared" si="118"/>
        <v>0.5</v>
      </c>
      <c r="AZ163" s="62">
        <f t="shared" si="119"/>
        <v>0</v>
      </c>
      <c r="BA163" s="54">
        <f t="shared" si="120"/>
        <v>0</v>
      </c>
      <c r="BB163" s="54">
        <f t="shared" si="121"/>
        <v>0</v>
      </c>
      <c r="BC163" s="54">
        <f t="shared" si="122"/>
        <v>0</v>
      </c>
      <c r="BD163" s="63">
        <f t="shared" si="123"/>
        <v>1.0000000000000009E-2</v>
      </c>
      <c r="BE163" s="64">
        <f t="shared" si="124"/>
        <v>0.99</v>
      </c>
      <c r="BF163" s="76"/>
    </row>
    <row r="164" spans="2:58" s="7" customFormat="1" ht="15.75" customHeight="1">
      <c r="B164" s="27">
        <v>137</v>
      </c>
      <c r="C164" s="91">
        <f t="shared" si="91"/>
        <v>8.3772038571131139E-20</v>
      </c>
      <c r="D164" s="92">
        <f t="shared" si="91"/>
        <v>5.2353018805898724E-21</v>
      </c>
      <c r="E164" s="92">
        <f t="shared" si="91"/>
        <v>1.3040386120028046E-22</v>
      </c>
      <c r="F164" s="92">
        <f t="shared" si="91"/>
        <v>7.6708541922307688E-24</v>
      </c>
      <c r="G164" s="92">
        <f t="shared" si="91"/>
        <v>3.953250984061573E-25</v>
      </c>
      <c r="H164" s="93">
        <f t="shared" si="92"/>
        <v>999.99999999999875</v>
      </c>
      <c r="I164" s="87">
        <f t="shared" si="90"/>
        <v>999.99999999999875</v>
      </c>
      <c r="J164" s="1"/>
      <c r="K164" s="24">
        <f t="shared" si="93"/>
        <v>8.8544546073821297E-20</v>
      </c>
      <c r="L164" s="43">
        <f t="shared" si="94"/>
        <v>4.4658466419274023E-18</v>
      </c>
      <c r="M164" s="24"/>
      <c r="N164" s="97">
        <f t="shared" si="88"/>
        <v>8.3772038571131246E-23</v>
      </c>
      <c r="O164" s="97">
        <f t="shared" si="88"/>
        <v>5.2353018805898786E-24</v>
      </c>
      <c r="P164" s="97">
        <f t="shared" si="88"/>
        <v>1.3040386120028063E-25</v>
      </c>
      <c r="Q164" s="97">
        <f t="shared" si="88"/>
        <v>7.6708541922307787E-27</v>
      </c>
      <c r="R164" s="97">
        <f t="shared" si="88"/>
        <v>3.9532509840615782E-28</v>
      </c>
      <c r="S164" s="97">
        <f t="shared" si="88"/>
        <v>1</v>
      </c>
      <c r="AA164" s="76">
        <v>137</v>
      </c>
      <c r="AB164" s="53">
        <f t="shared" si="95"/>
        <v>0.4747474747474747</v>
      </c>
      <c r="AC164" s="54">
        <f t="shared" si="96"/>
        <v>2.5252525252525249E-2</v>
      </c>
      <c r="AD164" s="54">
        <f t="shared" si="97"/>
        <v>0</v>
      </c>
      <c r="AE164" s="54">
        <f t="shared" si="98"/>
        <v>0</v>
      </c>
      <c r="AF164" s="54">
        <f t="shared" si="99"/>
        <v>0</v>
      </c>
      <c r="AG164" s="55">
        <f t="shared" si="100"/>
        <v>0.5</v>
      </c>
      <c r="AH164" s="62">
        <f t="shared" si="101"/>
        <v>0.40404040404040398</v>
      </c>
      <c r="AI164" s="63">
        <f t="shared" si="102"/>
        <v>8.5858585858585967E-2</v>
      </c>
      <c r="AJ164" s="54">
        <f t="shared" si="103"/>
        <v>1.01010101010101E-2</v>
      </c>
      <c r="AK164" s="54">
        <f t="shared" si="104"/>
        <v>0</v>
      </c>
      <c r="AL164" s="54">
        <f t="shared" si="105"/>
        <v>0</v>
      </c>
      <c r="AM164" s="54">
        <f t="shared" si="106"/>
        <v>0.5</v>
      </c>
      <c r="AN164" s="62">
        <f t="shared" si="107"/>
        <v>0</v>
      </c>
      <c r="AO164" s="54">
        <f t="shared" si="108"/>
        <v>0.40404040404040398</v>
      </c>
      <c r="AP164" s="63">
        <f t="shared" si="109"/>
        <v>7.0707070707070718E-2</v>
      </c>
      <c r="AQ164" s="54">
        <f t="shared" si="110"/>
        <v>2.5252525252525249E-2</v>
      </c>
      <c r="AR164" s="54">
        <f t="shared" si="111"/>
        <v>0</v>
      </c>
      <c r="AS164" s="54">
        <f t="shared" si="112"/>
        <v>0.5</v>
      </c>
      <c r="AT164" s="62">
        <f t="shared" si="113"/>
        <v>0</v>
      </c>
      <c r="AU164" s="54">
        <f t="shared" si="114"/>
        <v>0</v>
      </c>
      <c r="AV164" s="54">
        <f t="shared" si="115"/>
        <v>0.40404040404040398</v>
      </c>
      <c r="AW164" s="63">
        <f t="shared" si="116"/>
        <v>7.0707070707070718E-2</v>
      </c>
      <c r="AX164" s="54">
        <f t="shared" si="117"/>
        <v>2.5252525252525249E-2</v>
      </c>
      <c r="AY164" s="54">
        <f t="shared" si="118"/>
        <v>0.5</v>
      </c>
      <c r="AZ164" s="62">
        <f t="shared" si="119"/>
        <v>0</v>
      </c>
      <c r="BA164" s="54">
        <f t="shared" si="120"/>
        <v>0</v>
      </c>
      <c r="BB164" s="54">
        <f t="shared" si="121"/>
        <v>0</v>
      </c>
      <c r="BC164" s="54">
        <f t="shared" si="122"/>
        <v>0</v>
      </c>
      <c r="BD164" s="63">
        <f t="shared" si="123"/>
        <v>1.0000000000000009E-2</v>
      </c>
      <c r="BE164" s="64">
        <f t="shared" si="124"/>
        <v>0.99</v>
      </c>
      <c r="BF164" s="76"/>
    </row>
    <row r="165" spans="2:58" s="7" customFormat="1" ht="15.75" customHeight="1">
      <c r="B165" s="27">
        <v>138</v>
      </c>
      <c r="C165" s="91">
        <f t="shared" si="91"/>
        <v>4.1885837253199577E-20</v>
      </c>
      <c r="D165" s="92">
        <f t="shared" si="91"/>
        <v>2.6176395642510404E-21</v>
      </c>
      <c r="E165" s="92">
        <f t="shared" si="91"/>
        <v>6.520164723920269E-23</v>
      </c>
      <c r="F165" s="92">
        <f t="shared" si="91"/>
        <v>3.8354104277405709E-24</v>
      </c>
      <c r="G165" s="92">
        <f t="shared" si="91"/>
        <v>1.9766169018180824E-25</v>
      </c>
      <c r="H165" s="93">
        <f t="shared" si="92"/>
        <v>999.99999999999875</v>
      </c>
      <c r="I165" s="87">
        <f t="shared" si="90"/>
        <v>999.99999999999875</v>
      </c>
      <c r="J165" s="1"/>
      <c r="K165" s="24">
        <f t="shared" si="93"/>
        <v>4.4272080634129332E-20</v>
      </c>
      <c r="L165" s="43">
        <f t="shared" si="94"/>
        <v>2.2329136169067832E-18</v>
      </c>
      <c r="M165" s="24"/>
      <c r="N165" s="97">
        <f t="shared" si="88"/>
        <v>4.1885837253199631E-23</v>
      </c>
      <c r="O165" s="97">
        <f t="shared" si="88"/>
        <v>2.6176395642510437E-24</v>
      </c>
      <c r="P165" s="97">
        <f t="shared" si="88"/>
        <v>6.5201647239202772E-26</v>
      </c>
      <c r="Q165" s="97">
        <f t="shared" si="88"/>
        <v>3.8354104277405754E-27</v>
      </c>
      <c r="R165" s="97">
        <f t="shared" si="88"/>
        <v>1.9766169018180848E-28</v>
      </c>
      <c r="S165" s="97">
        <f t="shared" si="88"/>
        <v>1</v>
      </c>
      <c r="AA165" s="76">
        <v>138</v>
      </c>
      <c r="AB165" s="53">
        <f t="shared" si="95"/>
        <v>0.4747474747474747</v>
      </c>
      <c r="AC165" s="54">
        <f t="shared" si="96"/>
        <v>2.5252525252525249E-2</v>
      </c>
      <c r="AD165" s="54">
        <f t="shared" si="97"/>
        <v>0</v>
      </c>
      <c r="AE165" s="54">
        <f t="shared" si="98"/>
        <v>0</v>
      </c>
      <c r="AF165" s="54">
        <f t="shared" si="99"/>
        <v>0</v>
      </c>
      <c r="AG165" s="55">
        <f t="shared" si="100"/>
        <v>0.5</v>
      </c>
      <c r="AH165" s="62">
        <f t="shared" si="101"/>
        <v>0.40404040404040398</v>
      </c>
      <c r="AI165" s="63">
        <f t="shared" si="102"/>
        <v>8.5858585858585967E-2</v>
      </c>
      <c r="AJ165" s="54">
        <f t="shared" si="103"/>
        <v>1.01010101010101E-2</v>
      </c>
      <c r="AK165" s="54">
        <f t="shared" si="104"/>
        <v>0</v>
      </c>
      <c r="AL165" s="54">
        <f t="shared" si="105"/>
        <v>0</v>
      </c>
      <c r="AM165" s="54">
        <f t="shared" si="106"/>
        <v>0.5</v>
      </c>
      <c r="AN165" s="62">
        <f t="shared" si="107"/>
        <v>0</v>
      </c>
      <c r="AO165" s="54">
        <f t="shared" si="108"/>
        <v>0.40404040404040398</v>
      </c>
      <c r="AP165" s="63">
        <f t="shared" si="109"/>
        <v>7.0707070707070718E-2</v>
      </c>
      <c r="AQ165" s="54">
        <f t="shared" si="110"/>
        <v>2.5252525252525249E-2</v>
      </c>
      <c r="AR165" s="54">
        <f t="shared" si="111"/>
        <v>0</v>
      </c>
      <c r="AS165" s="54">
        <f t="shared" si="112"/>
        <v>0.5</v>
      </c>
      <c r="AT165" s="62">
        <f t="shared" si="113"/>
        <v>0</v>
      </c>
      <c r="AU165" s="54">
        <f t="shared" si="114"/>
        <v>0</v>
      </c>
      <c r="AV165" s="54">
        <f t="shared" si="115"/>
        <v>0.40404040404040398</v>
      </c>
      <c r="AW165" s="63">
        <f t="shared" si="116"/>
        <v>7.0707070707070718E-2</v>
      </c>
      <c r="AX165" s="54">
        <f t="shared" si="117"/>
        <v>2.5252525252525249E-2</v>
      </c>
      <c r="AY165" s="54">
        <f t="shared" si="118"/>
        <v>0.5</v>
      </c>
      <c r="AZ165" s="62">
        <f t="shared" si="119"/>
        <v>0</v>
      </c>
      <c r="BA165" s="54">
        <f t="shared" si="120"/>
        <v>0</v>
      </c>
      <c r="BB165" s="54">
        <f t="shared" si="121"/>
        <v>0</v>
      </c>
      <c r="BC165" s="54">
        <f t="shared" si="122"/>
        <v>0</v>
      </c>
      <c r="BD165" s="63">
        <f t="shared" si="123"/>
        <v>1.0000000000000009E-2</v>
      </c>
      <c r="BE165" s="64">
        <f t="shared" si="124"/>
        <v>0.99</v>
      </c>
      <c r="BF165" s="76"/>
    </row>
    <row r="166" spans="2:58" s="7" customFormat="1" ht="15.75" customHeight="1">
      <c r="B166" s="27">
        <v>139</v>
      </c>
      <c r="C166" s="91">
        <f t="shared" si="91"/>
        <v>2.0942827610812336E-20</v>
      </c>
      <c r="D166" s="92">
        <f t="shared" si="91"/>
        <v>1.3088140941282918E-21</v>
      </c>
      <c r="E166" s="92">
        <f t="shared" si="91"/>
        <v>3.2600681939748303E-23</v>
      </c>
      <c r="F166" s="92">
        <f t="shared" si="91"/>
        <v>1.9176968797190979E-24</v>
      </c>
      <c r="G166" s="92">
        <f t="shared" si="91"/>
        <v>9.8830415582135512E-26</v>
      </c>
      <c r="H166" s="93">
        <f t="shared" si="92"/>
        <v>999.99999999999875</v>
      </c>
      <c r="I166" s="87">
        <f t="shared" si="90"/>
        <v>999.99999999999875</v>
      </c>
      <c r="J166" s="1"/>
      <c r="K166" s="24">
        <f t="shared" si="93"/>
        <v>2.2135944116092092E-20</v>
      </c>
      <c r="L166" s="43">
        <f t="shared" si="94"/>
        <v>1.1164519564460193E-18</v>
      </c>
      <c r="M166" s="24"/>
      <c r="N166" s="97">
        <f t="shared" si="88"/>
        <v>2.0942827610812361E-23</v>
      </c>
      <c r="O166" s="97">
        <f t="shared" si="88"/>
        <v>1.3088140941282934E-24</v>
      </c>
      <c r="P166" s="97">
        <f t="shared" si="88"/>
        <v>3.2600681939748344E-26</v>
      </c>
      <c r="Q166" s="97">
        <f t="shared" si="88"/>
        <v>1.9176968797191005E-27</v>
      </c>
      <c r="R166" s="97">
        <f t="shared" si="88"/>
        <v>9.8830415582135631E-29</v>
      </c>
      <c r="S166" s="97">
        <f t="shared" si="88"/>
        <v>1</v>
      </c>
      <c r="AA166" s="76">
        <v>139</v>
      </c>
      <c r="AB166" s="53">
        <f t="shared" si="95"/>
        <v>0.4747474747474747</v>
      </c>
      <c r="AC166" s="54">
        <f t="shared" si="96"/>
        <v>2.5252525252525249E-2</v>
      </c>
      <c r="AD166" s="54">
        <f t="shared" si="97"/>
        <v>0</v>
      </c>
      <c r="AE166" s="54">
        <f t="shared" si="98"/>
        <v>0</v>
      </c>
      <c r="AF166" s="54">
        <f t="shared" si="99"/>
        <v>0</v>
      </c>
      <c r="AG166" s="55">
        <f t="shared" si="100"/>
        <v>0.5</v>
      </c>
      <c r="AH166" s="62">
        <f t="shared" si="101"/>
        <v>0.40404040404040398</v>
      </c>
      <c r="AI166" s="63">
        <f t="shared" si="102"/>
        <v>8.5858585858585967E-2</v>
      </c>
      <c r="AJ166" s="54">
        <f t="shared" si="103"/>
        <v>1.01010101010101E-2</v>
      </c>
      <c r="AK166" s="54">
        <f t="shared" si="104"/>
        <v>0</v>
      </c>
      <c r="AL166" s="54">
        <f t="shared" si="105"/>
        <v>0</v>
      </c>
      <c r="AM166" s="54">
        <f t="shared" si="106"/>
        <v>0.5</v>
      </c>
      <c r="AN166" s="62">
        <f t="shared" si="107"/>
        <v>0</v>
      </c>
      <c r="AO166" s="54">
        <f t="shared" si="108"/>
        <v>0.40404040404040398</v>
      </c>
      <c r="AP166" s="63">
        <f t="shared" si="109"/>
        <v>7.0707070707070718E-2</v>
      </c>
      <c r="AQ166" s="54">
        <f t="shared" si="110"/>
        <v>2.5252525252525249E-2</v>
      </c>
      <c r="AR166" s="54">
        <f t="shared" si="111"/>
        <v>0</v>
      </c>
      <c r="AS166" s="54">
        <f t="shared" si="112"/>
        <v>0.5</v>
      </c>
      <c r="AT166" s="62">
        <f t="shared" si="113"/>
        <v>0</v>
      </c>
      <c r="AU166" s="54">
        <f t="shared" si="114"/>
        <v>0</v>
      </c>
      <c r="AV166" s="54">
        <f t="shared" si="115"/>
        <v>0.40404040404040398</v>
      </c>
      <c r="AW166" s="63">
        <f t="shared" si="116"/>
        <v>7.0707070707070718E-2</v>
      </c>
      <c r="AX166" s="54">
        <f t="shared" si="117"/>
        <v>2.5252525252525249E-2</v>
      </c>
      <c r="AY166" s="54">
        <f t="shared" si="118"/>
        <v>0.5</v>
      </c>
      <c r="AZ166" s="62">
        <f t="shared" si="119"/>
        <v>0</v>
      </c>
      <c r="BA166" s="54">
        <f t="shared" si="120"/>
        <v>0</v>
      </c>
      <c r="BB166" s="54">
        <f t="shared" si="121"/>
        <v>0</v>
      </c>
      <c r="BC166" s="54">
        <f t="shared" si="122"/>
        <v>0</v>
      </c>
      <c r="BD166" s="63">
        <f t="shared" si="123"/>
        <v>1.0000000000000009E-2</v>
      </c>
      <c r="BE166" s="64">
        <f t="shared" si="124"/>
        <v>0.99</v>
      </c>
      <c r="BF166" s="76"/>
    </row>
    <row r="167" spans="2:58" s="7" customFormat="1" ht="15.75" customHeight="1">
      <c r="B167" s="27">
        <v>140</v>
      </c>
      <c r="C167" s="91">
        <f t="shared" si="91"/>
        <v>1.0471368297710215E-20</v>
      </c>
      <c r="D167" s="92">
        <f t="shared" si="91"/>
        <v>6.5440420307789147E-22</v>
      </c>
      <c r="E167" s="92">
        <f t="shared" si="91"/>
        <v>1.6300270130255493E-23</v>
      </c>
      <c r="F167" s="92">
        <f t="shared" si="91"/>
        <v>9.5884427280206497E-25</v>
      </c>
      <c r="G167" s="92">
        <f t="shared" si="91"/>
        <v>4.9414993037616754E-26</v>
      </c>
      <c r="H167" s="93">
        <f t="shared" si="92"/>
        <v>999.99999999999875</v>
      </c>
      <c r="I167" s="87">
        <f t="shared" si="90"/>
        <v>999.99999999999875</v>
      </c>
      <c r="J167" s="1"/>
      <c r="K167" s="24">
        <f t="shared" si="93"/>
        <v>1.1067923957768794E-20</v>
      </c>
      <c r="L167" s="43">
        <f t="shared" si="94"/>
        <v>5.5822355222986648E-19</v>
      </c>
      <c r="M167" s="24"/>
      <c r="N167" s="97">
        <f t="shared" si="88"/>
        <v>1.0471368297710229E-23</v>
      </c>
      <c r="O167" s="97">
        <f t="shared" si="88"/>
        <v>6.5440420307789224E-25</v>
      </c>
      <c r="P167" s="97">
        <f t="shared" si="88"/>
        <v>1.6300270130255512E-26</v>
      </c>
      <c r="Q167" s="97">
        <f t="shared" si="88"/>
        <v>9.5884427280206617E-28</v>
      </c>
      <c r="R167" s="97">
        <f t="shared" si="88"/>
        <v>4.9414993037616816E-29</v>
      </c>
      <c r="S167" s="97">
        <f t="shared" si="88"/>
        <v>1</v>
      </c>
      <c r="AA167" s="76">
        <v>140</v>
      </c>
      <c r="AB167" s="53">
        <f t="shared" si="95"/>
        <v>0.4747474747474747</v>
      </c>
      <c r="AC167" s="54">
        <f t="shared" si="96"/>
        <v>2.5252525252525249E-2</v>
      </c>
      <c r="AD167" s="54">
        <f t="shared" si="97"/>
        <v>0</v>
      </c>
      <c r="AE167" s="54">
        <f t="shared" si="98"/>
        <v>0</v>
      </c>
      <c r="AF167" s="54">
        <f t="shared" si="99"/>
        <v>0</v>
      </c>
      <c r="AG167" s="55">
        <f t="shared" si="100"/>
        <v>0.5</v>
      </c>
      <c r="AH167" s="62">
        <f t="shared" si="101"/>
        <v>0.40404040404040398</v>
      </c>
      <c r="AI167" s="63">
        <f t="shared" si="102"/>
        <v>8.5858585858585967E-2</v>
      </c>
      <c r="AJ167" s="54">
        <f t="shared" si="103"/>
        <v>1.01010101010101E-2</v>
      </c>
      <c r="AK167" s="54">
        <f t="shared" si="104"/>
        <v>0</v>
      </c>
      <c r="AL167" s="54">
        <f t="shared" si="105"/>
        <v>0</v>
      </c>
      <c r="AM167" s="54">
        <f t="shared" si="106"/>
        <v>0.5</v>
      </c>
      <c r="AN167" s="62">
        <f t="shared" si="107"/>
        <v>0</v>
      </c>
      <c r="AO167" s="54">
        <f t="shared" si="108"/>
        <v>0.40404040404040398</v>
      </c>
      <c r="AP167" s="63">
        <f t="shared" si="109"/>
        <v>7.0707070707070718E-2</v>
      </c>
      <c r="AQ167" s="54">
        <f t="shared" si="110"/>
        <v>2.5252525252525249E-2</v>
      </c>
      <c r="AR167" s="54">
        <f t="shared" si="111"/>
        <v>0</v>
      </c>
      <c r="AS167" s="54">
        <f t="shared" si="112"/>
        <v>0.5</v>
      </c>
      <c r="AT167" s="62">
        <f t="shared" si="113"/>
        <v>0</v>
      </c>
      <c r="AU167" s="54">
        <f t="shared" si="114"/>
        <v>0</v>
      </c>
      <c r="AV167" s="54">
        <f t="shared" si="115"/>
        <v>0.40404040404040398</v>
      </c>
      <c r="AW167" s="63">
        <f t="shared" si="116"/>
        <v>7.0707070707070718E-2</v>
      </c>
      <c r="AX167" s="54">
        <f t="shared" si="117"/>
        <v>2.5252525252525249E-2</v>
      </c>
      <c r="AY167" s="54">
        <f t="shared" si="118"/>
        <v>0.5</v>
      </c>
      <c r="AZ167" s="62">
        <f t="shared" si="119"/>
        <v>0</v>
      </c>
      <c r="BA167" s="54">
        <f t="shared" si="120"/>
        <v>0</v>
      </c>
      <c r="BB167" s="54">
        <f t="shared" si="121"/>
        <v>0</v>
      </c>
      <c r="BC167" s="54">
        <f t="shared" si="122"/>
        <v>0</v>
      </c>
      <c r="BD167" s="63">
        <f t="shared" si="123"/>
        <v>1.0000000000000009E-2</v>
      </c>
      <c r="BE167" s="64">
        <f t="shared" si="124"/>
        <v>0.99</v>
      </c>
      <c r="BF167" s="76"/>
    </row>
    <row r="168" spans="2:58" s="7" customFormat="1" ht="15.75" customHeight="1">
      <c r="B168" s="27">
        <v>141</v>
      </c>
      <c r="C168" s="91">
        <f t="shared" si="91"/>
        <v>5.2356613951060174E-21</v>
      </c>
      <c r="D168" s="92">
        <f t="shared" si="91"/>
        <v>3.2720067955199833E-22</v>
      </c>
      <c r="E168" s="92">
        <f t="shared" si="91"/>
        <v>8.150099645472348E-24</v>
      </c>
      <c r="F168" s="92">
        <f t="shared" si="91"/>
        <v>4.7942005288134528E-25</v>
      </c>
      <c r="G168" s="92">
        <f t="shared" si="91"/>
        <v>2.4707389142549524E-26</v>
      </c>
      <c r="H168" s="93">
        <f t="shared" si="92"/>
        <v>999.99999999999875</v>
      </c>
      <c r="I168" s="87">
        <f t="shared" si="90"/>
        <v>999.99999999999875</v>
      </c>
      <c r="J168" s="1"/>
      <c r="K168" s="24">
        <f t="shared" si="93"/>
        <v>5.533937928850292E-21</v>
      </c>
      <c r="L168" s="43">
        <f t="shared" si="94"/>
        <v>2.7911056312363332E-19</v>
      </c>
      <c r="M168" s="24"/>
      <c r="N168" s="97">
        <f t="shared" si="88"/>
        <v>5.2356613951060236E-24</v>
      </c>
      <c r="O168" s="97">
        <f t="shared" si="88"/>
        <v>3.2720067955199873E-25</v>
      </c>
      <c r="P168" s="97">
        <f t="shared" si="88"/>
        <v>8.1500996454723581E-27</v>
      </c>
      <c r="Q168" s="97">
        <f t="shared" si="88"/>
        <v>4.794200528813459E-28</v>
      </c>
      <c r="R168" s="97">
        <f t="shared" si="88"/>
        <v>2.4707389142549554E-29</v>
      </c>
      <c r="S168" s="97">
        <f t="shared" si="88"/>
        <v>1</v>
      </c>
      <c r="AA168" s="76">
        <v>141</v>
      </c>
      <c r="AB168" s="53">
        <f t="shared" si="95"/>
        <v>0.4747474747474747</v>
      </c>
      <c r="AC168" s="54">
        <f t="shared" si="96"/>
        <v>2.5252525252525249E-2</v>
      </c>
      <c r="AD168" s="54">
        <f t="shared" si="97"/>
        <v>0</v>
      </c>
      <c r="AE168" s="54">
        <f t="shared" si="98"/>
        <v>0</v>
      </c>
      <c r="AF168" s="54">
        <f t="shared" si="99"/>
        <v>0</v>
      </c>
      <c r="AG168" s="55">
        <f t="shared" si="100"/>
        <v>0.5</v>
      </c>
      <c r="AH168" s="62">
        <f t="shared" si="101"/>
        <v>0.40404040404040398</v>
      </c>
      <c r="AI168" s="63">
        <f t="shared" si="102"/>
        <v>8.5858585858585967E-2</v>
      </c>
      <c r="AJ168" s="54">
        <f t="shared" si="103"/>
        <v>1.01010101010101E-2</v>
      </c>
      <c r="AK168" s="54">
        <f t="shared" si="104"/>
        <v>0</v>
      </c>
      <c r="AL168" s="54">
        <f t="shared" si="105"/>
        <v>0</v>
      </c>
      <c r="AM168" s="54">
        <f t="shared" si="106"/>
        <v>0.5</v>
      </c>
      <c r="AN168" s="62">
        <f t="shared" si="107"/>
        <v>0</v>
      </c>
      <c r="AO168" s="54">
        <f t="shared" si="108"/>
        <v>0.40404040404040398</v>
      </c>
      <c r="AP168" s="63">
        <f t="shared" si="109"/>
        <v>7.0707070707070718E-2</v>
      </c>
      <c r="AQ168" s="54">
        <f t="shared" si="110"/>
        <v>2.5252525252525249E-2</v>
      </c>
      <c r="AR168" s="54">
        <f t="shared" si="111"/>
        <v>0</v>
      </c>
      <c r="AS168" s="54">
        <f t="shared" si="112"/>
        <v>0.5</v>
      </c>
      <c r="AT168" s="62">
        <f t="shared" si="113"/>
        <v>0</v>
      </c>
      <c r="AU168" s="54">
        <f t="shared" si="114"/>
        <v>0</v>
      </c>
      <c r="AV168" s="54">
        <f t="shared" si="115"/>
        <v>0.40404040404040398</v>
      </c>
      <c r="AW168" s="63">
        <f t="shared" si="116"/>
        <v>7.0707070707070718E-2</v>
      </c>
      <c r="AX168" s="54">
        <f t="shared" si="117"/>
        <v>2.5252525252525249E-2</v>
      </c>
      <c r="AY168" s="54">
        <f t="shared" si="118"/>
        <v>0.5</v>
      </c>
      <c r="AZ168" s="62">
        <f t="shared" si="119"/>
        <v>0</v>
      </c>
      <c r="BA168" s="54">
        <f t="shared" si="120"/>
        <v>0</v>
      </c>
      <c r="BB168" s="54">
        <f t="shared" si="121"/>
        <v>0</v>
      </c>
      <c r="BC168" s="54">
        <f t="shared" si="122"/>
        <v>0</v>
      </c>
      <c r="BD168" s="63">
        <f t="shared" si="123"/>
        <v>1.0000000000000009E-2</v>
      </c>
      <c r="BE168" s="64">
        <f t="shared" si="124"/>
        <v>0.99</v>
      </c>
      <c r="BF168" s="76"/>
    </row>
    <row r="169" spans="2:58" s="7" customFormat="1" ht="15.75" customHeight="1">
      <c r="B169" s="27">
        <v>142</v>
      </c>
      <c r="C169" s="91">
        <f t="shared" si="91"/>
        <v>2.6178193207279065E-21</v>
      </c>
      <c r="D169" s="92">
        <f t="shared" si="91"/>
        <v>1.6359962878561539E-22</v>
      </c>
      <c r="E169" s="92">
        <f t="shared" si="91"/>
        <v>4.0750321129854403E-24</v>
      </c>
      <c r="F169" s="92">
        <f t="shared" si="91"/>
        <v>2.3970898468535639E-25</v>
      </c>
      <c r="G169" s="92">
        <f t="shared" si="91"/>
        <v>1.2353640883378658E-26</v>
      </c>
      <c r="H169" s="93">
        <f t="shared" si="92"/>
        <v>999.99999999999875</v>
      </c>
      <c r="I169" s="87">
        <f t="shared" si="90"/>
        <v>999.99999999999875</v>
      </c>
      <c r="J169" s="1"/>
      <c r="K169" s="24">
        <f t="shared" si="93"/>
        <v>2.7669569394603531E-21</v>
      </c>
      <c r="L169" s="43">
        <f t="shared" si="94"/>
        <v>1.3955467506880246E-19</v>
      </c>
      <c r="M169" s="24"/>
      <c r="N169" s="97">
        <f t="shared" si="88"/>
        <v>2.6178193207279098E-24</v>
      </c>
      <c r="O169" s="97">
        <f t="shared" si="88"/>
        <v>1.6359962878561559E-25</v>
      </c>
      <c r="P169" s="97">
        <f t="shared" si="88"/>
        <v>4.0750321129854454E-27</v>
      </c>
      <c r="Q169" s="97">
        <f t="shared" si="88"/>
        <v>2.397089846853567E-28</v>
      </c>
      <c r="R169" s="97">
        <f t="shared" si="88"/>
        <v>1.2353640883378674E-29</v>
      </c>
      <c r="S169" s="97">
        <f t="shared" si="88"/>
        <v>1</v>
      </c>
      <c r="AA169" s="76">
        <v>142</v>
      </c>
      <c r="AB169" s="53">
        <f t="shared" si="95"/>
        <v>0.4747474747474747</v>
      </c>
      <c r="AC169" s="54">
        <f t="shared" si="96"/>
        <v>2.5252525252525249E-2</v>
      </c>
      <c r="AD169" s="54">
        <f t="shared" si="97"/>
        <v>0</v>
      </c>
      <c r="AE169" s="54">
        <f t="shared" si="98"/>
        <v>0</v>
      </c>
      <c r="AF169" s="54">
        <f t="shared" si="99"/>
        <v>0</v>
      </c>
      <c r="AG169" s="55">
        <f t="shared" si="100"/>
        <v>0.5</v>
      </c>
      <c r="AH169" s="62">
        <f t="shared" si="101"/>
        <v>0.40404040404040398</v>
      </c>
      <c r="AI169" s="63">
        <f t="shared" si="102"/>
        <v>8.5858585858585967E-2</v>
      </c>
      <c r="AJ169" s="54">
        <f t="shared" si="103"/>
        <v>1.01010101010101E-2</v>
      </c>
      <c r="AK169" s="54">
        <f t="shared" si="104"/>
        <v>0</v>
      </c>
      <c r="AL169" s="54">
        <f t="shared" si="105"/>
        <v>0</v>
      </c>
      <c r="AM169" s="54">
        <f t="shared" si="106"/>
        <v>0.5</v>
      </c>
      <c r="AN169" s="62">
        <f t="shared" si="107"/>
        <v>0</v>
      </c>
      <c r="AO169" s="54">
        <f t="shared" si="108"/>
        <v>0.40404040404040398</v>
      </c>
      <c r="AP169" s="63">
        <f t="shared" si="109"/>
        <v>7.0707070707070718E-2</v>
      </c>
      <c r="AQ169" s="54">
        <f t="shared" si="110"/>
        <v>2.5252525252525249E-2</v>
      </c>
      <c r="AR169" s="54">
        <f t="shared" si="111"/>
        <v>0</v>
      </c>
      <c r="AS169" s="54">
        <f t="shared" si="112"/>
        <v>0.5</v>
      </c>
      <c r="AT169" s="62">
        <f t="shared" si="113"/>
        <v>0</v>
      </c>
      <c r="AU169" s="54">
        <f t="shared" si="114"/>
        <v>0</v>
      </c>
      <c r="AV169" s="54">
        <f t="shared" si="115"/>
        <v>0.40404040404040398</v>
      </c>
      <c r="AW169" s="63">
        <f t="shared" si="116"/>
        <v>7.0707070707070718E-2</v>
      </c>
      <c r="AX169" s="54">
        <f t="shared" si="117"/>
        <v>2.5252525252525249E-2</v>
      </c>
      <c r="AY169" s="54">
        <f t="shared" si="118"/>
        <v>0.5</v>
      </c>
      <c r="AZ169" s="62">
        <f t="shared" si="119"/>
        <v>0</v>
      </c>
      <c r="BA169" s="54">
        <f t="shared" si="120"/>
        <v>0</v>
      </c>
      <c r="BB169" s="54">
        <f t="shared" si="121"/>
        <v>0</v>
      </c>
      <c r="BC169" s="54">
        <f t="shared" si="122"/>
        <v>0</v>
      </c>
      <c r="BD169" s="63">
        <f t="shared" si="123"/>
        <v>1.0000000000000009E-2</v>
      </c>
      <c r="BE169" s="64">
        <f t="shared" si="124"/>
        <v>0.99</v>
      </c>
      <c r="BF169" s="76"/>
    </row>
    <row r="170" spans="2:58" s="7" customFormat="1" ht="15.75" customHeight="1">
      <c r="B170" s="27">
        <v>143</v>
      </c>
      <c r="C170" s="91">
        <f t="shared" si="91"/>
        <v>1.3089039719761234E-21</v>
      </c>
      <c r="D170" s="92">
        <f t="shared" si="91"/>
        <v>8.1799458899160763E-23</v>
      </c>
      <c r="E170" s="92">
        <f t="shared" si="91"/>
        <v>2.0375072016558357E-24</v>
      </c>
      <c r="F170" s="92">
        <f t="shared" si="91"/>
        <v>1.1985397146728377E-25</v>
      </c>
      <c r="G170" s="92">
        <f t="shared" si="91"/>
        <v>6.1767935978579373E-27</v>
      </c>
      <c r="H170" s="93">
        <f t="shared" si="92"/>
        <v>999.99999999999875</v>
      </c>
      <c r="I170" s="87">
        <f t="shared" si="90"/>
        <v>999.99999999999875</v>
      </c>
      <c r="J170" s="1"/>
      <c r="K170" s="24">
        <f t="shared" si="93"/>
        <v>1.3834724572739098E-21</v>
      </c>
      <c r="L170" s="43">
        <f t="shared" si="94"/>
        <v>6.9777034289212016E-20</v>
      </c>
      <c r="M170" s="24"/>
      <c r="N170" s="97">
        <f t="shared" si="88"/>
        <v>1.3089039719761251E-24</v>
      </c>
      <c r="O170" s="97">
        <f t="shared" si="88"/>
        <v>8.179945889916087E-26</v>
      </c>
      <c r="P170" s="97">
        <f t="shared" si="88"/>
        <v>2.0375072016558382E-27</v>
      </c>
      <c r="Q170" s="97">
        <f t="shared" si="88"/>
        <v>1.1985397146728391E-28</v>
      </c>
      <c r="R170" s="97">
        <f t="shared" si="88"/>
        <v>6.1767935978579453E-30</v>
      </c>
      <c r="S170" s="97">
        <f t="shared" si="88"/>
        <v>1</v>
      </c>
      <c r="AA170" s="76">
        <v>143</v>
      </c>
      <c r="AB170" s="53">
        <f t="shared" si="95"/>
        <v>0.4747474747474747</v>
      </c>
      <c r="AC170" s="54">
        <f t="shared" si="96"/>
        <v>2.5252525252525249E-2</v>
      </c>
      <c r="AD170" s="54">
        <f t="shared" si="97"/>
        <v>0</v>
      </c>
      <c r="AE170" s="54">
        <f t="shared" si="98"/>
        <v>0</v>
      </c>
      <c r="AF170" s="54">
        <f t="shared" si="99"/>
        <v>0</v>
      </c>
      <c r="AG170" s="55">
        <f t="shared" si="100"/>
        <v>0.5</v>
      </c>
      <c r="AH170" s="62">
        <f t="shared" si="101"/>
        <v>0.40404040404040398</v>
      </c>
      <c r="AI170" s="63">
        <f t="shared" si="102"/>
        <v>8.5858585858585967E-2</v>
      </c>
      <c r="AJ170" s="54">
        <f t="shared" si="103"/>
        <v>1.01010101010101E-2</v>
      </c>
      <c r="AK170" s="54">
        <f t="shared" si="104"/>
        <v>0</v>
      </c>
      <c r="AL170" s="54">
        <f t="shared" si="105"/>
        <v>0</v>
      </c>
      <c r="AM170" s="54">
        <f t="shared" si="106"/>
        <v>0.5</v>
      </c>
      <c r="AN170" s="62">
        <f t="shared" si="107"/>
        <v>0</v>
      </c>
      <c r="AO170" s="54">
        <f t="shared" si="108"/>
        <v>0.40404040404040398</v>
      </c>
      <c r="AP170" s="63">
        <f t="shared" si="109"/>
        <v>7.0707070707070718E-2</v>
      </c>
      <c r="AQ170" s="54">
        <f t="shared" si="110"/>
        <v>2.5252525252525249E-2</v>
      </c>
      <c r="AR170" s="54">
        <f t="shared" si="111"/>
        <v>0</v>
      </c>
      <c r="AS170" s="54">
        <f t="shared" si="112"/>
        <v>0.5</v>
      </c>
      <c r="AT170" s="62">
        <f t="shared" si="113"/>
        <v>0</v>
      </c>
      <c r="AU170" s="54">
        <f t="shared" si="114"/>
        <v>0</v>
      </c>
      <c r="AV170" s="54">
        <f t="shared" si="115"/>
        <v>0.40404040404040398</v>
      </c>
      <c r="AW170" s="63">
        <f t="shared" si="116"/>
        <v>7.0707070707070718E-2</v>
      </c>
      <c r="AX170" s="54">
        <f t="shared" si="117"/>
        <v>2.5252525252525249E-2</v>
      </c>
      <c r="AY170" s="54">
        <f t="shared" si="118"/>
        <v>0.5</v>
      </c>
      <c r="AZ170" s="62">
        <f t="shared" si="119"/>
        <v>0</v>
      </c>
      <c r="BA170" s="54">
        <f t="shared" si="120"/>
        <v>0</v>
      </c>
      <c r="BB170" s="54">
        <f t="shared" si="121"/>
        <v>0</v>
      </c>
      <c r="BC170" s="54">
        <f t="shared" si="122"/>
        <v>0</v>
      </c>
      <c r="BD170" s="63">
        <f t="shared" si="123"/>
        <v>1.0000000000000009E-2</v>
      </c>
      <c r="BE170" s="64">
        <f t="shared" si="124"/>
        <v>0.99</v>
      </c>
      <c r="BF170" s="76"/>
    </row>
    <row r="171" spans="2:58" s="7" customFormat="1" ht="15.75" customHeight="1">
      <c r="B171" s="27">
        <v>144</v>
      </c>
      <c r="C171" s="91">
        <f t="shared" si="91"/>
        <v>6.5444914180650738E-22</v>
      </c>
      <c r="D171" s="92">
        <f t="shared" si="91"/>
        <v>4.0899551703529385E-23</v>
      </c>
      <c r="E171" s="92">
        <f t="shared" si="91"/>
        <v>1.0187491734287168E-24</v>
      </c>
      <c r="F171" s="92">
        <f t="shared" si="91"/>
        <v>5.9926725297076522E-26</v>
      </c>
      <c r="G171" s="92">
        <f t="shared" si="91"/>
        <v>3.0883833770716031E-27</v>
      </c>
      <c r="H171" s="93">
        <f t="shared" si="92"/>
        <v>999.99999999999875</v>
      </c>
      <c r="I171" s="87">
        <f t="shared" si="90"/>
        <v>999.99999999999875</v>
      </c>
      <c r="J171" s="1"/>
      <c r="K171" s="24">
        <f t="shared" si="93"/>
        <v>6.9173322242188631E-22</v>
      </c>
      <c r="L171" s="43">
        <f t="shared" si="94"/>
        <v>3.4888365522670335E-20</v>
      </c>
      <c r="M171" s="24"/>
      <c r="N171" s="97">
        <f t="shared" si="88"/>
        <v>6.5444914180650817E-25</v>
      </c>
      <c r="O171" s="97">
        <f t="shared" si="88"/>
        <v>4.0899551703529435E-26</v>
      </c>
      <c r="P171" s="97">
        <f t="shared" si="88"/>
        <v>1.018749173428718E-27</v>
      </c>
      <c r="Q171" s="97">
        <f t="shared" si="88"/>
        <v>5.9926725297076595E-29</v>
      </c>
      <c r="R171" s="97">
        <f t="shared" si="88"/>
        <v>3.088383377071607E-30</v>
      </c>
      <c r="S171" s="97">
        <f t="shared" si="88"/>
        <v>1</v>
      </c>
      <c r="AA171" s="76">
        <v>144</v>
      </c>
      <c r="AB171" s="53">
        <f t="shared" si="95"/>
        <v>0.4747474747474747</v>
      </c>
      <c r="AC171" s="54">
        <f t="shared" si="96"/>
        <v>2.5252525252525249E-2</v>
      </c>
      <c r="AD171" s="54">
        <f t="shared" si="97"/>
        <v>0</v>
      </c>
      <c r="AE171" s="54">
        <f t="shared" si="98"/>
        <v>0</v>
      </c>
      <c r="AF171" s="54">
        <f t="shared" si="99"/>
        <v>0</v>
      </c>
      <c r="AG171" s="55">
        <f t="shared" si="100"/>
        <v>0.5</v>
      </c>
      <c r="AH171" s="62">
        <f t="shared" si="101"/>
        <v>0.40404040404040398</v>
      </c>
      <c r="AI171" s="63">
        <f t="shared" si="102"/>
        <v>8.5858585858585967E-2</v>
      </c>
      <c r="AJ171" s="54">
        <f t="shared" si="103"/>
        <v>1.01010101010101E-2</v>
      </c>
      <c r="AK171" s="54">
        <f t="shared" si="104"/>
        <v>0</v>
      </c>
      <c r="AL171" s="54">
        <f t="shared" si="105"/>
        <v>0</v>
      </c>
      <c r="AM171" s="54">
        <f t="shared" si="106"/>
        <v>0.5</v>
      </c>
      <c r="AN171" s="62">
        <f t="shared" si="107"/>
        <v>0</v>
      </c>
      <c r="AO171" s="54">
        <f t="shared" si="108"/>
        <v>0.40404040404040398</v>
      </c>
      <c r="AP171" s="63">
        <f t="shared" si="109"/>
        <v>7.0707070707070718E-2</v>
      </c>
      <c r="AQ171" s="54">
        <f t="shared" si="110"/>
        <v>2.5252525252525249E-2</v>
      </c>
      <c r="AR171" s="54">
        <f t="shared" si="111"/>
        <v>0</v>
      </c>
      <c r="AS171" s="54">
        <f t="shared" si="112"/>
        <v>0.5</v>
      </c>
      <c r="AT171" s="62">
        <f t="shared" si="113"/>
        <v>0</v>
      </c>
      <c r="AU171" s="54">
        <f t="shared" si="114"/>
        <v>0</v>
      </c>
      <c r="AV171" s="54">
        <f t="shared" si="115"/>
        <v>0.40404040404040398</v>
      </c>
      <c r="AW171" s="63">
        <f t="shared" si="116"/>
        <v>7.0707070707070718E-2</v>
      </c>
      <c r="AX171" s="54">
        <f t="shared" si="117"/>
        <v>2.5252525252525249E-2</v>
      </c>
      <c r="AY171" s="54">
        <f t="shared" si="118"/>
        <v>0.5</v>
      </c>
      <c r="AZ171" s="62">
        <f t="shared" si="119"/>
        <v>0</v>
      </c>
      <c r="BA171" s="54">
        <f t="shared" si="120"/>
        <v>0</v>
      </c>
      <c r="BB171" s="54">
        <f t="shared" si="121"/>
        <v>0</v>
      </c>
      <c r="BC171" s="54">
        <f t="shared" si="122"/>
        <v>0</v>
      </c>
      <c r="BD171" s="63">
        <f t="shared" si="123"/>
        <v>1.0000000000000009E-2</v>
      </c>
      <c r="BE171" s="64">
        <f t="shared" si="124"/>
        <v>0.99</v>
      </c>
      <c r="BF171" s="76"/>
    </row>
    <row r="172" spans="2:58" s="7" customFormat="1" ht="15.75" customHeight="1">
      <c r="B172" s="27">
        <v>145</v>
      </c>
      <c r="C172" s="91">
        <f t="shared" ref="C172:G187" si="125">$C171*AB172+$D171*AH172+$E171*AN172+$F171*AT172+$G171*AZ172</f>
        <v>3.2722314881865675E-22</v>
      </c>
      <c r="D172" s="92">
        <f t="shared" si="125"/>
        <v>2.0449686979125423E-23</v>
      </c>
      <c r="E172" s="92">
        <f t="shared" si="125"/>
        <v>5.0937237302437846E-25</v>
      </c>
      <c r="F172" s="92">
        <f t="shared" si="125"/>
        <v>2.9963232430821487E-26</v>
      </c>
      <c r="G172" s="92">
        <f t="shared" si="125"/>
        <v>1.5441849776362844E-27</v>
      </c>
      <c r="H172" s="93">
        <f t="shared" si="92"/>
        <v>999.99999999999875</v>
      </c>
      <c r="I172" s="87">
        <f t="shared" si="90"/>
        <v>999.99999999999875</v>
      </c>
      <c r="J172" s="1"/>
      <c r="K172" s="24">
        <f t="shared" si="93"/>
        <v>3.4586510810994123E-22</v>
      </c>
      <c r="L172" s="43">
        <f t="shared" si="94"/>
        <v>1.7444106950696797E-20</v>
      </c>
      <c r="M172" s="24"/>
      <c r="N172" s="97">
        <f t="shared" si="88"/>
        <v>3.2722314881865714E-25</v>
      </c>
      <c r="O172" s="97">
        <f t="shared" si="88"/>
        <v>2.0449686979125448E-26</v>
      </c>
      <c r="P172" s="97">
        <f t="shared" si="88"/>
        <v>5.0937237302437911E-28</v>
      </c>
      <c r="Q172" s="97">
        <f t="shared" si="88"/>
        <v>2.9963232430821523E-29</v>
      </c>
      <c r="R172" s="97">
        <f t="shared" si="88"/>
        <v>1.5441849776362864E-30</v>
      </c>
      <c r="S172" s="97">
        <f t="shared" si="88"/>
        <v>1</v>
      </c>
      <c r="AA172" s="76">
        <v>145</v>
      </c>
      <c r="AB172" s="53">
        <f t="shared" si="95"/>
        <v>0.4747474747474747</v>
      </c>
      <c r="AC172" s="54">
        <f t="shared" si="96"/>
        <v>2.5252525252525249E-2</v>
      </c>
      <c r="AD172" s="54">
        <f t="shared" si="97"/>
        <v>0</v>
      </c>
      <c r="AE172" s="54">
        <f t="shared" si="98"/>
        <v>0</v>
      </c>
      <c r="AF172" s="54">
        <f t="shared" si="99"/>
        <v>0</v>
      </c>
      <c r="AG172" s="55">
        <f t="shared" si="100"/>
        <v>0.5</v>
      </c>
      <c r="AH172" s="62">
        <f t="shared" si="101"/>
        <v>0.40404040404040398</v>
      </c>
      <c r="AI172" s="63">
        <f t="shared" si="102"/>
        <v>8.5858585858585967E-2</v>
      </c>
      <c r="AJ172" s="54">
        <f t="shared" si="103"/>
        <v>1.01010101010101E-2</v>
      </c>
      <c r="AK172" s="54">
        <f t="shared" si="104"/>
        <v>0</v>
      </c>
      <c r="AL172" s="54">
        <f t="shared" si="105"/>
        <v>0</v>
      </c>
      <c r="AM172" s="54">
        <f t="shared" si="106"/>
        <v>0.5</v>
      </c>
      <c r="AN172" s="62">
        <f t="shared" si="107"/>
        <v>0</v>
      </c>
      <c r="AO172" s="54">
        <f t="shared" si="108"/>
        <v>0.40404040404040398</v>
      </c>
      <c r="AP172" s="63">
        <f t="shared" si="109"/>
        <v>7.0707070707070718E-2</v>
      </c>
      <c r="AQ172" s="54">
        <f t="shared" si="110"/>
        <v>2.5252525252525249E-2</v>
      </c>
      <c r="AR172" s="54">
        <f t="shared" si="111"/>
        <v>0</v>
      </c>
      <c r="AS172" s="54">
        <f t="shared" si="112"/>
        <v>0.5</v>
      </c>
      <c r="AT172" s="62">
        <f t="shared" si="113"/>
        <v>0</v>
      </c>
      <c r="AU172" s="54">
        <f t="shared" si="114"/>
        <v>0</v>
      </c>
      <c r="AV172" s="54">
        <f t="shared" si="115"/>
        <v>0.40404040404040398</v>
      </c>
      <c r="AW172" s="63">
        <f t="shared" si="116"/>
        <v>7.0707070707070718E-2</v>
      </c>
      <c r="AX172" s="54">
        <f t="shared" si="117"/>
        <v>2.5252525252525249E-2</v>
      </c>
      <c r="AY172" s="54">
        <f t="shared" si="118"/>
        <v>0.5</v>
      </c>
      <c r="AZ172" s="62">
        <f t="shared" si="119"/>
        <v>0</v>
      </c>
      <c r="BA172" s="54">
        <f t="shared" si="120"/>
        <v>0</v>
      </c>
      <c r="BB172" s="54">
        <f t="shared" si="121"/>
        <v>0</v>
      </c>
      <c r="BC172" s="54">
        <f t="shared" si="122"/>
        <v>0</v>
      </c>
      <c r="BD172" s="63">
        <f t="shared" si="123"/>
        <v>1.0000000000000009E-2</v>
      </c>
      <c r="BE172" s="64">
        <f t="shared" si="124"/>
        <v>0.99</v>
      </c>
      <c r="BF172" s="76"/>
    </row>
    <row r="173" spans="2:58" s="7" customFormat="1" ht="15.75" customHeight="1">
      <c r="B173" s="27">
        <v>146</v>
      </c>
      <c r="C173" s="91">
        <f t="shared" si="125"/>
        <v>1.6361086337012002E-22</v>
      </c>
      <c r="D173" s="92">
        <f t="shared" si="125"/>
        <v>1.0224799053436193E-23</v>
      </c>
      <c r="E173" s="92">
        <f t="shared" si="125"/>
        <v>2.5468507967200938E-25</v>
      </c>
      <c r="F173" s="92">
        <f t="shared" si="125"/>
        <v>1.4981551106835316E-26</v>
      </c>
      <c r="G173" s="92">
        <f t="shared" si="125"/>
        <v>7.7208913338296596E-28</v>
      </c>
      <c r="H173" s="93">
        <f t="shared" si="92"/>
        <v>999.99999999999875</v>
      </c>
      <c r="I173" s="87">
        <f t="shared" si="90"/>
        <v>999.99999999999875</v>
      </c>
      <c r="J173" s="1"/>
      <c r="K173" s="24">
        <f t="shared" si="93"/>
        <v>1.7293180250773577E-22</v>
      </c>
      <c r="L173" s="43">
        <f t="shared" si="94"/>
        <v>8.7220155701939437E-21</v>
      </c>
      <c r="M173" s="24"/>
      <c r="N173" s="97">
        <f t="shared" si="88"/>
        <v>1.6361086337012023E-25</v>
      </c>
      <c r="O173" s="97">
        <f t="shared" si="88"/>
        <v>1.0224799053436205E-26</v>
      </c>
      <c r="P173" s="97">
        <f t="shared" si="88"/>
        <v>2.5468507967200968E-28</v>
      </c>
      <c r="Q173" s="97">
        <f t="shared" si="88"/>
        <v>1.4981551106835335E-29</v>
      </c>
      <c r="R173" s="97">
        <f t="shared" si="88"/>
        <v>7.7208913338296691E-31</v>
      </c>
      <c r="S173" s="97">
        <f t="shared" si="88"/>
        <v>1</v>
      </c>
      <c r="AA173" s="76">
        <v>146</v>
      </c>
      <c r="AB173" s="53">
        <f t="shared" si="95"/>
        <v>0.4747474747474747</v>
      </c>
      <c r="AC173" s="54">
        <f t="shared" si="96"/>
        <v>2.5252525252525249E-2</v>
      </c>
      <c r="AD173" s="54">
        <f t="shared" si="97"/>
        <v>0</v>
      </c>
      <c r="AE173" s="54">
        <f t="shared" si="98"/>
        <v>0</v>
      </c>
      <c r="AF173" s="54">
        <f t="shared" si="99"/>
        <v>0</v>
      </c>
      <c r="AG173" s="55">
        <f t="shared" si="100"/>
        <v>0.5</v>
      </c>
      <c r="AH173" s="62">
        <f t="shared" si="101"/>
        <v>0.40404040404040398</v>
      </c>
      <c r="AI173" s="63">
        <f t="shared" si="102"/>
        <v>8.5858585858585967E-2</v>
      </c>
      <c r="AJ173" s="54">
        <f t="shared" si="103"/>
        <v>1.01010101010101E-2</v>
      </c>
      <c r="AK173" s="54">
        <f t="shared" si="104"/>
        <v>0</v>
      </c>
      <c r="AL173" s="54">
        <f t="shared" si="105"/>
        <v>0</v>
      </c>
      <c r="AM173" s="54">
        <f t="shared" si="106"/>
        <v>0.5</v>
      </c>
      <c r="AN173" s="62">
        <f t="shared" si="107"/>
        <v>0</v>
      </c>
      <c r="AO173" s="54">
        <f t="shared" si="108"/>
        <v>0.40404040404040398</v>
      </c>
      <c r="AP173" s="63">
        <f t="shared" si="109"/>
        <v>7.0707070707070718E-2</v>
      </c>
      <c r="AQ173" s="54">
        <f t="shared" si="110"/>
        <v>2.5252525252525249E-2</v>
      </c>
      <c r="AR173" s="54">
        <f t="shared" si="111"/>
        <v>0</v>
      </c>
      <c r="AS173" s="54">
        <f t="shared" si="112"/>
        <v>0.5</v>
      </c>
      <c r="AT173" s="62">
        <f t="shared" si="113"/>
        <v>0</v>
      </c>
      <c r="AU173" s="54">
        <f t="shared" si="114"/>
        <v>0</v>
      </c>
      <c r="AV173" s="54">
        <f t="shared" si="115"/>
        <v>0.40404040404040398</v>
      </c>
      <c r="AW173" s="63">
        <f t="shared" si="116"/>
        <v>7.0707070707070718E-2</v>
      </c>
      <c r="AX173" s="54">
        <f t="shared" si="117"/>
        <v>2.5252525252525249E-2</v>
      </c>
      <c r="AY173" s="54">
        <f t="shared" si="118"/>
        <v>0.5</v>
      </c>
      <c r="AZ173" s="62">
        <f t="shared" si="119"/>
        <v>0</v>
      </c>
      <c r="BA173" s="54">
        <f t="shared" si="120"/>
        <v>0</v>
      </c>
      <c r="BB173" s="54">
        <f t="shared" si="121"/>
        <v>0</v>
      </c>
      <c r="BC173" s="54">
        <f t="shared" si="122"/>
        <v>0</v>
      </c>
      <c r="BD173" s="63">
        <f t="shared" si="123"/>
        <v>1.0000000000000009E-2</v>
      </c>
      <c r="BE173" s="64">
        <f t="shared" si="124"/>
        <v>0.99</v>
      </c>
      <c r="BF173" s="76"/>
    </row>
    <row r="174" spans="2:58" s="7" customFormat="1" ht="15.75" customHeight="1">
      <c r="B174" s="27">
        <v>147</v>
      </c>
      <c r="C174" s="91">
        <f t="shared" si="125"/>
        <v>8.1805076167000893E-23</v>
      </c>
      <c r="D174" s="92">
        <f t="shared" si="125"/>
        <v>5.1123773087513947E-24</v>
      </c>
      <c r="E174" s="92">
        <f t="shared" si="125"/>
        <v>1.2734198641831991E-25</v>
      </c>
      <c r="F174" s="92">
        <f t="shared" si="125"/>
        <v>7.4907429992714197E-27</v>
      </c>
      <c r="G174" s="92">
        <f t="shared" si="125"/>
        <v>3.8604288898118609E-28</v>
      </c>
      <c r="H174" s="93">
        <f t="shared" si="92"/>
        <v>999.99999999999875</v>
      </c>
      <c r="I174" s="87">
        <f t="shared" si="90"/>
        <v>999.99999999999875</v>
      </c>
      <c r="J174" s="1"/>
      <c r="K174" s="24">
        <f t="shared" si="93"/>
        <v>8.646552548188356E-23</v>
      </c>
      <c r="L174" s="43">
        <f t="shared" si="94"/>
        <v>4.360988832602111E-21</v>
      </c>
      <c r="M174" s="24"/>
      <c r="N174" s="97">
        <f t="shared" si="88"/>
        <v>8.1805076167000992E-26</v>
      </c>
      <c r="O174" s="97">
        <f t="shared" si="88"/>
        <v>5.1123773087514012E-27</v>
      </c>
      <c r="P174" s="97">
        <f t="shared" si="88"/>
        <v>1.2734198641832006E-28</v>
      </c>
      <c r="Q174" s="97">
        <f t="shared" si="88"/>
        <v>7.4907429992714285E-30</v>
      </c>
      <c r="R174" s="97">
        <f t="shared" si="88"/>
        <v>3.8604288898118657E-31</v>
      </c>
      <c r="S174" s="97">
        <f t="shared" si="88"/>
        <v>1</v>
      </c>
      <c r="AA174" s="76">
        <v>147</v>
      </c>
      <c r="AB174" s="53">
        <f t="shared" si="95"/>
        <v>0.4747474747474747</v>
      </c>
      <c r="AC174" s="54">
        <f t="shared" si="96"/>
        <v>2.5252525252525249E-2</v>
      </c>
      <c r="AD174" s="54">
        <f t="shared" si="97"/>
        <v>0</v>
      </c>
      <c r="AE174" s="54">
        <f t="shared" si="98"/>
        <v>0</v>
      </c>
      <c r="AF174" s="54">
        <f t="shared" si="99"/>
        <v>0</v>
      </c>
      <c r="AG174" s="55">
        <f t="shared" si="100"/>
        <v>0.5</v>
      </c>
      <c r="AH174" s="62">
        <f t="shared" si="101"/>
        <v>0.40404040404040398</v>
      </c>
      <c r="AI174" s="63">
        <f t="shared" si="102"/>
        <v>8.5858585858585967E-2</v>
      </c>
      <c r="AJ174" s="54">
        <f t="shared" si="103"/>
        <v>1.01010101010101E-2</v>
      </c>
      <c r="AK174" s="54">
        <f t="shared" si="104"/>
        <v>0</v>
      </c>
      <c r="AL174" s="54">
        <f t="shared" si="105"/>
        <v>0</v>
      </c>
      <c r="AM174" s="54">
        <f t="shared" si="106"/>
        <v>0.5</v>
      </c>
      <c r="AN174" s="62">
        <f t="shared" si="107"/>
        <v>0</v>
      </c>
      <c r="AO174" s="54">
        <f t="shared" si="108"/>
        <v>0.40404040404040398</v>
      </c>
      <c r="AP174" s="63">
        <f t="shared" si="109"/>
        <v>7.0707070707070718E-2</v>
      </c>
      <c r="AQ174" s="54">
        <f t="shared" si="110"/>
        <v>2.5252525252525249E-2</v>
      </c>
      <c r="AR174" s="54">
        <f t="shared" si="111"/>
        <v>0</v>
      </c>
      <c r="AS174" s="54">
        <f t="shared" si="112"/>
        <v>0.5</v>
      </c>
      <c r="AT174" s="62">
        <f t="shared" si="113"/>
        <v>0</v>
      </c>
      <c r="AU174" s="54">
        <f t="shared" si="114"/>
        <v>0</v>
      </c>
      <c r="AV174" s="54">
        <f t="shared" si="115"/>
        <v>0.40404040404040398</v>
      </c>
      <c r="AW174" s="63">
        <f t="shared" si="116"/>
        <v>7.0707070707070718E-2</v>
      </c>
      <c r="AX174" s="54">
        <f t="shared" si="117"/>
        <v>2.5252525252525249E-2</v>
      </c>
      <c r="AY174" s="54">
        <f t="shared" si="118"/>
        <v>0.5</v>
      </c>
      <c r="AZ174" s="62">
        <f t="shared" si="119"/>
        <v>0</v>
      </c>
      <c r="BA174" s="54">
        <f t="shared" si="120"/>
        <v>0</v>
      </c>
      <c r="BB174" s="54">
        <f t="shared" si="121"/>
        <v>0</v>
      </c>
      <c r="BC174" s="54">
        <f t="shared" si="122"/>
        <v>0</v>
      </c>
      <c r="BD174" s="63">
        <f t="shared" si="123"/>
        <v>1.0000000000000009E-2</v>
      </c>
      <c r="BE174" s="64">
        <f t="shared" si="124"/>
        <v>0.99</v>
      </c>
      <c r="BF174" s="76"/>
    </row>
    <row r="175" spans="2:58" s="7" customFormat="1" ht="15.75" customHeight="1">
      <c r="B175" s="27">
        <v>148</v>
      </c>
      <c r="C175" s="91">
        <f t="shared" si="125"/>
        <v>4.090236032524341E-23</v>
      </c>
      <c r="D175" s="92">
        <f t="shared" si="125"/>
        <v>2.556177545440625E-24</v>
      </c>
      <c r="E175" s="92">
        <f t="shared" si="125"/>
        <v>6.3670716501520107E-26</v>
      </c>
      <c r="F175" s="92">
        <f t="shared" si="125"/>
        <v>3.7453552226333299E-27</v>
      </c>
      <c r="G175" s="92">
        <f t="shared" si="125"/>
        <v>1.9302060563909012E-28</v>
      </c>
      <c r="H175" s="93">
        <f t="shared" si="92"/>
        <v>999.99999999999875</v>
      </c>
      <c r="I175" s="87">
        <f t="shared" si="90"/>
        <v>999.99999999999875</v>
      </c>
      <c r="J175" s="1"/>
      <c r="K175" s="24">
        <f t="shared" si="93"/>
        <v>4.3232574855766146E-23</v>
      </c>
      <c r="L175" s="43">
        <f t="shared" si="94"/>
        <v>2.1804849400948088E-21</v>
      </c>
      <c r="M175" s="24"/>
      <c r="N175" s="97">
        <f t="shared" si="88"/>
        <v>4.0902360325243462E-26</v>
      </c>
      <c r="O175" s="97">
        <f t="shared" si="88"/>
        <v>2.5561775454406284E-27</v>
      </c>
      <c r="P175" s="97">
        <f t="shared" si="88"/>
        <v>6.3670716501520184E-29</v>
      </c>
      <c r="Q175" s="97">
        <f t="shared" si="88"/>
        <v>3.7453552226333343E-30</v>
      </c>
      <c r="R175" s="97">
        <f t="shared" si="88"/>
        <v>1.9302060563909037E-31</v>
      </c>
      <c r="S175" s="97">
        <f t="shared" si="88"/>
        <v>1</v>
      </c>
      <c r="AA175" s="76">
        <v>148</v>
      </c>
      <c r="AB175" s="53">
        <f t="shared" si="95"/>
        <v>0.4747474747474747</v>
      </c>
      <c r="AC175" s="54">
        <f t="shared" si="96"/>
        <v>2.5252525252525249E-2</v>
      </c>
      <c r="AD175" s="54">
        <f t="shared" si="97"/>
        <v>0</v>
      </c>
      <c r="AE175" s="54">
        <f t="shared" si="98"/>
        <v>0</v>
      </c>
      <c r="AF175" s="54">
        <f t="shared" si="99"/>
        <v>0</v>
      </c>
      <c r="AG175" s="55">
        <f t="shared" si="100"/>
        <v>0.5</v>
      </c>
      <c r="AH175" s="62">
        <f t="shared" si="101"/>
        <v>0.40404040404040398</v>
      </c>
      <c r="AI175" s="63">
        <f t="shared" si="102"/>
        <v>8.5858585858585967E-2</v>
      </c>
      <c r="AJ175" s="54">
        <f t="shared" si="103"/>
        <v>1.01010101010101E-2</v>
      </c>
      <c r="AK175" s="54">
        <f t="shared" si="104"/>
        <v>0</v>
      </c>
      <c r="AL175" s="54">
        <f t="shared" si="105"/>
        <v>0</v>
      </c>
      <c r="AM175" s="54">
        <f t="shared" si="106"/>
        <v>0.5</v>
      </c>
      <c r="AN175" s="62">
        <f t="shared" si="107"/>
        <v>0</v>
      </c>
      <c r="AO175" s="54">
        <f t="shared" si="108"/>
        <v>0.40404040404040398</v>
      </c>
      <c r="AP175" s="63">
        <f t="shared" si="109"/>
        <v>7.0707070707070718E-2</v>
      </c>
      <c r="AQ175" s="54">
        <f t="shared" si="110"/>
        <v>2.5252525252525249E-2</v>
      </c>
      <c r="AR175" s="54">
        <f t="shared" si="111"/>
        <v>0</v>
      </c>
      <c r="AS175" s="54">
        <f t="shared" si="112"/>
        <v>0.5</v>
      </c>
      <c r="AT175" s="62">
        <f t="shared" si="113"/>
        <v>0</v>
      </c>
      <c r="AU175" s="54">
        <f t="shared" si="114"/>
        <v>0</v>
      </c>
      <c r="AV175" s="54">
        <f t="shared" si="115"/>
        <v>0.40404040404040398</v>
      </c>
      <c r="AW175" s="63">
        <f t="shared" si="116"/>
        <v>7.0707070707070718E-2</v>
      </c>
      <c r="AX175" s="54">
        <f t="shared" si="117"/>
        <v>2.5252525252525249E-2</v>
      </c>
      <c r="AY175" s="54">
        <f t="shared" si="118"/>
        <v>0.5</v>
      </c>
      <c r="AZ175" s="62">
        <f t="shared" si="119"/>
        <v>0</v>
      </c>
      <c r="BA175" s="54">
        <f t="shared" si="120"/>
        <v>0</v>
      </c>
      <c r="BB175" s="54">
        <f t="shared" si="121"/>
        <v>0</v>
      </c>
      <c r="BC175" s="54">
        <f t="shared" si="122"/>
        <v>0</v>
      </c>
      <c r="BD175" s="63">
        <f t="shared" si="123"/>
        <v>1.0000000000000009E-2</v>
      </c>
      <c r="BE175" s="64">
        <f t="shared" si="124"/>
        <v>0.99</v>
      </c>
      <c r="BF175" s="76"/>
    </row>
    <row r="176" spans="2:58" s="7" customFormat="1" ht="15.75" customHeight="1">
      <c r="B176" s="27">
        <v>149</v>
      </c>
      <c r="C176" s="91">
        <f t="shared" si="125"/>
        <v>2.0451091283879443E-23</v>
      </c>
      <c r="D176" s="92">
        <f t="shared" si="125"/>
        <v>1.2780832182769157E-24</v>
      </c>
      <c r="E176" s="92">
        <f t="shared" si="125"/>
        <v>3.1835219897541405E-26</v>
      </c>
      <c r="F176" s="92">
        <f t="shared" si="125"/>
        <v>1.8726694728508442E-27</v>
      </c>
      <c r="G176" s="92">
        <f t="shared" si="125"/>
        <v>9.6509883395616389E-29</v>
      </c>
      <c r="H176" s="93">
        <f t="shared" si="92"/>
        <v>999.99999999999875</v>
      </c>
      <c r="I176" s="87">
        <f t="shared" si="90"/>
        <v>999.99999999999875</v>
      </c>
      <c r="J176" s="1"/>
      <c r="K176" s="24">
        <f t="shared" si="93"/>
        <v>2.1616193485703508E-23</v>
      </c>
      <c r="L176" s="43">
        <f t="shared" si="94"/>
        <v>1.0902377319648719E-21</v>
      </c>
      <c r="M176" s="24"/>
      <c r="N176" s="97">
        <f t="shared" si="88"/>
        <v>2.0451091283879468E-26</v>
      </c>
      <c r="O176" s="97">
        <f t="shared" si="88"/>
        <v>1.2780832182769172E-27</v>
      </c>
      <c r="P176" s="97">
        <f t="shared" si="88"/>
        <v>3.1835219897541442E-29</v>
      </c>
      <c r="Q176" s="97">
        <f t="shared" ref="Q176:S239" si="126">F176/$I176</f>
        <v>1.8726694728508466E-30</v>
      </c>
      <c r="R176" s="97">
        <f t="shared" si="126"/>
        <v>9.6509883395616509E-32</v>
      </c>
      <c r="S176" s="97">
        <f t="shared" si="126"/>
        <v>1</v>
      </c>
      <c r="AA176" s="76">
        <v>149</v>
      </c>
      <c r="AB176" s="53">
        <f t="shared" si="95"/>
        <v>0.4747474747474747</v>
      </c>
      <c r="AC176" s="54">
        <f t="shared" si="96"/>
        <v>2.5252525252525249E-2</v>
      </c>
      <c r="AD176" s="54">
        <f t="shared" si="97"/>
        <v>0</v>
      </c>
      <c r="AE176" s="54">
        <f t="shared" si="98"/>
        <v>0</v>
      </c>
      <c r="AF176" s="54">
        <f t="shared" si="99"/>
        <v>0</v>
      </c>
      <c r="AG176" s="55">
        <f t="shared" si="100"/>
        <v>0.5</v>
      </c>
      <c r="AH176" s="62">
        <f t="shared" si="101"/>
        <v>0.40404040404040398</v>
      </c>
      <c r="AI176" s="63">
        <f t="shared" si="102"/>
        <v>8.5858585858585967E-2</v>
      </c>
      <c r="AJ176" s="54">
        <f t="shared" si="103"/>
        <v>1.01010101010101E-2</v>
      </c>
      <c r="AK176" s="54">
        <f t="shared" si="104"/>
        <v>0</v>
      </c>
      <c r="AL176" s="54">
        <f t="shared" si="105"/>
        <v>0</v>
      </c>
      <c r="AM176" s="54">
        <f t="shared" si="106"/>
        <v>0.5</v>
      </c>
      <c r="AN176" s="62">
        <f t="shared" si="107"/>
        <v>0</v>
      </c>
      <c r="AO176" s="54">
        <f t="shared" si="108"/>
        <v>0.40404040404040398</v>
      </c>
      <c r="AP176" s="63">
        <f t="shared" si="109"/>
        <v>7.0707070707070718E-2</v>
      </c>
      <c r="AQ176" s="54">
        <f t="shared" si="110"/>
        <v>2.5252525252525249E-2</v>
      </c>
      <c r="AR176" s="54">
        <f t="shared" si="111"/>
        <v>0</v>
      </c>
      <c r="AS176" s="54">
        <f t="shared" si="112"/>
        <v>0.5</v>
      </c>
      <c r="AT176" s="62">
        <f t="shared" si="113"/>
        <v>0</v>
      </c>
      <c r="AU176" s="54">
        <f t="shared" si="114"/>
        <v>0</v>
      </c>
      <c r="AV176" s="54">
        <f t="shared" si="115"/>
        <v>0.40404040404040398</v>
      </c>
      <c r="AW176" s="63">
        <f t="shared" si="116"/>
        <v>7.0707070707070718E-2</v>
      </c>
      <c r="AX176" s="54">
        <f t="shared" si="117"/>
        <v>2.5252525252525249E-2</v>
      </c>
      <c r="AY176" s="54">
        <f t="shared" si="118"/>
        <v>0.5</v>
      </c>
      <c r="AZ176" s="62">
        <f t="shared" si="119"/>
        <v>0</v>
      </c>
      <c r="BA176" s="54">
        <f t="shared" si="120"/>
        <v>0</v>
      </c>
      <c r="BB176" s="54">
        <f t="shared" si="121"/>
        <v>0</v>
      </c>
      <c r="BC176" s="54">
        <f t="shared" si="122"/>
        <v>0</v>
      </c>
      <c r="BD176" s="63">
        <f t="shared" si="123"/>
        <v>1.0000000000000009E-2</v>
      </c>
      <c r="BE176" s="64">
        <f t="shared" si="124"/>
        <v>0.99</v>
      </c>
      <c r="BF176" s="76"/>
    </row>
    <row r="177" spans="2:58" s="7" customFormat="1" ht="15.75" customHeight="1">
      <c r="B177" s="27">
        <v>150</v>
      </c>
      <c r="C177" s="91">
        <f t="shared" si="125"/>
        <v>1.0225501202761721E-23</v>
      </c>
      <c r="D177" s="92">
        <f t="shared" si="125"/>
        <v>6.3903883192882883E-25</v>
      </c>
      <c r="E177" s="92">
        <f t="shared" si="125"/>
        <v>1.5917540772462013E-26</v>
      </c>
      <c r="F177" s="92">
        <f t="shared" si="125"/>
        <v>9.3633066721019612E-28</v>
      </c>
      <c r="G177" s="92">
        <f t="shared" si="125"/>
        <v>4.8254731986755257E-29</v>
      </c>
      <c r="H177" s="93">
        <f t="shared" si="92"/>
        <v>999.99999999999875</v>
      </c>
      <c r="I177" s="87">
        <f t="shared" si="90"/>
        <v>999.99999999999875</v>
      </c>
      <c r="J177" s="1"/>
      <c r="K177" s="24">
        <f t="shared" si="93"/>
        <v>1.0808049771966111E-23</v>
      </c>
      <c r="L177" s="43">
        <f t="shared" si="94"/>
        <v>5.4511649695146526E-22</v>
      </c>
      <c r="M177" s="24"/>
      <c r="N177" s="97">
        <f t="shared" ref="N177:S240" si="127">C177/$I177</f>
        <v>1.0225501202761734E-26</v>
      </c>
      <c r="O177" s="97">
        <f t="shared" si="127"/>
        <v>6.3903883192882966E-28</v>
      </c>
      <c r="P177" s="97">
        <f t="shared" si="127"/>
        <v>1.5917540772462034E-29</v>
      </c>
      <c r="Q177" s="97">
        <f t="shared" si="126"/>
        <v>9.3633066721019726E-31</v>
      </c>
      <c r="R177" s="97">
        <f t="shared" si="126"/>
        <v>4.8254731986755319E-32</v>
      </c>
      <c r="S177" s="97">
        <f t="shared" si="126"/>
        <v>1</v>
      </c>
      <c r="AA177" s="76">
        <v>150</v>
      </c>
      <c r="AB177" s="53">
        <f t="shared" si="95"/>
        <v>0.4747474747474747</v>
      </c>
      <c r="AC177" s="54">
        <f t="shared" si="96"/>
        <v>2.5252525252525249E-2</v>
      </c>
      <c r="AD177" s="54">
        <f t="shared" si="97"/>
        <v>0</v>
      </c>
      <c r="AE177" s="54">
        <f t="shared" si="98"/>
        <v>0</v>
      </c>
      <c r="AF177" s="54">
        <f t="shared" si="99"/>
        <v>0</v>
      </c>
      <c r="AG177" s="55">
        <f t="shared" si="100"/>
        <v>0.5</v>
      </c>
      <c r="AH177" s="62">
        <f t="shared" si="101"/>
        <v>0.40404040404040398</v>
      </c>
      <c r="AI177" s="63">
        <f t="shared" si="102"/>
        <v>8.5858585858585967E-2</v>
      </c>
      <c r="AJ177" s="54">
        <f t="shared" si="103"/>
        <v>1.01010101010101E-2</v>
      </c>
      <c r="AK177" s="54">
        <f t="shared" si="104"/>
        <v>0</v>
      </c>
      <c r="AL177" s="54">
        <f t="shared" si="105"/>
        <v>0</v>
      </c>
      <c r="AM177" s="54">
        <f t="shared" si="106"/>
        <v>0.5</v>
      </c>
      <c r="AN177" s="62">
        <f t="shared" si="107"/>
        <v>0</v>
      </c>
      <c r="AO177" s="54">
        <f t="shared" si="108"/>
        <v>0.40404040404040398</v>
      </c>
      <c r="AP177" s="63">
        <f t="shared" si="109"/>
        <v>7.0707070707070718E-2</v>
      </c>
      <c r="AQ177" s="54">
        <f t="shared" si="110"/>
        <v>2.5252525252525249E-2</v>
      </c>
      <c r="AR177" s="54">
        <f t="shared" si="111"/>
        <v>0</v>
      </c>
      <c r="AS177" s="54">
        <f t="shared" si="112"/>
        <v>0.5</v>
      </c>
      <c r="AT177" s="62">
        <f t="shared" si="113"/>
        <v>0</v>
      </c>
      <c r="AU177" s="54">
        <f t="shared" si="114"/>
        <v>0</v>
      </c>
      <c r="AV177" s="54">
        <f t="shared" si="115"/>
        <v>0.40404040404040398</v>
      </c>
      <c r="AW177" s="63">
        <f t="shared" si="116"/>
        <v>7.0707070707070718E-2</v>
      </c>
      <c r="AX177" s="54">
        <f t="shared" si="117"/>
        <v>2.5252525252525249E-2</v>
      </c>
      <c r="AY177" s="54">
        <f t="shared" si="118"/>
        <v>0.5</v>
      </c>
      <c r="AZ177" s="62">
        <f t="shared" si="119"/>
        <v>0</v>
      </c>
      <c r="BA177" s="54">
        <f t="shared" si="120"/>
        <v>0</v>
      </c>
      <c r="BB177" s="54">
        <f t="shared" si="121"/>
        <v>0</v>
      </c>
      <c r="BC177" s="54">
        <f t="shared" si="122"/>
        <v>0</v>
      </c>
      <c r="BD177" s="63">
        <f t="shared" si="123"/>
        <v>1.0000000000000009E-2</v>
      </c>
      <c r="BE177" s="64">
        <f t="shared" si="124"/>
        <v>0.99</v>
      </c>
      <c r="BF177" s="76"/>
    </row>
    <row r="178" spans="2:58" s="7" customFormat="1" ht="15.75" customHeight="1">
      <c r="B178" s="27">
        <v>151</v>
      </c>
      <c r="C178" s="91">
        <f t="shared" si="125"/>
        <v>5.1127283818884242E-24</v>
      </c>
      <c r="D178" s="92">
        <f t="shared" si="125"/>
        <v>3.1951802736563464E-25</v>
      </c>
      <c r="E178" s="92">
        <f t="shared" si="125"/>
        <v>7.9587357982269765E-27</v>
      </c>
      <c r="F178" s="92">
        <f t="shared" si="125"/>
        <v>4.681632990063273E-28</v>
      </c>
      <c r="G178" s="92">
        <f t="shared" si="125"/>
        <v>2.4127261138306845E-29</v>
      </c>
      <c r="H178" s="93">
        <f t="shared" si="92"/>
        <v>999.99999999999875</v>
      </c>
      <c r="I178" s="87">
        <f t="shared" si="90"/>
        <v>999.99999999999875</v>
      </c>
      <c r="J178" s="1"/>
      <c r="K178" s="24">
        <f t="shared" si="93"/>
        <v>5.4040014006422985E-24</v>
      </c>
      <c r="L178" s="43">
        <f t="shared" si="94"/>
        <v>2.7255706396539515E-22</v>
      </c>
      <c r="M178" s="24"/>
      <c r="N178" s="97">
        <f t="shared" si="127"/>
        <v>5.1127283818884307E-27</v>
      </c>
      <c r="O178" s="97">
        <f t="shared" si="127"/>
        <v>3.1951802736563505E-28</v>
      </c>
      <c r="P178" s="97">
        <f t="shared" si="127"/>
        <v>7.9587357982269863E-30</v>
      </c>
      <c r="Q178" s="97">
        <f t="shared" si="126"/>
        <v>4.6816329900632789E-31</v>
      </c>
      <c r="R178" s="97">
        <f t="shared" si="126"/>
        <v>2.4127261138306876E-32</v>
      </c>
      <c r="S178" s="97">
        <f t="shared" si="126"/>
        <v>1</v>
      </c>
      <c r="AA178" s="76">
        <v>151</v>
      </c>
      <c r="AB178" s="53">
        <f t="shared" si="95"/>
        <v>0.4747474747474747</v>
      </c>
      <c r="AC178" s="54">
        <f t="shared" si="96"/>
        <v>2.5252525252525249E-2</v>
      </c>
      <c r="AD178" s="54">
        <f t="shared" si="97"/>
        <v>0</v>
      </c>
      <c r="AE178" s="54">
        <f t="shared" si="98"/>
        <v>0</v>
      </c>
      <c r="AF178" s="54">
        <f t="shared" si="99"/>
        <v>0</v>
      </c>
      <c r="AG178" s="55">
        <f t="shared" si="100"/>
        <v>0.5</v>
      </c>
      <c r="AH178" s="62">
        <f t="shared" si="101"/>
        <v>0.40404040404040398</v>
      </c>
      <c r="AI178" s="63">
        <f t="shared" si="102"/>
        <v>8.5858585858585967E-2</v>
      </c>
      <c r="AJ178" s="54">
        <f t="shared" si="103"/>
        <v>1.01010101010101E-2</v>
      </c>
      <c r="AK178" s="54">
        <f t="shared" si="104"/>
        <v>0</v>
      </c>
      <c r="AL178" s="54">
        <f t="shared" si="105"/>
        <v>0</v>
      </c>
      <c r="AM178" s="54">
        <f t="shared" si="106"/>
        <v>0.5</v>
      </c>
      <c r="AN178" s="62">
        <f t="shared" si="107"/>
        <v>0</v>
      </c>
      <c r="AO178" s="54">
        <f t="shared" si="108"/>
        <v>0.40404040404040398</v>
      </c>
      <c r="AP178" s="63">
        <f t="shared" si="109"/>
        <v>7.0707070707070718E-2</v>
      </c>
      <c r="AQ178" s="54">
        <f t="shared" si="110"/>
        <v>2.5252525252525249E-2</v>
      </c>
      <c r="AR178" s="54">
        <f t="shared" si="111"/>
        <v>0</v>
      </c>
      <c r="AS178" s="54">
        <f t="shared" si="112"/>
        <v>0.5</v>
      </c>
      <c r="AT178" s="62">
        <f t="shared" si="113"/>
        <v>0</v>
      </c>
      <c r="AU178" s="54">
        <f t="shared" si="114"/>
        <v>0</v>
      </c>
      <c r="AV178" s="54">
        <f t="shared" si="115"/>
        <v>0.40404040404040398</v>
      </c>
      <c r="AW178" s="63">
        <f t="shared" si="116"/>
        <v>7.0707070707070718E-2</v>
      </c>
      <c r="AX178" s="54">
        <f t="shared" si="117"/>
        <v>2.5252525252525249E-2</v>
      </c>
      <c r="AY178" s="54">
        <f t="shared" si="118"/>
        <v>0.5</v>
      </c>
      <c r="AZ178" s="62">
        <f t="shared" si="119"/>
        <v>0</v>
      </c>
      <c r="BA178" s="54">
        <f t="shared" si="120"/>
        <v>0</v>
      </c>
      <c r="BB178" s="54">
        <f t="shared" si="121"/>
        <v>0</v>
      </c>
      <c r="BC178" s="54">
        <f t="shared" si="122"/>
        <v>0</v>
      </c>
      <c r="BD178" s="63">
        <f t="shared" si="123"/>
        <v>1.0000000000000009E-2</v>
      </c>
      <c r="BE178" s="64">
        <f t="shared" si="124"/>
        <v>0.99</v>
      </c>
      <c r="BF178" s="76"/>
    </row>
    <row r="179" spans="2:58" s="7" customFormat="1" ht="15.75" customHeight="1">
      <c r="B179" s="27">
        <v>152</v>
      </c>
      <c r="C179" s="91">
        <f t="shared" si="125"/>
        <v>2.5563530812462755E-24</v>
      </c>
      <c r="D179" s="92">
        <f t="shared" si="125"/>
        <v>1.5975831938644478E-25</v>
      </c>
      <c r="E179" s="92">
        <f t="shared" si="125"/>
        <v>3.9793506051866312E-27</v>
      </c>
      <c r="F179" s="92">
        <f t="shared" si="125"/>
        <v>2.3408063220819929E-28</v>
      </c>
      <c r="G179" s="92">
        <f t="shared" si="125"/>
        <v>1.2063578141845876E-29</v>
      </c>
      <c r="H179" s="93">
        <f t="shared" si="92"/>
        <v>999.99999999999875</v>
      </c>
      <c r="I179" s="87">
        <f t="shared" si="90"/>
        <v>999.99999999999875</v>
      </c>
      <c r="J179" s="1"/>
      <c r="K179" s="24">
        <f t="shared" si="93"/>
        <v>2.7019889577018037E-24</v>
      </c>
      <c r="L179" s="43">
        <f t="shared" si="94"/>
        <v>1.362779397301027E-22</v>
      </c>
      <c r="M179" s="24"/>
      <c r="N179" s="97">
        <f t="shared" si="127"/>
        <v>2.5563530812462786E-27</v>
      </c>
      <c r="O179" s="97">
        <f t="shared" si="127"/>
        <v>1.5975831938644497E-28</v>
      </c>
      <c r="P179" s="97">
        <f t="shared" si="127"/>
        <v>3.9793506051866365E-30</v>
      </c>
      <c r="Q179" s="97">
        <f t="shared" si="126"/>
        <v>2.3408063220819958E-31</v>
      </c>
      <c r="R179" s="97">
        <f t="shared" si="126"/>
        <v>1.2063578141845892E-32</v>
      </c>
      <c r="S179" s="97">
        <f t="shared" si="126"/>
        <v>1</v>
      </c>
      <c r="AA179" s="76">
        <v>152</v>
      </c>
      <c r="AB179" s="53">
        <f t="shared" si="95"/>
        <v>0.4747474747474747</v>
      </c>
      <c r="AC179" s="54">
        <f t="shared" si="96"/>
        <v>2.5252525252525249E-2</v>
      </c>
      <c r="AD179" s="54">
        <f t="shared" si="97"/>
        <v>0</v>
      </c>
      <c r="AE179" s="54">
        <f t="shared" si="98"/>
        <v>0</v>
      </c>
      <c r="AF179" s="54">
        <f t="shared" si="99"/>
        <v>0</v>
      </c>
      <c r="AG179" s="55">
        <f t="shared" si="100"/>
        <v>0.5</v>
      </c>
      <c r="AH179" s="62">
        <f t="shared" si="101"/>
        <v>0.40404040404040398</v>
      </c>
      <c r="AI179" s="63">
        <f t="shared" si="102"/>
        <v>8.5858585858585967E-2</v>
      </c>
      <c r="AJ179" s="54">
        <f t="shared" si="103"/>
        <v>1.01010101010101E-2</v>
      </c>
      <c r="AK179" s="54">
        <f t="shared" si="104"/>
        <v>0</v>
      </c>
      <c r="AL179" s="54">
        <f t="shared" si="105"/>
        <v>0</v>
      </c>
      <c r="AM179" s="54">
        <f t="shared" si="106"/>
        <v>0.5</v>
      </c>
      <c r="AN179" s="62">
        <f t="shared" si="107"/>
        <v>0</v>
      </c>
      <c r="AO179" s="54">
        <f t="shared" si="108"/>
        <v>0.40404040404040398</v>
      </c>
      <c r="AP179" s="63">
        <f t="shared" si="109"/>
        <v>7.0707070707070718E-2</v>
      </c>
      <c r="AQ179" s="54">
        <f t="shared" si="110"/>
        <v>2.5252525252525249E-2</v>
      </c>
      <c r="AR179" s="54">
        <f t="shared" si="111"/>
        <v>0</v>
      </c>
      <c r="AS179" s="54">
        <f t="shared" si="112"/>
        <v>0.5</v>
      </c>
      <c r="AT179" s="62">
        <f t="shared" si="113"/>
        <v>0</v>
      </c>
      <c r="AU179" s="54">
        <f t="shared" si="114"/>
        <v>0</v>
      </c>
      <c r="AV179" s="54">
        <f t="shared" si="115"/>
        <v>0.40404040404040398</v>
      </c>
      <c r="AW179" s="63">
        <f t="shared" si="116"/>
        <v>7.0707070707070718E-2</v>
      </c>
      <c r="AX179" s="54">
        <f t="shared" si="117"/>
        <v>2.5252525252525249E-2</v>
      </c>
      <c r="AY179" s="54">
        <f t="shared" si="118"/>
        <v>0.5</v>
      </c>
      <c r="AZ179" s="62">
        <f t="shared" si="119"/>
        <v>0</v>
      </c>
      <c r="BA179" s="54">
        <f t="shared" si="120"/>
        <v>0</v>
      </c>
      <c r="BB179" s="54">
        <f t="shared" si="121"/>
        <v>0</v>
      </c>
      <c r="BC179" s="54">
        <f t="shared" si="122"/>
        <v>0</v>
      </c>
      <c r="BD179" s="63">
        <f t="shared" si="123"/>
        <v>1.0000000000000009E-2</v>
      </c>
      <c r="BE179" s="64">
        <f t="shared" si="124"/>
        <v>0.99</v>
      </c>
      <c r="BF179" s="76"/>
    </row>
    <row r="180" spans="2:58" s="7" customFormat="1" ht="15.75" customHeight="1">
      <c r="B180" s="27">
        <v>153</v>
      </c>
      <c r="C180" s="91">
        <f t="shared" si="125"/>
        <v>1.2781709857983103E-24</v>
      </c>
      <c r="D180" s="92">
        <f t="shared" si="125"/>
        <v>7.9878812546544795E-26</v>
      </c>
      <c r="E180" s="92">
        <f t="shared" si="125"/>
        <v>1.9896666556674661E-27</v>
      </c>
      <c r="F180" s="92">
        <f t="shared" si="125"/>
        <v>1.1703980745882799E-28</v>
      </c>
      <c r="G180" s="92">
        <f t="shared" si="125"/>
        <v>6.0317628573830865E-30</v>
      </c>
      <c r="H180" s="93">
        <f t="shared" si="92"/>
        <v>999.99999999999875</v>
      </c>
      <c r="I180" s="87">
        <f t="shared" si="90"/>
        <v>999.99999999999875</v>
      </c>
      <c r="J180" s="1"/>
      <c r="K180" s="24">
        <f t="shared" si="93"/>
        <v>1.3509886075667447E-24</v>
      </c>
      <c r="L180" s="43">
        <f t="shared" si="94"/>
        <v>6.8138673740040842E-23</v>
      </c>
      <c r="M180" s="24"/>
      <c r="N180" s="97">
        <f t="shared" si="127"/>
        <v>1.2781709857983118E-27</v>
      </c>
      <c r="O180" s="97">
        <f t="shared" si="127"/>
        <v>7.9878812546544894E-29</v>
      </c>
      <c r="P180" s="97">
        <f t="shared" si="127"/>
        <v>1.9896666556674685E-30</v>
      </c>
      <c r="Q180" s="97">
        <f t="shared" si="126"/>
        <v>1.1703980745882814E-31</v>
      </c>
      <c r="R180" s="97">
        <f t="shared" si="126"/>
        <v>6.0317628573830938E-33</v>
      </c>
      <c r="S180" s="97">
        <f t="shared" si="126"/>
        <v>1</v>
      </c>
      <c r="AA180" s="76">
        <v>153</v>
      </c>
      <c r="AB180" s="53">
        <f t="shared" si="95"/>
        <v>0.4747474747474747</v>
      </c>
      <c r="AC180" s="54">
        <f t="shared" si="96"/>
        <v>2.5252525252525249E-2</v>
      </c>
      <c r="AD180" s="54">
        <f t="shared" si="97"/>
        <v>0</v>
      </c>
      <c r="AE180" s="54">
        <f t="shared" si="98"/>
        <v>0</v>
      </c>
      <c r="AF180" s="54">
        <f t="shared" si="99"/>
        <v>0</v>
      </c>
      <c r="AG180" s="55">
        <f t="shared" si="100"/>
        <v>0.5</v>
      </c>
      <c r="AH180" s="62">
        <f t="shared" si="101"/>
        <v>0.40404040404040398</v>
      </c>
      <c r="AI180" s="63">
        <f t="shared" si="102"/>
        <v>8.5858585858585967E-2</v>
      </c>
      <c r="AJ180" s="54">
        <f t="shared" si="103"/>
        <v>1.01010101010101E-2</v>
      </c>
      <c r="AK180" s="54">
        <f t="shared" si="104"/>
        <v>0</v>
      </c>
      <c r="AL180" s="54">
        <f t="shared" si="105"/>
        <v>0</v>
      </c>
      <c r="AM180" s="54">
        <f t="shared" si="106"/>
        <v>0.5</v>
      </c>
      <c r="AN180" s="62">
        <f t="shared" si="107"/>
        <v>0</v>
      </c>
      <c r="AO180" s="54">
        <f t="shared" si="108"/>
        <v>0.40404040404040398</v>
      </c>
      <c r="AP180" s="63">
        <f t="shared" si="109"/>
        <v>7.0707070707070718E-2</v>
      </c>
      <c r="AQ180" s="54">
        <f t="shared" si="110"/>
        <v>2.5252525252525249E-2</v>
      </c>
      <c r="AR180" s="54">
        <f t="shared" si="111"/>
        <v>0</v>
      </c>
      <c r="AS180" s="54">
        <f t="shared" si="112"/>
        <v>0.5</v>
      </c>
      <c r="AT180" s="62">
        <f t="shared" si="113"/>
        <v>0</v>
      </c>
      <c r="AU180" s="54">
        <f t="shared" si="114"/>
        <v>0</v>
      </c>
      <c r="AV180" s="54">
        <f t="shared" si="115"/>
        <v>0.40404040404040398</v>
      </c>
      <c r="AW180" s="63">
        <f t="shared" si="116"/>
        <v>7.0707070707070718E-2</v>
      </c>
      <c r="AX180" s="54">
        <f t="shared" si="117"/>
        <v>2.5252525252525249E-2</v>
      </c>
      <c r="AY180" s="54">
        <f t="shared" si="118"/>
        <v>0.5</v>
      </c>
      <c r="AZ180" s="62">
        <f t="shared" si="119"/>
        <v>0</v>
      </c>
      <c r="BA180" s="54">
        <f t="shared" si="120"/>
        <v>0</v>
      </c>
      <c r="BB180" s="54">
        <f t="shared" si="121"/>
        <v>0</v>
      </c>
      <c r="BC180" s="54">
        <f t="shared" si="122"/>
        <v>0</v>
      </c>
      <c r="BD180" s="63">
        <f t="shared" si="123"/>
        <v>1.0000000000000009E-2</v>
      </c>
      <c r="BE180" s="64">
        <f t="shared" si="124"/>
        <v>0.99</v>
      </c>
      <c r="BF180" s="76"/>
    </row>
    <row r="181" spans="2:58" s="7" customFormat="1" ht="15.75" customHeight="1">
      <c r="B181" s="27">
        <v>154</v>
      </c>
      <c r="C181" s="91">
        <f t="shared" si="125"/>
        <v>6.3908271549881181E-25</v>
      </c>
      <c r="D181" s="92">
        <f t="shared" si="125"/>
        <v>3.993923270068793E-26</v>
      </c>
      <c r="E181" s="92">
        <f t="shared" si="125"/>
        <v>9.9482900438959765E-28</v>
      </c>
      <c r="F181" s="92">
        <f t="shared" si="125"/>
        <v>5.8519649407883438E-29</v>
      </c>
      <c r="G181" s="92">
        <f t="shared" si="125"/>
        <v>3.0158683219785777E-30</v>
      </c>
      <c r="H181" s="93">
        <f t="shared" si="92"/>
        <v>999.99999999999875</v>
      </c>
      <c r="I181" s="87">
        <f t="shared" si="90"/>
        <v>999.99999999999875</v>
      </c>
      <c r="J181" s="1"/>
      <c r="K181" s="24">
        <f t="shared" si="93"/>
        <v>6.7549136815405189E-25</v>
      </c>
      <c r="L181" s="43">
        <f t="shared" si="94"/>
        <v>3.4069188808158627E-23</v>
      </c>
      <c r="M181" s="24"/>
      <c r="N181" s="97">
        <f t="shared" si="127"/>
        <v>6.3908271549881263E-28</v>
      </c>
      <c r="O181" s="97">
        <f t="shared" si="127"/>
        <v>3.9939232700687981E-29</v>
      </c>
      <c r="P181" s="97">
        <f t="shared" si="127"/>
        <v>9.9482900438959889E-31</v>
      </c>
      <c r="Q181" s="97">
        <f t="shared" si="126"/>
        <v>5.8519649407883515E-32</v>
      </c>
      <c r="R181" s="97">
        <f t="shared" si="126"/>
        <v>3.0158683219785815E-33</v>
      </c>
      <c r="S181" s="97">
        <f t="shared" si="126"/>
        <v>1</v>
      </c>
      <c r="AA181" s="76">
        <v>154</v>
      </c>
      <c r="AB181" s="53">
        <f t="shared" si="95"/>
        <v>0.4747474747474747</v>
      </c>
      <c r="AC181" s="54">
        <f t="shared" si="96"/>
        <v>2.5252525252525249E-2</v>
      </c>
      <c r="AD181" s="54">
        <f t="shared" si="97"/>
        <v>0</v>
      </c>
      <c r="AE181" s="54">
        <f t="shared" si="98"/>
        <v>0</v>
      </c>
      <c r="AF181" s="54">
        <f t="shared" si="99"/>
        <v>0</v>
      </c>
      <c r="AG181" s="55">
        <f t="shared" si="100"/>
        <v>0.5</v>
      </c>
      <c r="AH181" s="62">
        <f t="shared" si="101"/>
        <v>0.40404040404040398</v>
      </c>
      <c r="AI181" s="63">
        <f t="shared" si="102"/>
        <v>8.5858585858585967E-2</v>
      </c>
      <c r="AJ181" s="54">
        <f t="shared" si="103"/>
        <v>1.01010101010101E-2</v>
      </c>
      <c r="AK181" s="54">
        <f t="shared" si="104"/>
        <v>0</v>
      </c>
      <c r="AL181" s="54">
        <f t="shared" si="105"/>
        <v>0</v>
      </c>
      <c r="AM181" s="54">
        <f t="shared" si="106"/>
        <v>0.5</v>
      </c>
      <c r="AN181" s="62">
        <f t="shared" si="107"/>
        <v>0</v>
      </c>
      <c r="AO181" s="54">
        <f t="shared" si="108"/>
        <v>0.40404040404040398</v>
      </c>
      <c r="AP181" s="63">
        <f t="shared" si="109"/>
        <v>7.0707070707070718E-2</v>
      </c>
      <c r="AQ181" s="54">
        <f t="shared" si="110"/>
        <v>2.5252525252525249E-2</v>
      </c>
      <c r="AR181" s="54">
        <f t="shared" si="111"/>
        <v>0</v>
      </c>
      <c r="AS181" s="54">
        <f t="shared" si="112"/>
        <v>0.5</v>
      </c>
      <c r="AT181" s="62">
        <f t="shared" si="113"/>
        <v>0</v>
      </c>
      <c r="AU181" s="54">
        <f t="shared" si="114"/>
        <v>0</v>
      </c>
      <c r="AV181" s="54">
        <f t="shared" si="115"/>
        <v>0.40404040404040398</v>
      </c>
      <c r="AW181" s="63">
        <f t="shared" si="116"/>
        <v>7.0707070707070718E-2</v>
      </c>
      <c r="AX181" s="54">
        <f t="shared" si="117"/>
        <v>2.5252525252525249E-2</v>
      </c>
      <c r="AY181" s="54">
        <f t="shared" si="118"/>
        <v>0.5</v>
      </c>
      <c r="AZ181" s="62">
        <f t="shared" si="119"/>
        <v>0</v>
      </c>
      <c r="BA181" s="54">
        <f t="shared" si="120"/>
        <v>0</v>
      </c>
      <c r="BB181" s="54">
        <f t="shared" si="121"/>
        <v>0</v>
      </c>
      <c r="BC181" s="54">
        <f t="shared" si="122"/>
        <v>0</v>
      </c>
      <c r="BD181" s="63">
        <f t="shared" si="123"/>
        <v>1.0000000000000009E-2</v>
      </c>
      <c r="BE181" s="64">
        <f t="shared" si="124"/>
        <v>0.99</v>
      </c>
      <c r="BF181" s="76"/>
    </row>
    <row r="182" spans="2:58" s="7" customFormat="1" ht="15.75" customHeight="1">
      <c r="B182" s="27">
        <v>155</v>
      </c>
      <c r="C182" s="91">
        <f t="shared" si="125"/>
        <v>3.1953996905526939E-25</v>
      </c>
      <c r="D182" s="92">
        <f t="shared" si="125"/>
        <v>1.99695295644289E-26</v>
      </c>
      <c r="E182" s="92">
        <f t="shared" si="125"/>
        <v>4.9741234048212569E-28</v>
      </c>
      <c r="F182" s="92">
        <f t="shared" si="125"/>
        <v>2.9259697543729072E-29</v>
      </c>
      <c r="G182" s="92">
        <f t="shared" si="125"/>
        <v>1.5079276076612865E-30</v>
      </c>
      <c r="H182" s="93">
        <f t="shared" si="92"/>
        <v>999.99999999999875</v>
      </c>
      <c r="I182" s="87">
        <f t="shared" si="90"/>
        <v>999.99999999999875</v>
      </c>
      <c r="J182" s="1"/>
      <c r="K182" s="24">
        <f t="shared" si="93"/>
        <v>3.3774421626874462E-25</v>
      </c>
      <c r="L182" s="43">
        <f t="shared" si="94"/>
        <v>1.7034520373470152E-23</v>
      </c>
      <c r="M182" s="24"/>
      <c r="N182" s="97">
        <f t="shared" si="127"/>
        <v>3.195399690552698E-28</v>
      </c>
      <c r="O182" s="97">
        <f t="shared" si="127"/>
        <v>1.9969529564428926E-29</v>
      </c>
      <c r="P182" s="97">
        <f t="shared" si="127"/>
        <v>4.9741234048212633E-31</v>
      </c>
      <c r="Q182" s="97">
        <f t="shared" si="126"/>
        <v>2.9259697543729107E-32</v>
      </c>
      <c r="R182" s="97">
        <f t="shared" si="126"/>
        <v>1.5079276076612883E-33</v>
      </c>
      <c r="S182" s="97">
        <f t="shared" si="126"/>
        <v>1</v>
      </c>
      <c r="AA182" s="76">
        <v>155</v>
      </c>
      <c r="AB182" s="53">
        <f t="shared" si="95"/>
        <v>0.4747474747474747</v>
      </c>
      <c r="AC182" s="54">
        <f t="shared" si="96"/>
        <v>2.5252525252525249E-2</v>
      </c>
      <c r="AD182" s="54">
        <f t="shared" si="97"/>
        <v>0</v>
      </c>
      <c r="AE182" s="54">
        <f t="shared" si="98"/>
        <v>0</v>
      </c>
      <c r="AF182" s="54">
        <f t="shared" si="99"/>
        <v>0</v>
      </c>
      <c r="AG182" s="55">
        <f t="shared" si="100"/>
        <v>0.5</v>
      </c>
      <c r="AH182" s="62">
        <f t="shared" si="101"/>
        <v>0.40404040404040398</v>
      </c>
      <c r="AI182" s="63">
        <f t="shared" si="102"/>
        <v>8.5858585858585967E-2</v>
      </c>
      <c r="AJ182" s="54">
        <f t="shared" si="103"/>
        <v>1.01010101010101E-2</v>
      </c>
      <c r="AK182" s="54">
        <f t="shared" si="104"/>
        <v>0</v>
      </c>
      <c r="AL182" s="54">
        <f t="shared" si="105"/>
        <v>0</v>
      </c>
      <c r="AM182" s="54">
        <f t="shared" si="106"/>
        <v>0.5</v>
      </c>
      <c r="AN182" s="62">
        <f t="shared" si="107"/>
        <v>0</v>
      </c>
      <c r="AO182" s="54">
        <f t="shared" si="108"/>
        <v>0.40404040404040398</v>
      </c>
      <c r="AP182" s="63">
        <f t="shared" si="109"/>
        <v>7.0707070707070718E-2</v>
      </c>
      <c r="AQ182" s="54">
        <f t="shared" si="110"/>
        <v>2.5252525252525249E-2</v>
      </c>
      <c r="AR182" s="54">
        <f t="shared" si="111"/>
        <v>0</v>
      </c>
      <c r="AS182" s="54">
        <f t="shared" si="112"/>
        <v>0.5</v>
      </c>
      <c r="AT182" s="62">
        <f t="shared" si="113"/>
        <v>0</v>
      </c>
      <c r="AU182" s="54">
        <f t="shared" si="114"/>
        <v>0</v>
      </c>
      <c r="AV182" s="54">
        <f t="shared" si="115"/>
        <v>0.40404040404040398</v>
      </c>
      <c r="AW182" s="63">
        <f t="shared" si="116"/>
        <v>7.0707070707070718E-2</v>
      </c>
      <c r="AX182" s="54">
        <f t="shared" si="117"/>
        <v>2.5252525252525249E-2</v>
      </c>
      <c r="AY182" s="54">
        <f t="shared" si="118"/>
        <v>0.5</v>
      </c>
      <c r="AZ182" s="62">
        <f t="shared" si="119"/>
        <v>0</v>
      </c>
      <c r="BA182" s="54">
        <f t="shared" si="120"/>
        <v>0</v>
      </c>
      <c r="BB182" s="54">
        <f t="shared" si="121"/>
        <v>0</v>
      </c>
      <c r="BC182" s="54">
        <f t="shared" si="122"/>
        <v>0</v>
      </c>
      <c r="BD182" s="63">
        <f t="shared" si="123"/>
        <v>1.0000000000000009E-2</v>
      </c>
      <c r="BE182" s="64">
        <f t="shared" si="124"/>
        <v>0.99</v>
      </c>
      <c r="BF182" s="76"/>
    </row>
    <row r="183" spans="2:58" s="7" customFormat="1" ht="15.75" customHeight="1">
      <c r="B183" s="27">
        <v>156</v>
      </c>
      <c r="C183" s="91">
        <f t="shared" si="125"/>
        <v>1.5976929018358399E-25</v>
      </c>
      <c r="D183" s="92">
        <f t="shared" si="125"/>
        <v>9.9847213894454974E-27</v>
      </c>
      <c r="E183" s="92">
        <f t="shared" si="125"/>
        <v>2.4870508938942365E-28</v>
      </c>
      <c r="F183" s="92">
        <f t="shared" si="125"/>
        <v>1.4629785192034521E-29</v>
      </c>
      <c r="G183" s="92">
        <f t="shared" si="125"/>
        <v>7.5396052718088227E-31</v>
      </c>
      <c r="H183" s="93">
        <f t="shared" si="92"/>
        <v>999.99999999999875</v>
      </c>
      <c r="I183" s="87">
        <f t="shared" si="90"/>
        <v>999.99999999999875</v>
      </c>
      <c r="J183" s="1"/>
      <c r="K183" s="24">
        <f t="shared" si="93"/>
        <v>1.6887137423342111E-25</v>
      </c>
      <c r="L183" s="43">
        <f t="shared" si="94"/>
        <v>8.5172231715913603E-24</v>
      </c>
      <c r="M183" s="24"/>
      <c r="N183" s="97">
        <f t="shared" si="127"/>
        <v>1.5976929018358419E-28</v>
      </c>
      <c r="O183" s="97">
        <f t="shared" si="127"/>
        <v>9.98472138944551E-30</v>
      </c>
      <c r="P183" s="97">
        <f t="shared" si="127"/>
        <v>2.4870508938942398E-31</v>
      </c>
      <c r="Q183" s="97">
        <f t="shared" si="126"/>
        <v>1.4629785192034539E-32</v>
      </c>
      <c r="R183" s="97">
        <f t="shared" si="126"/>
        <v>7.5396052718088318E-34</v>
      </c>
      <c r="S183" s="97">
        <f t="shared" si="126"/>
        <v>1</v>
      </c>
      <c r="AA183" s="76">
        <v>156</v>
      </c>
      <c r="AB183" s="53">
        <f t="shared" si="95"/>
        <v>0.4747474747474747</v>
      </c>
      <c r="AC183" s="54">
        <f t="shared" si="96"/>
        <v>2.5252525252525249E-2</v>
      </c>
      <c r="AD183" s="54">
        <f t="shared" si="97"/>
        <v>0</v>
      </c>
      <c r="AE183" s="54">
        <f t="shared" si="98"/>
        <v>0</v>
      </c>
      <c r="AF183" s="54">
        <f t="shared" si="99"/>
        <v>0</v>
      </c>
      <c r="AG183" s="55">
        <f t="shared" si="100"/>
        <v>0.5</v>
      </c>
      <c r="AH183" s="62">
        <f t="shared" si="101"/>
        <v>0.40404040404040398</v>
      </c>
      <c r="AI183" s="63">
        <f t="shared" si="102"/>
        <v>8.5858585858585967E-2</v>
      </c>
      <c r="AJ183" s="54">
        <f t="shared" si="103"/>
        <v>1.01010101010101E-2</v>
      </c>
      <c r="AK183" s="54">
        <f t="shared" si="104"/>
        <v>0</v>
      </c>
      <c r="AL183" s="54">
        <f t="shared" si="105"/>
        <v>0</v>
      </c>
      <c r="AM183" s="54">
        <f t="shared" si="106"/>
        <v>0.5</v>
      </c>
      <c r="AN183" s="62">
        <f t="shared" si="107"/>
        <v>0</v>
      </c>
      <c r="AO183" s="54">
        <f t="shared" si="108"/>
        <v>0.40404040404040398</v>
      </c>
      <c r="AP183" s="63">
        <f t="shared" si="109"/>
        <v>7.0707070707070718E-2</v>
      </c>
      <c r="AQ183" s="54">
        <f t="shared" si="110"/>
        <v>2.5252525252525249E-2</v>
      </c>
      <c r="AR183" s="54">
        <f t="shared" si="111"/>
        <v>0</v>
      </c>
      <c r="AS183" s="54">
        <f t="shared" si="112"/>
        <v>0.5</v>
      </c>
      <c r="AT183" s="62">
        <f t="shared" si="113"/>
        <v>0</v>
      </c>
      <c r="AU183" s="54">
        <f t="shared" si="114"/>
        <v>0</v>
      </c>
      <c r="AV183" s="54">
        <f t="shared" si="115"/>
        <v>0.40404040404040398</v>
      </c>
      <c r="AW183" s="63">
        <f t="shared" si="116"/>
        <v>7.0707070707070718E-2</v>
      </c>
      <c r="AX183" s="54">
        <f t="shared" si="117"/>
        <v>2.5252525252525249E-2</v>
      </c>
      <c r="AY183" s="54">
        <f t="shared" si="118"/>
        <v>0.5</v>
      </c>
      <c r="AZ183" s="62">
        <f t="shared" si="119"/>
        <v>0</v>
      </c>
      <c r="BA183" s="54">
        <f t="shared" si="120"/>
        <v>0</v>
      </c>
      <c r="BB183" s="54">
        <f t="shared" si="121"/>
        <v>0</v>
      </c>
      <c r="BC183" s="54">
        <f t="shared" si="122"/>
        <v>0</v>
      </c>
      <c r="BD183" s="63">
        <f t="shared" si="123"/>
        <v>1.0000000000000009E-2</v>
      </c>
      <c r="BE183" s="64">
        <f t="shared" si="124"/>
        <v>0.99</v>
      </c>
      <c r="BF183" s="76"/>
    </row>
    <row r="184" spans="2:58" s="7" customFormat="1" ht="15.75" customHeight="1">
      <c r="B184" s="27">
        <v>157</v>
      </c>
      <c r="C184" s="91">
        <f t="shared" si="125"/>
        <v>7.9884297921275419E-26</v>
      </c>
      <c r="D184" s="92">
        <f t="shared" si="125"/>
        <v>4.9923389984325623E-27</v>
      </c>
      <c r="E184" s="92">
        <f t="shared" si="125"/>
        <v>1.2435200427124085E-28</v>
      </c>
      <c r="F184" s="92">
        <f t="shared" si="125"/>
        <v>7.314860806240411E-30</v>
      </c>
      <c r="G184" s="92">
        <f t="shared" si="125"/>
        <v>3.7697862527268048E-31</v>
      </c>
      <c r="H184" s="93">
        <f t="shared" si="92"/>
        <v>999.99999999999875</v>
      </c>
      <c r="I184" s="87">
        <f t="shared" si="90"/>
        <v>999.99999999999875</v>
      </c>
      <c r="J184" s="1"/>
      <c r="K184" s="24">
        <f t="shared" si="93"/>
        <v>8.4435320167829707E-26</v>
      </c>
      <c r="L184" s="43">
        <f t="shared" si="94"/>
        <v>4.2585930783042533E-24</v>
      </c>
      <c r="M184" s="24"/>
      <c r="N184" s="97">
        <f t="shared" si="127"/>
        <v>7.9884297921275514E-29</v>
      </c>
      <c r="O184" s="97">
        <f t="shared" si="127"/>
        <v>4.9923389984325685E-30</v>
      </c>
      <c r="P184" s="97">
        <f t="shared" si="127"/>
        <v>1.2435200427124101E-31</v>
      </c>
      <c r="Q184" s="97">
        <f t="shared" si="126"/>
        <v>7.3148608062404197E-33</v>
      </c>
      <c r="R184" s="97">
        <f t="shared" si="126"/>
        <v>3.7697862527268096E-34</v>
      </c>
      <c r="S184" s="97">
        <f t="shared" si="126"/>
        <v>1</v>
      </c>
      <c r="AA184" s="76">
        <v>157</v>
      </c>
      <c r="AB184" s="53">
        <f t="shared" si="95"/>
        <v>0.4747474747474747</v>
      </c>
      <c r="AC184" s="54">
        <f t="shared" si="96"/>
        <v>2.5252525252525249E-2</v>
      </c>
      <c r="AD184" s="54">
        <f t="shared" si="97"/>
        <v>0</v>
      </c>
      <c r="AE184" s="54">
        <f t="shared" si="98"/>
        <v>0</v>
      </c>
      <c r="AF184" s="54">
        <f t="shared" si="99"/>
        <v>0</v>
      </c>
      <c r="AG184" s="55">
        <f t="shared" si="100"/>
        <v>0.5</v>
      </c>
      <c r="AH184" s="62">
        <f t="shared" si="101"/>
        <v>0.40404040404040398</v>
      </c>
      <c r="AI184" s="63">
        <f t="shared" si="102"/>
        <v>8.5858585858585967E-2</v>
      </c>
      <c r="AJ184" s="54">
        <f t="shared" si="103"/>
        <v>1.01010101010101E-2</v>
      </c>
      <c r="AK184" s="54">
        <f t="shared" si="104"/>
        <v>0</v>
      </c>
      <c r="AL184" s="54">
        <f t="shared" si="105"/>
        <v>0</v>
      </c>
      <c r="AM184" s="54">
        <f t="shared" si="106"/>
        <v>0.5</v>
      </c>
      <c r="AN184" s="62">
        <f t="shared" si="107"/>
        <v>0</v>
      </c>
      <c r="AO184" s="54">
        <f t="shared" si="108"/>
        <v>0.40404040404040398</v>
      </c>
      <c r="AP184" s="63">
        <f t="shared" si="109"/>
        <v>7.0707070707070718E-2</v>
      </c>
      <c r="AQ184" s="54">
        <f t="shared" si="110"/>
        <v>2.5252525252525249E-2</v>
      </c>
      <c r="AR184" s="54">
        <f t="shared" si="111"/>
        <v>0</v>
      </c>
      <c r="AS184" s="54">
        <f t="shared" si="112"/>
        <v>0.5</v>
      </c>
      <c r="AT184" s="62">
        <f t="shared" si="113"/>
        <v>0</v>
      </c>
      <c r="AU184" s="54">
        <f t="shared" si="114"/>
        <v>0</v>
      </c>
      <c r="AV184" s="54">
        <f t="shared" si="115"/>
        <v>0.40404040404040398</v>
      </c>
      <c r="AW184" s="63">
        <f t="shared" si="116"/>
        <v>7.0707070707070718E-2</v>
      </c>
      <c r="AX184" s="54">
        <f t="shared" si="117"/>
        <v>2.5252525252525249E-2</v>
      </c>
      <c r="AY184" s="54">
        <f t="shared" si="118"/>
        <v>0.5</v>
      </c>
      <c r="AZ184" s="62">
        <f t="shared" si="119"/>
        <v>0</v>
      </c>
      <c r="BA184" s="54">
        <f t="shared" si="120"/>
        <v>0</v>
      </c>
      <c r="BB184" s="54">
        <f t="shared" si="121"/>
        <v>0</v>
      </c>
      <c r="BC184" s="54">
        <f t="shared" si="122"/>
        <v>0</v>
      </c>
      <c r="BD184" s="63">
        <f t="shared" si="123"/>
        <v>1.0000000000000009E-2</v>
      </c>
      <c r="BE184" s="64">
        <f t="shared" si="124"/>
        <v>0.99</v>
      </c>
      <c r="BF184" s="76"/>
    </row>
    <row r="185" spans="2:58" s="7" customFormat="1" ht="15.75" customHeight="1">
      <c r="B185" s="27">
        <v>158</v>
      </c>
      <c r="C185" s="91">
        <f t="shared" si="125"/>
        <v>3.9941975376133804E-26</v>
      </c>
      <c r="D185" s="92">
        <f t="shared" si="125"/>
        <v>2.4961586511183329E-27</v>
      </c>
      <c r="E185" s="92">
        <f t="shared" si="125"/>
        <v>6.2175731925059239E-29</v>
      </c>
      <c r="F185" s="92">
        <f t="shared" si="125"/>
        <v>3.6574145083008585E-30</v>
      </c>
      <c r="G185" s="92">
        <f t="shared" si="125"/>
        <v>1.8848849348101998E-31</v>
      </c>
      <c r="H185" s="93">
        <f t="shared" si="92"/>
        <v>999.99999999999875</v>
      </c>
      <c r="I185" s="87">
        <f t="shared" si="90"/>
        <v>999.99999999999875</v>
      </c>
      <c r="J185" s="1"/>
      <c r="K185" s="24">
        <f t="shared" si="93"/>
        <v>4.2217476610271796E-26</v>
      </c>
      <c r="L185" s="43">
        <f t="shared" si="94"/>
        <v>2.1292872854466291E-24</v>
      </c>
      <c r="M185" s="24"/>
      <c r="N185" s="97">
        <f t="shared" si="127"/>
        <v>3.9941975376133852E-29</v>
      </c>
      <c r="O185" s="97">
        <f t="shared" si="127"/>
        <v>2.4961586511183359E-30</v>
      </c>
      <c r="P185" s="97">
        <f t="shared" si="127"/>
        <v>6.217573192505932E-32</v>
      </c>
      <c r="Q185" s="97">
        <f t="shared" si="126"/>
        <v>3.6574145083008633E-33</v>
      </c>
      <c r="R185" s="97">
        <f t="shared" si="126"/>
        <v>1.884884934810202E-34</v>
      </c>
      <c r="S185" s="97">
        <f t="shared" si="126"/>
        <v>1</v>
      </c>
      <c r="AA185" s="76">
        <v>158</v>
      </c>
      <c r="AB185" s="53">
        <f t="shared" si="95"/>
        <v>0.4747474747474747</v>
      </c>
      <c r="AC185" s="54">
        <f t="shared" si="96"/>
        <v>2.5252525252525249E-2</v>
      </c>
      <c r="AD185" s="54">
        <f t="shared" si="97"/>
        <v>0</v>
      </c>
      <c r="AE185" s="54">
        <f t="shared" si="98"/>
        <v>0</v>
      </c>
      <c r="AF185" s="54">
        <f t="shared" si="99"/>
        <v>0</v>
      </c>
      <c r="AG185" s="55">
        <f t="shared" si="100"/>
        <v>0.5</v>
      </c>
      <c r="AH185" s="62">
        <f t="shared" si="101"/>
        <v>0.40404040404040398</v>
      </c>
      <c r="AI185" s="63">
        <f t="shared" si="102"/>
        <v>8.5858585858585967E-2</v>
      </c>
      <c r="AJ185" s="54">
        <f t="shared" si="103"/>
        <v>1.01010101010101E-2</v>
      </c>
      <c r="AK185" s="54">
        <f t="shared" si="104"/>
        <v>0</v>
      </c>
      <c r="AL185" s="54">
        <f t="shared" si="105"/>
        <v>0</v>
      </c>
      <c r="AM185" s="54">
        <f t="shared" si="106"/>
        <v>0.5</v>
      </c>
      <c r="AN185" s="62">
        <f t="shared" si="107"/>
        <v>0</v>
      </c>
      <c r="AO185" s="54">
        <f t="shared" si="108"/>
        <v>0.40404040404040398</v>
      </c>
      <c r="AP185" s="63">
        <f t="shared" si="109"/>
        <v>7.0707070707070718E-2</v>
      </c>
      <c r="AQ185" s="54">
        <f t="shared" si="110"/>
        <v>2.5252525252525249E-2</v>
      </c>
      <c r="AR185" s="54">
        <f t="shared" si="111"/>
        <v>0</v>
      </c>
      <c r="AS185" s="54">
        <f t="shared" si="112"/>
        <v>0.5</v>
      </c>
      <c r="AT185" s="62">
        <f t="shared" si="113"/>
        <v>0</v>
      </c>
      <c r="AU185" s="54">
        <f t="shared" si="114"/>
        <v>0</v>
      </c>
      <c r="AV185" s="54">
        <f t="shared" si="115"/>
        <v>0.40404040404040398</v>
      </c>
      <c r="AW185" s="63">
        <f t="shared" si="116"/>
        <v>7.0707070707070718E-2</v>
      </c>
      <c r="AX185" s="54">
        <f t="shared" si="117"/>
        <v>2.5252525252525249E-2</v>
      </c>
      <c r="AY185" s="54">
        <f t="shared" si="118"/>
        <v>0.5</v>
      </c>
      <c r="AZ185" s="62">
        <f t="shared" si="119"/>
        <v>0</v>
      </c>
      <c r="BA185" s="54">
        <f t="shared" si="120"/>
        <v>0</v>
      </c>
      <c r="BB185" s="54">
        <f t="shared" si="121"/>
        <v>0</v>
      </c>
      <c r="BC185" s="54">
        <f t="shared" si="122"/>
        <v>0</v>
      </c>
      <c r="BD185" s="63">
        <f t="shared" si="123"/>
        <v>1.0000000000000009E-2</v>
      </c>
      <c r="BE185" s="64">
        <f t="shared" si="124"/>
        <v>0.99</v>
      </c>
      <c r="BF185" s="76"/>
    </row>
    <row r="186" spans="2:58" s="7" customFormat="1" ht="15.75" customHeight="1">
      <c r="B186" s="27">
        <v>159</v>
      </c>
      <c r="C186" s="91">
        <f t="shared" si="125"/>
        <v>1.9970900896192141E-26</v>
      </c>
      <c r="D186" s="92">
        <f t="shared" si="125"/>
        <v>1.2480739015337648E-27</v>
      </c>
      <c r="E186" s="92">
        <f t="shared" si="125"/>
        <v>3.1087730857836181E-29</v>
      </c>
      <c r="F186" s="92">
        <f t="shared" si="125"/>
        <v>1.8286993067752935E-30</v>
      </c>
      <c r="G186" s="92">
        <f t="shared" si="125"/>
        <v>9.4243837164629847E-32</v>
      </c>
      <c r="H186" s="93">
        <f t="shared" si="92"/>
        <v>999.99999999999875</v>
      </c>
      <c r="I186" s="87">
        <f t="shared" si="90"/>
        <v>999.99999999999875</v>
      </c>
      <c r="J186" s="1"/>
      <c r="K186" s="24">
        <f t="shared" si="93"/>
        <v>2.1108646568713047E-26</v>
      </c>
      <c r="L186" s="43">
        <f t="shared" si="94"/>
        <v>1.0646390158906737E-24</v>
      </c>
      <c r="M186" s="24"/>
      <c r="N186" s="97">
        <f t="shared" si="127"/>
        <v>1.9970900896192166E-29</v>
      </c>
      <c r="O186" s="97">
        <f t="shared" si="127"/>
        <v>1.2480739015337664E-30</v>
      </c>
      <c r="P186" s="97">
        <f t="shared" si="127"/>
        <v>3.1087730857836221E-32</v>
      </c>
      <c r="Q186" s="97">
        <f t="shared" si="126"/>
        <v>1.8286993067752958E-33</v>
      </c>
      <c r="R186" s="97">
        <f t="shared" si="126"/>
        <v>9.4243837164629961E-35</v>
      </c>
      <c r="S186" s="97">
        <f t="shared" si="126"/>
        <v>1</v>
      </c>
      <c r="AA186" s="76">
        <v>159</v>
      </c>
      <c r="AB186" s="53">
        <f t="shared" si="95"/>
        <v>0.4747474747474747</v>
      </c>
      <c r="AC186" s="54">
        <f t="shared" si="96"/>
        <v>2.5252525252525249E-2</v>
      </c>
      <c r="AD186" s="54">
        <f t="shared" si="97"/>
        <v>0</v>
      </c>
      <c r="AE186" s="54">
        <f t="shared" si="98"/>
        <v>0</v>
      </c>
      <c r="AF186" s="54">
        <f t="shared" si="99"/>
        <v>0</v>
      </c>
      <c r="AG186" s="55">
        <f t="shared" si="100"/>
        <v>0.5</v>
      </c>
      <c r="AH186" s="62">
        <f t="shared" si="101"/>
        <v>0.40404040404040398</v>
      </c>
      <c r="AI186" s="63">
        <f t="shared" si="102"/>
        <v>8.5858585858585967E-2</v>
      </c>
      <c r="AJ186" s="54">
        <f t="shared" si="103"/>
        <v>1.01010101010101E-2</v>
      </c>
      <c r="AK186" s="54">
        <f t="shared" si="104"/>
        <v>0</v>
      </c>
      <c r="AL186" s="54">
        <f t="shared" si="105"/>
        <v>0</v>
      </c>
      <c r="AM186" s="54">
        <f t="shared" si="106"/>
        <v>0.5</v>
      </c>
      <c r="AN186" s="62">
        <f t="shared" si="107"/>
        <v>0</v>
      </c>
      <c r="AO186" s="54">
        <f t="shared" si="108"/>
        <v>0.40404040404040398</v>
      </c>
      <c r="AP186" s="63">
        <f t="shared" si="109"/>
        <v>7.0707070707070718E-2</v>
      </c>
      <c r="AQ186" s="54">
        <f t="shared" si="110"/>
        <v>2.5252525252525249E-2</v>
      </c>
      <c r="AR186" s="54">
        <f t="shared" si="111"/>
        <v>0</v>
      </c>
      <c r="AS186" s="54">
        <f t="shared" si="112"/>
        <v>0.5</v>
      </c>
      <c r="AT186" s="62">
        <f t="shared" si="113"/>
        <v>0</v>
      </c>
      <c r="AU186" s="54">
        <f t="shared" si="114"/>
        <v>0</v>
      </c>
      <c r="AV186" s="54">
        <f t="shared" si="115"/>
        <v>0.40404040404040398</v>
      </c>
      <c r="AW186" s="63">
        <f t="shared" si="116"/>
        <v>7.0707070707070718E-2</v>
      </c>
      <c r="AX186" s="54">
        <f t="shared" si="117"/>
        <v>2.5252525252525249E-2</v>
      </c>
      <c r="AY186" s="54">
        <f t="shared" si="118"/>
        <v>0.5</v>
      </c>
      <c r="AZ186" s="62">
        <f t="shared" si="119"/>
        <v>0</v>
      </c>
      <c r="BA186" s="54">
        <f t="shared" si="120"/>
        <v>0</v>
      </c>
      <c r="BB186" s="54">
        <f t="shared" si="121"/>
        <v>0</v>
      </c>
      <c r="BC186" s="54">
        <f t="shared" si="122"/>
        <v>0</v>
      </c>
      <c r="BD186" s="63">
        <f t="shared" si="123"/>
        <v>1.0000000000000009E-2</v>
      </c>
      <c r="BE186" s="64">
        <f t="shared" si="124"/>
        <v>0.99</v>
      </c>
      <c r="BF186" s="76"/>
    </row>
    <row r="187" spans="2:58" s="7" customFormat="1" ht="15.75" customHeight="1">
      <c r="B187" s="27">
        <v>160</v>
      </c>
      <c r="C187" s="91">
        <f t="shared" si="125"/>
        <v>9.9854070523472842E-27</v>
      </c>
      <c r="D187" s="92">
        <f t="shared" si="125"/>
        <v>6.2403423876596776E-28</v>
      </c>
      <c r="E187" s="92">
        <f t="shared" si="125"/>
        <v>1.5543797876864946E-29</v>
      </c>
      <c r="F187" s="92">
        <f t="shared" si="125"/>
        <v>9.1434567971734834E-31</v>
      </c>
      <c r="G187" s="92">
        <f t="shared" si="125"/>
        <v>4.7121713795264813E-32</v>
      </c>
      <c r="H187" s="93">
        <f t="shared" si="92"/>
        <v>999.99999999999875</v>
      </c>
      <c r="I187" s="87">
        <f t="shared" si="90"/>
        <v>999.99999999999875</v>
      </c>
      <c r="J187" s="1"/>
      <c r="K187" s="24">
        <f t="shared" si="93"/>
        <v>1.0554277416344434E-26</v>
      </c>
      <c r="L187" s="43">
        <f t="shared" si="94"/>
        <v>5.323171945390703E-25</v>
      </c>
      <c r="M187" s="24"/>
      <c r="N187" s="97">
        <f t="shared" si="127"/>
        <v>9.9854070523472973E-30</v>
      </c>
      <c r="O187" s="97">
        <f t="shared" si="127"/>
        <v>6.2403423876596851E-31</v>
      </c>
      <c r="P187" s="97">
        <f t="shared" si="127"/>
        <v>1.5543797876864966E-32</v>
      </c>
      <c r="Q187" s="97">
        <f t="shared" si="126"/>
        <v>9.143456797173494E-34</v>
      </c>
      <c r="R187" s="97">
        <f t="shared" si="126"/>
        <v>4.7121713795264871E-35</v>
      </c>
      <c r="S187" s="97">
        <f t="shared" si="126"/>
        <v>1</v>
      </c>
      <c r="AA187" s="76">
        <v>160</v>
      </c>
      <c r="AB187" s="53">
        <f t="shared" si="95"/>
        <v>0.4747474747474747</v>
      </c>
      <c r="AC187" s="54">
        <f t="shared" si="96"/>
        <v>2.5252525252525249E-2</v>
      </c>
      <c r="AD187" s="54">
        <f t="shared" si="97"/>
        <v>0</v>
      </c>
      <c r="AE187" s="54">
        <f t="shared" si="98"/>
        <v>0</v>
      </c>
      <c r="AF187" s="54">
        <f t="shared" si="99"/>
        <v>0</v>
      </c>
      <c r="AG187" s="55">
        <f t="shared" si="100"/>
        <v>0.5</v>
      </c>
      <c r="AH187" s="62">
        <f t="shared" si="101"/>
        <v>0.40404040404040398</v>
      </c>
      <c r="AI187" s="63">
        <f t="shared" si="102"/>
        <v>8.5858585858585967E-2</v>
      </c>
      <c r="AJ187" s="54">
        <f t="shared" si="103"/>
        <v>1.01010101010101E-2</v>
      </c>
      <c r="AK187" s="54">
        <f t="shared" si="104"/>
        <v>0</v>
      </c>
      <c r="AL187" s="54">
        <f t="shared" si="105"/>
        <v>0</v>
      </c>
      <c r="AM187" s="54">
        <f t="shared" si="106"/>
        <v>0.5</v>
      </c>
      <c r="AN187" s="62">
        <f t="shared" si="107"/>
        <v>0</v>
      </c>
      <c r="AO187" s="54">
        <f t="shared" si="108"/>
        <v>0.40404040404040398</v>
      </c>
      <c r="AP187" s="63">
        <f t="shared" si="109"/>
        <v>7.0707070707070718E-2</v>
      </c>
      <c r="AQ187" s="54">
        <f t="shared" si="110"/>
        <v>2.5252525252525249E-2</v>
      </c>
      <c r="AR187" s="54">
        <f t="shared" si="111"/>
        <v>0</v>
      </c>
      <c r="AS187" s="54">
        <f t="shared" si="112"/>
        <v>0.5</v>
      </c>
      <c r="AT187" s="62">
        <f t="shared" si="113"/>
        <v>0</v>
      </c>
      <c r="AU187" s="54">
        <f t="shared" si="114"/>
        <v>0</v>
      </c>
      <c r="AV187" s="54">
        <f t="shared" si="115"/>
        <v>0.40404040404040398</v>
      </c>
      <c r="AW187" s="63">
        <f t="shared" si="116"/>
        <v>7.0707070707070718E-2</v>
      </c>
      <c r="AX187" s="54">
        <f t="shared" si="117"/>
        <v>2.5252525252525249E-2</v>
      </c>
      <c r="AY187" s="54">
        <f t="shared" si="118"/>
        <v>0.5</v>
      </c>
      <c r="AZ187" s="62">
        <f t="shared" si="119"/>
        <v>0</v>
      </c>
      <c r="BA187" s="54">
        <f t="shared" si="120"/>
        <v>0</v>
      </c>
      <c r="BB187" s="54">
        <f t="shared" si="121"/>
        <v>0</v>
      </c>
      <c r="BC187" s="54">
        <f t="shared" si="122"/>
        <v>0</v>
      </c>
      <c r="BD187" s="63">
        <f t="shared" si="123"/>
        <v>1.0000000000000009E-2</v>
      </c>
      <c r="BE187" s="64">
        <f t="shared" si="124"/>
        <v>0.99</v>
      </c>
      <c r="BF187" s="76"/>
    </row>
    <row r="188" spans="2:58" s="7" customFormat="1" ht="15.75" customHeight="1">
      <c r="B188" s="27">
        <v>161</v>
      </c>
      <c r="C188" s="91">
        <f t="shared" ref="C188:G203" si="128">$C187*AB188+$D187*AH188+$E187*AN188+$F187*AT188+$G187*AZ188</f>
        <v>4.992681828393546E-27</v>
      </c>
      <c r="D188" s="92">
        <f t="shared" si="128"/>
        <v>3.1201576338841954E-28</v>
      </c>
      <c r="E188" s="92">
        <f t="shared" si="128"/>
        <v>7.7718651625526896E-30</v>
      </c>
      <c r="F188" s="92">
        <f t="shared" si="128"/>
        <v>4.5717085303215958E-31</v>
      </c>
      <c r="G188" s="92">
        <f t="shared" si="128"/>
        <v>2.3560754504552349E-32</v>
      </c>
      <c r="H188" s="93">
        <f t="shared" si="92"/>
        <v>999.99999999999875</v>
      </c>
      <c r="I188" s="87">
        <f t="shared" si="90"/>
        <v>999.99999999999875</v>
      </c>
      <c r="J188" s="1"/>
      <c r="K188" s="24">
        <f t="shared" si="93"/>
        <v>5.2771157742658418E-27</v>
      </c>
      <c r="L188" s="43">
        <f t="shared" si="94"/>
        <v>2.6615744057142886E-25</v>
      </c>
      <c r="M188" s="24"/>
      <c r="N188" s="97">
        <f t="shared" si="127"/>
        <v>4.9926818283935525E-30</v>
      </c>
      <c r="O188" s="97">
        <f t="shared" si="127"/>
        <v>3.1201576338841993E-31</v>
      </c>
      <c r="P188" s="97">
        <f t="shared" si="127"/>
        <v>7.7718651625526993E-33</v>
      </c>
      <c r="Q188" s="97">
        <f t="shared" si="126"/>
        <v>4.5717085303216014E-34</v>
      </c>
      <c r="R188" s="97">
        <f t="shared" si="126"/>
        <v>2.3560754504552378E-35</v>
      </c>
      <c r="S188" s="97">
        <f t="shared" si="126"/>
        <v>1</v>
      </c>
      <c r="AA188" s="76">
        <v>161</v>
      </c>
      <c r="AB188" s="53">
        <f t="shared" si="95"/>
        <v>0.4747474747474747</v>
      </c>
      <c r="AC188" s="54">
        <f t="shared" si="96"/>
        <v>2.5252525252525249E-2</v>
      </c>
      <c r="AD188" s="54">
        <f t="shared" si="97"/>
        <v>0</v>
      </c>
      <c r="AE188" s="54">
        <f t="shared" si="98"/>
        <v>0</v>
      </c>
      <c r="AF188" s="54">
        <f t="shared" si="99"/>
        <v>0</v>
      </c>
      <c r="AG188" s="55">
        <f t="shared" si="100"/>
        <v>0.5</v>
      </c>
      <c r="AH188" s="62">
        <f t="shared" si="101"/>
        <v>0.40404040404040398</v>
      </c>
      <c r="AI188" s="63">
        <f t="shared" si="102"/>
        <v>8.5858585858585967E-2</v>
      </c>
      <c r="AJ188" s="54">
        <f t="shared" si="103"/>
        <v>1.01010101010101E-2</v>
      </c>
      <c r="AK188" s="54">
        <f t="shared" si="104"/>
        <v>0</v>
      </c>
      <c r="AL188" s="54">
        <f t="shared" si="105"/>
        <v>0</v>
      </c>
      <c r="AM188" s="54">
        <f t="shared" si="106"/>
        <v>0.5</v>
      </c>
      <c r="AN188" s="62">
        <f t="shared" si="107"/>
        <v>0</v>
      </c>
      <c r="AO188" s="54">
        <f t="shared" si="108"/>
        <v>0.40404040404040398</v>
      </c>
      <c r="AP188" s="63">
        <f t="shared" si="109"/>
        <v>7.0707070707070718E-2</v>
      </c>
      <c r="AQ188" s="54">
        <f t="shared" si="110"/>
        <v>2.5252525252525249E-2</v>
      </c>
      <c r="AR188" s="54">
        <f t="shared" si="111"/>
        <v>0</v>
      </c>
      <c r="AS188" s="54">
        <f t="shared" si="112"/>
        <v>0.5</v>
      </c>
      <c r="AT188" s="62">
        <f t="shared" si="113"/>
        <v>0</v>
      </c>
      <c r="AU188" s="54">
        <f t="shared" si="114"/>
        <v>0</v>
      </c>
      <c r="AV188" s="54">
        <f t="shared" si="115"/>
        <v>0.40404040404040398</v>
      </c>
      <c r="AW188" s="63">
        <f t="shared" si="116"/>
        <v>7.0707070707070718E-2</v>
      </c>
      <c r="AX188" s="54">
        <f t="shared" si="117"/>
        <v>2.5252525252525249E-2</v>
      </c>
      <c r="AY188" s="54">
        <f t="shared" si="118"/>
        <v>0.5</v>
      </c>
      <c r="AZ188" s="62">
        <f t="shared" si="119"/>
        <v>0</v>
      </c>
      <c r="BA188" s="54">
        <f t="shared" si="120"/>
        <v>0</v>
      </c>
      <c r="BB188" s="54">
        <f t="shared" si="121"/>
        <v>0</v>
      </c>
      <c r="BC188" s="54">
        <f t="shared" si="122"/>
        <v>0</v>
      </c>
      <c r="BD188" s="63">
        <f t="shared" si="123"/>
        <v>1.0000000000000009E-2</v>
      </c>
      <c r="BE188" s="64">
        <f t="shared" si="124"/>
        <v>0.99</v>
      </c>
      <c r="BF188" s="76"/>
    </row>
    <row r="189" spans="2:58" s="7" customFormat="1" ht="15.75" customHeight="1">
      <c r="B189" s="27">
        <v>162</v>
      </c>
      <c r="C189" s="91">
        <f t="shared" si="128"/>
        <v>2.4963300653538732E-27</v>
      </c>
      <c r="D189" s="92">
        <f t="shared" si="128"/>
        <v>1.5600720369987414E-28</v>
      </c>
      <c r="E189" s="92">
        <f t="shared" si="128"/>
        <v>3.8859156934098461E-30</v>
      </c>
      <c r="F189" s="92">
        <f t="shared" si="128"/>
        <v>2.2858443310713977E-31</v>
      </c>
      <c r="G189" s="92">
        <f t="shared" si="128"/>
        <v>1.1780326055958643E-32</v>
      </c>
      <c r="H189" s="93">
        <f t="shared" si="92"/>
        <v>999.99999999999875</v>
      </c>
      <c r="I189" s="87">
        <f t="shared" si="90"/>
        <v>999.99999999999875</v>
      </c>
      <c r="J189" s="1"/>
      <c r="K189" s="24">
        <f t="shared" si="93"/>
        <v>2.6385464202295677E-27</v>
      </c>
      <c r="L189" s="43">
        <f t="shared" si="94"/>
        <v>1.3307814193917471E-25</v>
      </c>
      <c r="M189" s="24"/>
      <c r="N189" s="97">
        <f t="shared" si="127"/>
        <v>2.4963300653538763E-30</v>
      </c>
      <c r="O189" s="97">
        <f t="shared" si="127"/>
        <v>1.5600720369987432E-31</v>
      </c>
      <c r="P189" s="97">
        <f t="shared" si="127"/>
        <v>3.8859156934098509E-33</v>
      </c>
      <c r="Q189" s="97">
        <f t="shared" si="126"/>
        <v>2.2858443310714005E-34</v>
      </c>
      <c r="R189" s="97">
        <f t="shared" si="126"/>
        <v>1.1780326055958657E-35</v>
      </c>
      <c r="S189" s="97">
        <f t="shared" si="126"/>
        <v>1</v>
      </c>
      <c r="AA189" s="76">
        <v>162</v>
      </c>
      <c r="AB189" s="53">
        <f t="shared" si="95"/>
        <v>0.4747474747474747</v>
      </c>
      <c r="AC189" s="54">
        <f t="shared" si="96"/>
        <v>2.5252525252525249E-2</v>
      </c>
      <c r="AD189" s="54">
        <f t="shared" si="97"/>
        <v>0</v>
      </c>
      <c r="AE189" s="54">
        <f t="shared" si="98"/>
        <v>0</v>
      </c>
      <c r="AF189" s="54">
        <f t="shared" si="99"/>
        <v>0</v>
      </c>
      <c r="AG189" s="55">
        <f t="shared" si="100"/>
        <v>0.5</v>
      </c>
      <c r="AH189" s="62">
        <f t="shared" si="101"/>
        <v>0.40404040404040398</v>
      </c>
      <c r="AI189" s="63">
        <f t="shared" si="102"/>
        <v>8.5858585858585967E-2</v>
      </c>
      <c r="AJ189" s="54">
        <f t="shared" si="103"/>
        <v>1.01010101010101E-2</v>
      </c>
      <c r="AK189" s="54">
        <f t="shared" si="104"/>
        <v>0</v>
      </c>
      <c r="AL189" s="54">
        <f t="shared" si="105"/>
        <v>0</v>
      </c>
      <c r="AM189" s="54">
        <f t="shared" si="106"/>
        <v>0.5</v>
      </c>
      <c r="AN189" s="62">
        <f t="shared" si="107"/>
        <v>0</v>
      </c>
      <c r="AO189" s="54">
        <f t="shared" si="108"/>
        <v>0.40404040404040398</v>
      </c>
      <c r="AP189" s="63">
        <f t="shared" si="109"/>
        <v>7.0707070707070718E-2</v>
      </c>
      <c r="AQ189" s="54">
        <f t="shared" si="110"/>
        <v>2.5252525252525249E-2</v>
      </c>
      <c r="AR189" s="54">
        <f t="shared" si="111"/>
        <v>0</v>
      </c>
      <c r="AS189" s="54">
        <f t="shared" si="112"/>
        <v>0.5</v>
      </c>
      <c r="AT189" s="62">
        <f t="shared" si="113"/>
        <v>0</v>
      </c>
      <c r="AU189" s="54">
        <f t="shared" si="114"/>
        <v>0</v>
      </c>
      <c r="AV189" s="54">
        <f t="shared" si="115"/>
        <v>0.40404040404040398</v>
      </c>
      <c r="AW189" s="63">
        <f t="shared" si="116"/>
        <v>7.0707070707070718E-2</v>
      </c>
      <c r="AX189" s="54">
        <f t="shared" si="117"/>
        <v>2.5252525252525249E-2</v>
      </c>
      <c r="AY189" s="54">
        <f t="shared" si="118"/>
        <v>0.5</v>
      </c>
      <c r="AZ189" s="62">
        <f t="shared" si="119"/>
        <v>0</v>
      </c>
      <c r="BA189" s="54">
        <f t="shared" si="120"/>
        <v>0</v>
      </c>
      <c r="BB189" s="54">
        <f t="shared" si="121"/>
        <v>0</v>
      </c>
      <c r="BC189" s="54">
        <f t="shared" si="122"/>
        <v>0</v>
      </c>
      <c r="BD189" s="63">
        <f t="shared" si="123"/>
        <v>1.0000000000000009E-2</v>
      </c>
      <c r="BE189" s="64">
        <f t="shared" si="124"/>
        <v>0.99</v>
      </c>
      <c r="BF189" s="76"/>
    </row>
    <row r="190" spans="2:58" s="7" customFormat="1" ht="15.75" customHeight="1">
      <c r="B190" s="27">
        <v>163</v>
      </c>
      <c r="C190" s="91">
        <f t="shared" si="128"/>
        <v>1.2481596082790604E-27</v>
      </c>
      <c r="D190" s="92">
        <f t="shared" si="128"/>
        <v>7.8003262854242498E-29</v>
      </c>
      <c r="E190" s="92">
        <f t="shared" si="128"/>
        <v>1.9429494028083702E-30</v>
      </c>
      <c r="F190" s="92">
        <f t="shared" si="128"/>
        <v>1.1429171985125851E-31</v>
      </c>
      <c r="G190" s="92">
        <f t="shared" si="128"/>
        <v>5.8901374299318019E-33</v>
      </c>
      <c r="H190" s="93">
        <f t="shared" si="92"/>
        <v>999.99999999999875</v>
      </c>
      <c r="I190" s="87">
        <f t="shared" si="90"/>
        <v>999.99999999999875</v>
      </c>
      <c r="J190" s="1"/>
      <c r="K190" s="24">
        <f t="shared" si="93"/>
        <v>1.3192674766880241E-27</v>
      </c>
      <c r="L190" s="43">
        <f t="shared" si="94"/>
        <v>6.6538781797574203E-26</v>
      </c>
      <c r="M190" s="24"/>
      <c r="N190" s="97">
        <f t="shared" si="127"/>
        <v>1.248159608279062E-30</v>
      </c>
      <c r="O190" s="97">
        <f t="shared" si="127"/>
        <v>7.8003262854242595E-32</v>
      </c>
      <c r="P190" s="97">
        <f t="shared" si="127"/>
        <v>1.9429494028083725E-33</v>
      </c>
      <c r="Q190" s="97">
        <f t="shared" si="126"/>
        <v>1.1429171985125865E-34</v>
      </c>
      <c r="R190" s="97">
        <f t="shared" si="126"/>
        <v>5.8901374299318095E-36</v>
      </c>
      <c r="S190" s="97">
        <f t="shared" si="126"/>
        <v>1</v>
      </c>
      <c r="AA190" s="76">
        <v>163</v>
      </c>
      <c r="AB190" s="53">
        <f t="shared" si="95"/>
        <v>0.4747474747474747</v>
      </c>
      <c r="AC190" s="54">
        <f t="shared" si="96"/>
        <v>2.5252525252525249E-2</v>
      </c>
      <c r="AD190" s="54">
        <f t="shared" si="97"/>
        <v>0</v>
      </c>
      <c r="AE190" s="54">
        <f t="shared" si="98"/>
        <v>0</v>
      </c>
      <c r="AF190" s="54">
        <f t="shared" si="99"/>
        <v>0</v>
      </c>
      <c r="AG190" s="55">
        <f t="shared" si="100"/>
        <v>0.5</v>
      </c>
      <c r="AH190" s="62">
        <f t="shared" si="101"/>
        <v>0.40404040404040398</v>
      </c>
      <c r="AI190" s="63">
        <f t="shared" si="102"/>
        <v>8.5858585858585967E-2</v>
      </c>
      <c r="AJ190" s="54">
        <f t="shared" si="103"/>
        <v>1.01010101010101E-2</v>
      </c>
      <c r="AK190" s="54">
        <f t="shared" si="104"/>
        <v>0</v>
      </c>
      <c r="AL190" s="54">
        <f t="shared" si="105"/>
        <v>0</v>
      </c>
      <c r="AM190" s="54">
        <f t="shared" si="106"/>
        <v>0.5</v>
      </c>
      <c r="AN190" s="62">
        <f t="shared" si="107"/>
        <v>0</v>
      </c>
      <c r="AO190" s="54">
        <f t="shared" si="108"/>
        <v>0.40404040404040398</v>
      </c>
      <c r="AP190" s="63">
        <f t="shared" si="109"/>
        <v>7.0707070707070718E-2</v>
      </c>
      <c r="AQ190" s="54">
        <f t="shared" si="110"/>
        <v>2.5252525252525249E-2</v>
      </c>
      <c r="AR190" s="54">
        <f t="shared" si="111"/>
        <v>0</v>
      </c>
      <c r="AS190" s="54">
        <f t="shared" si="112"/>
        <v>0.5</v>
      </c>
      <c r="AT190" s="62">
        <f t="shared" si="113"/>
        <v>0</v>
      </c>
      <c r="AU190" s="54">
        <f t="shared" si="114"/>
        <v>0</v>
      </c>
      <c r="AV190" s="54">
        <f t="shared" si="115"/>
        <v>0.40404040404040398</v>
      </c>
      <c r="AW190" s="63">
        <f t="shared" si="116"/>
        <v>7.0707070707070718E-2</v>
      </c>
      <c r="AX190" s="54">
        <f t="shared" si="117"/>
        <v>2.5252525252525249E-2</v>
      </c>
      <c r="AY190" s="54">
        <f t="shared" si="118"/>
        <v>0.5</v>
      </c>
      <c r="AZ190" s="62">
        <f t="shared" si="119"/>
        <v>0</v>
      </c>
      <c r="BA190" s="54">
        <f t="shared" si="120"/>
        <v>0</v>
      </c>
      <c r="BB190" s="54">
        <f t="shared" si="121"/>
        <v>0</v>
      </c>
      <c r="BC190" s="54">
        <f t="shared" si="122"/>
        <v>0</v>
      </c>
      <c r="BD190" s="63">
        <f t="shared" si="123"/>
        <v>1.0000000000000009E-2</v>
      </c>
      <c r="BE190" s="64">
        <f t="shared" si="124"/>
        <v>0.99</v>
      </c>
      <c r="BF190" s="76"/>
    </row>
    <row r="191" spans="2:58" s="7" customFormat="1" ht="15.75" customHeight="1">
      <c r="B191" s="27">
        <v>164</v>
      </c>
      <c r="C191" s="91">
        <f t="shared" si="128"/>
        <v>6.2407709195237908E-28</v>
      </c>
      <c r="D191" s="92">
        <f t="shared" si="128"/>
        <v>3.9001461930010582E-29</v>
      </c>
      <c r="E191" s="92">
        <f t="shared" si="128"/>
        <v>9.7147047947425692E-31</v>
      </c>
      <c r="F191" s="92">
        <f t="shared" si="128"/>
        <v>5.7145611575552871E-32</v>
      </c>
      <c r="G191" s="92">
        <f t="shared" si="128"/>
        <v>2.9450559159977646E-33</v>
      </c>
      <c r="H191" s="93">
        <f t="shared" si="92"/>
        <v>999.99999999999875</v>
      </c>
      <c r="I191" s="87">
        <f t="shared" si="90"/>
        <v>999.99999999999875</v>
      </c>
      <c r="J191" s="1"/>
      <c r="K191" s="24">
        <f t="shared" si="93"/>
        <v>6.5963087164309067E-28</v>
      </c>
      <c r="L191" s="43">
        <f t="shared" si="94"/>
        <v>3.3269246313408871E-26</v>
      </c>
      <c r="M191" s="24"/>
      <c r="N191" s="97">
        <f t="shared" si="127"/>
        <v>6.240770919523799E-31</v>
      </c>
      <c r="O191" s="97">
        <f t="shared" si="127"/>
        <v>3.9001461930010632E-32</v>
      </c>
      <c r="P191" s="97">
        <f t="shared" si="127"/>
        <v>9.7147047947425808E-34</v>
      </c>
      <c r="Q191" s="97">
        <f t="shared" si="126"/>
        <v>5.7145611575552941E-35</v>
      </c>
      <c r="R191" s="97">
        <f t="shared" si="126"/>
        <v>2.9450559159977682E-36</v>
      </c>
      <c r="S191" s="97">
        <f t="shared" si="126"/>
        <v>1</v>
      </c>
      <c r="AA191" s="76">
        <v>164</v>
      </c>
      <c r="AB191" s="53">
        <f t="shared" si="95"/>
        <v>0.4747474747474747</v>
      </c>
      <c r="AC191" s="54">
        <f t="shared" si="96"/>
        <v>2.5252525252525249E-2</v>
      </c>
      <c r="AD191" s="54">
        <f t="shared" si="97"/>
        <v>0</v>
      </c>
      <c r="AE191" s="54">
        <f t="shared" si="98"/>
        <v>0</v>
      </c>
      <c r="AF191" s="54">
        <f t="shared" si="99"/>
        <v>0</v>
      </c>
      <c r="AG191" s="55">
        <f t="shared" si="100"/>
        <v>0.5</v>
      </c>
      <c r="AH191" s="62">
        <f t="shared" si="101"/>
        <v>0.40404040404040398</v>
      </c>
      <c r="AI191" s="63">
        <f t="shared" si="102"/>
        <v>8.5858585858585967E-2</v>
      </c>
      <c r="AJ191" s="54">
        <f t="shared" si="103"/>
        <v>1.01010101010101E-2</v>
      </c>
      <c r="AK191" s="54">
        <f t="shared" si="104"/>
        <v>0</v>
      </c>
      <c r="AL191" s="54">
        <f t="shared" si="105"/>
        <v>0</v>
      </c>
      <c r="AM191" s="54">
        <f t="shared" si="106"/>
        <v>0.5</v>
      </c>
      <c r="AN191" s="62">
        <f t="shared" si="107"/>
        <v>0</v>
      </c>
      <c r="AO191" s="54">
        <f t="shared" si="108"/>
        <v>0.40404040404040398</v>
      </c>
      <c r="AP191" s="63">
        <f t="shared" si="109"/>
        <v>7.0707070707070718E-2</v>
      </c>
      <c r="AQ191" s="54">
        <f t="shared" si="110"/>
        <v>2.5252525252525249E-2</v>
      </c>
      <c r="AR191" s="54">
        <f t="shared" si="111"/>
        <v>0</v>
      </c>
      <c r="AS191" s="54">
        <f t="shared" si="112"/>
        <v>0.5</v>
      </c>
      <c r="AT191" s="62">
        <f t="shared" si="113"/>
        <v>0</v>
      </c>
      <c r="AU191" s="54">
        <f t="shared" si="114"/>
        <v>0</v>
      </c>
      <c r="AV191" s="54">
        <f t="shared" si="115"/>
        <v>0.40404040404040398</v>
      </c>
      <c r="AW191" s="63">
        <f t="shared" si="116"/>
        <v>7.0707070707070718E-2</v>
      </c>
      <c r="AX191" s="54">
        <f t="shared" si="117"/>
        <v>2.5252525252525249E-2</v>
      </c>
      <c r="AY191" s="54">
        <f t="shared" si="118"/>
        <v>0.5</v>
      </c>
      <c r="AZ191" s="62">
        <f t="shared" si="119"/>
        <v>0</v>
      </c>
      <c r="BA191" s="54">
        <f t="shared" si="120"/>
        <v>0</v>
      </c>
      <c r="BB191" s="54">
        <f t="shared" si="121"/>
        <v>0</v>
      </c>
      <c r="BC191" s="54">
        <f t="shared" si="122"/>
        <v>0</v>
      </c>
      <c r="BD191" s="63">
        <f t="shared" si="123"/>
        <v>1.0000000000000009E-2</v>
      </c>
      <c r="BE191" s="64">
        <f t="shared" si="124"/>
        <v>0.99</v>
      </c>
      <c r="BF191" s="76"/>
    </row>
    <row r="192" spans="2:58" s="7" customFormat="1" ht="15.75" customHeight="1">
      <c r="B192" s="27">
        <v>165</v>
      </c>
      <c r="C192" s="91">
        <f t="shared" si="128"/>
        <v>3.1203718988850746E-28</v>
      </c>
      <c r="D192" s="92">
        <f t="shared" si="128"/>
        <v>1.9500646216818263E-29</v>
      </c>
      <c r="E192" s="92">
        <f t="shared" si="128"/>
        <v>4.8573312878133824E-31</v>
      </c>
      <c r="F192" s="92">
        <f t="shared" si="128"/>
        <v>2.8572681613277903E-32</v>
      </c>
      <c r="G192" s="92">
        <f t="shared" si="128"/>
        <v>1.4725215585426257E-33</v>
      </c>
      <c r="H192" s="93">
        <f t="shared" si="92"/>
        <v>999.99999999999875</v>
      </c>
      <c r="I192" s="87">
        <f t="shared" si="90"/>
        <v>999.99999999999875</v>
      </c>
      <c r="J192" s="1"/>
      <c r="K192" s="24">
        <f t="shared" si="93"/>
        <v>3.2981400247731386E-28</v>
      </c>
      <c r="L192" s="43">
        <f t="shared" si="94"/>
        <v>1.6634550864329506E-26</v>
      </c>
      <c r="M192" s="24"/>
      <c r="N192" s="97">
        <f t="shared" si="127"/>
        <v>3.1203718988850786E-31</v>
      </c>
      <c r="O192" s="97">
        <f t="shared" si="127"/>
        <v>1.9500646216818287E-32</v>
      </c>
      <c r="P192" s="97">
        <f t="shared" si="127"/>
        <v>4.8573312878133881E-34</v>
      </c>
      <c r="Q192" s="97">
        <f t="shared" si="126"/>
        <v>2.8572681613277937E-35</v>
      </c>
      <c r="R192" s="97">
        <f t="shared" si="126"/>
        <v>1.4725215585426276E-36</v>
      </c>
      <c r="S192" s="97">
        <f t="shared" si="126"/>
        <v>1</v>
      </c>
      <c r="AA192" s="76">
        <v>165</v>
      </c>
      <c r="AB192" s="53">
        <f t="shared" si="95"/>
        <v>0.4747474747474747</v>
      </c>
      <c r="AC192" s="54">
        <f t="shared" si="96"/>
        <v>2.5252525252525249E-2</v>
      </c>
      <c r="AD192" s="54">
        <f t="shared" si="97"/>
        <v>0</v>
      </c>
      <c r="AE192" s="54">
        <f t="shared" si="98"/>
        <v>0</v>
      </c>
      <c r="AF192" s="54">
        <f t="shared" si="99"/>
        <v>0</v>
      </c>
      <c r="AG192" s="55">
        <f t="shared" si="100"/>
        <v>0.5</v>
      </c>
      <c r="AH192" s="62">
        <f t="shared" si="101"/>
        <v>0.40404040404040398</v>
      </c>
      <c r="AI192" s="63">
        <f t="shared" si="102"/>
        <v>8.5858585858585967E-2</v>
      </c>
      <c r="AJ192" s="54">
        <f t="shared" si="103"/>
        <v>1.01010101010101E-2</v>
      </c>
      <c r="AK192" s="54">
        <f t="shared" si="104"/>
        <v>0</v>
      </c>
      <c r="AL192" s="54">
        <f t="shared" si="105"/>
        <v>0</v>
      </c>
      <c r="AM192" s="54">
        <f t="shared" si="106"/>
        <v>0.5</v>
      </c>
      <c r="AN192" s="62">
        <f t="shared" si="107"/>
        <v>0</v>
      </c>
      <c r="AO192" s="54">
        <f t="shared" si="108"/>
        <v>0.40404040404040398</v>
      </c>
      <c r="AP192" s="63">
        <f t="shared" si="109"/>
        <v>7.0707070707070718E-2</v>
      </c>
      <c r="AQ192" s="54">
        <f t="shared" si="110"/>
        <v>2.5252525252525249E-2</v>
      </c>
      <c r="AR192" s="54">
        <f t="shared" si="111"/>
        <v>0</v>
      </c>
      <c r="AS192" s="54">
        <f t="shared" si="112"/>
        <v>0.5</v>
      </c>
      <c r="AT192" s="62">
        <f t="shared" si="113"/>
        <v>0</v>
      </c>
      <c r="AU192" s="54">
        <f t="shared" si="114"/>
        <v>0</v>
      </c>
      <c r="AV192" s="54">
        <f t="shared" si="115"/>
        <v>0.40404040404040398</v>
      </c>
      <c r="AW192" s="63">
        <f t="shared" si="116"/>
        <v>7.0707070707070718E-2</v>
      </c>
      <c r="AX192" s="54">
        <f t="shared" si="117"/>
        <v>2.5252525252525249E-2</v>
      </c>
      <c r="AY192" s="54">
        <f t="shared" si="118"/>
        <v>0.5</v>
      </c>
      <c r="AZ192" s="62">
        <f t="shared" si="119"/>
        <v>0</v>
      </c>
      <c r="BA192" s="54">
        <f t="shared" si="120"/>
        <v>0</v>
      </c>
      <c r="BB192" s="54">
        <f t="shared" si="121"/>
        <v>0</v>
      </c>
      <c r="BC192" s="54">
        <f t="shared" si="122"/>
        <v>0</v>
      </c>
      <c r="BD192" s="63">
        <f t="shared" si="123"/>
        <v>1.0000000000000009E-2</v>
      </c>
      <c r="BE192" s="64">
        <f t="shared" si="124"/>
        <v>0.99</v>
      </c>
      <c r="BF192" s="76"/>
    </row>
    <row r="193" spans="2:58" s="7" customFormat="1" ht="15.75" customHeight="1">
      <c r="B193" s="27">
        <v>166</v>
      </c>
      <c r="C193" s="91">
        <f t="shared" si="128"/>
        <v>1.5601791690335938E-28</v>
      </c>
      <c r="D193" s="92">
        <f t="shared" si="128"/>
        <v>9.7502807344997738E-30</v>
      </c>
      <c r="E193" s="92">
        <f t="shared" si="128"/>
        <v>2.4286550891736107E-31</v>
      </c>
      <c r="F193" s="92">
        <f t="shared" si="128"/>
        <v>1.4286278719659504E-32</v>
      </c>
      <c r="G193" s="92">
        <f t="shared" si="128"/>
        <v>7.3625757955709039E-34</v>
      </c>
      <c r="H193" s="93">
        <f t="shared" si="92"/>
        <v>999.99999999999875</v>
      </c>
      <c r="I193" s="87">
        <f t="shared" si="90"/>
        <v>999.99999999999875</v>
      </c>
      <c r="J193" s="1"/>
      <c r="K193" s="24">
        <f t="shared" si="93"/>
        <v>1.6490628456965573E-28</v>
      </c>
      <c r="L193" s="43">
        <f t="shared" si="94"/>
        <v>8.3172392861343733E-27</v>
      </c>
      <c r="M193" s="24"/>
      <c r="N193" s="97">
        <f t="shared" si="127"/>
        <v>1.5601791690335957E-31</v>
      </c>
      <c r="O193" s="97">
        <f t="shared" si="127"/>
        <v>9.750280734499786E-33</v>
      </c>
      <c r="P193" s="97">
        <f t="shared" si="127"/>
        <v>2.4286550891736136E-34</v>
      </c>
      <c r="Q193" s="97">
        <f t="shared" si="126"/>
        <v>1.4286278719659522E-35</v>
      </c>
      <c r="R193" s="97">
        <f t="shared" si="126"/>
        <v>7.3625757955709129E-37</v>
      </c>
      <c r="S193" s="97">
        <f t="shared" si="126"/>
        <v>1</v>
      </c>
      <c r="AA193" s="76">
        <v>166</v>
      </c>
      <c r="AB193" s="53">
        <f t="shared" si="95"/>
        <v>0.4747474747474747</v>
      </c>
      <c r="AC193" s="54">
        <f t="shared" si="96"/>
        <v>2.5252525252525249E-2</v>
      </c>
      <c r="AD193" s="54">
        <f t="shared" si="97"/>
        <v>0</v>
      </c>
      <c r="AE193" s="54">
        <f t="shared" si="98"/>
        <v>0</v>
      </c>
      <c r="AF193" s="54">
        <f t="shared" si="99"/>
        <v>0</v>
      </c>
      <c r="AG193" s="55">
        <f t="shared" si="100"/>
        <v>0.5</v>
      </c>
      <c r="AH193" s="62">
        <f t="shared" si="101"/>
        <v>0.40404040404040398</v>
      </c>
      <c r="AI193" s="63">
        <f t="shared" si="102"/>
        <v>8.5858585858585967E-2</v>
      </c>
      <c r="AJ193" s="54">
        <f t="shared" si="103"/>
        <v>1.01010101010101E-2</v>
      </c>
      <c r="AK193" s="54">
        <f t="shared" si="104"/>
        <v>0</v>
      </c>
      <c r="AL193" s="54">
        <f t="shared" si="105"/>
        <v>0</v>
      </c>
      <c r="AM193" s="54">
        <f t="shared" si="106"/>
        <v>0.5</v>
      </c>
      <c r="AN193" s="62">
        <f t="shared" si="107"/>
        <v>0</v>
      </c>
      <c r="AO193" s="54">
        <f t="shared" si="108"/>
        <v>0.40404040404040398</v>
      </c>
      <c r="AP193" s="63">
        <f t="shared" si="109"/>
        <v>7.0707070707070718E-2</v>
      </c>
      <c r="AQ193" s="54">
        <f t="shared" si="110"/>
        <v>2.5252525252525249E-2</v>
      </c>
      <c r="AR193" s="54">
        <f t="shared" si="111"/>
        <v>0</v>
      </c>
      <c r="AS193" s="54">
        <f t="shared" si="112"/>
        <v>0.5</v>
      </c>
      <c r="AT193" s="62">
        <f t="shared" si="113"/>
        <v>0</v>
      </c>
      <c r="AU193" s="54">
        <f t="shared" si="114"/>
        <v>0</v>
      </c>
      <c r="AV193" s="54">
        <f t="shared" si="115"/>
        <v>0.40404040404040398</v>
      </c>
      <c r="AW193" s="63">
        <f t="shared" si="116"/>
        <v>7.0707070707070718E-2</v>
      </c>
      <c r="AX193" s="54">
        <f t="shared" si="117"/>
        <v>2.5252525252525249E-2</v>
      </c>
      <c r="AY193" s="54">
        <f t="shared" si="118"/>
        <v>0.5</v>
      </c>
      <c r="AZ193" s="62">
        <f t="shared" si="119"/>
        <v>0</v>
      </c>
      <c r="BA193" s="54">
        <f t="shared" si="120"/>
        <v>0</v>
      </c>
      <c r="BB193" s="54">
        <f t="shared" si="121"/>
        <v>0</v>
      </c>
      <c r="BC193" s="54">
        <f t="shared" si="122"/>
        <v>0</v>
      </c>
      <c r="BD193" s="63">
        <f t="shared" si="123"/>
        <v>1.0000000000000009E-2</v>
      </c>
      <c r="BE193" s="64">
        <f t="shared" si="124"/>
        <v>0.99</v>
      </c>
      <c r="BF193" s="76"/>
    </row>
    <row r="194" spans="2:58" s="7" customFormat="1" ht="15.75" customHeight="1">
      <c r="B194" s="27">
        <v>167</v>
      </c>
      <c r="C194" s="91">
        <f t="shared" si="128"/>
        <v>7.8008619432705877E-29</v>
      </c>
      <c r="D194" s="92">
        <f t="shared" si="128"/>
        <v>4.8751191803872824E-30</v>
      </c>
      <c r="E194" s="92">
        <f t="shared" si="128"/>
        <v>1.2143222672432002E-31</v>
      </c>
      <c r="F194" s="92">
        <f t="shared" si="128"/>
        <v>7.1431083164749398E-33</v>
      </c>
      <c r="G194" s="92">
        <f t="shared" si="128"/>
        <v>3.6812718992838662E-34</v>
      </c>
      <c r="H194" s="93">
        <f t="shared" si="92"/>
        <v>999.99999999999875</v>
      </c>
      <c r="I194" s="87">
        <f t="shared" si="90"/>
        <v>999.99999999999875</v>
      </c>
      <c r="J194" s="1"/>
      <c r="K194" s="24">
        <f t="shared" si="93"/>
        <v>8.2452783951884564E-29</v>
      </c>
      <c r="L194" s="43">
        <f t="shared" si="94"/>
        <v>4.1586015701305426E-27</v>
      </c>
      <c r="M194" s="24"/>
      <c r="N194" s="97">
        <f t="shared" si="127"/>
        <v>7.8008619432705974E-32</v>
      </c>
      <c r="O194" s="97">
        <f t="shared" si="127"/>
        <v>4.8751191803872888E-33</v>
      </c>
      <c r="P194" s="97">
        <f t="shared" si="127"/>
        <v>1.2143222672432016E-34</v>
      </c>
      <c r="Q194" s="97">
        <f t="shared" si="126"/>
        <v>7.1431083164749487E-36</v>
      </c>
      <c r="R194" s="97">
        <f t="shared" si="126"/>
        <v>3.6812718992838709E-37</v>
      </c>
      <c r="S194" s="97">
        <f t="shared" si="126"/>
        <v>1</v>
      </c>
      <c r="AA194" s="76">
        <v>167</v>
      </c>
      <c r="AB194" s="53">
        <f t="shared" si="95"/>
        <v>0.4747474747474747</v>
      </c>
      <c r="AC194" s="54">
        <f t="shared" si="96"/>
        <v>2.5252525252525249E-2</v>
      </c>
      <c r="AD194" s="54">
        <f t="shared" si="97"/>
        <v>0</v>
      </c>
      <c r="AE194" s="54">
        <f t="shared" si="98"/>
        <v>0</v>
      </c>
      <c r="AF194" s="54">
        <f t="shared" si="99"/>
        <v>0</v>
      </c>
      <c r="AG194" s="55">
        <f t="shared" si="100"/>
        <v>0.5</v>
      </c>
      <c r="AH194" s="62">
        <f t="shared" si="101"/>
        <v>0.40404040404040398</v>
      </c>
      <c r="AI194" s="63">
        <f t="shared" si="102"/>
        <v>8.5858585858585967E-2</v>
      </c>
      <c r="AJ194" s="54">
        <f t="shared" si="103"/>
        <v>1.01010101010101E-2</v>
      </c>
      <c r="AK194" s="54">
        <f t="shared" si="104"/>
        <v>0</v>
      </c>
      <c r="AL194" s="54">
        <f t="shared" si="105"/>
        <v>0</v>
      </c>
      <c r="AM194" s="54">
        <f t="shared" si="106"/>
        <v>0.5</v>
      </c>
      <c r="AN194" s="62">
        <f t="shared" si="107"/>
        <v>0</v>
      </c>
      <c r="AO194" s="54">
        <f t="shared" si="108"/>
        <v>0.40404040404040398</v>
      </c>
      <c r="AP194" s="63">
        <f t="shared" si="109"/>
        <v>7.0707070707070718E-2</v>
      </c>
      <c r="AQ194" s="54">
        <f t="shared" si="110"/>
        <v>2.5252525252525249E-2</v>
      </c>
      <c r="AR194" s="54">
        <f t="shared" si="111"/>
        <v>0</v>
      </c>
      <c r="AS194" s="54">
        <f t="shared" si="112"/>
        <v>0.5</v>
      </c>
      <c r="AT194" s="62">
        <f t="shared" si="113"/>
        <v>0</v>
      </c>
      <c r="AU194" s="54">
        <f t="shared" si="114"/>
        <v>0</v>
      </c>
      <c r="AV194" s="54">
        <f t="shared" si="115"/>
        <v>0.40404040404040398</v>
      </c>
      <c r="AW194" s="63">
        <f t="shared" si="116"/>
        <v>7.0707070707070718E-2</v>
      </c>
      <c r="AX194" s="54">
        <f t="shared" si="117"/>
        <v>2.5252525252525249E-2</v>
      </c>
      <c r="AY194" s="54">
        <f t="shared" si="118"/>
        <v>0.5</v>
      </c>
      <c r="AZ194" s="62">
        <f t="shared" si="119"/>
        <v>0</v>
      </c>
      <c r="BA194" s="54">
        <f t="shared" si="120"/>
        <v>0</v>
      </c>
      <c r="BB194" s="54">
        <f t="shared" si="121"/>
        <v>0</v>
      </c>
      <c r="BC194" s="54">
        <f t="shared" si="122"/>
        <v>0</v>
      </c>
      <c r="BD194" s="63">
        <f t="shared" si="123"/>
        <v>1.0000000000000009E-2</v>
      </c>
      <c r="BE194" s="64">
        <f t="shared" si="124"/>
        <v>0.99</v>
      </c>
      <c r="BF194" s="76"/>
    </row>
    <row r="195" spans="2:58" s="7" customFormat="1" ht="15.75" customHeight="1">
      <c r="B195" s="27">
        <v>168</v>
      </c>
      <c r="C195" s="91">
        <f t="shared" si="128"/>
        <v>3.9004140207602694E-29</v>
      </c>
      <c r="D195" s="92">
        <f t="shared" si="128"/>
        <v>2.4375489968083779E-30</v>
      </c>
      <c r="E195" s="92">
        <f t="shared" si="128"/>
        <v>6.0715849496126464E-32</v>
      </c>
      <c r="F195" s="92">
        <f t="shared" si="128"/>
        <v>3.5715386366275212E-33</v>
      </c>
      <c r="G195" s="92">
        <f t="shared" si="128"/>
        <v>1.8406279504259041E-34</v>
      </c>
      <c r="H195" s="93">
        <f t="shared" si="92"/>
        <v>999.99999999999875</v>
      </c>
      <c r="I195" s="87">
        <f t="shared" si="90"/>
        <v>999.99999999999875</v>
      </c>
      <c r="J195" s="1"/>
      <c r="K195" s="24">
        <f t="shared" si="93"/>
        <v>4.1226212810249267E-29</v>
      </c>
      <c r="L195" s="43">
        <f t="shared" si="94"/>
        <v>2.079291748636219E-27</v>
      </c>
      <c r="M195" s="24"/>
      <c r="N195" s="97">
        <f t="shared" si="127"/>
        <v>3.9004140207602743E-32</v>
      </c>
      <c r="O195" s="97">
        <f t="shared" si="127"/>
        <v>2.4375489968083809E-33</v>
      </c>
      <c r="P195" s="97">
        <f t="shared" si="127"/>
        <v>6.0715849496126536E-35</v>
      </c>
      <c r="Q195" s="97">
        <f t="shared" si="126"/>
        <v>3.571538636627526E-36</v>
      </c>
      <c r="R195" s="97">
        <f t="shared" si="126"/>
        <v>1.8406279504259063E-37</v>
      </c>
      <c r="S195" s="97">
        <f t="shared" si="126"/>
        <v>1</v>
      </c>
      <c r="AA195" s="76">
        <v>168</v>
      </c>
      <c r="AB195" s="53">
        <f t="shared" si="95"/>
        <v>0.4747474747474747</v>
      </c>
      <c r="AC195" s="54">
        <f t="shared" si="96"/>
        <v>2.5252525252525249E-2</v>
      </c>
      <c r="AD195" s="54">
        <f t="shared" si="97"/>
        <v>0</v>
      </c>
      <c r="AE195" s="54">
        <f t="shared" si="98"/>
        <v>0</v>
      </c>
      <c r="AF195" s="54">
        <f t="shared" si="99"/>
        <v>0</v>
      </c>
      <c r="AG195" s="55">
        <f t="shared" si="100"/>
        <v>0.5</v>
      </c>
      <c r="AH195" s="62">
        <f t="shared" si="101"/>
        <v>0.40404040404040398</v>
      </c>
      <c r="AI195" s="63">
        <f t="shared" si="102"/>
        <v>8.5858585858585967E-2</v>
      </c>
      <c r="AJ195" s="54">
        <f t="shared" si="103"/>
        <v>1.01010101010101E-2</v>
      </c>
      <c r="AK195" s="54">
        <f t="shared" si="104"/>
        <v>0</v>
      </c>
      <c r="AL195" s="54">
        <f t="shared" si="105"/>
        <v>0</v>
      </c>
      <c r="AM195" s="54">
        <f t="shared" si="106"/>
        <v>0.5</v>
      </c>
      <c r="AN195" s="62">
        <f t="shared" si="107"/>
        <v>0</v>
      </c>
      <c r="AO195" s="54">
        <f t="shared" si="108"/>
        <v>0.40404040404040398</v>
      </c>
      <c r="AP195" s="63">
        <f t="shared" si="109"/>
        <v>7.0707070707070718E-2</v>
      </c>
      <c r="AQ195" s="54">
        <f t="shared" si="110"/>
        <v>2.5252525252525249E-2</v>
      </c>
      <c r="AR195" s="54">
        <f t="shared" si="111"/>
        <v>0</v>
      </c>
      <c r="AS195" s="54">
        <f t="shared" si="112"/>
        <v>0.5</v>
      </c>
      <c r="AT195" s="62">
        <f t="shared" si="113"/>
        <v>0</v>
      </c>
      <c r="AU195" s="54">
        <f t="shared" si="114"/>
        <v>0</v>
      </c>
      <c r="AV195" s="54">
        <f t="shared" si="115"/>
        <v>0.40404040404040398</v>
      </c>
      <c r="AW195" s="63">
        <f t="shared" si="116"/>
        <v>7.0707070707070718E-2</v>
      </c>
      <c r="AX195" s="54">
        <f t="shared" si="117"/>
        <v>2.5252525252525249E-2</v>
      </c>
      <c r="AY195" s="54">
        <f t="shared" si="118"/>
        <v>0.5</v>
      </c>
      <c r="AZ195" s="62">
        <f t="shared" si="119"/>
        <v>0</v>
      </c>
      <c r="BA195" s="54">
        <f t="shared" si="120"/>
        <v>0</v>
      </c>
      <c r="BB195" s="54">
        <f t="shared" si="121"/>
        <v>0</v>
      </c>
      <c r="BC195" s="54">
        <f t="shared" si="122"/>
        <v>0</v>
      </c>
      <c r="BD195" s="63">
        <f t="shared" si="123"/>
        <v>1.0000000000000009E-2</v>
      </c>
      <c r="BE195" s="64">
        <f t="shared" si="124"/>
        <v>0.99</v>
      </c>
      <c r="BF195" s="76"/>
    </row>
    <row r="196" spans="2:58" s="7" customFormat="1" ht="15.75" customHeight="1">
      <c r="B196" s="27">
        <v>169</v>
      </c>
      <c r="C196" s="91">
        <f t="shared" si="128"/>
        <v>1.9501985349794562E-29</v>
      </c>
      <c r="D196" s="92">
        <f t="shared" si="128"/>
        <v>1.2187692017345761E-30</v>
      </c>
      <c r="E196" s="92">
        <f t="shared" si="128"/>
        <v>3.0357792815619836E-32</v>
      </c>
      <c r="F196" s="92">
        <f t="shared" si="128"/>
        <v>1.7857615575425129E-33</v>
      </c>
      <c r="G196" s="92">
        <f t="shared" si="128"/>
        <v>9.2030997562231981E-35</v>
      </c>
      <c r="H196" s="93">
        <f t="shared" si="92"/>
        <v>999.99999999999875</v>
      </c>
      <c r="I196" s="87">
        <f t="shared" si="90"/>
        <v>999.99999999999875</v>
      </c>
      <c r="J196" s="1"/>
      <c r="K196" s="24">
        <f t="shared" si="93"/>
        <v>2.0613016822667448E-29</v>
      </c>
      <c r="L196" s="43">
        <f t="shared" si="94"/>
        <v>1.0396413561232195E-27</v>
      </c>
      <c r="M196" s="24"/>
      <c r="N196" s="97">
        <f t="shared" si="127"/>
        <v>1.9501985349794585E-32</v>
      </c>
      <c r="O196" s="97">
        <f t="shared" si="127"/>
        <v>1.2187692017345776E-33</v>
      </c>
      <c r="P196" s="97">
        <f t="shared" si="127"/>
        <v>3.0357792815619873E-35</v>
      </c>
      <c r="Q196" s="97">
        <f t="shared" si="126"/>
        <v>1.7857615575425151E-36</v>
      </c>
      <c r="R196" s="97">
        <f t="shared" si="126"/>
        <v>9.2030997562232097E-38</v>
      </c>
      <c r="S196" s="97">
        <f t="shared" si="126"/>
        <v>1</v>
      </c>
      <c r="AA196" s="76">
        <v>169</v>
      </c>
      <c r="AB196" s="53">
        <f t="shared" si="95"/>
        <v>0.4747474747474747</v>
      </c>
      <c r="AC196" s="54">
        <f t="shared" si="96"/>
        <v>2.5252525252525249E-2</v>
      </c>
      <c r="AD196" s="54">
        <f t="shared" si="97"/>
        <v>0</v>
      </c>
      <c r="AE196" s="54">
        <f t="shared" si="98"/>
        <v>0</v>
      </c>
      <c r="AF196" s="54">
        <f t="shared" si="99"/>
        <v>0</v>
      </c>
      <c r="AG196" s="55">
        <f t="shared" si="100"/>
        <v>0.5</v>
      </c>
      <c r="AH196" s="62">
        <f t="shared" si="101"/>
        <v>0.40404040404040398</v>
      </c>
      <c r="AI196" s="63">
        <f t="shared" si="102"/>
        <v>8.5858585858585967E-2</v>
      </c>
      <c r="AJ196" s="54">
        <f t="shared" si="103"/>
        <v>1.01010101010101E-2</v>
      </c>
      <c r="AK196" s="54">
        <f t="shared" si="104"/>
        <v>0</v>
      </c>
      <c r="AL196" s="54">
        <f t="shared" si="105"/>
        <v>0</v>
      </c>
      <c r="AM196" s="54">
        <f t="shared" si="106"/>
        <v>0.5</v>
      </c>
      <c r="AN196" s="62">
        <f t="shared" si="107"/>
        <v>0</v>
      </c>
      <c r="AO196" s="54">
        <f t="shared" si="108"/>
        <v>0.40404040404040398</v>
      </c>
      <c r="AP196" s="63">
        <f t="shared" si="109"/>
        <v>7.0707070707070718E-2</v>
      </c>
      <c r="AQ196" s="54">
        <f t="shared" si="110"/>
        <v>2.5252525252525249E-2</v>
      </c>
      <c r="AR196" s="54">
        <f t="shared" si="111"/>
        <v>0</v>
      </c>
      <c r="AS196" s="54">
        <f t="shared" si="112"/>
        <v>0.5</v>
      </c>
      <c r="AT196" s="62">
        <f t="shared" si="113"/>
        <v>0</v>
      </c>
      <c r="AU196" s="54">
        <f t="shared" si="114"/>
        <v>0</v>
      </c>
      <c r="AV196" s="54">
        <f t="shared" si="115"/>
        <v>0.40404040404040398</v>
      </c>
      <c r="AW196" s="63">
        <f t="shared" si="116"/>
        <v>7.0707070707070718E-2</v>
      </c>
      <c r="AX196" s="54">
        <f t="shared" si="117"/>
        <v>2.5252525252525249E-2</v>
      </c>
      <c r="AY196" s="54">
        <f t="shared" si="118"/>
        <v>0.5</v>
      </c>
      <c r="AZ196" s="62">
        <f t="shared" si="119"/>
        <v>0</v>
      </c>
      <c r="BA196" s="54">
        <f t="shared" si="120"/>
        <v>0</v>
      </c>
      <c r="BB196" s="54">
        <f t="shared" si="121"/>
        <v>0</v>
      </c>
      <c r="BC196" s="54">
        <f t="shared" si="122"/>
        <v>0</v>
      </c>
      <c r="BD196" s="63">
        <f t="shared" si="123"/>
        <v>1.0000000000000009E-2</v>
      </c>
      <c r="BE196" s="64">
        <f t="shared" si="124"/>
        <v>0.99</v>
      </c>
      <c r="BF196" s="76"/>
    </row>
    <row r="197" spans="2:58" s="7" customFormat="1" ht="15.75" customHeight="1">
      <c r="B197" s="27">
        <v>170</v>
      </c>
      <c r="C197" s="91">
        <f t="shared" si="128"/>
        <v>9.7509502980780538E-30</v>
      </c>
      <c r="D197" s="92">
        <f t="shared" si="128"/>
        <v>6.093819525439909E-31</v>
      </c>
      <c r="E197" s="92">
        <f t="shared" si="128"/>
        <v>1.5178830441874903E-32</v>
      </c>
      <c r="F197" s="92">
        <f t="shared" si="128"/>
        <v>8.9287689840249675E-34</v>
      </c>
      <c r="G197" s="92">
        <f t="shared" si="128"/>
        <v>4.6015298802453444E-35</v>
      </c>
      <c r="H197" s="93">
        <f t="shared" si="92"/>
        <v>999.99999999999875</v>
      </c>
      <c r="I197" s="87">
        <f t="shared" si="90"/>
        <v>999.99999999999875</v>
      </c>
      <c r="J197" s="1"/>
      <c r="K197" s="24">
        <f t="shared" si="93"/>
        <v>1.0306463620299788E-29</v>
      </c>
      <c r="L197" s="43">
        <f t="shared" si="94"/>
        <v>5.1981841897398259E-28</v>
      </c>
      <c r="M197" s="24"/>
      <c r="N197" s="97">
        <f t="shared" si="127"/>
        <v>9.7509502980780665E-33</v>
      </c>
      <c r="O197" s="97">
        <f t="shared" si="127"/>
        <v>6.0938195254399165E-34</v>
      </c>
      <c r="P197" s="97">
        <f t="shared" si="127"/>
        <v>1.5178830441874922E-35</v>
      </c>
      <c r="Q197" s="97">
        <f t="shared" si="126"/>
        <v>8.9287689840249792E-37</v>
      </c>
      <c r="R197" s="97">
        <f t="shared" si="126"/>
        <v>4.60152988024535E-38</v>
      </c>
      <c r="S197" s="97">
        <f t="shared" si="126"/>
        <v>1</v>
      </c>
      <c r="AA197" s="76">
        <v>170</v>
      </c>
      <c r="AB197" s="53">
        <f t="shared" si="95"/>
        <v>0.4747474747474747</v>
      </c>
      <c r="AC197" s="54">
        <f t="shared" si="96"/>
        <v>2.5252525252525249E-2</v>
      </c>
      <c r="AD197" s="54">
        <f t="shared" si="97"/>
        <v>0</v>
      </c>
      <c r="AE197" s="54">
        <f t="shared" si="98"/>
        <v>0</v>
      </c>
      <c r="AF197" s="54">
        <f t="shared" si="99"/>
        <v>0</v>
      </c>
      <c r="AG197" s="55">
        <f t="shared" si="100"/>
        <v>0.5</v>
      </c>
      <c r="AH197" s="62">
        <f t="shared" si="101"/>
        <v>0.40404040404040398</v>
      </c>
      <c r="AI197" s="63">
        <f t="shared" si="102"/>
        <v>8.5858585858585967E-2</v>
      </c>
      <c r="AJ197" s="54">
        <f t="shared" si="103"/>
        <v>1.01010101010101E-2</v>
      </c>
      <c r="AK197" s="54">
        <f t="shared" si="104"/>
        <v>0</v>
      </c>
      <c r="AL197" s="54">
        <f t="shared" si="105"/>
        <v>0</v>
      </c>
      <c r="AM197" s="54">
        <f t="shared" si="106"/>
        <v>0.5</v>
      </c>
      <c r="AN197" s="62">
        <f t="shared" si="107"/>
        <v>0</v>
      </c>
      <c r="AO197" s="54">
        <f t="shared" si="108"/>
        <v>0.40404040404040398</v>
      </c>
      <c r="AP197" s="63">
        <f t="shared" si="109"/>
        <v>7.0707070707070718E-2</v>
      </c>
      <c r="AQ197" s="54">
        <f t="shared" si="110"/>
        <v>2.5252525252525249E-2</v>
      </c>
      <c r="AR197" s="54">
        <f t="shared" si="111"/>
        <v>0</v>
      </c>
      <c r="AS197" s="54">
        <f t="shared" si="112"/>
        <v>0.5</v>
      </c>
      <c r="AT197" s="62">
        <f t="shared" si="113"/>
        <v>0</v>
      </c>
      <c r="AU197" s="54">
        <f t="shared" si="114"/>
        <v>0</v>
      </c>
      <c r="AV197" s="54">
        <f t="shared" si="115"/>
        <v>0.40404040404040398</v>
      </c>
      <c r="AW197" s="63">
        <f t="shared" si="116"/>
        <v>7.0707070707070718E-2</v>
      </c>
      <c r="AX197" s="54">
        <f t="shared" si="117"/>
        <v>2.5252525252525249E-2</v>
      </c>
      <c r="AY197" s="54">
        <f t="shared" si="118"/>
        <v>0.5</v>
      </c>
      <c r="AZ197" s="62">
        <f t="shared" si="119"/>
        <v>0</v>
      </c>
      <c r="BA197" s="54">
        <f t="shared" si="120"/>
        <v>0</v>
      </c>
      <c r="BB197" s="54">
        <f t="shared" si="121"/>
        <v>0</v>
      </c>
      <c r="BC197" s="54">
        <f t="shared" si="122"/>
        <v>0</v>
      </c>
      <c r="BD197" s="63">
        <f t="shared" si="123"/>
        <v>1.0000000000000009E-2</v>
      </c>
      <c r="BE197" s="64">
        <f t="shared" si="124"/>
        <v>0.99</v>
      </c>
      <c r="BF197" s="76"/>
    </row>
    <row r="198" spans="2:58" s="7" customFormat="1" ht="15.75" customHeight="1">
      <c r="B198" s="27">
        <v>171</v>
      </c>
      <c r="C198" s="91">
        <f t="shared" si="128"/>
        <v>4.8754539607214962E-30</v>
      </c>
      <c r="D198" s="92">
        <f t="shared" si="128"/>
        <v>3.0468965211610153E-31</v>
      </c>
      <c r="E198" s="92">
        <f t="shared" si="128"/>
        <v>7.5893822381132833E-33</v>
      </c>
      <c r="F198" s="92">
        <f t="shared" si="128"/>
        <v>4.4643650902530026E-34</v>
      </c>
      <c r="G198" s="92">
        <f t="shared" si="128"/>
        <v>2.3007549412330006E-35</v>
      </c>
      <c r="H198" s="93">
        <f t="shared" si="92"/>
        <v>999.99999999999875</v>
      </c>
      <c r="I198" s="87">
        <f t="shared" si="90"/>
        <v>999.99999999999875</v>
      </c>
      <c r="J198" s="1"/>
      <c r="K198" s="24">
        <f t="shared" si="93"/>
        <v>5.1532094147302547E-30</v>
      </c>
      <c r="L198" s="43">
        <f t="shared" si="94"/>
        <v>2.5990807994808662E-28</v>
      </c>
      <c r="M198" s="24"/>
      <c r="N198" s="97">
        <f t="shared" si="127"/>
        <v>4.8754539607215021E-33</v>
      </c>
      <c r="O198" s="97">
        <f t="shared" si="127"/>
        <v>3.0468965211610194E-34</v>
      </c>
      <c r="P198" s="97">
        <f t="shared" si="127"/>
        <v>7.5893822381132931E-36</v>
      </c>
      <c r="Q198" s="97">
        <f t="shared" si="126"/>
        <v>4.464365090253008E-37</v>
      </c>
      <c r="R198" s="97">
        <f t="shared" si="126"/>
        <v>2.3007549412330035E-38</v>
      </c>
      <c r="S198" s="97">
        <f t="shared" si="126"/>
        <v>1</v>
      </c>
      <c r="AA198" s="76">
        <v>171</v>
      </c>
      <c r="AB198" s="53">
        <f t="shared" si="95"/>
        <v>0.4747474747474747</v>
      </c>
      <c r="AC198" s="54">
        <f t="shared" si="96"/>
        <v>2.5252525252525249E-2</v>
      </c>
      <c r="AD198" s="54">
        <f t="shared" si="97"/>
        <v>0</v>
      </c>
      <c r="AE198" s="54">
        <f t="shared" si="98"/>
        <v>0</v>
      </c>
      <c r="AF198" s="54">
        <f t="shared" si="99"/>
        <v>0</v>
      </c>
      <c r="AG198" s="55">
        <f t="shared" si="100"/>
        <v>0.5</v>
      </c>
      <c r="AH198" s="62">
        <f t="shared" si="101"/>
        <v>0.40404040404040398</v>
      </c>
      <c r="AI198" s="63">
        <f t="shared" si="102"/>
        <v>8.5858585858585967E-2</v>
      </c>
      <c r="AJ198" s="54">
        <f t="shared" si="103"/>
        <v>1.01010101010101E-2</v>
      </c>
      <c r="AK198" s="54">
        <f t="shared" si="104"/>
        <v>0</v>
      </c>
      <c r="AL198" s="54">
        <f t="shared" si="105"/>
        <v>0</v>
      </c>
      <c r="AM198" s="54">
        <f t="shared" si="106"/>
        <v>0.5</v>
      </c>
      <c r="AN198" s="62">
        <f t="shared" si="107"/>
        <v>0</v>
      </c>
      <c r="AO198" s="54">
        <f t="shared" si="108"/>
        <v>0.40404040404040398</v>
      </c>
      <c r="AP198" s="63">
        <f t="shared" si="109"/>
        <v>7.0707070707070718E-2</v>
      </c>
      <c r="AQ198" s="54">
        <f t="shared" si="110"/>
        <v>2.5252525252525249E-2</v>
      </c>
      <c r="AR198" s="54">
        <f t="shared" si="111"/>
        <v>0</v>
      </c>
      <c r="AS198" s="54">
        <f t="shared" si="112"/>
        <v>0.5</v>
      </c>
      <c r="AT198" s="62">
        <f t="shared" si="113"/>
        <v>0</v>
      </c>
      <c r="AU198" s="54">
        <f t="shared" si="114"/>
        <v>0</v>
      </c>
      <c r="AV198" s="54">
        <f t="shared" si="115"/>
        <v>0.40404040404040398</v>
      </c>
      <c r="AW198" s="63">
        <f t="shared" si="116"/>
        <v>7.0707070707070718E-2</v>
      </c>
      <c r="AX198" s="54">
        <f t="shared" si="117"/>
        <v>2.5252525252525249E-2</v>
      </c>
      <c r="AY198" s="54">
        <f t="shared" si="118"/>
        <v>0.5</v>
      </c>
      <c r="AZ198" s="62">
        <f t="shared" si="119"/>
        <v>0</v>
      </c>
      <c r="BA198" s="54">
        <f t="shared" si="120"/>
        <v>0</v>
      </c>
      <c r="BB198" s="54">
        <f t="shared" si="121"/>
        <v>0</v>
      </c>
      <c r="BC198" s="54">
        <f t="shared" si="122"/>
        <v>0</v>
      </c>
      <c r="BD198" s="63">
        <f t="shared" si="123"/>
        <v>1.0000000000000009E-2</v>
      </c>
      <c r="BE198" s="64">
        <f t="shared" si="124"/>
        <v>0.99</v>
      </c>
      <c r="BF198" s="76"/>
    </row>
    <row r="199" spans="2:58" s="7" customFormat="1" ht="15.75" customHeight="1">
      <c r="B199" s="27">
        <v>172</v>
      </c>
      <c r="C199" s="91">
        <f t="shared" si="128"/>
        <v>2.4377163862480238E-30</v>
      </c>
      <c r="D199" s="92">
        <f t="shared" si="128"/>
        <v>1.5234416398298116E-31</v>
      </c>
      <c r="E199" s="92">
        <f t="shared" si="128"/>
        <v>3.7946746277162268E-33</v>
      </c>
      <c r="F199" s="92">
        <f t="shared" si="128"/>
        <v>2.2321728442889199E-34</v>
      </c>
      <c r="G199" s="92">
        <f t="shared" si="128"/>
        <v>1.1503724711933911E-35</v>
      </c>
      <c r="H199" s="93">
        <f t="shared" si="92"/>
        <v>999.99999999999875</v>
      </c>
      <c r="I199" s="87">
        <f t="shared" si="90"/>
        <v>999.99999999999875</v>
      </c>
      <c r="J199" s="1"/>
      <c r="K199" s="24">
        <f t="shared" si="93"/>
        <v>2.5765935097039721E-30</v>
      </c>
      <c r="L199" s="43">
        <f t="shared" si="94"/>
        <v>1.299534752070454E-28</v>
      </c>
      <c r="M199" s="24"/>
      <c r="N199" s="97">
        <f t="shared" si="127"/>
        <v>2.4377163862480269E-33</v>
      </c>
      <c r="O199" s="97">
        <f t="shared" si="127"/>
        <v>1.5234416398298135E-34</v>
      </c>
      <c r="P199" s="97">
        <f t="shared" si="127"/>
        <v>3.7946746277162314E-36</v>
      </c>
      <c r="Q199" s="97">
        <f t="shared" si="126"/>
        <v>2.2321728442889227E-37</v>
      </c>
      <c r="R199" s="97">
        <f t="shared" si="126"/>
        <v>1.1503724711933925E-38</v>
      </c>
      <c r="S199" s="97">
        <f t="shared" si="126"/>
        <v>1</v>
      </c>
      <c r="AA199" s="76">
        <v>172</v>
      </c>
      <c r="AB199" s="53">
        <f t="shared" si="95"/>
        <v>0.4747474747474747</v>
      </c>
      <c r="AC199" s="54">
        <f t="shared" si="96"/>
        <v>2.5252525252525249E-2</v>
      </c>
      <c r="AD199" s="54">
        <f t="shared" si="97"/>
        <v>0</v>
      </c>
      <c r="AE199" s="54">
        <f t="shared" si="98"/>
        <v>0</v>
      </c>
      <c r="AF199" s="54">
        <f t="shared" si="99"/>
        <v>0</v>
      </c>
      <c r="AG199" s="55">
        <f t="shared" si="100"/>
        <v>0.5</v>
      </c>
      <c r="AH199" s="62">
        <f t="shared" si="101"/>
        <v>0.40404040404040398</v>
      </c>
      <c r="AI199" s="63">
        <f t="shared" si="102"/>
        <v>8.5858585858585967E-2</v>
      </c>
      <c r="AJ199" s="54">
        <f t="shared" si="103"/>
        <v>1.01010101010101E-2</v>
      </c>
      <c r="AK199" s="54">
        <f t="shared" si="104"/>
        <v>0</v>
      </c>
      <c r="AL199" s="54">
        <f t="shared" si="105"/>
        <v>0</v>
      </c>
      <c r="AM199" s="54">
        <f t="shared" si="106"/>
        <v>0.5</v>
      </c>
      <c r="AN199" s="62">
        <f t="shared" si="107"/>
        <v>0</v>
      </c>
      <c r="AO199" s="54">
        <f t="shared" si="108"/>
        <v>0.40404040404040398</v>
      </c>
      <c r="AP199" s="63">
        <f t="shared" si="109"/>
        <v>7.0707070707070718E-2</v>
      </c>
      <c r="AQ199" s="54">
        <f t="shared" si="110"/>
        <v>2.5252525252525249E-2</v>
      </c>
      <c r="AR199" s="54">
        <f t="shared" si="111"/>
        <v>0</v>
      </c>
      <c r="AS199" s="54">
        <f t="shared" si="112"/>
        <v>0.5</v>
      </c>
      <c r="AT199" s="62">
        <f t="shared" si="113"/>
        <v>0</v>
      </c>
      <c r="AU199" s="54">
        <f t="shared" si="114"/>
        <v>0</v>
      </c>
      <c r="AV199" s="54">
        <f t="shared" si="115"/>
        <v>0.40404040404040398</v>
      </c>
      <c r="AW199" s="63">
        <f t="shared" si="116"/>
        <v>7.0707070707070718E-2</v>
      </c>
      <c r="AX199" s="54">
        <f t="shared" si="117"/>
        <v>2.5252525252525249E-2</v>
      </c>
      <c r="AY199" s="54">
        <f t="shared" si="118"/>
        <v>0.5</v>
      </c>
      <c r="AZ199" s="62">
        <f t="shared" si="119"/>
        <v>0</v>
      </c>
      <c r="BA199" s="54">
        <f t="shared" si="120"/>
        <v>0</v>
      </c>
      <c r="BB199" s="54">
        <f t="shared" si="121"/>
        <v>0</v>
      </c>
      <c r="BC199" s="54">
        <f t="shared" si="122"/>
        <v>0</v>
      </c>
      <c r="BD199" s="63">
        <f t="shared" si="123"/>
        <v>1.0000000000000009E-2</v>
      </c>
      <c r="BE199" s="64">
        <f t="shared" si="124"/>
        <v>0.99</v>
      </c>
      <c r="BF199" s="76"/>
    </row>
    <row r="200" spans="2:58" s="7" customFormat="1" ht="15.75" customHeight="1">
      <c r="B200" s="27">
        <v>173</v>
      </c>
      <c r="C200" s="91">
        <f t="shared" si="128"/>
        <v>1.2188528960906703E-30</v>
      </c>
      <c r="D200" s="92">
        <f t="shared" si="128"/>
        <v>7.6171750955394435E-32</v>
      </c>
      <c r="E200" s="92">
        <f t="shared" si="128"/>
        <v>1.8973290682237418E-33</v>
      </c>
      <c r="F200" s="92">
        <f t="shared" si="128"/>
        <v>1.1160815717467486E-34</v>
      </c>
      <c r="G200" s="92">
        <f t="shared" si="128"/>
        <v>5.751837358960045E-36</v>
      </c>
      <c r="H200" s="93">
        <f t="shared" si="92"/>
        <v>999.99999999999875</v>
      </c>
      <c r="I200" s="87">
        <f t="shared" si="90"/>
        <v>999.99999999999875</v>
      </c>
      <c r="J200" s="1"/>
      <c r="K200" s="24">
        <f t="shared" si="93"/>
        <v>1.2882911560457403E-30</v>
      </c>
      <c r="L200" s="43">
        <f t="shared" si="94"/>
        <v>6.4976455221250932E-29</v>
      </c>
      <c r="M200" s="24"/>
      <c r="N200" s="97">
        <f t="shared" si="127"/>
        <v>1.2188528960906718E-33</v>
      </c>
      <c r="O200" s="97">
        <f t="shared" si="127"/>
        <v>7.6171750955394531E-35</v>
      </c>
      <c r="P200" s="97">
        <f t="shared" si="127"/>
        <v>1.8973290682237442E-36</v>
      </c>
      <c r="Q200" s="97">
        <f t="shared" si="126"/>
        <v>1.11608157174675E-37</v>
      </c>
      <c r="R200" s="97">
        <f t="shared" si="126"/>
        <v>5.7518373589600523E-39</v>
      </c>
      <c r="S200" s="97">
        <f t="shared" si="126"/>
        <v>1</v>
      </c>
      <c r="AA200" s="76">
        <v>173</v>
      </c>
      <c r="AB200" s="53">
        <f t="shared" si="95"/>
        <v>0.4747474747474747</v>
      </c>
      <c r="AC200" s="54">
        <f t="shared" si="96"/>
        <v>2.5252525252525249E-2</v>
      </c>
      <c r="AD200" s="54">
        <f t="shared" si="97"/>
        <v>0</v>
      </c>
      <c r="AE200" s="54">
        <f t="shared" si="98"/>
        <v>0</v>
      </c>
      <c r="AF200" s="54">
        <f t="shared" si="99"/>
        <v>0</v>
      </c>
      <c r="AG200" s="55">
        <f t="shared" si="100"/>
        <v>0.5</v>
      </c>
      <c r="AH200" s="62">
        <f t="shared" si="101"/>
        <v>0.40404040404040398</v>
      </c>
      <c r="AI200" s="63">
        <f t="shared" si="102"/>
        <v>8.5858585858585967E-2</v>
      </c>
      <c r="AJ200" s="54">
        <f t="shared" si="103"/>
        <v>1.01010101010101E-2</v>
      </c>
      <c r="AK200" s="54">
        <f t="shared" si="104"/>
        <v>0</v>
      </c>
      <c r="AL200" s="54">
        <f t="shared" si="105"/>
        <v>0</v>
      </c>
      <c r="AM200" s="54">
        <f t="shared" si="106"/>
        <v>0.5</v>
      </c>
      <c r="AN200" s="62">
        <f t="shared" si="107"/>
        <v>0</v>
      </c>
      <c r="AO200" s="54">
        <f t="shared" si="108"/>
        <v>0.40404040404040398</v>
      </c>
      <c r="AP200" s="63">
        <f t="shared" si="109"/>
        <v>7.0707070707070718E-2</v>
      </c>
      <c r="AQ200" s="54">
        <f t="shared" si="110"/>
        <v>2.5252525252525249E-2</v>
      </c>
      <c r="AR200" s="54">
        <f t="shared" si="111"/>
        <v>0</v>
      </c>
      <c r="AS200" s="54">
        <f t="shared" si="112"/>
        <v>0.5</v>
      </c>
      <c r="AT200" s="62">
        <f t="shared" si="113"/>
        <v>0</v>
      </c>
      <c r="AU200" s="54">
        <f t="shared" si="114"/>
        <v>0</v>
      </c>
      <c r="AV200" s="54">
        <f t="shared" si="115"/>
        <v>0.40404040404040398</v>
      </c>
      <c r="AW200" s="63">
        <f t="shared" si="116"/>
        <v>7.0707070707070718E-2</v>
      </c>
      <c r="AX200" s="54">
        <f t="shared" si="117"/>
        <v>2.5252525252525249E-2</v>
      </c>
      <c r="AY200" s="54">
        <f t="shared" si="118"/>
        <v>0.5</v>
      </c>
      <c r="AZ200" s="62">
        <f t="shared" si="119"/>
        <v>0</v>
      </c>
      <c r="BA200" s="54">
        <f t="shared" si="120"/>
        <v>0</v>
      </c>
      <c r="BB200" s="54">
        <f t="shared" si="121"/>
        <v>0</v>
      </c>
      <c r="BC200" s="54">
        <f t="shared" si="122"/>
        <v>0</v>
      </c>
      <c r="BD200" s="63">
        <f t="shared" si="123"/>
        <v>1.0000000000000009E-2</v>
      </c>
      <c r="BE200" s="64">
        <f t="shared" si="124"/>
        <v>0.99</v>
      </c>
      <c r="BF200" s="76"/>
    </row>
    <row r="201" spans="2:58" s="7" customFormat="1" ht="15.75" customHeight="1">
      <c r="B201" s="27">
        <v>174</v>
      </c>
      <c r="C201" s="91">
        <f t="shared" si="128"/>
        <v>6.0942379954017452E-31</v>
      </c>
      <c r="D201" s="92">
        <f t="shared" si="128"/>
        <v>3.8085709960368467E-32</v>
      </c>
      <c r="E201" s="92">
        <f t="shared" si="128"/>
        <v>9.4866041131260225E-34</v>
      </c>
      <c r="F201" s="92">
        <f t="shared" si="128"/>
        <v>5.5803836068505838E-35</v>
      </c>
      <c r="G201" s="92">
        <f t="shared" si="128"/>
        <v>2.8759061810308841E-36</v>
      </c>
      <c r="H201" s="93">
        <f t="shared" si="92"/>
        <v>999.99999999999875</v>
      </c>
      <c r="I201" s="87">
        <f t="shared" si="90"/>
        <v>999.99999999999875</v>
      </c>
      <c r="J201" s="1"/>
      <c r="K201" s="24">
        <f t="shared" si="93"/>
        <v>6.4414277863191303E-31</v>
      </c>
      <c r="L201" s="43">
        <f t="shared" si="94"/>
        <v>3.2488086420103194E-29</v>
      </c>
      <c r="M201" s="24"/>
      <c r="N201" s="97">
        <f t="shared" si="127"/>
        <v>6.0942379954017527E-34</v>
      </c>
      <c r="O201" s="97">
        <f t="shared" si="127"/>
        <v>3.8085709960368514E-35</v>
      </c>
      <c r="P201" s="97">
        <f t="shared" si="127"/>
        <v>9.486604113126034E-37</v>
      </c>
      <c r="Q201" s="97">
        <f t="shared" si="126"/>
        <v>5.5803836068505904E-38</v>
      </c>
      <c r="R201" s="97">
        <f t="shared" si="126"/>
        <v>2.8759061810308876E-39</v>
      </c>
      <c r="S201" s="97">
        <f t="shared" si="126"/>
        <v>1</v>
      </c>
      <c r="AA201" s="76">
        <v>174</v>
      </c>
      <c r="AB201" s="53">
        <f t="shared" si="95"/>
        <v>0.4747474747474747</v>
      </c>
      <c r="AC201" s="54">
        <f t="shared" si="96"/>
        <v>2.5252525252525249E-2</v>
      </c>
      <c r="AD201" s="54">
        <f t="shared" si="97"/>
        <v>0</v>
      </c>
      <c r="AE201" s="54">
        <f t="shared" si="98"/>
        <v>0</v>
      </c>
      <c r="AF201" s="54">
        <f t="shared" si="99"/>
        <v>0</v>
      </c>
      <c r="AG201" s="55">
        <f t="shared" si="100"/>
        <v>0.5</v>
      </c>
      <c r="AH201" s="62">
        <f t="shared" si="101"/>
        <v>0.40404040404040398</v>
      </c>
      <c r="AI201" s="63">
        <f t="shared" si="102"/>
        <v>8.5858585858585967E-2</v>
      </c>
      <c r="AJ201" s="54">
        <f t="shared" si="103"/>
        <v>1.01010101010101E-2</v>
      </c>
      <c r="AK201" s="54">
        <f t="shared" si="104"/>
        <v>0</v>
      </c>
      <c r="AL201" s="54">
        <f t="shared" si="105"/>
        <v>0</v>
      </c>
      <c r="AM201" s="54">
        <f t="shared" si="106"/>
        <v>0.5</v>
      </c>
      <c r="AN201" s="62">
        <f t="shared" si="107"/>
        <v>0</v>
      </c>
      <c r="AO201" s="54">
        <f t="shared" si="108"/>
        <v>0.40404040404040398</v>
      </c>
      <c r="AP201" s="63">
        <f t="shared" si="109"/>
        <v>7.0707070707070718E-2</v>
      </c>
      <c r="AQ201" s="54">
        <f t="shared" si="110"/>
        <v>2.5252525252525249E-2</v>
      </c>
      <c r="AR201" s="54">
        <f t="shared" si="111"/>
        <v>0</v>
      </c>
      <c r="AS201" s="54">
        <f t="shared" si="112"/>
        <v>0.5</v>
      </c>
      <c r="AT201" s="62">
        <f t="shared" si="113"/>
        <v>0</v>
      </c>
      <c r="AU201" s="54">
        <f t="shared" si="114"/>
        <v>0</v>
      </c>
      <c r="AV201" s="54">
        <f t="shared" si="115"/>
        <v>0.40404040404040398</v>
      </c>
      <c r="AW201" s="63">
        <f t="shared" si="116"/>
        <v>7.0707070707070718E-2</v>
      </c>
      <c r="AX201" s="54">
        <f t="shared" si="117"/>
        <v>2.5252525252525249E-2</v>
      </c>
      <c r="AY201" s="54">
        <f t="shared" si="118"/>
        <v>0.5</v>
      </c>
      <c r="AZ201" s="62">
        <f t="shared" si="119"/>
        <v>0</v>
      </c>
      <c r="BA201" s="54">
        <f t="shared" si="120"/>
        <v>0</v>
      </c>
      <c r="BB201" s="54">
        <f t="shared" si="121"/>
        <v>0</v>
      </c>
      <c r="BC201" s="54">
        <f t="shared" si="122"/>
        <v>0</v>
      </c>
      <c r="BD201" s="63">
        <f t="shared" si="123"/>
        <v>1.0000000000000009E-2</v>
      </c>
      <c r="BE201" s="64">
        <f t="shared" si="124"/>
        <v>0.99</v>
      </c>
      <c r="BF201" s="76"/>
    </row>
    <row r="202" spans="2:58" s="7" customFormat="1" ht="15.75" customHeight="1">
      <c r="B202" s="27">
        <v>175</v>
      </c>
      <c r="C202" s="91">
        <f t="shared" si="128"/>
        <v>3.0471057552326199E-31</v>
      </c>
      <c r="D202" s="92">
        <f t="shared" si="128"/>
        <v>1.9042772221879521E-32</v>
      </c>
      <c r="E202" s="92">
        <f t="shared" si="128"/>
        <v>4.743281442656254E-34</v>
      </c>
      <c r="F202" s="92">
        <f t="shared" si="128"/>
        <v>2.7901796775364102E-35</v>
      </c>
      <c r="G202" s="92">
        <f t="shared" si="128"/>
        <v>1.4379468413180318E-36</v>
      </c>
      <c r="H202" s="93">
        <f t="shared" si="92"/>
        <v>999.99999999999875</v>
      </c>
      <c r="I202" s="87">
        <f t="shared" si="90"/>
        <v>999.99999999999875</v>
      </c>
      <c r="J202" s="1"/>
      <c r="K202" s="24">
        <f t="shared" si="93"/>
        <v>3.2206998962656105E-31</v>
      </c>
      <c r="L202" s="43">
        <f t="shared" si="94"/>
        <v>1.6243972615097259E-29</v>
      </c>
      <c r="M202" s="24"/>
      <c r="N202" s="97">
        <f t="shared" si="127"/>
        <v>3.0471057552326236E-34</v>
      </c>
      <c r="O202" s="97">
        <f t="shared" si="127"/>
        <v>1.9042772221879545E-35</v>
      </c>
      <c r="P202" s="97">
        <f t="shared" si="127"/>
        <v>4.7432814426562596E-37</v>
      </c>
      <c r="Q202" s="97">
        <f t="shared" si="126"/>
        <v>2.7901796775364136E-38</v>
      </c>
      <c r="R202" s="97">
        <f t="shared" si="126"/>
        <v>1.4379468413180335E-39</v>
      </c>
      <c r="S202" s="97">
        <f t="shared" si="126"/>
        <v>1</v>
      </c>
      <c r="AA202" s="76">
        <v>175</v>
      </c>
      <c r="AB202" s="53">
        <f t="shared" si="95"/>
        <v>0.4747474747474747</v>
      </c>
      <c r="AC202" s="54">
        <f t="shared" si="96"/>
        <v>2.5252525252525249E-2</v>
      </c>
      <c r="AD202" s="54">
        <f t="shared" si="97"/>
        <v>0</v>
      </c>
      <c r="AE202" s="54">
        <f t="shared" si="98"/>
        <v>0</v>
      </c>
      <c r="AF202" s="54">
        <f t="shared" si="99"/>
        <v>0</v>
      </c>
      <c r="AG202" s="55">
        <f t="shared" si="100"/>
        <v>0.5</v>
      </c>
      <c r="AH202" s="62">
        <f t="shared" si="101"/>
        <v>0.40404040404040398</v>
      </c>
      <c r="AI202" s="63">
        <f t="shared" si="102"/>
        <v>8.5858585858585967E-2</v>
      </c>
      <c r="AJ202" s="54">
        <f t="shared" si="103"/>
        <v>1.01010101010101E-2</v>
      </c>
      <c r="AK202" s="54">
        <f t="shared" si="104"/>
        <v>0</v>
      </c>
      <c r="AL202" s="54">
        <f t="shared" si="105"/>
        <v>0</v>
      </c>
      <c r="AM202" s="54">
        <f t="shared" si="106"/>
        <v>0.5</v>
      </c>
      <c r="AN202" s="62">
        <f t="shared" si="107"/>
        <v>0</v>
      </c>
      <c r="AO202" s="54">
        <f t="shared" si="108"/>
        <v>0.40404040404040398</v>
      </c>
      <c r="AP202" s="63">
        <f t="shared" si="109"/>
        <v>7.0707070707070718E-2</v>
      </c>
      <c r="AQ202" s="54">
        <f t="shared" si="110"/>
        <v>2.5252525252525249E-2</v>
      </c>
      <c r="AR202" s="54">
        <f t="shared" si="111"/>
        <v>0</v>
      </c>
      <c r="AS202" s="54">
        <f t="shared" si="112"/>
        <v>0.5</v>
      </c>
      <c r="AT202" s="62">
        <f t="shared" si="113"/>
        <v>0</v>
      </c>
      <c r="AU202" s="54">
        <f t="shared" si="114"/>
        <v>0</v>
      </c>
      <c r="AV202" s="54">
        <f t="shared" si="115"/>
        <v>0.40404040404040398</v>
      </c>
      <c r="AW202" s="63">
        <f t="shared" si="116"/>
        <v>7.0707070707070718E-2</v>
      </c>
      <c r="AX202" s="54">
        <f t="shared" si="117"/>
        <v>2.5252525252525249E-2</v>
      </c>
      <c r="AY202" s="54">
        <f t="shared" si="118"/>
        <v>0.5</v>
      </c>
      <c r="AZ202" s="62">
        <f t="shared" si="119"/>
        <v>0</v>
      </c>
      <c r="BA202" s="54">
        <f t="shared" si="120"/>
        <v>0</v>
      </c>
      <c r="BB202" s="54">
        <f t="shared" si="121"/>
        <v>0</v>
      </c>
      <c r="BC202" s="54">
        <f t="shared" si="122"/>
        <v>0</v>
      </c>
      <c r="BD202" s="63">
        <f t="shared" si="123"/>
        <v>1.0000000000000009E-2</v>
      </c>
      <c r="BE202" s="64">
        <f t="shared" si="124"/>
        <v>0.99</v>
      </c>
      <c r="BF202" s="76"/>
    </row>
    <row r="203" spans="2:58" s="7" customFormat="1" ht="15.75" customHeight="1">
      <c r="B203" s="27">
        <v>176</v>
      </c>
      <c r="C203" s="91">
        <f t="shared" si="128"/>
        <v>1.5235462564109588E-31</v>
      </c>
      <c r="D203" s="92">
        <f t="shared" si="128"/>
        <v>9.521344731967233E-33</v>
      </c>
      <c r="E203" s="92">
        <f t="shared" si="128"/>
        <v>2.3716304144195418E-34</v>
      </c>
      <c r="F203" s="92">
        <f t="shared" si="128"/>
        <v>1.3950837758501132E-35</v>
      </c>
      <c r="G203" s="92">
        <f t="shared" si="128"/>
        <v>7.1897029607388984E-37</v>
      </c>
      <c r="H203" s="93">
        <f t="shared" si="92"/>
        <v>999.99999999999875</v>
      </c>
      <c r="I203" s="87">
        <f t="shared" si="90"/>
        <v>999.99999999999875</v>
      </c>
      <c r="J203" s="1"/>
      <c r="K203" s="24">
        <f t="shared" si="93"/>
        <v>1.6103429497162415E-31</v>
      </c>
      <c r="L203" s="43">
        <f t="shared" si="94"/>
        <v>8.1219510102248604E-30</v>
      </c>
      <c r="M203" s="24"/>
      <c r="N203" s="97">
        <f t="shared" si="127"/>
        <v>1.5235462564109608E-34</v>
      </c>
      <c r="O203" s="97">
        <f t="shared" si="127"/>
        <v>9.5213447319672451E-36</v>
      </c>
      <c r="P203" s="97">
        <f t="shared" si="127"/>
        <v>2.3716304144195449E-37</v>
      </c>
      <c r="Q203" s="97">
        <f t="shared" si="126"/>
        <v>1.395083775850115E-38</v>
      </c>
      <c r="R203" s="97">
        <f t="shared" si="126"/>
        <v>7.1897029607389078E-40</v>
      </c>
      <c r="S203" s="97">
        <f t="shared" si="126"/>
        <v>1</v>
      </c>
      <c r="AA203" s="76">
        <v>176</v>
      </c>
      <c r="AB203" s="53">
        <f t="shared" si="95"/>
        <v>0.4747474747474747</v>
      </c>
      <c r="AC203" s="54">
        <f t="shared" si="96"/>
        <v>2.5252525252525249E-2</v>
      </c>
      <c r="AD203" s="54">
        <f t="shared" si="97"/>
        <v>0</v>
      </c>
      <c r="AE203" s="54">
        <f t="shared" si="98"/>
        <v>0</v>
      </c>
      <c r="AF203" s="54">
        <f t="shared" si="99"/>
        <v>0</v>
      </c>
      <c r="AG203" s="55">
        <f t="shared" si="100"/>
        <v>0.5</v>
      </c>
      <c r="AH203" s="62">
        <f t="shared" si="101"/>
        <v>0.40404040404040398</v>
      </c>
      <c r="AI203" s="63">
        <f t="shared" si="102"/>
        <v>8.5858585858585967E-2</v>
      </c>
      <c r="AJ203" s="54">
        <f t="shared" si="103"/>
        <v>1.01010101010101E-2</v>
      </c>
      <c r="AK203" s="54">
        <f t="shared" si="104"/>
        <v>0</v>
      </c>
      <c r="AL203" s="54">
        <f t="shared" si="105"/>
        <v>0</v>
      </c>
      <c r="AM203" s="54">
        <f t="shared" si="106"/>
        <v>0.5</v>
      </c>
      <c r="AN203" s="62">
        <f t="shared" si="107"/>
        <v>0</v>
      </c>
      <c r="AO203" s="54">
        <f t="shared" si="108"/>
        <v>0.40404040404040398</v>
      </c>
      <c r="AP203" s="63">
        <f t="shared" si="109"/>
        <v>7.0707070707070718E-2</v>
      </c>
      <c r="AQ203" s="54">
        <f t="shared" si="110"/>
        <v>2.5252525252525249E-2</v>
      </c>
      <c r="AR203" s="54">
        <f t="shared" si="111"/>
        <v>0</v>
      </c>
      <c r="AS203" s="54">
        <f t="shared" si="112"/>
        <v>0.5</v>
      </c>
      <c r="AT203" s="62">
        <f t="shared" si="113"/>
        <v>0</v>
      </c>
      <c r="AU203" s="54">
        <f t="shared" si="114"/>
        <v>0</v>
      </c>
      <c r="AV203" s="54">
        <f t="shared" si="115"/>
        <v>0.40404040404040398</v>
      </c>
      <c r="AW203" s="63">
        <f t="shared" si="116"/>
        <v>7.0707070707070718E-2</v>
      </c>
      <c r="AX203" s="54">
        <f t="shared" si="117"/>
        <v>2.5252525252525249E-2</v>
      </c>
      <c r="AY203" s="54">
        <f t="shared" si="118"/>
        <v>0.5</v>
      </c>
      <c r="AZ203" s="62">
        <f t="shared" si="119"/>
        <v>0</v>
      </c>
      <c r="BA203" s="54">
        <f t="shared" si="120"/>
        <v>0</v>
      </c>
      <c r="BB203" s="54">
        <f t="shared" si="121"/>
        <v>0</v>
      </c>
      <c r="BC203" s="54">
        <f t="shared" si="122"/>
        <v>0</v>
      </c>
      <c r="BD203" s="63">
        <f t="shared" si="123"/>
        <v>1.0000000000000009E-2</v>
      </c>
      <c r="BE203" s="64">
        <f t="shared" si="124"/>
        <v>0.99</v>
      </c>
      <c r="BF203" s="76"/>
    </row>
    <row r="204" spans="2:58" s="7" customFormat="1" ht="15.75" customHeight="1">
      <c r="B204" s="27">
        <v>177</v>
      </c>
      <c r="C204" s="91">
        <f t="shared" ref="C204:G219" si="129">$C203*AB204+$D203*AH204+$E203*AN204+$F203*AT204+$G203*AZ204</f>
        <v>7.6176981761719137E-32</v>
      </c>
      <c r="D204" s="92">
        <f t="shared" si="129"/>
        <v>4.7606516765872664E-33</v>
      </c>
      <c r="E204" s="92">
        <f t="shared" si="129"/>
        <v>1.1858100537778745E-34</v>
      </c>
      <c r="F204" s="92">
        <f t="shared" si="129"/>
        <v>6.9753885647918508E-36</v>
      </c>
      <c r="G204" s="92">
        <f t="shared" si="129"/>
        <v>3.5948358575117147E-37</v>
      </c>
      <c r="H204" s="93">
        <f t="shared" si="92"/>
        <v>999.99999999999875</v>
      </c>
      <c r="I204" s="87">
        <f t="shared" si="90"/>
        <v>999.99999999999875</v>
      </c>
      <c r="J204" s="1"/>
      <c r="K204" s="24">
        <f t="shared" si="93"/>
        <v>8.0516797566504641E-32</v>
      </c>
      <c r="L204" s="43">
        <f t="shared" si="94"/>
        <v>4.0609578565272444E-30</v>
      </c>
      <c r="M204" s="24"/>
      <c r="N204" s="97">
        <f t="shared" si="127"/>
        <v>7.617698176171923E-35</v>
      </c>
      <c r="O204" s="97">
        <f t="shared" si="127"/>
        <v>4.7606516765872721E-36</v>
      </c>
      <c r="P204" s="97">
        <f t="shared" si="127"/>
        <v>1.1858100537778759E-37</v>
      </c>
      <c r="Q204" s="97">
        <f t="shared" si="126"/>
        <v>6.9753885647918589E-39</v>
      </c>
      <c r="R204" s="97">
        <f t="shared" si="126"/>
        <v>3.5948358575117194E-40</v>
      </c>
      <c r="S204" s="97">
        <f t="shared" si="126"/>
        <v>1</v>
      </c>
      <c r="AA204" s="76">
        <v>177</v>
      </c>
      <c r="AB204" s="53">
        <f t="shared" si="95"/>
        <v>0.4747474747474747</v>
      </c>
      <c r="AC204" s="54">
        <f t="shared" si="96"/>
        <v>2.5252525252525249E-2</v>
      </c>
      <c r="AD204" s="54">
        <f t="shared" si="97"/>
        <v>0</v>
      </c>
      <c r="AE204" s="54">
        <f t="shared" si="98"/>
        <v>0</v>
      </c>
      <c r="AF204" s="54">
        <f t="shared" si="99"/>
        <v>0</v>
      </c>
      <c r="AG204" s="55">
        <f t="shared" si="100"/>
        <v>0.5</v>
      </c>
      <c r="AH204" s="62">
        <f t="shared" si="101"/>
        <v>0.40404040404040398</v>
      </c>
      <c r="AI204" s="63">
        <f t="shared" si="102"/>
        <v>8.5858585858585967E-2</v>
      </c>
      <c r="AJ204" s="54">
        <f t="shared" si="103"/>
        <v>1.01010101010101E-2</v>
      </c>
      <c r="AK204" s="54">
        <f t="shared" si="104"/>
        <v>0</v>
      </c>
      <c r="AL204" s="54">
        <f t="shared" si="105"/>
        <v>0</v>
      </c>
      <c r="AM204" s="54">
        <f t="shared" si="106"/>
        <v>0.5</v>
      </c>
      <c r="AN204" s="62">
        <f t="shared" si="107"/>
        <v>0</v>
      </c>
      <c r="AO204" s="54">
        <f t="shared" si="108"/>
        <v>0.40404040404040398</v>
      </c>
      <c r="AP204" s="63">
        <f t="shared" si="109"/>
        <v>7.0707070707070718E-2</v>
      </c>
      <c r="AQ204" s="54">
        <f t="shared" si="110"/>
        <v>2.5252525252525249E-2</v>
      </c>
      <c r="AR204" s="54">
        <f t="shared" si="111"/>
        <v>0</v>
      </c>
      <c r="AS204" s="54">
        <f t="shared" si="112"/>
        <v>0.5</v>
      </c>
      <c r="AT204" s="62">
        <f t="shared" si="113"/>
        <v>0</v>
      </c>
      <c r="AU204" s="54">
        <f t="shared" si="114"/>
        <v>0</v>
      </c>
      <c r="AV204" s="54">
        <f t="shared" si="115"/>
        <v>0.40404040404040398</v>
      </c>
      <c r="AW204" s="63">
        <f t="shared" si="116"/>
        <v>7.0707070707070718E-2</v>
      </c>
      <c r="AX204" s="54">
        <f t="shared" si="117"/>
        <v>2.5252525252525249E-2</v>
      </c>
      <c r="AY204" s="54">
        <f t="shared" si="118"/>
        <v>0.5</v>
      </c>
      <c r="AZ204" s="62">
        <f t="shared" si="119"/>
        <v>0</v>
      </c>
      <c r="BA204" s="54">
        <f t="shared" si="120"/>
        <v>0</v>
      </c>
      <c r="BB204" s="54">
        <f t="shared" si="121"/>
        <v>0</v>
      </c>
      <c r="BC204" s="54">
        <f t="shared" si="122"/>
        <v>0</v>
      </c>
      <c r="BD204" s="63">
        <f t="shared" si="123"/>
        <v>1.0000000000000009E-2</v>
      </c>
      <c r="BE204" s="64">
        <f t="shared" si="124"/>
        <v>0.99</v>
      </c>
      <c r="BF204" s="76"/>
    </row>
    <row r="205" spans="2:58" s="7" customFormat="1" ht="15.75" customHeight="1">
      <c r="B205" s="27">
        <v>178</v>
      </c>
      <c r="C205" s="91">
        <f t="shared" si="129"/>
        <v>3.8088325352164546E-32</v>
      </c>
      <c r="D205" s="92">
        <f t="shared" si="129"/>
        <v>2.3803154936404154E-33</v>
      </c>
      <c r="E205" s="92">
        <f t="shared" si="129"/>
        <v>5.9290245018418713E-35</v>
      </c>
      <c r="F205" s="92">
        <f t="shared" si="129"/>
        <v>3.4876791252324395E-36</v>
      </c>
      <c r="G205" s="92">
        <f t="shared" si="129"/>
        <v>1.7974101173609377E-37</v>
      </c>
      <c r="H205" s="93">
        <f t="shared" si="92"/>
        <v>999.99999999999875</v>
      </c>
      <c r="I205" s="87">
        <f t="shared" si="90"/>
        <v>999.99999999999875</v>
      </c>
      <c r="J205" s="1"/>
      <c r="K205" s="24">
        <f t="shared" si="93"/>
        <v>4.025822382435896E-32</v>
      </c>
      <c r="L205" s="43">
        <f t="shared" si="94"/>
        <v>2.0304701040093797E-30</v>
      </c>
      <c r="M205" s="24"/>
      <c r="N205" s="97">
        <f t="shared" si="127"/>
        <v>3.8088325352164595E-35</v>
      </c>
      <c r="O205" s="97">
        <f t="shared" si="127"/>
        <v>2.3803154936404184E-36</v>
      </c>
      <c r="P205" s="97">
        <f t="shared" si="127"/>
        <v>5.9290245018418785E-38</v>
      </c>
      <c r="Q205" s="97">
        <f t="shared" si="126"/>
        <v>3.4876791252324437E-39</v>
      </c>
      <c r="R205" s="97">
        <f t="shared" si="126"/>
        <v>1.7974101173609399E-40</v>
      </c>
      <c r="S205" s="97">
        <f t="shared" si="126"/>
        <v>1</v>
      </c>
      <c r="AA205" s="76">
        <v>178</v>
      </c>
      <c r="AB205" s="53">
        <f t="shared" si="95"/>
        <v>0.4747474747474747</v>
      </c>
      <c r="AC205" s="54">
        <f t="shared" si="96"/>
        <v>2.5252525252525249E-2</v>
      </c>
      <c r="AD205" s="54">
        <f t="shared" si="97"/>
        <v>0</v>
      </c>
      <c r="AE205" s="54">
        <f t="shared" si="98"/>
        <v>0</v>
      </c>
      <c r="AF205" s="54">
        <f t="shared" si="99"/>
        <v>0</v>
      </c>
      <c r="AG205" s="55">
        <f t="shared" si="100"/>
        <v>0.5</v>
      </c>
      <c r="AH205" s="62">
        <f t="shared" si="101"/>
        <v>0.40404040404040398</v>
      </c>
      <c r="AI205" s="63">
        <f t="shared" si="102"/>
        <v>8.5858585858585967E-2</v>
      </c>
      <c r="AJ205" s="54">
        <f t="shared" si="103"/>
        <v>1.01010101010101E-2</v>
      </c>
      <c r="AK205" s="54">
        <f t="shared" si="104"/>
        <v>0</v>
      </c>
      <c r="AL205" s="54">
        <f t="shared" si="105"/>
        <v>0</v>
      </c>
      <c r="AM205" s="54">
        <f t="shared" si="106"/>
        <v>0.5</v>
      </c>
      <c r="AN205" s="62">
        <f t="shared" si="107"/>
        <v>0</v>
      </c>
      <c r="AO205" s="54">
        <f t="shared" si="108"/>
        <v>0.40404040404040398</v>
      </c>
      <c r="AP205" s="63">
        <f t="shared" si="109"/>
        <v>7.0707070707070718E-2</v>
      </c>
      <c r="AQ205" s="54">
        <f t="shared" si="110"/>
        <v>2.5252525252525249E-2</v>
      </c>
      <c r="AR205" s="54">
        <f t="shared" si="111"/>
        <v>0</v>
      </c>
      <c r="AS205" s="54">
        <f t="shared" si="112"/>
        <v>0.5</v>
      </c>
      <c r="AT205" s="62">
        <f t="shared" si="113"/>
        <v>0</v>
      </c>
      <c r="AU205" s="54">
        <f t="shared" si="114"/>
        <v>0</v>
      </c>
      <c r="AV205" s="54">
        <f t="shared" si="115"/>
        <v>0.40404040404040398</v>
      </c>
      <c r="AW205" s="63">
        <f t="shared" si="116"/>
        <v>7.0707070707070718E-2</v>
      </c>
      <c r="AX205" s="54">
        <f t="shared" si="117"/>
        <v>2.5252525252525249E-2</v>
      </c>
      <c r="AY205" s="54">
        <f t="shared" si="118"/>
        <v>0.5</v>
      </c>
      <c r="AZ205" s="62">
        <f t="shared" si="119"/>
        <v>0</v>
      </c>
      <c r="BA205" s="54">
        <f t="shared" si="120"/>
        <v>0</v>
      </c>
      <c r="BB205" s="54">
        <f t="shared" si="121"/>
        <v>0</v>
      </c>
      <c r="BC205" s="54">
        <f t="shared" si="122"/>
        <v>0</v>
      </c>
      <c r="BD205" s="63">
        <f t="shared" si="123"/>
        <v>1.0000000000000009E-2</v>
      </c>
      <c r="BE205" s="64">
        <f t="shared" si="124"/>
        <v>0.99</v>
      </c>
      <c r="BF205" s="76"/>
    </row>
    <row r="206" spans="2:58" s="7" customFormat="1" ht="15.75" customHeight="1">
      <c r="B206" s="27">
        <v>179</v>
      </c>
      <c r="C206" s="91">
        <f t="shared" si="129"/>
        <v>1.9044079912094444E-32</v>
      </c>
      <c r="D206" s="92">
        <f t="shared" si="129"/>
        <v>1.1901525745160775E-33</v>
      </c>
      <c r="E206" s="92">
        <f t="shared" si="129"/>
        <v>2.9644993674531756E-35</v>
      </c>
      <c r="F206" s="92">
        <f t="shared" si="129"/>
        <v>1.7438319840674126E-36</v>
      </c>
      <c r="G206" s="92">
        <f t="shared" si="129"/>
        <v>8.9870115299998289E-38</v>
      </c>
      <c r="H206" s="93">
        <f t="shared" si="92"/>
        <v>999.99999999999875</v>
      </c>
      <c r="I206" s="87">
        <f t="shared" si="90"/>
        <v>999.99999999999875</v>
      </c>
      <c r="J206" s="1"/>
      <c r="K206" s="24">
        <f t="shared" si="93"/>
        <v>2.0129024433112973E-32</v>
      </c>
      <c r="L206" s="43">
        <f t="shared" si="94"/>
        <v>1.0152306398967425E-30</v>
      </c>
      <c r="M206" s="24"/>
      <c r="N206" s="97">
        <f t="shared" si="127"/>
        <v>1.9044079912094467E-35</v>
      </c>
      <c r="O206" s="97">
        <f t="shared" si="127"/>
        <v>1.190152574516079E-36</v>
      </c>
      <c r="P206" s="97">
        <f t="shared" si="127"/>
        <v>2.9644993674531794E-38</v>
      </c>
      <c r="Q206" s="97">
        <f t="shared" si="126"/>
        <v>1.7438319840674148E-39</v>
      </c>
      <c r="R206" s="97">
        <f t="shared" si="126"/>
        <v>8.9870115299998401E-41</v>
      </c>
      <c r="S206" s="97">
        <f t="shared" si="126"/>
        <v>1</v>
      </c>
      <c r="AA206" s="76">
        <v>179</v>
      </c>
      <c r="AB206" s="53">
        <f t="shared" si="95"/>
        <v>0.4747474747474747</v>
      </c>
      <c r="AC206" s="54">
        <f t="shared" si="96"/>
        <v>2.5252525252525249E-2</v>
      </c>
      <c r="AD206" s="54">
        <f t="shared" si="97"/>
        <v>0</v>
      </c>
      <c r="AE206" s="54">
        <f t="shared" si="98"/>
        <v>0</v>
      </c>
      <c r="AF206" s="54">
        <f t="shared" si="99"/>
        <v>0</v>
      </c>
      <c r="AG206" s="55">
        <f t="shared" si="100"/>
        <v>0.5</v>
      </c>
      <c r="AH206" s="62">
        <f t="shared" si="101"/>
        <v>0.40404040404040398</v>
      </c>
      <c r="AI206" s="63">
        <f t="shared" si="102"/>
        <v>8.5858585858585967E-2</v>
      </c>
      <c r="AJ206" s="54">
        <f t="shared" si="103"/>
        <v>1.01010101010101E-2</v>
      </c>
      <c r="AK206" s="54">
        <f t="shared" si="104"/>
        <v>0</v>
      </c>
      <c r="AL206" s="54">
        <f t="shared" si="105"/>
        <v>0</v>
      </c>
      <c r="AM206" s="54">
        <f t="shared" si="106"/>
        <v>0.5</v>
      </c>
      <c r="AN206" s="62">
        <f t="shared" si="107"/>
        <v>0</v>
      </c>
      <c r="AO206" s="54">
        <f t="shared" si="108"/>
        <v>0.40404040404040398</v>
      </c>
      <c r="AP206" s="63">
        <f t="shared" si="109"/>
        <v>7.0707070707070718E-2</v>
      </c>
      <c r="AQ206" s="54">
        <f t="shared" si="110"/>
        <v>2.5252525252525249E-2</v>
      </c>
      <c r="AR206" s="54">
        <f t="shared" si="111"/>
        <v>0</v>
      </c>
      <c r="AS206" s="54">
        <f t="shared" si="112"/>
        <v>0.5</v>
      </c>
      <c r="AT206" s="62">
        <f t="shared" si="113"/>
        <v>0</v>
      </c>
      <c r="AU206" s="54">
        <f t="shared" si="114"/>
        <v>0</v>
      </c>
      <c r="AV206" s="54">
        <f t="shared" si="115"/>
        <v>0.40404040404040398</v>
      </c>
      <c r="AW206" s="63">
        <f t="shared" si="116"/>
        <v>7.0707070707070718E-2</v>
      </c>
      <c r="AX206" s="54">
        <f t="shared" si="117"/>
        <v>2.5252525252525249E-2</v>
      </c>
      <c r="AY206" s="54">
        <f t="shared" si="118"/>
        <v>0.5</v>
      </c>
      <c r="AZ206" s="62">
        <f t="shared" si="119"/>
        <v>0</v>
      </c>
      <c r="BA206" s="54">
        <f t="shared" si="120"/>
        <v>0</v>
      </c>
      <c r="BB206" s="54">
        <f t="shared" si="121"/>
        <v>0</v>
      </c>
      <c r="BC206" s="54">
        <f t="shared" si="122"/>
        <v>0</v>
      </c>
      <c r="BD206" s="63">
        <f t="shared" si="123"/>
        <v>1.0000000000000009E-2</v>
      </c>
      <c r="BE206" s="64">
        <f t="shared" si="124"/>
        <v>0.99</v>
      </c>
      <c r="BF206" s="76"/>
    </row>
    <row r="207" spans="2:58" s="7" customFormat="1" ht="15.75" customHeight="1">
      <c r="B207" s="27">
        <v>180</v>
      </c>
      <c r="C207" s="91">
        <f t="shared" si="129"/>
        <v>9.5219985742331501E-33</v>
      </c>
      <c r="D207" s="92">
        <f t="shared" si="129"/>
        <v>5.9507370111721255E-34</v>
      </c>
      <c r="E207" s="92">
        <f t="shared" si="129"/>
        <v>1.4822432420207034E-35</v>
      </c>
      <c r="F207" s="92">
        <f t="shared" si="129"/>
        <v>8.7191220277577046E-37</v>
      </c>
      <c r="G207" s="92">
        <f t="shared" si="129"/>
        <v>4.4934862366823522E-38</v>
      </c>
      <c r="H207" s="93">
        <f t="shared" si="92"/>
        <v>999.99999999999875</v>
      </c>
      <c r="I207" s="87">
        <f t="shared" si="90"/>
        <v>999.99999999999875</v>
      </c>
      <c r="J207" s="1"/>
      <c r="K207" s="24">
        <f t="shared" si="93"/>
        <v>1.0064468477213321E-32</v>
      </c>
      <c r="L207" s="43">
        <f t="shared" si="94"/>
        <v>5.0761311390398504E-31</v>
      </c>
      <c r="M207" s="24"/>
      <c r="N207" s="97">
        <f t="shared" si="127"/>
        <v>9.5219985742331618E-36</v>
      </c>
      <c r="O207" s="97">
        <f t="shared" si="127"/>
        <v>5.9507370111721327E-37</v>
      </c>
      <c r="P207" s="97">
        <f t="shared" si="127"/>
        <v>1.4822432420207052E-38</v>
      </c>
      <c r="Q207" s="97">
        <f t="shared" si="126"/>
        <v>8.719122027757715E-40</v>
      </c>
      <c r="R207" s="97">
        <f t="shared" si="126"/>
        <v>4.4934862366823576E-41</v>
      </c>
      <c r="S207" s="97">
        <f t="shared" si="126"/>
        <v>1</v>
      </c>
      <c r="AA207" s="76">
        <v>180</v>
      </c>
      <c r="AB207" s="53">
        <f t="shared" si="95"/>
        <v>0.4747474747474747</v>
      </c>
      <c r="AC207" s="54">
        <f t="shared" si="96"/>
        <v>2.5252525252525249E-2</v>
      </c>
      <c r="AD207" s="54">
        <f t="shared" si="97"/>
        <v>0</v>
      </c>
      <c r="AE207" s="54">
        <f t="shared" si="98"/>
        <v>0</v>
      </c>
      <c r="AF207" s="54">
        <f t="shared" si="99"/>
        <v>0</v>
      </c>
      <c r="AG207" s="55">
        <f t="shared" si="100"/>
        <v>0.5</v>
      </c>
      <c r="AH207" s="62">
        <f t="shared" si="101"/>
        <v>0.40404040404040398</v>
      </c>
      <c r="AI207" s="63">
        <f t="shared" si="102"/>
        <v>8.5858585858585967E-2</v>
      </c>
      <c r="AJ207" s="54">
        <f t="shared" si="103"/>
        <v>1.01010101010101E-2</v>
      </c>
      <c r="AK207" s="54">
        <f t="shared" si="104"/>
        <v>0</v>
      </c>
      <c r="AL207" s="54">
        <f t="shared" si="105"/>
        <v>0</v>
      </c>
      <c r="AM207" s="54">
        <f t="shared" si="106"/>
        <v>0.5</v>
      </c>
      <c r="AN207" s="62">
        <f t="shared" si="107"/>
        <v>0</v>
      </c>
      <c r="AO207" s="54">
        <f t="shared" si="108"/>
        <v>0.40404040404040398</v>
      </c>
      <c r="AP207" s="63">
        <f t="shared" si="109"/>
        <v>7.0707070707070718E-2</v>
      </c>
      <c r="AQ207" s="54">
        <f t="shared" si="110"/>
        <v>2.5252525252525249E-2</v>
      </c>
      <c r="AR207" s="54">
        <f t="shared" si="111"/>
        <v>0</v>
      </c>
      <c r="AS207" s="54">
        <f t="shared" si="112"/>
        <v>0.5</v>
      </c>
      <c r="AT207" s="62">
        <f t="shared" si="113"/>
        <v>0</v>
      </c>
      <c r="AU207" s="54">
        <f t="shared" si="114"/>
        <v>0</v>
      </c>
      <c r="AV207" s="54">
        <f t="shared" si="115"/>
        <v>0.40404040404040398</v>
      </c>
      <c r="AW207" s="63">
        <f t="shared" si="116"/>
        <v>7.0707070707070718E-2</v>
      </c>
      <c r="AX207" s="54">
        <f t="shared" si="117"/>
        <v>2.5252525252525249E-2</v>
      </c>
      <c r="AY207" s="54">
        <f t="shared" si="118"/>
        <v>0.5</v>
      </c>
      <c r="AZ207" s="62">
        <f t="shared" si="119"/>
        <v>0</v>
      </c>
      <c r="BA207" s="54">
        <f t="shared" si="120"/>
        <v>0</v>
      </c>
      <c r="BB207" s="54">
        <f t="shared" si="121"/>
        <v>0</v>
      </c>
      <c r="BC207" s="54">
        <f t="shared" si="122"/>
        <v>0</v>
      </c>
      <c r="BD207" s="63">
        <f t="shared" si="123"/>
        <v>1.0000000000000009E-2</v>
      </c>
      <c r="BE207" s="64">
        <f t="shared" si="124"/>
        <v>0.99</v>
      </c>
      <c r="BF207" s="76"/>
    </row>
    <row r="208" spans="2:58" s="7" customFormat="1" ht="15.75" customHeight="1">
      <c r="B208" s="27">
        <v>181</v>
      </c>
      <c r="C208" s="91">
        <f t="shared" si="129"/>
        <v>4.7609785962994596E-33</v>
      </c>
      <c r="D208" s="92">
        <f t="shared" si="129"/>
        <v>2.9753555749381278E-34</v>
      </c>
      <c r="E208" s="92">
        <f t="shared" si="129"/>
        <v>7.4111840017140663E-36</v>
      </c>
      <c r="F208" s="92">
        <f t="shared" si="129"/>
        <v>4.3595420676715127E-37</v>
      </c>
      <c r="G208" s="92">
        <f t="shared" si="129"/>
        <v>2.2467333542248295E-38</v>
      </c>
      <c r="H208" s="93">
        <f t="shared" si="92"/>
        <v>999.99999999999875</v>
      </c>
      <c r="I208" s="87">
        <f t="shared" si="90"/>
        <v>999.99999999999875</v>
      </c>
      <c r="J208" s="1"/>
      <c r="K208" s="24">
        <f t="shared" si="93"/>
        <v>5.0322123690301212E-33</v>
      </c>
      <c r="L208" s="43">
        <f t="shared" si="94"/>
        <v>2.5380545393459307E-31</v>
      </c>
      <c r="M208" s="24"/>
      <c r="N208" s="97">
        <f t="shared" si="127"/>
        <v>4.7609785962994655E-36</v>
      </c>
      <c r="O208" s="97">
        <f t="shared" si="127"/>
        <v>2.9753555749381314E-37</v>
      </c>
      <c r="P208" s="97">
        <f t="shared" si="127"/>
        <v>7.411184001714075E-39</v>
      </c>
      <c r="Q208" s="97">
        <f t="shared" si="126"/>
        <v>4.3595420676715182E-40</v>
      </c>
      <c r="R208" s="97">
        <f t="shared" si="126"/>
        <v>2.2467333542248324E-41</v>
      </c>
      <c r="S208" s="97">
        <f t="shared" si="126"/>
        <v>1</v>
      </c>
      <c r="AA208" s="76">
        <v>181</v>
      </c>
      <c r="AB208" s="53">
        <f t="shared" si="95"/>
        <v>0.4747474747474747</v>
      </c>
      <c r="AC208" s="54">
        <f t="shared" si="96"/>
        <v>2.5252525252525249E-2</v>
      </c>
      <c r="AD208" s="54">
        <f t="shared" si="97"/>
        <v>0</v>
      </c>
      <c r="AE208" s="54">
        <f t="shared" si="98"/>
        <v>0</v>
      </c>
      <c r="AF208" s="54">
        <f t="shared" si="99"/>
        <v>0</v>
      </c>
      <c r="AG208" s="55">
        <f t="shared" si="100"/>
        <v>0.5</v>
      </c>
      <c r="AH208" s="62">
        <f t="shared" si="101"/>
        <v>0.40404040404040398</v>
      </c>
      <c r="AI208" s="63">
        <f t="shared" si="102"/>
        <v>8.5858585858585967E-2</v>
      </c>
      <c r="AJ208" s="54">
        <f t="shared" si="103"/>
        <v>1.01010101010101E-2</v>
      </c>
      <c r="AK208" s="54">
        <f t="shared" si="104"/>
        <v>0</v>
      </c>
      <c r="AL208" s="54">
        <f t="shared" si="105"/>
        <v>0</v>
      </c>
      <c r="AM208" s="54">
        <f t="shared" si="106"/>
        <v>0.5</v>
      </c>
      <c r="AN208" s="62">
        <f t="shared" si="107"/>
        <v>0</v>
      </c>
      <c r="AO208" s="54">
        <f t="shared" si="108"/>
        <v>0.40404040404040398</v>
      </c>
      <c r="AP208" s="63">
        <f t="shared" si="109"/>
        <v>7.0707070707070718E-2</v>
      </c>
      <c r="AQ208" s="54">
        <f t="shared" si="110"/>
        <v>2.5252525252525249E-2</v>
      </c>
      <c r="AR208" s="54">
        <f t="shared" si="111"/>
        <v>0</v>
      </c>
      <c r="AS208" s="54">
        <f t="shared" si="112"/>
        <v>0.5</v>
      </c>
      <c r="AT208" s="62">
        <f t="shared" si="113"/>
        <v>0</v>
      </c>
      <c r="AU208" s="54">
        <f t="shared" si="114"/>
        <v>0</v>
      </c>
      <c r="AV208" s="54">
        <f t="shared" si="115"/>
        <v>0.40404040404040398</v>
      </c>
      <c r="AW208" s="63">
        <f t="shared" si="116"/>
        <v>7.0707070707070718E-2</v>
      </c>
      <c r="AX208" s="54">
        <f t="shared" si="117"/>
        <v>2.5252525252525249E-2</v>
      </c>
      <c r="AY208" s="54">
        <f t="shared" si="118"/>
        <v>0.5</v>
      </c>
      <c r="AZ208" s="62">
        <f t="shared" si="119"/>
        <v>0</v>
      </c>
      <c r="BA208" s="54">
        <f t="shared" si="120"/>
        <v>0</v>
      </c>
      <c r="BB208" s="54">
        <f t="shared" si="121"/>
        <v>0</v>
      </c>
      <c r="BC208" s="54">
        <f t="shared" si="122"/>
        <v>0</v>
      </c>
      <c r="BD208" s="63">
        <f t="shared" si="123"/>
        <v>1.0000000000000009E-2</v>
      </c>
      <c r="BE208" s="64">
        <f t="shared" si="124"/>
        <v>0.99</v>
      </c>
      <c r="BF208" s="76"/>
    </row>
    <row r="209" spans="2:58" s="7" customFormat="1" ht="15.75" customHeight="1">
      <c r="B209" s="27">
        <v>182</v>
      </c>
      <c r="C209" s="91">
        <f t="shared" si="129"/>
        <v>2.3804789527861323E-33</v>
      </c>
      <c r="D209" s="92">
        <f t="shared" si="129"/>
        <v>1.4876713221731942E-34</v>
      </c>
      <c r="E209" s="92">
        <f t="shared" si="129"/>
        <v>3.7055758967322955E-36</v>
      </c>
      <c r="F209" s="92">
        <f t="shared" si="129"/>
        <v>2.179761560773255E-37</v>
      </c>
      <c r="G209" s="92">
        <f t="shared" si="129"/>
        <v>1.1233617950754584E-38</v>
      </c>
      <c r="H209" s="93">
        <f t="shared" si="92"/>
        <v>999.99999999999875</v>
      </c>
      <c r="I209" s="87">
        <f t="shared" si="90"/>
        <v>999.99999999999875</v>
      </c>
      <c r="J209" s="1"/>
      <c r="K209" s="24">
        <f t="shared" si="93"/>
        <v>2.5160952497743126E-33</v>
      </c>
      <c r="L209" s="43">
        <f t="shared" si="94"/>
        <v>1.2690217546099362E-31</v>
      </c>
      <c r="M209" s="24"/>
      <c r="N209" s="97">
        <f t="shared" si="127"/>
        <v>2.3804789527861353E-36</v>
      </c>
      <c r="O209" s="97">
        <f t="shared" si="127"/>
        <v>1.4876713221731961E-37</v>
      </c>
      <c r="P209" s="97">
        <f t="shared" si="127"/>
        <v>3.7055758967322999E-39</v>
      </c>
      <c r="Q209" s="97">
        <f t="shared" si="126"/>
        <v>2.1797615607732576E-40</v>
      </c>
      <c r="R209" s="97">
        <f t="shared" si="126"/>
        <v>1.1233617950754598E-41</v>
      </c>
      <c r="S209" s="97">
        <f t="shared" si="126"/>
        <v>1</v>
      </c>
      <c r="AA209" s="76">
        <v>182</v>
      </c>
      <c r="AB209" s="53">
        <f t="shared" si="95"/>
        <v>0.4747474747474747</v>
      </c>
      <c r="AC209" s="54">
        <f t="shared" si="96"/>
        <v>2.5252525252525249E-2</v>
      </c>
      <c r="AD209" s="54">
        <f t="shared" si="97"/>
        <v>0</v>
      </c>
      <c r="AE209" s="54">
        <f t="shared" si="98"/>
        <v>0</v>
      </c>
      <c r="AF209" s="54">
        <f t="shared" si="99"/>
        <v>0</v>
      </c>
      <c r="AG209" s="55">
        <f t="shared" si="100"/>
        <v>0.5</v>
      </c>
      <c r="AH209" s="62">
        <f t="shared" si="101"/>
        <v>0.40404040404040398</v>
      </c>
      <c r="AI209" s="63">
        <f t="shared" si="102"/>
        <v>8.5858585858585967E-2</v>
      </c>
      <c r="AJ209" s="54">
        <f t="shared" si="103"/>
        <v>1.01010101010101E-2</v>
      </c>
      <c r="AK209" s="54">
        <f t="shared" si="104"/>
        <v>0</v>
      </c>
      <c r="AL209" s="54">
        <f t="shared" si="105"/>
        <v>0</v>
      </c>
      <c r="AM209" s="54">
        <f t="shared" si="106"/>
        <v>0.5</v>
      </c>
      <c r="AN209" s="62">
        <f t="shared" si="107"/>
        <v>0</v>
      </c>
      <c r="AO209" s="54">
        <f t="shared" si="108"/>
        <v>0.40404040404040398</v>
      </c>
      <c r="AP209" s="63">
        <f t="shared" si="109"/>
        <v>7.0707070707070718E-2</v>
      </c>
      <c r="AQ209" s="54">
        <f t="shared" si="110"/>
        <v>2.5252525252525249E-2</v>
      </c>
      <c r="AR209" s="54">
        <f t="shared" si="111"/>
        <v>0</v>
      </c>
      <c r="AS209" s="54">
        <f t="shared" si="112"/>
        <v>0.5</v>
      </c>
      <c r="AT209" s="62">
        <f t="shared" si="113"/>
        <v>0</v>
      </c>
      <c r="AU209" s="54">
        <f t="shared" si="114"/>
        <v>0</v>
      </c>
      <c r="AV209" s="54">
        <f t="shared" si="115"/>
        <v>0.40404040404040398</v>
      </c>
      <c r="AW209" s="63">
        <f t="shared" si="116"/>
        <v>7.0707070707070718E-2</v>
      </c>
      <c r="AX209" s="54">
        <f t="shared" si="117"/>
        <v>2.5252525252525249E-2</v>
      </c>
      <c r="AY209" s="54">
        <f t="shared" si="118"/>
        <v>0.5</v>
      </c>
      <c r="AZ209" s="62">
        <f t="shared" si="119"/>
        <v>0</v>
      </c>
      <c r="BA209" s="54">
        <f t="shared" si="120"/>
        <v>0</v>
      </c>
      <c r="BB209" s="54">
        <f t="shared" si="121"/>
        <v>0</v>
      </c>
      <c r="BC209" s="54">
        <f t="shared" si="122"/>
        <v>0</v>
      </c>
      <c r="BD209" s="63">
        <f t="shared" si="123"/>
        <v>1.0000000000000009E-2</v>
      </c>
      <c r="BE209" s="64">
        <f t="shared" si="124"/>
        <v>0.99</v>
      </c>
      <c r="BF209" s="76"/>
    </row>
    <row r="210" spans="2:58" s="7" customFormat="1" ht="15.75" customHeight="1">
      <c r="B210" s="27">
        <v>183</v>
      </c>
      <c r="C210" s="91">
        <f t="shared" si="129"/>
        <v>1.1902343037337474E-33</v>
      </c>
      <c r="D210" s="92">
        <f t="shared" si="129"/>
        <v>7.4383242845271106E-35</v>
      </c>
      <c r="E210" s="92">
        <f t="shared" si="129"/>
        <v>1.8527798963387728E-36</v>
      </c>
      <c r="F210" s="92">
        <f t="shared" si="129"/>
        <v>1.0898760438759613E-37</v>
      </c>
      <c r="G210" s="92">
        <f t="shared" si="129"/>
        <v>5.6167845652985932E-39</v>
      </c>
      <c r="H210" s="93">
        <f t="shared" si="92"/>
        <v>999.99999999999875</v>
      </c>
      <c r="I210" s="87">
        <f t="shared" si="90"/>
        <v>999.99999999999875</v>
      </c>
      <c r="J210" s="1"/>
      <c r="K210" s="24">
        <f t="shared" si="93"/>
        <v>1.2580421575405428E-33</v>
      </c>
      <c r="L210" s="43">
        <f t="shared" si="94"/>
        <v>6.345081197854374E-32</v>
      </c>
      <c r="M210" s="24"/>
      <c r="N210" s="97">
        <f t="shared" si="127"/>
        <v>1.1902343037337489E-36</v>
      </c>
      <c r="O210" s="97">
        <f t="shared" si="127"/>
        <v>7.4383242845271197E-38</v>
      </c>
      <c r="P210" s="97">
        <f t="shared" si="127"/>
        <v>1.852779896338775E-39</v>
      </c>
      <c r="Q210" s="97">
        <f t="shared" si="126"/>
        <v>1.0898760438759627E-40</v>
      </c>
      <c r="R210" s="97">
        <f t="shared" si="126"/>
        <v>5.6167845652986004E-42</v>
      </c>
      <c r="S210" s="97">
        <f t="shared" si="126"/>
        <v>1</v>
      </c>
      <c r="AA210" s="76">
        <v>183</v>
      </c>
      <c r="AB210" s="53">
        <f t="shared" si="95"/>
        <v>0.4747474747474747</v>
      </c>
      <c r="AC210" s="54">
        <f t="shared" si="96"/>
        <v>2.5252525252525249E-2</v>
      </c>
      <c r="AD210" s="54">
        <f t="shared" si="97"/>
        <v>0</v>
      </c>
      <c r="AE210" s="54">
        <f t="shared" si="98"/>
        <v>0</v>
      </c>
      <c r="AF210" s="54">
        <f t="shared" si="99"/>
        <v>0</v>
      </c>
      <c r="AG210" s="55">
        <f t="shared" si="100"/>
        <v>0.5</v>
      </c>
      <c r="AH210" s="62">
        <f t="shared" si="101"/>
        <v>0.40404040404040398</v>
      </c>
      <c r="AI210" s="63">
        <f t="shared" si="102"/>
        <v>8.5858585858585967E-2</v>
      </c>
      <c r="AJ210" s="54">
        <f t="shared" si="103"/>
        <v>1.01010101010101E-2</v>
      </c>
      <c r="AK210" s="54">
        <f t="shared" si="104"/>
        <v>0</v>
      </c>
      <c r="AL210" s="54">
        <f t="shared" si="105"/>
        <v>0</v>
      </c>
      <c r="AM210" s="54">
        <f t="shared" si="106"/>
        <v>0.5</v>
      </c>
      <c r="AN210" s="62">
        <f t="shared" si="107"/>
        <v>0</v>
      </c>
      <c r="AO210" s="54">
        <f t="shared" si="108"/>
        <v>0.40404040404040398</v>
      </c>
      <c r="AP210" s="63">
        <f t="shared" si="109"/>
        <v>7.0707070707070718E-2</v>
      </c>
      <c r="AQ210" s="54">
        <f t="shared" si="110"/>
        <v>2.5252525252525249E-2</v>
      </c>
      <c r="AR210" s="54">
        <f t="shared" si="111"/>
        <v>0</v>
      </c>
      <c r="AS210" s="54">
        <f t="shared" si="112"/>
        <v>0.5</v>
      </c>
      <c r="AT210" s="62">
        <f t="shared" si="113"/>
        <v>0</v>
      </c>
      <c r="AU210" s="54">
        <f t="shared" si="114"/>
        <v>0</v>
      </c>
      <c r="AV210" s="54">
        <f t="shared" si="115"/>
        <v>0.40404040404040398</v>
      </c>
      <c r="AW210" s="63">
        <f t="shared" si="116"/>
        <v>7.0707070707070718E-2</v>
      </c>
      <c r="AX210" s="54">
        <f t="shared" si="117"/>
        <v>2.5252525252525249E-2</v>
      </c>
      <c r="AY210" s="54">
        <f t="shared" si="118"/>
        <v>0.5</v>
      </c>
      <c r="AZ210" s="62">
        <f t="shared" si="119"/>
        <v>0</v>
      </c>
      <c r="BA210" s="54">
        <f t="shared" si="120"/>
        <v>0</v>
      </c>
      <c r="BB210" s="54">
        <f t="shared" si="121"/>
        <v>0</v>
      </c>
      <c r="BC210" s="54">
        <f t="shared" si="122"/>
        <v>0</v>
      </c>
      <c r="BD210" s="63">
        <f t="shared" si="123"/>
        <v>1.0000000000000009E-2</v>
      </c>
      <c r="BE210" s="64">
        <f t="shared" si="124"/>
        <v>0.99</v>
      </c>
      <c r="BF210" s="76"/>
    </row>
    <row r="211" spans="2:58" s="7" customFormat="1" ht="15.75" customHeight="1">
      <c r="B211" s="27">
        <v>184</v>
      </c>
      <c r="C211" s="91">
        <f t="shared" si="129"/>
        <v>5.9511456554845419E-34</v>
      </c>
      <c r="D211" s="92">
        <f t="shared" si="129"/>
        <v>3.719145979164368E-35</v>
      </c>
      <c r="E211" s="92">
        <f t="shared" si="129"/>
        <v>9.2638592217319547E-37</v>
      </c>
      <c r="F211" s="92">
        <f t="shared" si="129"/>
        <v>5.449356536929398E-38</v>
      </c>
      <c r="G211" s="92">
        <f t="shared" si="129"/>
        <v>2.8083800776629888E-39</v>
      </c>
      <c r="H211" s="93">
        <f t="shared" si="92"/>
        <v>999.99999999999875</v>
      </c>
      <c r="I211" s="87">
        <f t="shared" si="90"/>
        <v>999.99999999999875</v>
      </c>
      <c r="J211" s="1"/>
      <c r="K211" s="24">
        <f t="shared" si="93"/>
        <v>6.2901834510884497E-34</v>
      </c>
      <c r="L211" s="43">
        <f t="shared" si="94"/>
        <v>3.1725268113894526E-32</v>
      </c>
      <c r="M211" s="24"/>
      <c r="N211" s="97">
        <f t="shared" si="127"/>
        <v>5.9511456554845497E-37</v>
      </c>
      <c r="O211" s="97">
        <f t="shared" si="127"/>
        <v>3.7191459791643725E-38</v>
      </c>
      <c r="P211" s="97">
        <f t="shared" si="127"/>
        <v>9.2638592217319667E-40</v>
      </c>
      <c r="Q211" s="97">
        <f t="shared" si="126"/>
        <v>5.4493565369294048E-41</v>
      </c>
      <c r="R211" s="97">
        <f t="shared" si="126"/>
        <v>2.8083800776629923E-42</v>
      </c>
      <c r="S211" s="97">
        <f t="shared" si="126"/>
        <v>1</v>
      </c>
      <c r="AA211" s="76">
        <v>184</v>
      </c>
      <c r="AB211" s="53">
        <f t="shared" si="95"/>
        <v>0.4747474747474747</v>
      </c>
      <c r="AC211" s="54">
        <f t="shared" si="96"/>
        <v>2.5252525252525249E-2</v>
      </c>
      <c r="AD211" s="54">
        <f t="shared" si="97"/>
        <v>0</v>
      </c>
      <c r="AE211" s="54">
        <f t="shared" si="98"/>
        <v>0</v>
      </c>
      <c r="AF211" s="54">
        <f t="shared" si="99"/>
        <v>0</v>
      </c>
      <c r="AG211" s="55">
        <f t="shared" si="100"/>
        <v>0.5</v>
      </c>
      <c r="AH211" s="62">
        <f t="shared" si="101"/>
        <v>0.40404040404040398</v>
      </c>
      <c r="AI211" s="63">
        <f t="shared" si="102"/>
        <v>8.5858585858585967E-2</v>
      </c>
      <c r="AJ211" s="54">
        <f t="shared" si="103"/>
        <v>1.01010101010101E-2</v>
      </c>
      <c r="AK211" s="54">
        <f t="shared" si="104"/>
        <v>0</v>
      </c>
      <c r="AL211" s="54">
        <f t="shared" si="105"/>
        <v>0</v>
      </c>
      <c r="AM211" s="54">
        <f t="shared" si="106"/>
        <v>0.5</v>
      </c>
      <c r="AN211" s="62">
        <f t="shared" si="107"/>
        <v>0</v>
      </c>
      <c r="AO211" s="54">
        <f t="shared" si="108"/>
        <v>0.40404040404040398</v>
      </c>
      <c r="AP211" s="63">
        <f t="shared" si="109"/>
        <v>7.0707070707070718E-2</v>
      </c>
      <c r="AQ211" s="54">
        <f t="shared" si="110"/>
        <v>2.5252525252525249E-2</v>
      </c>
      <c r="AR211" s="54">
        <f t="shared" si="111"/>
        <v>0</v>
      </c>
      <c r="AS211" s="54">
        <f t="shared" si="112"/>
        <v>0.5</v>
      </c>
      <c r="AT211" s="62">
        <f t="shared" si="113"/>
        <v>0</v>
      </c>
      <c r="AU211" s="54">
        <f t="shared" si="114"/>
        <v>0</v>
      </c>
      <c r="AV211" s="54">
        <f t="shared" si="115"/>
        <v>0.40404040404040398</v>
      </c>
      <c r="AW211" s="63">
        <f t="shared" si="116"/>
        <v>7.0707070707070718E-2</v>
      </c>
      <c r="AX211" s="54">
        <f t="shared" si="117"/>
        <v>2.5252525252525249E-2</v>
      </c>
      <c r="AY211" s="54">
        <f t="shared" si="118"/>
        <v>0.5</v>
      </c>
      <c r="AZ211" s="62">
        <f t="shared" si="119"/>
        <v>0</v>
      </c>
      <c r="BA211" s="54">
        <f t="shared" si="120"/>
        <v>0</v>
      </c>
      <c r="BB211" s="54">
        <f t="shared" si="121"/>
        <v>0</v>
      </c>
      <c r="BC211" s="54">
        <f t="shared" si="122"/>
        <v>0</v>
      </c>
      <c r="BD211" s="63">
        <f t="shared" si="123"/>
        <v>1.0000000000000009E-2</v>
      </c>
      <c r="BE211" s="64">
        <f t="shared" si="124"/>
        <v>0.99</v>
      </c>
      <c r="BF211" s="76"/>
    </row>
    <row r="212" spans="2:58" s="7" customFormat="1" ht="15.75" customHeight="1">
      <c r="B212" s="27">
        <v>185</v>
      </c>
      <c r="C212" s="91">
        <f t="shared" si="129"/>
        <v>2.975559896206373E-34</v>
      </c>
      <c r="D212" s="92">
        <f t="shared" si="129"/>
        <v>1.8595649080677118E-35</v>
      </c>
      <c r="E212" s="92">
        <f t="shared" si="129"/>
        <v>4.6319094809725057E-37</v>
      </c>
      <c r="F212" s="92">
        <f t="shared" si="129"/>
        <v>2.7246664272909558E-38</v>
      </c>
      <c r="G212" s="92">
        <f t="shared" si="129"/>
        <v>1.4041839363648615E-39</v>
      </c>
      <c r="H212" s="93">
        <f t="shared" si="92"/>
        <v>999.99999999999875</v>
      </c>
      <c r="I212" s="87">
        <f t="shared" si="90"/>
        <v>999.99999999999875</v>
      </c>
      <c r="J212" s="1"/>
      <c r="K212" s="24">
        <f t="shared" si="93"/>
        <v>3.145078057296494E-34</v>
      </c>
      <c r="L212" s="43">
        <f t="shared" si="94"/>
        <v>1.586256511955819E-32</v>
      </c>
      <c r="M212" s="24"/>
      <c r="N212" s="97">
        <f t="shared" si="127"/>
        <v>2.9755598962063765E-37</v>
      </c>
      <c r="O212" s="97">
        <f t="shared" si="127"/>
        <v>1.8595649080677141E-38</v>
      </c>
      <c r="P212" s="97">
        <f t="shared" si="127"/>
        <v>4.6319094809725115E-40</v>
      </c>
      <c r="Q212" s="97">
        <f t="shared" si="126"/>
        <v>2.7246664272909592E-41</v>
      </c>
      <c r="R212" s="97">
        <f t="shared" si="126"/>
        <v>1.4041839363648633E-42</v>
      </c>
      <c r="S212" s="97">
        <f t="shared" si="126"/>
        <v>1</v>
      </c>
      <c r="AA212" s="76">
        <v>185</v>
      </c>
      <c r="AB212" s="53">
        <f t="shared" si="95"/>
        <v>0.4747474747474747</v>
      </c>
      <c r="AC212" s="54">
        <f t="shared" si="96"/>
        <v>2.5252525252525249E-2</v>
      </c>
      <c r="AD212" s="54">
        <f t="shared" si="97"/>
        <v>0</v>
      </c>
      <c r="AE212" s="54">
        <f t="shared" si="98"/>
        <v>0</v>
      </c>
      <c r="AF212" s="54">
        <f t="shared" si="99"/>
        <v>0</v>
      </c>
      <c r="AG212" s="55">
        <f t="shared" si="100"/>
        <v>0.5</v>
      </c>
      <c r="AH212" s="62">
        <f t="shared" si="101"/>
        <v>0.40404040404040398</v>
      </c>
      <c r="AI212" s="63">
        <f t="shared" si="102"/>
        <v>8.5858585858585967E-2</v>
      </c>
      <c r="AJ212" s="54">
        <f t="shared" si="103"/>
        <v>1.01010101010101E-2</v>
      </c>
      <c r="AK212" s="54">
        <f t="shared" si="104"/>
        <v>0</v>
      </c>
      <c r="AL212" s="54">
        <f t="shared" si="105"/>
        <v>0</v>
      </c>
      <c r="AM212" s="54">
        <f t="shared" si="106"/>
        <v>0.5</v>
      </c>
      <c r="AN212" s="62">
        <f t="shared" si="107"/>
        <v>0</v>
      </c>
      <c r="AO212" s="54">
        <f t="shared" si="108"/>
        <v>0.40404040404040398</v>
      </c>
      <c r="AP212" s="63">
        <f t="shared" si="109"/>
        <v>7.0707070707070718E-2</v>
      </c>
      <c r="AQ212" s="54">
        <f t="shared" si="110"/>
        <v>2.5252525252525249E-2</v>
      </c>
      <c r="AR212" s="54">
        <f t="shared" si="111"/>
        <v>0</v>
      </c>
      <c r="AS212" s="54">
        <f t="shared" si="112"/>
        <v>0.5</v>
      </c>
      <c r="AT212" s="62">
        <f t="shared" si="113"/>
        <v>0</v>
      </c>
      <c r="AU212" s="54">
        <f t="shared" si="114"/>
        <v>0</v>
      </c>
      <c r="AV212" s="54">
        <f t="shared" si="115"/>
        <v>0.40404040404040398</v>
      </c>
      <c r="AW212" s="63">
        <f t="shared" si="116"/>
        <v>7.0707070707070718E-2</v>
      </c>
      <c r="AX212" s="54">
        <f t="shared" si="117"/>
        <v>2.5252525252525249E-2</v>
      </c>
      <c r="AY212" s="54">
        <f t="shared" si="118"/>
        <v>0.5</v>
      </c>
      <c r="AZ212" s="62">
        <f t="shared" si="119"/>
        <v>0</v>
      </c>
      <c r="BA212" s="54">
        <f t="shared" si="120"/>
        <v>0</v>
      </c>
      <c r="BB212" s="54">
        <f t="shared" si="121"/>
        <v>0</v>
      </c>
      <c r="BC212" s="54">
        <f t="shared" si="122"/>
        <v>0</v>
      </c>
      <c r="BD212" s="63">
        <f t="shared" si="123"/>
        <v>1.0000000000000009E-2</v>
      </c>
      <c r="BE212" s="64">
        <f t="shared" si="124"/>
        <v>0.99</v>
      </c>
      <c r="BF212" s="76"/>
    </row>
    <row r="213" spans="2:58" s="7" customFormat="1" ht="15.75" customHeight="1">
      <c r="B213" s="27">
        <v>186</v>
      </c>
      <c r="C213" s="91">
        <f t="shared" si="129"/>
        <v>1.487773482363337E-34</v>
      </c>
      <c r="D213" s="92">
        <f t="shared" si="129"/>
        <v>9.2977841329418068E-36</v>
      </c>
      <c r="E213" s="92">
        <f t="shared" si="129"/>
        <v>2.3159446755832581E-37</v>
      </c>
      <c r="F213" s="92">
        <f t="shared" si="129"/>
        <v>1.3623272930843364E-38</v>
      </c>
      <c r="G213" s="92">
        <f t="shared" si="129"/>
        <v>7.0208891696237475E-40</v>
      </c>
      <c r="H213" s="93">
        <f t="shared" si="92"/>
        <v>999.99999999999875</v>
      </c>
      <c r="I213" s="87">
        <f t="shared" si="90"/>
        <v>999.99999999999875</v>
      </c>
      <c r="J213" s="1"/>
      <c r="K213" s="24">
        <f t="shared" si="93"/>
        <v>1.572532194554082E-34</v>
      </c>
      <c r="L213" s="43">
        <f t="shared" si="94"/>
        <v>7.9312480912343548E-33</v>
      </c>
      <c r="M213" s="24"/>
      <c r="N213" s="97">
        <f t="shared" si="127"/>
        <v>1.4877734823633388E-37</v>
      </c>
      <c r="O213" s="97">
        <f t="shared" si="127"/>
        <v>9.2977841329418187E-39</v>
      </c>
      <c r="P213" s="97">
        <f t="shared" si="127"/>
        <v>2.315944675583261E-40</v>
      </c>
      <c r="Q213" s="97">
        <f t="shared" si="126"/>
        <v>1.362327293084338E-41</v>
      </c>
      <c r="R213" s="97">
        <f t="shared" si="126"/>
        <v>7.0208891696237567E-43</v>
      </c>
      <c r="S213" s="97">
        <f t="shared" si="126"/>
        <v>1</v>
      </c>
      <c r="AA213" s="76">
        <v>186</v>
      </c>
      <c r="AB213" s="53">
        <f t="shared" si="95"/>
        <v>0.4747474747474747</v>
      </c>
      <c r="AC213" s="54">
        <f t="shared" si="96"/>
        <v>2.5252525252525249E-2</v>
      </c>
      <c r="AD213" s="54">
        <f t="shared" si="97"/>
        <v>0</v>
      </c>
      <c r="AE213" s="54">
        <f t="shared" si="98"/>
        <v>0</v>
      </c>
      <c r="AF213" s="54">
        <f t="shared" si="99"/>
        <v>0</v>
      </c>
      <c r="AG213" s="55">
        <f t="shared" si="100"/>
        <v>0.5</v>
      </c>
      <c r="AH213" s="62">
        <f t="shared" si="101"/>
        <v>0.40404040404040398</v>
      </c>
      <c r="AI213" s="63">
        <f t="shared" si="102"/>
        <v>8.5858585858585967E-2</v>
      </c>
      <c r="AJ213" s="54">
        <f t="shared" si="103"/>
        <v>1.01010101010101E-2</v>
      </c>
      <c r="AK213" s="54">
        <f t="shared" si="104"/>
        <v>0</v>
      </c>
      <c r="AL213" s="54">
        <f t="shared" si="105"/>
        <v>0</v>
      </c>
      <c r="AM213" s="54">
        <f t="shared" si="106"/>
        <v>0.5</v>
      </c>
      <c r="AN213" s="62">
        <f t="shared" si="107"/>
        <v>0</v>
      </c>
      <c r="AO213" s="54">
        <f t="shared" si="108"/>
        <v>0.40404040404040398</v>
      </c>
      <c r="AP213" s="63">
        <f t="shared" si="109"/>
        <v>7.0707070707070718E-2</v>
      </c>
      <c r="AQ213" s="54">
        <f t="shared" si="110"/>
        <v>2.5252525252525249E-2</v>
      </c>
      <c r="AR213" s="54">
        <f t="shared" si="111"/>
        <v>0</v>
      </c>
      <c r="AS213" s="54">
        <f t="shared" si="112"/>
        <v>0.5</v>
      </c>
      <c r="AT213" s="62">
        <f t="shared" si="113"/>
        <v>0</v>
      </c>
      <c r="AU213" s="54">
        <f t="shared" si="114"/>
        <v>0</v>
      </c>
      <c r="AV213" s="54">
        <f t="shared" si="115"/>
        <v>0.40404040404040398</v>
      </c>
      <c r="AW213" s="63">
        <f t="shared" si="116"/>
        <v>7.0707070707070718E-2</v>
      </c>
      <c r="AX213" s="54">
        <f t="shared" si="117"/>
        <v>2.5252525252525249E-2</v>
      </c>
      <c r="AY213" s="54">
        <f t="shared" si="118"/>
        <v>0.5</v>
      </c>
      <c r="AZ213" s="62">
        <f t="shared" si="119"/>
        <v>0</v>
      </c>
      <c r="BA213" s="54">
        <f t="shared" si="120"/>
        <v>0</v>
      </c>
      <c r="BB213" s="54">
        <f t="shared" si="121"/>
        <v>0</v>
      </c>
      <c r="BC213" s="54">
        <f t="shared" si="122"/>
        <v>0</v>
      </c>
      <c r="BD213" s="63">
        <f t="shared" si="123"/>
        <v>1.0000000000000009E-2</v>
      </c>
      <c r="BE213" s="64">
        <f t="shared" si="124"/>
        <v>0.99</v>
      </c>
      <c r="BF213" s="76"/>
    </row>
    <row r="214" spans="2:58" s="7" customFormat="1" ht="15.75" customHeight="1">
      <c r="B214" s="27">
        <v>187</v>
      </c>
      <c r="C214" s="91">
        <f t="shared" si="129"/>
        <v>7.4388350832579342E-35</v>
      </c>
      <c r="D214" s="92">
        <f t="shared" si="129"/>
        <v>4.6488718628603296E-36</v>
      </c>
      <c r="E214" s="92">
        <f t="shared" si="129"/>
        <v>1.1579673053620022E-37</v>
      </c>
      <c r="F214" s="92">
        <f t="shared" si="129"/>
        <v>6.811606862744626E-39</v>
      </c>
      <c r="G214" s="92">
        <f t="shared" si="129"/>
        <v>3.5104293287778946E-40</v>
      </c>
      <c r="H214" s="93">
        <f t="shared" si="92"/>
        <v>999.99999999999875</v>
      </c>
      <c r="I214" s="87">
        <f t="shared" si="90"/>
        <v>999.99999999999875</v>
      </c>
      <c r="J214" s="1"/>
      <c r="K214" s="24">
        <f t="shared" si="93"/>
        <v>7.8626268024480855E-35</v>
      </c>
      <c r="L214" s="43">
        <f t="shared" si="94"/>
        <v>3.9656068114197057E-33</v>
      </c>
      <c r="M214" s="24"/>
      <c r="N214" s="97">
        <f t="shared" si="127"/>
        <v>7.4388350832579433E-38</v>
      </c>
      <c r="O214" s="97">
        <f t="shared" si="127"/>
        <v>4.6488718628603354E-39</v>
      </c>
      <c r="P214" s="97">
        <f t="shared" si="127"/>
        <v>1.1579673053620037E-40</v>
      </c>
      <c r="Q214" s="97">
        <f t="shared" si="126"/>
        <v>6.8116068627446343E-42</v>
      </c>
      <c r="R214" s="97">
        <f t="shared" si="126"/>
        <v>3.5104293287778989E-43</v>
      </c>
      <c r="S214" s="97">
        <f t="shared" si="126"/>
        <v>1</v>
      </c>
      <c r="AA214" s="76">
        <v>187</v>
      </c>
      <c r="AB214" s="53">
        <f t="shared" si="95"/>
        <v>0.4747474747474747</v>
      </c>
      <c r="AC214" s="54">
        <f t="shared" si="96"/>
        <v>2.5252525252525249E-2</v>
      </c>
      <c r="AD214" s="54">
        <f t="shared" si="97"/>
        <v>0</v>
      </c>
      <c r="AE214" s="54">
        <f t="shared" si="98"/>
        <v>0</v>
      </c>
      <c r="AF214" s="54">
        <f t="shared" si="99"/>
        <v>0</v>
      </c>
      <c r="AG214" s="55">
        <f t="shared" si="100"/>
        <v>0.5</v>
      </c>
      <c r="AH214" s="62">
        <f t="shared" si="101"/>
        <v>0.40404040404040398</v>
      </c>
      <c r="AI214" s="63">
        <f t="shared" si="102"/>
        <v>8.5858585858585967E-2</v>
      </c>
      <c r="AJ214" s="54">
        <f t="shared" si="103"/>
        <v>1.01010101010101E-2</v>
      </c>
      <c r="AK214" s="54">
        <f t="shared" si="104"/>
        <v>0</v>
      </c>
      <c r="AL214" s="54">
        <f t="shared" si="105"/>
        <v>0</v>
      </c>
      <c r="AM214" s="54">
        <f t="shared" si="106"/>
        <v>0.5</v>
      </c>
      <c r="AN214" s="62">
        <f t="shared" si="107"/>
        <v>0</v>
      </c>
      <c r="AO214" s="54">
        <f t="shared" si="108"/>
        <v>0.40404040404040398</v>
      </c>
      <c r="AP214" s="63">
        <f t="shared" si="109"/>
        <v>7.0707070707070718E-2</v>
      </c>
      <c r="AQ214" s="54">
        <f t="shared" si="110"/>
        <v>2.5252525252525249E-2</v>
      </c>
      <c r="AR214" s="54">
        <f t="shared" si="111"/>
        <v>0</v>
      </c>
      <c r="AS214" s="54">
        <f t="shared" si="112"/>
        <v>0.5</v>
      </c>
      <c r="AT214" s="62">
        <f t="shared" si="113"/>
        <v>0</v>
      </c>
      <c r="AU214" s="54">
        <f t="shared" si="114"/>
        <v>0</v>
      </c>
      <c r="AV214" s="54">
        <f t="shared" si="115"/>
        <v>0.40404040404040398</v>
      </c>
      <c r="AW214" s="63">
        <f t="shared" si="116"/>
        <v>7.0707070707070718E-2</v>
      </c>
      <c r="AX214" s="54">
        <f t="shared" si="117"/>
        <v>2.5252525252525249E-2</v>
      </c>
      <c r="AY214" s="54">
        <f t="shared" si="118"/>
        <v>0.5</v>
      </c>
      <c r="AZ214" s="62">
        <f t="shared" si="119"/>
        <v>0</v>
      </c>
      <c r="BA214" s="54">
        <f t="shared" si="120"/>
        <v>0</v>
      </c>
      <c r="BB214" s="54">
        <f t="shared" si="121"/>
        <v>0</v>
      </c>
      <c r="BC214" s="54">
        <f t="shared" si="122"/>
        <v>0</v>
      </c>
      <c r="BD214" s="63">
        <f t="shared" si="123"/>
        <v>1.0000000000000009E-2</v>
      </c>
      <c r="BE214" s="64">
        <f t="shared" si="124"/>
        <v>0.99</v>
      </c>
      <c r="BF214" s="76"/>
    </row>
    <row r="215" spans="2:58" s="7" customFormat="1" ht="15.75" customHeight="1">
      <c r="B215" s="27">
        <v>188</v>
      </c>
      <c r="C215" s="91">
        <f t="shared" si="129"/>
        <v>3.7194013774198405E-35</v>
      </c>
      <c r="D215" s="92">
        <f t="shared" si="129"/>
        <v>2.3244258296687797E-36</v>
      </c>
      <c r="E215" s="92">
        <f t="shared" si="129"/>
        <v>5.7898113647712283E-38</v>
      </c>
      <c r="F215" s="92">
        <f t="shared" si="129"/>
        <v>3.4057886300981102E-39</v>
      </c>
      <c r="G215" s="92">
        <f t="shared" si="129"/>
        <v>1.7552070364051085E-40</v>
      </c>
      <c r="H215" s="93">
        <f t="shared" si="92"/>
        <v>999.99999999999875</v>
      </c>
      <c r="I215" s="87">
        <f t="shared" si="90"/>
        <v>999.99999999999875</v>
      </c>
      <c r="J215" s="1"/>
      <c r="K215" s="24">
        <f t="shared" si="93"/>
        <v>3.9312963161371306E-35</v>
      </c>
      <c r="L215" s="43">
        <f t="shared" si="94"/>
        <v>1.9827947886485654E-33</v>
      </c>
      <c r="M215" s="24"/>
      <c r="N215" s="97">
        <f t="shared" si="127"/>
        <v>3.7194013774198451E-38</v>
      </c>
      <c r="O215" s="97">
        <f t="shared" si="127"/>
        <v>2.3244258296687826E-39</v>
      </c>
      <c r="P215" s="97">
        <f t="shared" si="127"/>
        <v>5.7898113647712351E-41</v>
      </c>
      <c r="Q215" s="97">
        <f t="shared" si="126"/>
        <v>3.4057886300981144E-42</v>
      </c>
      <c r="R215" s="97">
        <f t="shared" si="126"/>
        <v>1.7552070364051108E-43</v>
      </c>
      <c r="S215" s="97">
        <f t="shared" si="126"/>
        <v>1</v>
      </c>
      <c r="AA215" s="76">
        <v>188</v>
      </c>
      <c r="AB215" s="53">
        <f t="shared" si="95"/>
        <v>0.4747474747474747</v>
      </c>
      <c r="AC215" s="54">
        <f t="shared" si="96"/>
        <v>2.5252525252525249E-2</v>
      </c>
      <c r="AD215" s="54">
        <f t="shared" si="97"/>
        <v>0</v>
      </c>
      <c r="AE215" s="54">
        <f t="shared" si="98"/>
        <v>0</v>
      </c>
      <c r="AF215" s="54">
        <f t="shared" si="99"/>
        <v>0</v>
      </c>
      <c r="AG215" s="55">
        <f t="shared" si="100"/>
        <v>0.5</v>
      </c>
      <c r="AH215" s="62">
        <f t="shared" si="101"/>
        <v>0.40404040404040398</v>
      </c>
      <c r="AI215" s="63">
        <f t="shared" si="102"/>
        <v>8.5858585858585967E-2</v>
      </c>
      <c r="AJ215" s="54">
        <f t="shared" si="103"/>
        <v>1.01010101010101E-2</v>
      </c>
      <c r="AK215" s="54">
        <f t="shared" si="104"/>
        <v>0</v>
      </c>
      <c r="AL215" s="54">
        <f t="shared" si="105"/>
        <v>0</v>
      </c>
      <c r="AM215" s="54">
        <f t="shared" si="106"/>
        <v>0.5</v>
      </c>
      <c r="AN215" s="62">
        <f t="shared" si="107"/>
        <v>0</v>
      </c>
      <c r="AO215" s="54">
        <f t="shared" si="108"/>
        <v>0.40404040404040398</v>
      </c>
      <c r="AP215" s="63">
        <f t="shared" si="109"/>
        <v>7.0707070707070718E-2</v>
      </c>
      <c r="AQ215" s="54">
        <f t="shared" si="110"/>
        <v>2.5252525252525249E-2</v>
      </c>
      <c r="AR215" s="54">
        <f t="shared" si="111"/>
        <v>0</v>
      </c>
      <c r="AS215" s="54">
        <f t="shared" si="112"/>
        <v>0.5</v>
      </c>
      <c r="AT215" s="62">
        <f t="shared" si="113"/>
        <v>0</v>
      </c>
      <c r="AU215" s="54">
        <f t="shared" si="114"/>
        <v>0</v>
      </c>
      <c r="AV215" s="54">
        <f t="shared" si="115"/>
        <v>0.40404040404040398</v>
      </c>
      <c r="AW215" s="63">
        <f t="shared" si="116"/>
        <v>7.0707070707070718E-2</v>
      </c>
      <c r="AX215" s="54">
        <f t="shared" si="117"/>
        <v>2.5252525252525249E-2</v>
      </c>
      <c r="AY215" s="54">
        <f t="shared" si="118"/>
        <v>0.5</v>
      </c>
      <c r="AZ215" s="62">
        <f t="shared" si="119"/>
        <v>0</v>
      </c>
      <c r="BA215" s="54">
        <f t="shared" si="120"/>
        <v>0</v>
      </c>
      <c r="BB215" s="54">
        <f t="shared" si="121"/>
        <v>0</v>
      </c>
      <c r="BC215" s="54">
        <f t="shared" si="122"/>
        <v>0</v>
      </c>
      <c r="BD215" s="63">
        <f t="shared" si="123"/>
        <v>1.0000000000000009E-2</v>
      </c>
      <c r="BE215" s="64">
        <f t="shared" si="124"/>
        <v>0.99</v>
      </c>
      <c r="BF215" s="76"/>
    </row>
    <row r="216" spans="2:58" s="7" customFormat="1" ht="15.75" customHeight="1">
      <c r="B216" s="27">
        <v>189</v>
      </c>
      <c r="C216" s="91">
        <f t="shared" si="129"/>
        <v>1.8596926066404808E-35</v>
      </c>
      <c r="D216" s="92">
        <f t="shared" si="129"/>
        <v>1.1622078639756479E-36</v>
      </c>
      <c r="E216" s="92">
        <f t="shared" si="129"/>
        <v>2.8948931014208991E-38</v>
      </c>
      <c r="F216" s="92">
        <f t="shared" si="129"/>
        <v>1.7028869144441159E-39</v>
      </c>
      <c r="G216" s="92">
        <f t="shared" si="129"/>
        <v>8.7759970422721015E-41</v>
      </c>
      <c r="H216" s="93">
        <f t="shared" si="92"/>
        <v>999.99999999999875</v>
      </c>
      <c r="I216" s="87">
        <f t="shared" si="90"/>
        <v>999.99999999999875</v>
      </c>
      <c r="J216" s="1"/>
      <c r="K216" s="24">
        <f t="shared" si="93"/>
        <v>1.9656396155622347E-35</v>
      </c>
      <c r="L216" s="43">
        <f t="shared" si="94"/>
        <v>9.9139308581236395E-34</v>
      </c>
      <c r="M216" s="24"/>
      <c r="N216" s="97">
        <f t="shared" si="127"/>
        <v>1.8596926066404832E-38</v>
      </c>
      <c r="O216" s="97">
        <f t="shared" si="127"/>
        <v>1.1622078639756494E-39</v>
      </c>
      <c r="P216" s="97">
        <f t="shared" si="127"/>
        <v>2.8948931014209029E-41</v>
      </c>
      <c r="Q216" s="97">
        <f t="shared" si="126"/>
        <v>1.7028869144441181E-42</v>
      </c>
      <c r="R216" s="97">
        <f t="shared" si="126"/>
        <v>8.7759970422721127E-44</v>
      </c>
      <c r="S216" s="97">
        <f t="shared" si="126"/>
        <v>1</v>
      </c>
      <c r="AA216" s="76">
        <v>189</v>
      </c>
      <c r="AB216" s="53">
        <f t="shared" si="95"/>
        <v>0.4747474747474747</v>
      </c>
      <c r="AC216" s="54">
        <f t="shared" si="96"/>
        <v>2.5252525252525249E-2</v>
      </c>
      <c r="AD216" s="54">
        <f t="shared" si="97"/>
        <v>0</v>
      </c>
      <c r="AE216" s="54">
        <f t="shared" si="98"/>
        <v>0</v>
      </c>
      <c r="AF216" s="54">
        <f t="shared" si="99"/>
        <v>0</v>
      </c>
      <c r="AG216" s="55">
        <f t="shared" si="100"/>
        <v>0.5</v>
      </c>
      <c r="AH216" s="62">
        <f t="shared" si="101"/>
        <v>0.40404040404040398</v>
      </c>
      <c r="AI216" s="63">
        <f t="shared" si="102"/>
        <v>8.5858585858585967E-2</v>
      </c>
      <c r="AJ216" s="54">
        <f t="shared" si="103"/>
        <v>1.01010101010101E-2</v>
      </c>
      <c r="AK216" s="54">
        <f t="shared" si="104"/>
        <v>0</v>
      </c>
      <c r="AL216" s="54">
        <f t="shared" si="105"/>
        <v>0</v>
      </c>
      <c r="AM216" s="54">
        <f t="shared" si="106"/>
        <v>0.5</v>
      </c>
      <c r="AN216" s="62">
        <f t="shared" si="107"/>
        <v>0</v>
      </c>
      <c r="AO216" s="54">
        <f t="shared" si="108"/>
        <v>0.40404040404040398</v>
      </c>
      <c r="AP216" s="63">
        <f t="shared" si="109"/>
        <v>7.0707070707070718E-2</v>
      </c>
      <c r="AQ216" s="54">
        <f t="shared" si="110"/>
        <v>2.5252525252525249E-2</v>
      </c>
      <c r="AR216" s="54">
        <f t="shared" si="111"/>
        <v>0</v>
      </c>
      <c r="AS216" s="54">
        <f t="shared" si="112"/>
        <v>0.5</v>
      </c>
      <c r="AT216" s="62">
        <f t="shared" si="113"/>
        <v>0</v>
      </c>
      <c r="AU216" s="54">
        <f t="shared" si="114"/>
        <v>0</v>
      </c>
      <c r="AV216" s="54">
        <f t="shared" si="115"/>
        <v>0.40404040404040398</v>
      </c>
      <c r="AW216" s="63">
        <f t="shared" si="116"/>
        <v>7.0707070707070718E-2</v>
      </c>
      <c r="AX216" s="54">
        <f t="shared" si="117"/>
        <v>2.5252525252525249E-2</v>
      </c>
      <c r="AY216" s="54">
        <f t="shared" si="118"/>
        <v>0.5</v>
      </c>
      <c r="AZ216" s="62">
        <f t="shared" si="119"/>
        <v>0</v>
      </c>
      <c r="BA216" s="54">
        <f t="shared" si="120"/>
        <v>0</v>
      </c>
      <c r="BB216" s="54">
        <f t="shared" si="121"/>
        <v>0</v>
      </c>
      <c r="BC216" s="54">
        <f t="shared" si="122"/>
        <v>0</v>
      </c>
      <c r="BD216" s="63">
        <f t="shared" si="123"/>
        <v>1.0000000000000009E-2</v>
      </c>
      <c r="BE216" s="64">
        <f t="shared" si="124"/>
        <v>0.99</v>
      </c>
      <c r="BF216" s="76"/>
    </row>
    <row r="217" spans="2:58" s="7" customFormat="1" ht="15.75" customHeight="1">
      <c r="B217" s="27">
        <v>190</v>
      </c>
      <c r="C217" s="91">
        <f t="shared" si="129"/>
        <v>9.2984226230308263E-36</v>
      </c>
      <c r="D217" s="92">
        <f t="shared" si="129"/>
        <v>5.8110140656942828E-37</v>
      </c>
      <c r="E217" s="92">
        <f t="shared" si="129"/>
        <v>1.4474402602554297E-38</v>
      </c>
      <c r="F217" s="92">
        <f t="shared" si="129"/>
        <v>8.5143975693566948E-40</v>
      </c>
      <c r="G217" s="92">
        <f t="shared" si="129"/>
        <v>4.3879794513422051E-41</v>
      </c>
      <c r="H217" s="93">
        <f t="shared" si="92"/>
        <v>999.99999999999875</v>
      </c>
      <c r="I217" s="87">
        <f t="shared" si="90"/>
        <v>999.99999999999875</v>
      </c>
      <c r="J217" s="1"/>
      <c r="K217" s="24">
        <f t="shared" si="93"/>
        <v>9.8281553654651428E-36</v>
      </c>
      <c r="L217" s="43">
        <f t="shared" si="94"/>
        <v>4.956943886595847E-34</v>
      </c>
      <c r="M217" s="24"/>
      <c r="N217" s="97">
        <f t="shared" si="127"/>
        <v>9.2984226230308373E-39</v>
      </c>
      <c r="O217" s="97">
        <f t="shared" si="127"/>
        <v>5.81101406569429E-40</v>
      </c>
      <c r="P217" s="97">
        <f t="shared" si="127"/>
        <v>1.4474402602554316E-41</v>
      </c>
      <c r="Q217" s="97">
        <f t="shared" si="126"/>
        <v>8.5143975693567051E-43</v>
      </c>
      <c r="R217" s="97">
        <f t="shared" si="126"/>
        <v>4.3879794513422104E-44</v>
      </c>
      <c r="S217" s="97">
        <f t="shared" si="126"/>
        <v>1</v>
      </c>
      <c r="AA217" s="76">
        <v>190</v>
      </c>
      <c r="AB217" s="53">
        <f t="shared" si="95"/>
        <v>0.4747474747474747</v>
      </c>
      <c r="AC217" s="54">
        <f t="shared" si="96"/>
        <v>2.5252525252525249E-2</v>
      </c>
      <c r="AD217" s="54">
        <f t="shared" si="97"/>
        <v>0</v>
      </c>
      <c r="AE217" s="54">
        <f t="shared" si="98"/>
        <v>0</v>
      </c>
      <c r="AF217" s="54">
        <f t="shared" si="99"/>
        <v>0</v>
      </c>
      <c r="AG217" s="55">
        <f t="shared" si="100"/>
        <v>0.5</v>
      </c>
      <c r="AH217" s="62">
        <f t="shared" si="101"/>
        <v>0.40404040404040398</v>
      </c>
      <c r="AI217" s="63">
        <f t="shared" si="102"/>
        <v>8.5858585858585967E-2</v>
      </c>
      <c r="AJ217" s="54">
        <f t="shared" si="103"/>
        <v>1.01010101010101E-2</v>
      </c>
      <c r="AK217" s="54">
        <f t="shared" si="104"/>
        <v>0</v>
      </c>
      <c r="AL217" s="54">
        <f t="shared" si="105"/>
        <v>0</v>
      </c>
      <c r="AM217" s="54">
        <f t="shared" si="106"/>
        <v>0.5</v>
      </c>
      <c r="AN217" s="62">
        <f t="shared" si="107"/>
        <v>0</v>
      </c>
      <c r="AO217" s="54">
        <f t="shared" si="108"/>
        <v>0.40404040404040398</v>
      </c>
      <c r="AP217" s="63">
        <f t="shared" si="109"/>
        <v>7.0707070707070718E-2</v>
      </c>
      <c r="AQ217" s="54">
        <f t="shared" si="110"/>
        <v>2.5252525252525249E-2</v>
      </c>
      <c r="AR217" s="54">
        <f t="shared" si="111"/>
        <v>0</v>
      </c>
      <c r="AS217" s="54">
        <f t="shared" si="112"/>
        <v>0.5</v>
      </c>
      <c r="AT217" s="62">
        <f t="shared" si="113"/>
        <v>0</v>
      </c>
      <c r="AU217" s="54">
        <f t="shared" si="114"/>
        <v>0</v>
      </c>
      <c r="AV217" s="54">
        <f t="shared" si="115"/>
        <v>0.40404040404040398</v>
      </c>
      <c r="AW217" s="63">
        <f t="shared" si="116"/>
        <v>7.0707070707070718E-2</v>
      </c>
      <c r="AX217" s="54">
        <f t="shared" si="117"/>
        <v>2.5252525252525249E-2</v>
      </c>
      <c r="AY217" s="54">
        <f t="shared" si="118"/>
        <v>0.5</v>
      </c>
      <c r="AZ217" s="62">
        <f t="shared" si="119"/>
        <v>0</v>
      </c>
      <c r="BA217" s="54">
        <f t="shared" si="120"/>
        <v>0</v>
      </c>
      <c r="BB217" s="54">
        <f t="shared" si="121"/>
        <v>0</v>
      </c>
      <c r="BC217" s="54">
        <f t="shared" si="122"/>
        <v>0</v>
      </c>
      <c r="BD217" s="63">
        <f t="shared" si="123"/>
        <v>1.0000000000000009E-2</v>
      </c>
      <c r="BE217" s="64">
        <f t="shared" si="124"/>
        <v>0.99</v>
      </c>
      <c r="BF217" s="76"/>
    </row>
    <row r="218" spans="2:58" s="7" customFormat="1" ht="15.75" customHeight="1">
      <c r="B218" s="27">
        <v>191</v>
      </c>
      <c r="C218" s="91">
        <f t="shared" si="129"/>
        <v>4.6491911065174333E-36</v>
      </c>
      <c r="D218" s="92">
        <f t="shared" si="129"/>
        <v>2.9054944058100382E-37</v>
      </c>
      <c r="E218" s="92">
        <f t="shared" si="129"/>
        <v>7.2371698491387396E-39</v>
      </c>
      <c r="F218" s="92">
        <f t="shared" si="129"/>
        <v>4.2571802833268099E-40</v>
      </c>
      <c r="G218" s="92">
        <f t="shared" si="129"/>
        <v>2.1939801908156175E-41</v>
      </c>
      <c r="H218" s="93">
        <f t="shared" si="92"/>
        <v>999.99999999999875</v>
      </c>
      <c r="I218" s="87">
        <f t="shared" si="90"/>
        <v>999.99999999999875</v>
      </c>
      <c r="J218" s="1"/>
      <c r="K218" s="24">
        <f t="shared" si="93"/>
        <v>4.9140563266523664E-36</v>
      </c>
      <c r="L218" s="43">
        <f t="shared" si="94"/>
        <v>2.4784611721117482E-34</v>
      </c>
      <c r="M218" s="24"/>
      <c r="N218" s="97">
        <f t="shared" si="127"/>
        <v>4.649191106517439E-39</v>
      </c>
      <c r="O218" s="97">
        <f t="shared" si="127"/>
        <v>2.9054944058100418E-40</v>
      </c>
      <c r="P218" s="97">
        <f t="shared" si="127"/>
        <v>7.2371698491387484E-42</v>
      </c>
      <c r="Q218" s="97">
        <f t="shared" si="126"/>
        <v>4.2571802833268155E-43</v>
      </c>
      <c r="R218" s="97">
        <f t="shared" si="126"/>
        <v>2.1939801908156203E-44</v>
      </c>
      <c r="S218" s="97">
        <f t="shared" si="126"/>
        <v>1</v>
      </c>
      <c r="AA218" s="76">
        <v>191</v>
      </c>
      <c r="AB218" s="53">
        <f t="shared" si="95"/>
        <v>0.4747474747474747</v>
      </c>
      <c r="AC218" s="54">
        <f t="shared" si="96"/>
        <v>2.5252525252525249E-2</v>
      </c>
      <c r="AD218" s="54">
        <f t="shared" si="97"/>
        <v>0</v>
      </c>
      <c r="AE218" s="54">
        <f t="shared" si="98"/>
        <v>0</v>
      </c>
      <c r="AF218" s="54">
        <f t="shared" si="99"/>
        <v>0</v>
      </c>
      <c r="AG218" s="55">
        <f t="shared" si="100"/>
        <v>0.5</v>
      </c>
      <c r="AH218" s="62">
        <f t="shared" si="101"/>
        <v>0.40404040404040398</v>
      </c>
      <c r="AI218" s="63">
        <f t="shared" si="102"/>
        <v>8.5858585858585967E-2</v>
      </c>
      <c r="AJ218" s="54">
        <f t="shared" si="103"/>
        <v>1.01010101010101E-2</v>
      </c>
      <c r="AK218" s="54">
        <f t="shared" si="104"/>
        <v>0</v>
      </c>
      <c r="AL218" s="54">
        <f t="shared" si="105"/>
        <v>0</v>
      </c>
      <c r="AM218" s="54">
        <f t="shared" si="106"/>
        <v>0.5</v>
      </c>
      <c r="AN218" s="62">
        <f t="shared" si="107"/>
        <v>0</v>
      </c>
      <c r="AO218" s="54">
        <f t="shared" si="108"/>
        <v>0.40404040404040398</v>
      </c>
      <c r="AP218" s="63">
        <f t="shared" si="109"/>
        <v>7.0707070707070718E-2</v>
      </c>
      <c r="AQ218" s="54">
        <f t="shared" si="110"/>
        <v>2.5252525252525249E-2</v>
      </c>
      <c r="AR218" s="54">
        <f t="shared" si="111"/>
        <v>0</v>
      </c>
      <c r="AS218" s="54">
        <f t="shared" si="112"/>
        <v>0.5</v>
      </c>
      <c r="AT218" s="62">
        <f t="shared" si="113"/>
        <v>0</v>
      </c>
      <c r="AU218" s="54">
        <f t="shared" si="114"/>
        <v>0</v>
      </c>
      <c r="AV218" s="54">
        <f t="shared" si="115"/>
        <v>0.40404040404040398</v>
      </c>
      <c r="AW218" s="63">
        <f t="shared" si="116"/>
        <v>7.0707070707070718E-2</v>
      </c>
      <c r="AX218" s="54">
        <f t="shared" si="117"/>
        <v>2.5252525252525249E-2</v>
      </c>
      <c r="AY218" s="54">
        <f t="shared" si="118"/>
        <v>0.5</v>
      </c>
      <c r="AZ218" s="62">
        <f t="shared" si="119"/>
        <v>0</v>
      </c>
      <c r="BA218" s="54">
        <f t="shared" si="120"/>
        <v>0</v>
      </c>
      <c r="BB218" s="54">
        <f t="shared" si="121"/>
        <v>0</v>
      </c>
      <c r="BC218" s="54">
        <f t="shared" si="122"/>
        <v>0</v>
      </c>
      <c r="BD218" s="63">
        <f t="shared" si="123"/>
        <v>1.0000000000000009E-2</v>
      </c>
      <c r="BE218" s="64">
        <f t="shared" si="124"/>
        <v>0.99</v>
      </c>
      <c r="BF218" s="76"/>
    </row>
    <row r="219" spans="2:58" s="7" customFormat="1" ht="15.75" customHeight="1">
      <c r="B219" s="27">
        <v>192</v>
      </c>
      <c r="C219" s="91">
        <f t="shared" si="129"/>
        <v>2.3245854508036312E-36</v>
      </c>
      <c r="D219" s="92">
        <f t="shared" si="129"/>
        <v>1.4527408894139057E-37</v>
      </c>
      <c r="E219" s="92">
        <f t="shared" si="129"/>
        <v>3.6185691985685069E-39</v>
      </c>
      <c r="F219" s="92">
        <f t="shared" si="129"/>
        <v>2.1285808910278398E-40</v>
      </c>
      <c r="G219" s="92">
        <f t="shared" si="129"/>
        <v>1.0969853280007848E-41</v>
      </c>
      <c r="H219" s="93">
        <f t="shared" si="92"/>
        <v>999.99999999999875</v>
      </c>
      <c r="I219" s="87">
        <f t="shared" ref="I219:I282" si="130">SUM(C219:H219)</f>
        <v>999.99999999999875</v>
      </c>
      <c r="J219" s="1"/>
      <c r="K219" s="24">
        <f t="shared" si="93"/>
        <v>2.4570174853324873E-36</v>
      </c>
      <c r="L219" s="43">
        <f t="shared" si="94"/>
        <v>1.2392252004861913E-34</v>
      </c>
      <c r="M219" s="24"/>
      <c r="N219" s="97">
        <f t="shared" si="127"/>
        <v>2.3245854508036342E-39</v>
      </c>
      <c r="O219" s="97">
        <f t="shared" si="127"/>
        <v>1.4527408894139076E-40</v>
      </c>
      <c r="P219" s="97">
        <f t="shared" si="127"/>
        <v>3.6185691985685112E-42</v>
      </c>
      <c r="Q219" s="97">
        <f t="shared" si="126"/>
        <v>2.1285808910278425E-43</v>
      </c>
      <c r="R219" s="97">
        <f t="shared" si="126"/>
        <v>1.0969853280007862E-44</v>
      </c>
      <c r="S219" s="97">
        <f t="shared" si="126"/>
        <v>1</v>
      </c>
      <c r="AA219" s="76">
        <v>192</v>
      </c>
      <c r="AB219" s="53">
        <f t="shared" si="95"/>
        <v>0.4747474747474747</v>
      </c>
      <c r="AC219" s="54">
        <f t="shared" si="96"/>
        <v>2.5252525252525249E-2</v>
      </c>
      <c r="AD219" s="54">
        <f t="shared" si="97"/>
        <v>0</v>
      </c>
      <c r="AE219" s="54">
        <f t="shared" si="98"/>
        <v>0</v>
      </c>
      <c r="AF219" s="54">
        <f t="shared" si="99"/>
        <v>0</v>
      </c>
      <c r="AG219" s="55">
        <f t="shared" si="100"/>
        <v>0.5</v>
      </c>
      <c r="AH219" s="62">
        <f t="shared" si="101"/>
        <v>0.40404040404040398</v>
      </c>
      <c r="AI219" s="63">
        <f t="shared" si="102"/>
        <v>8.5858585858585967E-2</v>
      </c>
      <c r="AJ219" s="54">
        <f t="shared" si="103"/>
        <v>1.01010101010101E-2</v>
      </c>
      <c r="AK219" s="54">
        <f t="shared" si="104"/>
        <v>0</v>
      </c>
      <c r="AL219" s="54">
        <f t="shared" si="105"/>
        <v>0</v>
      </c>
      <c r="AM219" s="54">
        <f t="shared" si="106"/>
        <v>0.5</v>
      </c>
      <c r="AN219" s="62">
        <f t="shared" si="107"/>
        <v>0</v>
      </c>
      <c r="AO219" s="54">
        <f t="shared" si="108"/>
        <v>0.40404040404040398</v>
      </c>
      <c r="AP219" s="63">
        <f t="shared" si="109"/>
        <v>7.0707070707070718E-2</v>
      </c>
      <c r="AQ219" s="54">
        <f t="shared" si="110"/>
        <v>2.5252525252525249E-2</v>
      </c>
      <c r="AR219" s="54">
        <f t="shared" si="111"/>
        <v>0</v>
      </c>
      <c r="AS219" s="54">
        <f t="shared" si="112"/>
        <v>0.5</v>
      </c>
      <c r="AT219" s="62">
        <f t="shared" si="113"/>
        <v>0</v>
      </c>
      <c r="AU219" s="54">
        <f t="shared" si="114"/>
        <v>0</v>
      </c>
      <c r="AV219" s="54">
        <f t="shared" si="115"/>
        <v>0.40404040404040398</v>
      </c>
      <c r="AW219" s="63">
        <f t="shared" si="116"/>
        <v>7.0707070707070718E-2</v>
      </c>
      <c r="AX219" s="54">
        <f t="shared" si="117"/>
        <v>2.5252525252525249E-2</v>
      </c>
      <c r="AY219" s="54">
        <f t="shared" si="118"/>
        <v>0.5</v>
      </c>
      <c r="AZ219" s="62">
        <f t="shared" si="119"/>
        <v>0</v>
      </c>
      <c r="BA219" s="54">
        <f t="shared" si="120"/>
        <v>0</v>
      </c>
      <c r="BB219" s="54">
        <f t="shared" si="121"/>
        <v>0</v>
      </c>
      <c r="BC219" s="54">
        <f t="shared" si="122"/>
        <v>0</v>
      </c>
      <c r="BD219" s="63">
        <f t="shared" si="123"/>
        <v>1.0000000000000009E-2</v>
      </c>
      <c r="BE219" s="64">
        <f t="shared" si="124"/>
        <v>0.99</v>
      </c>
      <c r="BF219" s="76"/>
    </row>
    <row r="220" spans="2:58" s="7" customFormat="1" ht="15.75" customHeight="1">
      <c r="B220" s="27">
        <v>193</v>
      </c>
      <c r="C220" s="91">
        <f t="shared" ref="C220:G235" si="131">$C219*AB220+$D219*AH220+$E219*AN220+$F219*AT220+$G219*AZ220</f>
        <v>1.162287674196225E-36</v>
      </c>
      <c r="D220" s="92">
        <f t="shared" si="131"/>
        <v>7.2636728797511495E-38</v>
      </c>
      <c r="E220" s="92">
        <f t="shared" si="131"/>
        <v>1.8092767363179947E-39</v>
      </c>
      <c r="F220" s="92">
        <f t="shared" si="131"/>
        <v>1.0642858202162377E-40</v>
      </c>
      <c r="G220" s="92">
        <f t="shared" si="131"/>
        <v>5.4849028030724E-42</v>
      </c>
      <c r="H220" s="93">
        <f t="shared" ref="H220:H283" si="132">H219  +  $C219*AG220+$D219*AM220+$E219*AS220+$F219*AY220+$G219*BE220</f>
        <v>999.99999999999875</v>
      </c>
      <c r="I220" s="87">
        <f t="shared" si="130"/>
        <v>999.99999999999875</v>
      </c>
      <c r="J220" s="1"/>
      <c r="K220" s="24">
        <f t="shared" ref="K220:K283" si="133">C220*$C$9 + D220*$D$9 + E220*$E$9 + F220*$F$9 +G220*$G$9 + H220*$H$9
- (C220 - C219*AB220)*$C$11 - (D220 - D219*AC220)*$D$11 - (E220 - E219*AD220)*$E$11
- (F220 - F219*AE220)*$F$11 - (G220 - G219*AF220)*$G$11 - (H220 - H219)*$H$11</f>
        <v>1.2285034036925983E-36</v>
      </c>
      <c r="L220" s="43">
        <f t="shared" ref="L220:L283" si="134">C220*$C$10 + D220*$D$10 + E220*$E$10 + F220*$F$10 +G220*$G$10 + H220*$H$10
+ (C220 - C219*AB220)*$C$12 + (D220 - D219*AC220)*$D$12 + (E220 - E219*AD220)*$E$12
+ (F220 - F219*AE220)*$F$12 + (G220 - G219*AF220)*$G$12 + (H220 - H219)*$H$12</f>
        <v>6.1960990746995668E-35</v>
      </c>
      <c r="M220" s="24"/>
      <c r="N220" s="97">
        <f t="shared" si="127"/>
        <v>1.1622876741962264E-39</v>
      </c>
      <c r="O220" s="97">
        <f t="shared" si="127"/>
        <v>7.2636728797511588E-41</v>
      </c>
      <c r="P220" s="97">
        <f t="shared" si="127"/>
        <v>1.8092767363179968E-42</v>
      </c>
      <c r="Q220" s="97">
        <f t="shared" si="126"/>
        <v>1.0642858202162391E-43</v>
      </c>
      <c r="R220" s="97">
        <f t="shared" si="126"/>
        <v>5.4849028030724068E-45</v>
      </c>
      <c r="S220" s="97">
        <f t="shared" si="126"/>
        <v>1</v>
      </c>
      <c r="AA220" s="76">
        <v>193</v>
      </c>
      <c r="AB220" s="53">
        <f t="shared" ref="AB220:AB283" si="135">1-SUM(AC220:AG220)</f>
        <v>0.4747474747474747</v>
      </c>
      <c r="AC220" s="54">
        <f t="shared" ref="AC220:AC283" si="136">AC$27*(1 - (AG220-AG$27)/SUM(AB$27:AF$27))</f>
        <v>2.5252525252525249E-2</v>
      </c>
      <c r="AD220" s="54">
        <f t="shared" ref="AD220:AD283" si="137">AD$27*(1 - (AG220-AG$27)/SUM(AB$27:AF$27))</f>
        <v>0</v>
      </c>
      <c r="AE220" s="54">
        <f t="shared" ref="AE220:AE283" si="138">AE$27*(1 - (AG220-AG$27)/SUM(AB$27:AF$27))</f>
        <v>0</v>
      </c>
      <c r="AF220" s="54">
        <f t="shared" ref="AF220:AF283" si="139">AF$27*(1 - (AG220-AG$27)/SUM(AB$27:AF$27))</f>
        <v>0</v>
      </c>
      <c r="AG220" s="55">
        <f t="shared" ref="AG220:AG283" si="140">MIN($AG$25,$AG$27*$I$22^(AA220-1))</f>
        <v>0.5</v>
      </c>
      <c r="AH220" s="62">
        <f t="shared" ref="AH220:AH283" si="141">AH$27*(1 - (AM220-AM$27)/SUM(AH$27:AL$27))</f>
        <v>0.40404040404040398</v>
      </c>
      <c r="AI220" s="63">
        <f t="shared" ref="AI220:AI283" si="142">1-AH220-SUM(AJ220:AM220)</f>
        <v>8.5858585858585967E-2</v>
      </c>
      <c r="AJ220" s="54">
        <f t="shared" ref="AJ220:AJ283" si="143">AJ$27*(1 - (AM220-AM$27)/SUM(AH$27:AL$27))</f>
        <v>1.01010101010101E-2</v>
      </c>
      <c r="AK220" s="54">
        <f t="shared" ref="AK220:AK283" si="144">AK$27*(1 - (AM220-AM$27)/SUM(AH$27:AL$27))</f>
        <v>0</v>
      </c>
      <c r="AL220" s="54">
        <f t="shared" ref="AL220:AL283" si="145">AL$27*(1 - (AM220-AM$27)/SUM(AH$27:AL$27))</f>
        <v>0</v>
      </c>
      <c r="AM220" s="54">
        <f t="shared" ref="AM220:AM283" si="146">(AM$27-$AG$27)+$AG220</f>
        <v>0.5</v>
      </c>
      <c r="AN220" s="62">
        <f t="shared" ref="AN220:AN283" si="147">AN$27*(1 - (AS220-AS$27)/SUM(AN$27:AR$27))</f>
        <v>0</v>
      </c>
      <c r="AO220" s="54">
        <f t="shared" ref="AO220:AO283" si="148">AO$27*(1 - (AS220-AS$27)/SUM(AN$27:AR$27))</f>
        <v>0.40404040404040398</v>
      </c>
      <c r="AP220" s="63">
        <f t="shared" ref="AP220:AP283" si="149">1-AN220-AO220-SUM(AQ220:AS220)</f>
        <v>7.0707070707070718E-2</v>
      </c>
      <c r="AQ220" s="54">
        <f t="shared" ref="AQ220:AQ283" si="150">AQ$27*(1 - (AS220-AS$27)/SUM(AN$27:AR$27))</f>
        <v>2.5252525252525249E-2</v>
      </c>
      <c r="AR220" s="54">
        <f t="shared" ref="AR220:AR283" si="151">AR$27*(1 - (AS220-AS$27)/SUM(AN$27:AR$27))</f>
        <v>0</v>
      </c>
      <c r="AS220" s="54">
        <f t="shared" ref="AS220:AS283" si="152">(AS$27-$AG$27)+$AG220</f>
        <v>0.5</v>
      </c>
      <c r="AT220" s="62">
        <f t="shared" ref="AT220:AT283" si="153">AT$27*(1 - (AY220-AY$27)/SUM(AT$27:AX$27))</f>
        <v>0</v>
      </c>
      <c r="AU220" s="54">
        <f t="shared" ref="AU220:AU283" si="154">AU$27*(1 - (AY220-AY$27)/SUM(AT$27:AX$27))</f>
        <v>0</v>
      </c>
      <c r="AV220" s="54">
        <f t="shared" ref="AV220:AV283" si="155">AV$27*(1 - (AY220-AY$27)/SUM(AT$27:AX$27))</f>
        <v>0.40404040404040398</v>
      </c>
      <c r="AW220" s="63">
        <f t="shared" ref="AW220:AW283" si="156">1-SUM(AT220:AV220)-AX220-AY220</f>
        <v>7.0707070707070718E-2</v>
      </c>
      <c r="AX220" s="54">
        <f t="shared" ref="AX220:AX283" si="157">AX$27*(1 - (AY220-AY$27)/SUM(AT$27:AX$27))</f>
        <v>2.5252525252525249E-2</v>
      </c>
      <c r="AY220" s="54">
        <f t="shared" ref="AY220:AY283" si="158">(AY$27-$AG$27)+$AG220</f>
        <v>0.5</v>
      </c>
      <c r="AZ220" s="62">
        <f t="shared" ref="AZ220:AZ283" si="159">AZ$27*(1 - (BE220-BE$27)/SUM(AZ$27:BD$27))</f>
        <v>0</v>
      </c>
      <c r="BA220" s="54">
        <f t="shared" ref="BA220:BA283" si="160">BA$27*(1 - (BE220-BE$27)/SUM(AZ$27:BD$27))</f>
        <v>0</v>
      </c>
      <c r="BB220" s="54">
        <f t="shared" ref="BB220:BB283" si="161">BB$27*(1 - (BE220-BE$27)/SUM(AZ$27:BD$27))</f>
        <v>0</v>
      </c>
      <c r="BC220" s="54">
        <f t="shared" ref="BC220:BC283" si="162">BC$27*(1 - (BE220-BE$27)/SUM(AZ$27:BD$27))</f>
        <v>0</v>
      </c>
      <c r="BD220" s="63">
        <f t="shared" ref="BD220:BD283" si="163">1-SUM(AZ220:BC220)-BE220</f>
        <v>1.0000000000000009E-2</v>
      </c>
      <c r="BE220" s="64">
        <f t="shared" ref="BE220:BE283" si="164">(BE$27-$AG$27)+$AG220</f>
        <v>0.99</v>
      </c>
      <c r="BF220" s="76"/>
    </row>
    <row r="221" spans="2:58" s="7" customFormat="1" ht="15.75" customHeight="1">
      <c r="B221" s="27">
        <v>194</v>
      </c>
      <c r="C221" s="91">
        <f t="shared" si="131"/>
        <v>5.811413115062932E-37</v>
      </c>
      <c r="D221" s="92">
        <f t="shared" si="131"/>
        <v>3.6318206562849798E-38</v>
      </c>
      <c r="E221" s="92">
        <f t="shared" si="131"/>
        <v>9.0463443669295368E-40</v>
      </c>
      <c r="F221" s="92">
        <f t="shared" si="131"/>
        <v>5.3214059746932857E-41</v>
      </c>
      <c r="G221" s="92">
        <f t="shared" si="131"/>
        <v>2.7424394831222329E-42</v>
      </c>
      <c r="H221" s="93">
        <f t="shared" si="132"/>
        <v>999.99999999999875</v>
      </c>
      <c r="I221" s="87">
        <f t="shared" si="130"/>
        <v>999.99999999999875</v>
      </c>
      <c r="J221" s="1"/>
      <c r="K221" s="24">
        <f t="shared" si="133"/>
        <v>6.1424903237107784E-37</v>
      </c>
      <c r="L221" s="43">
        <f t="shared" si="134"/>
        <v>3.0980360735426028E-35</v>
      </c>
      <c r="M221" s="24"/>
      <c r="N221" s="97">
        <f t="shared" si="127"/>
        <v>5.811413115062939E-40</v>
      </c>
      <c r="O221" s="97">
        <f t="shared" si="127"/>
        <v>3.6318206562849846E-41</v>
      </c>
      <c r="P221" s="97">
        <f t="shared" si="127"/>
        <v>9.046344366929548E-43</v>
      </c>
      <c r="Q221" s="97">
        <f t="shared" si="126"/>
        <v>5.3214059746932927E-44</v>
      </c>
      <c r="R221" s="97">
        <f t="shared" si="126"/>
        <v>2.7424394831222363E-45</v>
      </c>
      <c r="S221" s="97">
        <f t="shared" si="126"/>
        <v>1</v>
      </c>
      <c r="AA221" s="76">
        <v>194</v>
      </c>
      <c r="AB221" s="53">
        <f t="shared" si="135"/>
        <v>0.4747474747474747</v>
      </c>
      <c r="AC221" s="54">
        <f t="shared" si="136"/>
        <v>2.5252525252525249E-2</v>
      </c>
      <c r="AD221" s="54">
        <f t="shared" si="137"/>
        <v>0</v>
      </c>
      <c r="AE221" s="54">
        <f t="shared" si="138"/>
        <v>0</v>
      </c>
      <c r="AF221" s="54">
        <f t="shared" si="139"/>
        <v>0</v>
      </c>
      <c r="AG221" s="55">
        <f t="shared" si="140"/>
        <v>0.5</v>
      </c>
      <c r="AH221" s="62">
        <f t="shared" si="141"/>
        <v>0.40404040404040398</v>
      </c>
      <c r="AI221" s="63">
        <f t="shared" si="142"/>
        <v>8.5858585858585967E-2</v>
      </c>
      <c r="AJ221" s="54">
        <f t="shared" si="143"/>
        <v>1.01010101010101E-2</v>
      </c>
      <c r="AK221" s="54">
        <f t="shared" si="144"/>
        <v>0</v>
      </c>
      <c r="AL221" s="54">
        <f t="shared" si="145"/>
        <v>0</v>
      </c>
      <c r="AM221" s="54">
        <f t="shared" si="146"/>
        <v>0.5</v>
      </c>
      <c r="AN221" s="62">
        <f t="shared" si="147"/>
        <v>0</v>
      </c>
      <c r="AO221" s="54">
        <f t="shared" si="148"/>
        <v>0.40404040404040398</v>
      </c>
      <c r="AP221" s="63">
        <f t="shared" si="149"/>
        <v>7.0707070707070718E-2</v>
      </c>
      <c r="AQ221" s="54">
        <f t="shared" si="150"/>
        <v>2.5252525252525249E-2</v>
      </c>
      <c r="AR221" s="54">
        <f t="shared" si="151"/>
        <v>0</v>
      </c>
      <c r="AS221" s="54">
        <f t="shared" si="152"/>
        <v>0.5</v>
      </c>
      <c r="AT221" s="62">
        <f t="shared" si="153"/>
        <v>0</v>
      </c>
      <c r="AU221" s="54">
        <f t="shared" si="154"/>
        <v>0</v>
      </c>
      <c r="AV221" s="54">
        <f t="shared" si="155"/>
        <v>0.40404040404040398</v>
      </c>
      <c r="AW221" s="63">
        <f t="shared" si="156"/>
        <v>7.0707070707070718E-2</v>
      </c>
      <c r="AX221" s="54">
        <f t="shared" si="157"/>
        <v>2.5252525252525249E-2</v>
      </c>
      <c r="AY221" s="54">
        <f t="shared" si="158"/>
        <v>0.5</v>
      </c>
      <c r="AZ221" s="62">
        <f t="shared" si="159"/>
        <v>0</v>
      </c>
      <c r="BA221" s="54">
        <f t="shared" si="160"/>
        <v>0</v>
      </c>
      <c r="BB221" s="54">
        <f t="shared" si="161"/>
        <v>0</v>
      </c>
      <c r="BC221" s="54">
        <f t="shared" si="162"/>
        <v>0</v>
      </c>
      <c r="BD221" s="63">
        <f t="shared" si="163"/>
        <v>1.0000000000000009E-2</v>
      </c>
      <c r="BE221" s="64">
        <f t="shared" si="164"/>
        <v>0.99</v>
      </c>
      <c r="BF221" s="76"/>
    </row>
    <row r="222" spans="2:58" s="7" customFormat="1" ht="15.75" customHeight="1">
      <c r="B222" s="27">
        <v>195</v>
      </c>
      <c r="C222" s="91">
        <f t="shared" si="131"/>
        <v>2.9056939296272494E-37</v>
      </c>
      <c r="D222" s="92">
        <f t="shared" si="131"/>
        <v>1.8159024363814897E-38</v>
      </c>
      <c r="E222" s="92">
        <f t="shared" si="131"/>
        <v>4.5231525262199785E-40</v>
      </c>
      <c r="F222" s="92">
        <f t="shared" si="131"/>
        <v>2.6606914242029434E-41</v>
      </c>
      <c r="G222" s="92">
        <f t="shared" si="131"/>
        <v>1.3712137823800316E-42</v>
      </c>
      <c r="H222" s="93">
        <f t="shared" si="132"/>
        <v>999.99999999999875</v>
      </c>
      <c r="I222" s="87">
        <f t="shared" si="130"/>
        <v>999.99999999999875</v>
      </c>
      <c r="J222" s="1"/>
      <c r="K222" s="24">
        <f t="shared" si="133"/>
        <v>3.0712318145372884E-37</v>
      </c>
      <c r="L222" s="43">
        <f t="shared" si="134"/>
        <v>1.5490113048969672E-35</v>
      </c>
      <c r="M222" s="24"/>
      <c r="N222" s="97">
        <f t="shared" si="127"/>
        <v>2.9056939296272529E-40</v>
      </c>
      <c r="O222" s="97">
        <f t="shared" si="127"/>
        <v>1.815902436381492E-41</v>
      </c>
      <c r="P222" s="97">
        <f t="shared" si="127"/>
        <v>4.5231525262199839E-43</v>
      </c>
      <c r="Q222" s="97">
        <f t="shared" si="126"/>
        <v>2.6606914242029466E-44</v>
      </c>
      <c r="R222" s="97">
        <f t="shared" si="126"/>
        <v>1.3712137823800334E-45</v>
      </c>
      <c r="S222" s="97">
        <f t="shared" si="126"/>
        <v>1</v>
      </c>
      <c r="AA222" s="76">
        <v>195</v>
      </c>
      <c r="AB222" s="53">
        <f t="shared" si="135"/>
        <v>0.4747474747474747</v>
      </c>
      <c r="AC222" s="54">
        <f t="shared" si="136"/>
        <v>2.5252525252525249E-2</v>
      </c>
      <c r="AD222" s="54">
        <f t="shared" si="137"/>
        <v>0</v>
      </c>
      <c r="AE222" s="54">
        <f t="shared" si="138"/>
        <v>0</v>
      </c>
      <c r="AF222" s="54">
        <f t="shared" si="139"/>
        <v>0</v>
      </c>
      <c r="AG222" s="55">
        <f t="shared" si="140"/>
        <v>0.5</v>
      </c>
      <c r="AH222" s="62">
        <f t="shared" si="141"/>
        <v>0.40404040404040398</v>
      </c>
      <c r="AI222" s="63">
        <f t="shared" si="142"/>
        <v>8.5858585858585967E-2</v>
      </c>
      <c r="AJ222" s="54">
        <f t="shared" si="143"/>
        <v>1.01010101010101E-2</v>
      </c>
      <c r="AK222" s="54">
        <f t="shared" si="144"/>
        <v>0</v>
      </c>
      <c r="AL222" s="54">
        <f t="shared" si="145"/>
        <v>0</v>
      </c>
      <c r="AM222" s="54">
        <f t="shared" si="146"/>
        <v>0.5</v>
      </c>
      <c r="AN222" s="62">
        <f t="shared" si="147"/>
        <v>0</v>
      </c>
      <c r="AO222" s="54">
        <f t="shared" si="148"/>
        <v>0.40404040404040398</v>
      </c>
      <c r="AP222" s="63">
        <f t="shared" si="149"/>
        <v>7.0707070707070718E-2</v>
      </c>
      <c r="AQ222" s="54">
        <f t="shared" si="150"/>
        <v>2.5252525252525249E-2</v>
      </c>
      <c r="AR222" s="54">
        <f t="shared" si="151"/>
        <v>0</v>
      </c>
      <c r="AS222" s="54">
        <f t="shared" si="152"/>
        <v>0.5</v>
      </c>
      <c r="AT222" s="62">
        <f t="shared" si="153"/>
        <v>0</v>
      </c>
      <c r="AU222" s="54">
        <f t="shared" si="154"/>
        <v>0</v>
      </c>
      <c r="AV222" s="54">
        <f t="shared" si="155"/>
        <v>0.40404040404040398</v>
      </c>
      <c r="AW222" s="63">
        <f t="shared" si="156"/>
        <v>7.0707070707070718E-2</v>
      </c>
      <c r="AX222" s="54">
        <f t="shared" si="157"/>
        <v>2.5252525252525249E-2</v>
      </c>
      <c r="AY222" s="54">
        <f t="shared" si="158"/>
        <v>0.5</v>
      </c>
      <c r="AZ222" s="62">
        <f t="shared" si="159"/>
        <v>0</v>
      </c>
      <c r="BA222" s="54">
        <f t="shared" si="160"/>
        <v>0</v>
      </c>
      <c r="BB222" s="54">
        <f t="shared" si="161"/>
        <v>0</v>
      </c>
      <c r="BC222" s="54">
        <f t="shared" si="162"/>
        <v>0</v>
      </c>
      <c r="BD222" s="63">
        <f t="shared" si="163"/>
        <v>1.0000000000000009E-2</v>
      </c>
      <c r="BE222" s="64">
        <f t="shared" si="164"/>
        <v>0.99</v>
      </c>
      <c r="BF222" s="76"/>
    </row>
    <row r="223" spans="2:58" s="7" customFormat="1" ht="15.75" customHeight="1">
      <c r="B223" s="27">
        <v>196</v>
      </c>
      <c r="C223" s="91">
        <f t="shared" si="131"/>
        <v>1.4528406508889561E-37</v>
      </c>
      <c r="D223" s="92">
        <f t="shared" si="131"/>
        <v>9.0794727232739286E-39</v>
      </c>
      <c r="E223" s="92">
        <f t="shared" si="131"/>
        <v>2.2615664345303089E-40</v>
      </c>
      <c r="F223" s="92">
        <f t="shared" si="131"/>
        <v>1.330339930554748E-41</v>
      </c>
      <c r="G223" s="92">
        <f t="shared" si="131"/>
        <v>6.856039116124223E-43</v>
      </c>
      <c r="H223" s="93">
        <f t="shared" si="132"/>
        <v>999.99999999999875</v>
      </c>
      <c r="I223" s="87">
        <f t="shared" si="130"/>
        <v>999.99999999999875</v>
      </c>
      <c r="J223" s="1"/>
      <c r="K223" s="24">
        <f t="shared" si="133"/>
        <v>1.5356092336385973E-37</v>
      </c>
      <c r="L223" s="43">
        <f t="shared" si="134"/>
        <v>7.7450228652594417E-36</v>
      </c>
      <c r="M223" s="24"/>
      <c r="N223" s="97">
        <f t="shared" si="127"/>
        <v>1.4528406508889578E-40</v>
      </c>
      <c r="O223" s="97">
        <f t="shared" si="127"/>
        <v>9.0794727232739398E-42</v>
      </c>
      <c r="P223" s="97">
        <f t="shared" si="127"/>
        <v>2.2615664345303117E-43</v>
      </c>
      <c r="Q223" s="97">
        <f t="shared" si="126"/>
        <v>1.3303399305547497E-44</v>
      </c>
      <c r="R223" s="97">
        <f t="shared" si="126"/>
        <v>6.8560391161242314E-46</v>
      </c>
      <c r="S223" s="97">
        <f t="shared" si="126"/>
        <v>1</v>
      </c>
      <c r="AA223" s="76">
        <v>196</v>
      </c>
      <c r="AB223" s="53">
        <f t="shared" si="135"/>
        <v>0.4747474747474747</v>
      </c>
      <c r="AC223" s="54">
        <f t="shared" si="136"/>
        <v>2.5252525252525249E-2</v>
      </c>
      <c r="AD223" s="54">
        <f t="shared" si="137"/>
        <v>0</v>
      </c>
      <c r="AE223" s="54">
        <f t="shared" si="138"/>
        <v>0</v>
      </c>
      <c r="AF223" s="54">
        <f t="shared" si="139"/>
        <v>0</v>
      </c>
      <c r="AG223" s="55">
        <f t="shared" si="140"/>
        <v>0.5</v>
      </c>
      <c r="AH223" s="62">
        <f t="shared" si="141"/>
        <v>0.40404040404040398</v>
      </c>
      <c r="AI223" s="63">
        <f t="shared" si="142"/>
        <v>8.5858585858585967E-2</v>
      </c>
      <c r="AJ223" s="54">
        <f t="shared" si="143"/>
        <v>1.01010101010101E-2</v>
      </c>
      <c r="AK223" s="54">
        <f t="shared" si="144"/>
        <v>0</v>
      </c>
      <c r="AL223" s="54">
        <f t="shared" si="145"/>
        <v>0</v>
      </c>
      <c r="AM223" s="54">
        <f t="shared" si="146"/>
        <v>0.5</v>
      </c>
      <c r="AN223" s="62">
        <f t="shared" si="147"/>
        <v>0</v>
      </c>
      <c r="AO223" s="54">
        <f t="shared" si="148"/>
        <v>0.40404040404040398</v>
      </c>
      <c r="AP223" s="63">
        <f t="shared" si="149"/>
        <v>7.0707070707070718E-2</v>
      </c>
      <c r="AQ223" s="54">
        <f t="shared" si="150"/>
        <v>2.5252525252525249E-2</v>
      </c>
      <c r="AR223" s="54">
        <f t="shared" si="151"/>
        <v>0</v>
      </c>
      <c r="AS223" s="54">
        <f t="shared" si="152"/>
        <v>0.5</v>
      </c>
      <c r="AT223" s="62">
        <f t="shared" si="153"/>
        <v>0</v>
      </c>
      <c r="AU223" s="54">
        <f t="shared" si="154"/>
        <v>0</v>
      </c>
      <c r="AV223" s="54">
        <f t="shared" si="155"/>
        <v>0.40404040404040398</v>
      </c>
      <c r="AW223" s="63">
        <f t="shared" si="156"/>
        <v>7.0707070707070718E-2</v>
      </c>
      <c r="AX223" s="54">
        <f t="shared" si="157"/>
        <v>2.5252525252525249E-2</v>
      </c>
      <c r="AY223" s="54">
        <f t="shared" si="158"/>
        <v>0.5</v>
      </c>
      <c r="AZ223" s="62">
        <f t="shared" si="159"/>
        <v>0</v>
      </c>
      <c r="BA223" s="54">
        <f t="shared" si="160"/>
        <v>0</v>
      </c>
      <c r="BB223" s="54">
        <f t="shared" si="161"/>
        <v>0</v>
      </c>
      <c r="BC223" s="54">
        <f t="shared" si="162"/>
        <v>0</v>
      </c>
      <c r="BD223" s="63">
        <f t="shared" si="163"/>
        <v>1.0000000000000009E-2</v>
      </c>
      <c r="BE223" s="64">
        <f t="shared" si="164"/>
        <v>0.99</v>
      </c>
      <c r="BF223" s="76"/>
    </row>
    <row r="224" spans="2:58" s="7" customFormat="1" ht="15.75" customHeight="1">
      <c r="B224" s="27">
        <v>197</v>
      </c>
      <c r="C224" s="91">
        <f t="shared" si="131"/>
        <v>7.264171684958637E-38</v>
      </c>
      <c r="D224" s="92">
        <f t="shared" si="131"/>
        <v>4.5397166324059462E-39</v>
      </c>
      <c r="E224" s="92">
        <f t="shared" si="131"/>
        <v>1.130778302996671E-40</v>
      </c>
      <c r="F224" s="92">
        <f t="shared" si="131"/>
        <v>6.6516707451657523E-42</v>
      </c>
      <c r="G224" s="92">
        <f t="shared" si="131"/>
        <v>3.4280046602388879E-43</v>
      </c>
      <c r="H224" s="93">
        <f t="shared" si="132"/>
        <v>999.99999999999875</v>
      </c>
      <c r="I224" s="87">
        <f t="shared" si="130"/>
        <v>999.99999999999875</v>
      </c>
      <c r="J224" s="1"/>
      <c r="K224" s="24">
        <f t="shared" si="133"/>
        <v>7.6780128001877648E-38</v>
      </c>
      <c r="L224" s="43">
        <f t="shared" si="134"/>
        <v>3.8724946030901651E-36</v>
      </c>
      <c r="M224" s="24"/>
      <c r="N224" s="97">
        <f t="shared" si="127"/>
        <v>7.2641716849586457E-41</v>
      </c>
      <c r="O224" s="97">
        <f t="shared" si="127"/>
        <v>4.5397166324059521E-42</v>
      </c>
      <c r="P224" s="97">
        <f t="shared" si="127"/>
        <v>1.1307783029966725E-43</v>
      </c>
      <c r="Q224" s="97">
        <f t="shared" si="126"/>
        <v>6.6516707451657607E-45</v>
      </c>
      <c r="R224" s="97">
        <f t="shared" si="126"/>
        <v>3.4280046602388923E-46</v>
      </c>
      <c r="S224" s="97">
        <f t="shared" si="126"/>
        <v>1</v>
      </c>
      <c r="AA224" s="76">
        <v>197</v>
      </c>
      <c r="AB224" s="53">
        <f t="shared" si="135"/>
        <v>0.4747474747474747</v>
      </c>
      <c r="AC224" s="54">
        <f t="shared" si="136"/>
        <v>2.5252525252525249E-2</v>
      </c>
      <c r="AD224" s="54">
        <f t="shared" si="137"/>
        <v>0</v>
      </c>
      <c r="AE224" s="54">
        <f t="shared" si="138"/>
        <v>0</v>
      </c>
      <c r="AF224" s="54">
        <f t="shared" si="139"/>
        <v>0</v>
      </c>
      <c r="AG224" s="55">
        <f t="shared" si="140"/>
        <v>0.5</v>
      </c>
      <c r="AH224" s="62">
        <f t="shared" si="141"/>
        <v>0.40404040404040398</v>
      </c>
      <c r="AI224" s="63">
        <f t="shared" si="142"/>
        <v>8.5858585858585967E-2</v>
      </c>
      <c r="AJ224" s="54">
        <f t="shared" si="143"/>
        <v>1.01010101010101E-2</v>
      </c>
      <c r="AK224" s="54">
        <f t="shared" si="144"/>
        <v>0</v>
      </c>
      <c r="AL224" s="54">
        <f t="shared" si="145"/>
        <v>0</v>
      </c>
      <c r="AM224" s="54">
        <f t="shared" si="146"/>
        <v>0.5</v>
      </c>
      <c r="AN224" s="62">
        <f t="shared" si="147"/>
        <v>0</v>
      </c>
      <c r="AO224" s="54">
        <f t="shared" si="148"/>
        <v>0.40404040404040398</v>
      </c>
      <c r="AP224" s="63">
        <f t="shared" si="149"/>
        <v>7.0707070707070718E-2</v>
      </c>
      <c r="AQ224" s="54">
        <f t="shared" si="150"/>
        <v>2.5252525252525249E-2</v>
      </c>
      <c r="AR224" s="54">
        <f t="shared" si="151"/>
        <v>0</v>
      </c>
      <c r="AS224" s="54">
        <f t="shared" si="152"/>
        <v>0.5</v>
      </c>
      <c r="AT224" s="62">
        <f t="shared" si="153"/>
        <v>0</v>
      </c>
      <c r="AU224" s="54">
        <f t="shared" si="154"/>
        <v>0</v>
      </c>
      <c r="AV224" s="54">
        <f t="shared" si="155"/>
        <v>0.40404040404040398</v>
      </c>
      <c r="AW224" s="63">
        <f t="shared" si="156"/>
        <v>7.0707070707070718E-2</v>
      </c>
      <c r="AX224" s="54">
        <f t="shared" si="157"/>
        <v>2.5252525252525249E-2</v>
      </c>
      <c r="AY224" s="54">
        <f t="shared" si="158"/>
        <v>0.5</v>
      </c>
      <c r="AZ224" s="62">
        <f t="shared" si="159"/>
        <v>0</v>
      </c>
      <c r="BA224" s="54">
        <f t="shared" si="160"/>
        <v>0</v>
      </c>
      <c r="BB224" s="54">
        <f t="shared" si="161"/>
        <v>0</v>
      </c>
      <c r="BC224" s="54">
        <f t="shared" si="162"/>
        <v>0</v>
      </c>
      <c r="BD224" s="63">
        <f t="shared" si="163"/>
        <v>1.0000000000000009E-2</v>
      </c>
      <c r="BE224" s="64">
        <f t="shared" si="164"/>
        <v>0.99</v>
      </c>
      <c r="BF224" s="76"/>
    </row>
    <row r="225" spans="2:58" s="7" customFormat="1" ht="15.75" customHeight="1">
      <c r="B225" s="27">
        <v>198</v>
      </c>
      <c r="C225" s="91">
        <f t="shared" si="131"/>
        <v>3.6320700578048454E-38</v>
      </c>
      <c r="D225" s="92">
        <f t="shared" si="131"/>
        <v>2.2698484516303349E-39</v>
      </c>
      <c r="E225" s="92">
        <f t="shared" si="131"/>
        <v>5.6538669437477235E-41</v>
      </c>
      <c r="F225" s="92">
        <f t="shared" si="131"/>
        <v>3.3258209188416968E-42</v>
      </c>
      <c r="G225" s="92">
        <f t="shared" si="131"/>
        <v>1.7139948812402048E-43</v>
      </c>
      <c r="H225" s="93">
        <f t="shared" si="132"/>
        <v>999.99999999999875</v>
      </c>
      <c r="I225" s="87">
        <f t="shared" si="130"/>
        <v>999.99999999999875</v>
      </c>
      <c r="J225" s="1"/>
      <c r="K225" s="24">
        <f t="shared" si="133"/>
        <v>3.8389897161637792E-38</v>
      </c>
      <c r="L225" s="43">
        <f t="shared" si="134"/>
        <v>1.9362388868118748E-36</v>
      </c>
      <c r="M225" s="24"/>
      <c r="N225" s="97">
        <f t="shared" si="127"/>
        <v>3.63207005780485E-41</v>
      </c>
      <c r="O225" s="97">
        <f t="shared" si="127"/>
        <v>2.2698484516303378E-42</v>
      </c>
      <c r="P225" s="97">
        <f t="shared" si="127"/>
        <v>5.6538669437477306E-44</v>
      </c>
      <c r="Q225" s="97">
        <f t="shared" si="126"/>
        <v>3.325820918841701E-45</v>
      </c>
      <c r="R225" s="97">
        <f t="shared" si="126"/>
        <v>1.7139948812402069E-46</v>
      </c>
      <c r="S225" s="97">
        <f t="shared" si="126"/>
        <v>1</v>
      </c>
      <c r="AA225" s="76">
        <v>198</v>
      </c>
      <c r="AB225" s="53">
        <f t="shared" si="135"/>
        <v>0.4747474747474747</v>
      </c>
      <c r="AC225" s="54">
        <f t="shared" si="136"/>
        <v>2.5252525252525249E-2</v>
      </c>
      <c r="AD225" s="54">
        <f t="shared" si="137"/>
        <v>0</v>
      </c>
      <c r="AE225" s="54">
        <f t="shared" si="138"/>
        <v>0</v>
      </c>
      <c r="AF225" s="54">
        <f t="shared" si="139"/>
        <v>0</v>
      </c>
      <c r="AG225" s="55">
        <f t="shared" si="140"/>
        <v>0.5</v>
      </c>
      <c r="AH225" s="62">
        <f t="shared" si="141"/>
        <v>0.40404040404040398</v>
      </c>
      <c r="AI225" s="63">
        <f t="shared" si="142"/>
        <v>8.5858585858585967E-2</v>
      </c>
      <c r="AJ225" s="54">
        <f t="shared" si="143"/>
        <v>1.01010101010101E-2</v>
      </c>
      <c r="AK225" s="54">
        <f t="shared" si="144"/>
        <v>0</v>
      </c>
      <c r="AL225" s="54">
        <f t="shared" si="145"/>
        <v>0</v>
      </c>
      <c r="AM225" s="54">
        <f t="shared" si="146"/>
        <v>0.5</v>
      </c>
      <c r="AN225" s="62">
        <f t="shared" si="147"/>
        <v>0</v>
      </c>
      <c r="AO225" s="54">
        <f t="shared" si="148"/>
        <v>0.40404040404040398</v>
      </c>
      <c r="AP225" s="63">
        <f t="shared" si="149"/>
        <v>7.0707070707070718E-2</v>
      </c>
      <c r="AQ225" s="54">
        <f t="shared" si="150"/>
        <v>2.5252525252525249E-2</v>
      </c>
      <c r="AR225" s="54">
        <f t="shared" si="151"/>
        <v>0</v>
      </c>
      <c r="AS225" s="54">
        <f t="shared" si="152"/>
        <v>0.5</v>
      </c>
      <c r="AT225" s="62">
        <f t="shared" si="153"/>
        <v>0</v>
      </c>
      <c r="AU225" s="54">
        <f t="shared" si="154"/>
        <v>0</v>
      </c>
      <c r="AV225" s="54">
        <f t="shared" si="155"/>
        <v>0.40404040404040398</v>
      </c>
      <c r="AW225" s="63">
        <f t="shared" si="156"/>
        <v>7.0707070707070718E-2</v>
      </c>
      <c r="AX225" s="54">
        <f t="shared" si="157"/>
        <v>2.5252525252525249E-2</v>
      </c>
      <c r="AY225" s="54">
        <f t="shared" si="158"/>
        <v>0.5</v>
      </c>
      <c r="AZ225" s="62">
        <f t="shared" si="159"/>
        <v>0</v>
      </c>
      <c r="BA225" s="54">
        <f t="shared" si="160"/>
        <v>0</v>
      </c>
      <c r="BB225" s="54">
        <f t="shared" si="161"/>
        <v>0</v>
      </c>
      <c r="BC225" s="54">
        <f t="shared" si="162"/>
        <v>0</v>
      </c>
      <c r="BD225" s="63">
        <f t="shared" si="163"/>
        <v>1.0000000000000009E-2</v>
      </c>
      <c r="BE225" s="64">
        <f t="shared" si="164"/>
        <v>0.99</v>
      </c>
      <c r="BF225" s="76"/>
    </row>
    <row r="226" spans="2:58" s="7" customFormat="1" ht="15.75" customHeight="1">
      <c r="B226" s="27">
        <v>199</v>
      </c>
      <c r="C226" s="91">
        <f t="shared" si="131"/>
        <v>1.8160271365994855E-38</v>
      </c>
      <c r="D226" s="92">
        <f t="shared" si="131"/>
        <v>1.1349192935502835E-39</v>
      </c>
      <c r="E226" s="92">
        <f t="shared" si="131"/>
        <v>2.8269211863094377E-41</v>
      </c>
      <c r="F226" s="92">
        <f t="shared" si="131"/>
        <v>1.6629032325816662E-42</v>
      </c>
      <c r="G226" s="92">
        <f t="shared" si="131"/>
        <v>8.5699371619666885E-44</v>
      </c>
      <c r="H226" s="93">
        <f t="shared" si="132"/>
        <v>999.99999999999875</v>
      </c>
      <c r="I226" s="87">
        <f t="shared" si="130"/>
        <v>999.99999999999875</v>
      </c>
      <c r="J226" s="1"/>
      <c r="K226" s="24">
        <f t="shared" si="133"/>
        <v>1.9194865161530911E-38</v>
      </c>
      <c r="L226" s="43">
        <f t="shared" si="134"/>
        <v>9.681152360576179E-37</v>
      </c>
      <c r="M226" s="24"/>
      <c r="N226" s="97">
        <f t="shared" si="127"/>
        <v>1.8160271365994879E-41</v>
      </c>
      <c r="O226" s="97">
        <f t="shared" si="127"/>
        <v>1.1349192935502849E-42</v>
      </c>
      <c r="P226" s="97">
        <f t="shared" si="127"/>
        <v>2.8269211863094414E-44</v>
      </c>
      <c r="Q226" s="97">
        <f t="shared" si="126"/>
        <v>1.6629032325816684E-45</v>
      </c>
      <c r="R226" s="97">
        <f t="shared" si="126"/>
        <v>8.5699371619666993E-47</v>
      </c>
      <c r="S226" s="97">
        <f t="shared" si="126"/>
        <v>1</v>
      </c>
      <c r="AA226" s="76">
        <v>199</v>
      </c>
      <c r="AB226" s="53">
        <f t="shared" si="135"/>
        <v>0.4747474747474747</v>
      </c>
      <c r="AC226" s="54">
        <f t="shared" si="136"/>
        <v>2.5252525252525249E-2</v>
      </c>
      <c r="AD226" s="54">
        <f t="shared" si="137"/>
        <v>0</v>
      </c>
      <c r="AE226" s="54">
        <f t="shared" si="138"/>
        <v>0</v>
      </c>
      <c r="AF226" s="54">
        <f t="shared" si="139"/>
        <v>0</v>
      </c>
      <c r="AG226" s="55">
        <f t="shared" si="140"/>
        <v>0.5</v>
      </c>
      <c r="AH226" s="62">
        <f t="shared" si="141"/>
        <v>0.40404040404040398</v>
      </c>
      <c r="AI226" s="63">
        <f t="shared" si="142"/>
        <v>8.5858585858585967E-2</v>
      </c>
      <c r="AJ226" s="54">
        <f t="shared" si="143"/>
        <v>1.01010101010101E-2</v>
      </c>
      <c r="AK226" s="54">
        <f t="shared" si="144"/>
        <v>0</v>
      </c>
      <c r="AL226" s="54">
        <f t="shared" si="145"/>
        <v>0</v>
      </c>
      <c r="AM226" s="54">
        <f t="shared" si="146"/>
        <v>0.5</v>
      </c>
      <c r="AN226" s="62">
        <f t="shared" si="147"/>
        <v>0</v>
      </c>
      <c r="AO226" s="54">
        <f t="shared" si="148"/>
        <v>0.40404040404040398</v>
      </c>
      <c r="AP226" s="63">
        <f t="shared" si="149"/>
        <v>7.0707070707070718E-2</v>
      </c>
      <c r="AQ226" s="54">
        <f t="shared" si="150"/>
        <v>2.5252525252525249E-2</v>
      </c>
      <c r="AR226" s="54">
        <f t="shared" si="151"/>
        <v>0</v>
      </c>
      <c r="AS226" s="54">
        <f t="shared" si="152"/>
        <v>0.5</v>
      </c>
      <c r="AT226" s="62">
        <f t="shared" si="153"/>
        <v>0</v>
      </c>
      <c r="AU226" s="54">
        <f t="shared" si="154"/>
        <v>0</v>
      </c>
      <c r="AV226" s="54">
        <f t="shared" si="155"/>
        <v>0.40404040404040398</v>
      </c>
      <c r="AW226" s="63">
        <f t="shared" si="156"/>
        <v>7.0707070707070718E-2</v>
      </c>
      <c r="AX226" s="54">
        <f t="shared" si="157"/>
        <v>2.5252525252525249E-2</v>
      </c>
      <c r="AY226" s="54">
        <f t="shared" si="158"/>
        <v>0.5</v>
      </c>
      <c r="AZ226" s="62">
        <f t="shared" si="159"/>
        <v>0</v>
      </c>
      <c r="BA226" s="54">
        <f t="shared" si="160"/>
        <v>0</v>
      </c>
      <c r="BB226" s="54">
        <f t="shared" si="161"/>
        <v>0</v>
      </c>
      <c r="BC226" s="54">
        <f t="shared" si="162"/>
        <v>0</v>
      </c>
      <c r="BD226" s="63">
        <f t="shared" si="163"/>
        <v>1.0000000000000009E-2</v>
      </c>
      <c r="BE226" s="64">
        <f t="shared" si="164"/>
        <v>0.99</v>
      </c>
      <c r="BF226" s="76"/>
    </row>
    <row r="227" spans="2:58" s="7" customFormat="1" ht="15.75" customHeight="1">
      <c r="B227" s="27">
        <v>200</v>
      </c>
      <c r="C227" s="91">
        <f t="shared" si="131"/>
        <v>9.0800962216542358E-39</v>
      </c>
      <c r="D227" s="92">
        <f t="shared" si="131"/>
        <v>5.6745718065341745E-40</v>
      </c>
      <c r="E227" s="92">
        <f t="shared" si="131"/>
        <v>1.4134544503992027E-41</v>
      </c>
      <c r="F227" s="92">
        <f t="shared" si="131"/>
        <v>8.3144800288694541E-43</v>
      </c>
      <c r="G227" s="92">
        <f t="shared" si="131"/>
        <v>4.284949958947106E-44</v>
      </c>
      <c r="H227" s="93">
        <f t="shared" si="132"/>
        <v>999.99999999999875</v>
      </c>
      <c r="I227" s="87">
        <f t="shared" si="130"/>
        <v>999.99999999999875</v>
      </c>
      <c r="J227" s="1"/>
      <c r="K227" s="24">
        <f t="shared" si="133"/>
        <v>9.597390871302729E-39</v>
      </c>
      <c r="L227" s="43">
        <f t="shared" si="134"/>
        <v>4.840555143637914E-37</v>
      </c>
      <c r="M227" s="24"/>
      <c r="N227" s="97">
        <f t="shared" si="127"/>
        <v>9.0800962216542475E-42</v>
      </c>
      <c r="O227" s="97">
        <f t="shared" si="127"/>
        <v>5.6745718065341819E-43</v>
      </c>
      <c r="P227" s="97">
        <f t="shared" si="127"/>
        <v>1.4134544503992045E-44</v>
      </c>
      <c r="Q227" s="97">
        <f t="shared" si="126"/>
        <v>8.3144800288694643E-46</v>
      </c>
      <c r="R227" s="97">
        <f t="shared" si="126"/>
        <v>4.2849499589471113E-47</v>
      </c>
      <c r="S227" s="97">
        <f t="shared" si="126"/>
        <v>1</v>
      </c>
      <c r="AA227" s="76">
        <v>200</v>
      </c>
      <c r="AB227" s="53">
        <f t="shared" si="135"/>
        <v>0.4747474747474747</v>
      </c>
      <c r="AC227" s="54">
        <f t="shared" si="136"/>
        <v>2.5252525252525249E-2</v>
      </c>
      <c r="AD227" s="54">
        <f t="shared" si="137"/>
        <v>0</v>
      </c>
      <c r="AE227" s="54">
        <f t="shared" si="138"/>
        <v>0</v>
      </c>
      <c r="AF227" s="54">
        <f t="shared" si="139"/>
        <v>0</v>
      </c>
      <c r="AG227" s="55">
        <f t="shared" si="140"/>
        <v>0.5</v>
      </c>
      <c r="AH227" s="62">
        <f t="shared" si="141"/>
        <v>0.40404040404040398</v>
      </c>
      <c r="AI227" s="63">
        <f t="shared" si="142"/>
        <v>8.5858585858585967E-2</v>
      </c>
      <c r="AJ227" s="54">
        <f t="shared" si="143"/>
        <v>1.01010101010101E-2</v>
      </c>
      <c r="AK227" s="54">
        <f t="shared" si="144"/>
        <v>0</v>
      </c>
      <c r="AL227" s="54">
        <f t="shared" si="145"/>
        <v>0</v>
      </c>
      <c r="AM227" s="54">
        <f t="shared" si="146"/>
        <v>0.5</v>
      </c>
      <c r="AN227" s="62">
        <f t="shared" si="147"/>
        <v>0</v>
      </c>
      <c r="AO227" s="54">
        <f t="shared" si="148"/>
        <v>0.40404040404040398</v>
      </c>
      <c r="AP227" s="63">
        <f t="shared" si="149"/>
        <v>7.0707070707070718E-2</v>
      </c>
      <c r="AQ227" s="54">
        <f t="shared" si="150"/>
        <v>2.5252525252525249E-2</v>
      </c>
      <c r="AR227" s="54">
        <f t="shared" si="151"/>
        <v>0</v>
      </c>
      <c r="AS227" s="54">
        <f t="shared" si="152"/>
        <v>0.5</v>
      </c>
      <c r="AT227" s="62">
        <f t="shared" si="153"/>
        <v>0</v>
      </c>
      <c r="AU227" s="54">
        <f t="shared" si="154"/>
        <v>0</v>
      </c>
      <c r="AV227" s="54">
        <f t="shared" si="155"/>
        <v>0.40404040404040398</v>
      </c>
      <c r="AW227" s="63">
        <f t="shared" si="156"/>
        <v>7.0707070707070718E-2</v>
      </c>
      <c r="AX227" s="54">
        <f t="shared" si="157"/>
        <v>2.5252525252525249E-2</v>
      </c>
      <c r="AY227" s="54">
        <f t="shared" si="158"/>
        <v>0.5</v>
      </c>
      <c r="AZ227" s="62">
        <f t="shared" si="159"/>
        <v>0</v>
      </c>
      <c r="BA227" s="54">
        <f t="shared" si="160"/>
        <v>0</v>
      </c>
      <c r="BB227" s="54">
        <f t="shared" si="161"/>
        <v>0</v>
      </c>
      <c r="BC227" s="54">
        <f t="shared" si="162"/>
        <v>0</v>
      </c>
      <c r="BD227" s="63">
        <f t="shared" si="163"/>
        <v>1.0000000000000009E-2</v>
      </c>
      <c r="BE227" s="64">
        <f t="shared" si="164"/>
        <v>0.99</v>
      </c>
      <c r="BF227" s="76"/>
    </row>
    <row r="228" spans="2:58" s="7" customFormat="1" ht="15.75" customHeight="1">
      <c r="B228" s="27">
        <v>201</v>
      </c>
      <c r="C228" s="91">
        <f t="shared" si="131"/>
        <v>4.5400283802412697E-39</v>
      </c>
      <c r="D228" s="92">
        <f t="shared" si="131"/>
        <v>2.8372735727120527E-40</v>
      </c>
      <c r="E228" s="92">
        <f t="shared" si="131"/>
        <v>7.0672415383519123E-42</v>
      </c>
      <c r="F228" s="92">
        <f t="shared" si="131"/>
        <v>4.1572219474938066E-43</v>
      </c>
      <c r="G228" s="92">
        <f t="shared" si="131"/>
        <v>2.1424656684958987E-44</v>
      </c>
      <c r="H228" s="93">
        <f t="shared" si="132"/>
        <v>999.99999999999875</v>
      </c>
      <c r="I228" s="87">
        <f t="shared" si="130"/>
        <v>999.99999999999875</v>
      </c>
      <c r="J228" s="1"/>
      <c r="K228" s="24">
        <f t="shared" si="133"/>
        <v>4.7986745810106339E-39</v>
      </c>
      <c r="L228" s="43">
        <f t="shared" si="134"/>
        <v>2.4202670535395818E-37</v>
      </c>
      <c r="M228" s="24"/>
      <c r="N228" s="97">
        <f t="shared" si="127"/>
        <v>4.5400283802412755E-42</v>
      </c>
      <c r="O228" s="97">
        <f t="shared" si="127"/>
        <v>2.8372735727120561E-43</v>
      </c>
      <c r="P228" s="97">
        <f t="shared" si="127"/>
        <v>7.0672415383519212E-45</v>
      </c>
      <c r="Q228" s="97">
        <f t="shared" si="126"/>
        <v>4.1572219474938115E-46</v>
      </c>
      <c r="R228" s="97">
        <f t="shared" si="126"/>
        <v>2.1424656684959014E-47</v>
      </c>
      <c r="S228" s="97">
        <f t="shared" si="126"/>
        <v>1</v>
      </c>
      <c r="AA228" s="76">
        <v>201</v>
      </c>
      <c r="AB228" s="53">
        <f t="shared" si="135"/>
        <v>0.4747474747474747</v>
      </c>
      <c r="AC228" s="54">
        <f t="shared" si="136"/>
        <v>2.5252525252525249E-2</v>
      </c>
      <c r="AD228" s="54">
        <f t="shared" si="137"/>
        <v>0</v>
      </c>
      <c r="AE228" s="54">
        <f t="shared" si="138"/>
        <v>0</v>
      </c>
      <c r="AF228" s="54">
        <f t="shared" si="139"/>
        <v>0</v>
      </c>
      <c r="AG228" s="55">
        <f t="shared" si="140"/>
        <v>0.5</v>
      </c>
      <c r="AH228" s="62">
        <f t="shared" si="141"/>
        <v>0.40404040404040398</v>
      </c>
      <c r="AI228" s="63">
        <f t="shared" si="142"/>
        <v>8.5858585858585967E-2</v>
      </c>
      <c r="AJ228" s="54">
        <f t="shared" si="143"/>
        <v>1.01010101010101E-2</v>
      </c>
      <c r="AK228" s="54">
        <f t="shared" si="144"/>
        <v>0</v>
      </c>
      <c r="AL228" s="54">
        <f t="shared" si="145"/>
        <v>0</v>
      </c>
      <c r="AM228" s="54">
        <f t="shared" si="146"/>
        <v>0.5</v>
      </c>
      <c r="AN228" s="62">
        <f t="shared" si="147"/>
        <v>0</v>
      </c>
      <c r="AO228" s="54">
        <f t="shared" si="148"/>
        <v>0.40404040404040398</v>
      </c>
      <c r="AP228" s="63">
        <f t="shared" si="149"/>
        <v>7.0707070707070718E-2</v>
      </c>
      <c r="AQ228" s="54">
        <f t="shared" si="150"/>
        <v>2.5252525252525249E-2</v>
      </c>
      <c r="AR228" s="54">
        <f t="shared" si="151"/>
        <v>0</v>
      </c>
      <c r="AS228" s="54">
        <f t="shared" si="152"/>
        <v>0.5</v>
      </c>
      <c r="AT228" s="62">
        <f t="shared" si="153"/>
        <v>0</v>
      </c>
      <c r="AU228" s="54">
        <f t="shared" si="154"/>
        <v>0</v>
      </c>
      <c r="AV228" s="54">
        <f t="shared" si="155"/>
        <v>0.40404040404040398</v>
      </c>
      <c r="AW228" s="63">
        <f t="shared" si="156"/>
        <v>7.0707070707070718E-2</v>
      </c>
      <c r="AX228" s="54">
        <f t="shared" si="157"/>
        <v>2.5252525252525249E-2</v>
      </c>
      <c r="AY228" s="54">
        <f t="shared" si="158"/>
        <v>0.5</v>
      </c>
      <c r="AZ228" s="62">
        <f t="shared" si="159"/>
        <v>0</v>
      </c>
      <c r="BA228" s="54">
        <f t="shared" si="160"/>
        <v>0</v>
      </c>
      <c r="BB228" s="54">
        <f t="shared" si="161"/>
        <v>0</v>
      </c>
      <c r="BC228" s="54">
        <f t="shared" si="162"/>
        <v>0</v>
      </c>
      <c r="BD228" s="63">
        <f t="shared" si="163"/>
        <v>1.0000000000000009E-2</v>
      </c>
      <c r="BE228" s="64">
        <f t="shared" si="164"/>
        <v>0.99</v>
      </c>
      <c r="BF228" s="76"/>
    </row>
    <row r="229" spans="2:58" s="7" customFormat="1" ht="15.75" customHeight="1">
      <c r="B229" s="27">
        <v>202</v>
      </c>
      <c r="C229" s="91">
        <f t="shared" si="131"/>
        <v>2.2700043248705846E-39</v>
      </c>
      <c r="D229" s="92">
        <f t="shared" si="131"/>
        <v>1.4186306211053026E-40</v>
      </c>
      <c r="E229" s="92">
        <f t="shared" si="131"/>
        <v>3.5336054124206446E-42</v>
      </c>
      <c r="F229" s="92">
        <f t="shared" si="131"/>
        <v>2.0786019403157012E-43</v>
      </c>
      <c r="G229" s="92">
        <f t="shared" si="131"/>
        <v>1.0712281787793544E-44</v>
      </c>
      <c r="H229" s="93">
        <f t="shared" si="132"/>
        <v>999.99999999999875</v>
      </c>
      <c r="I229" s="87">
        <f t="shared" si="130"/>
        <v>999.99999999999875</v>
      </c>
      <c r="J229" s="1"/>
      <c r="K229" s="24">
        <f t="shared" si="133"/>
        <v>2.3993268632302683E-39</v>
      </c>
      <c r="L229" s="43">
        <f t="shared" si="134"/>
        <v>1.2101282676529592E-37</v>
      </c>
      <c r="M229" s="24"/>
      <c r="N229" s="97">
        <f t="shared" si="127"/>
        <v>2.2700043248705876E-42</v>
      </c>
      <c r="O229" s="97">
        <f t="shared" si="127"/>
        <v>1.4186306211053044E-43</v>
      </c>
      <c r="P229" s="97">
        <f t="shared" si="127"/>
        <v>3.5336054124206487E-45</v>
      </c>
      <c r="Q229" s="97">
        <f t="shared" si="126"/>
        <v>2.0786019403157037E-46</v>
      </c>
      <c r="R229" s="97">
        <f t="shared" si="126"/>
        <v>1.0712281787793558E-47</v>
      </c>
      <c r="S229" s="97">
        <f t="shared" si="126"/>
        <v>1</v>
      </c>
      <c r="AA229" s="76">
        <v>202</v>
      </c>
      <c r="AB229" s="53">
        <f t="shared" si="135"/>
        <v>0.4747474747474747</v>
      </c>
      <c r="AC229" s="54">
        <f t="shared" si="136"/>
        <v>2.5252525252525249E-2</v>
      </c>
      <c r="AD229" s="54">
        <f t="shared" si="137"/>
        <v>0</v>
      </c>
      <c r="AE229" s="54">
        <f t="shared" si="138"/>
        <v>0</v>
      </c>
      <c r="AF229" s="54">
        <f t="shared" si="139"/>
        <v>0</v>
      </c>
      <c r="AG229" s="55">
        <f t="shared" si="140"/>
        <v>0.5</v>
      </c>
      <c r="AH229" s="62">
        <f t="shared" si="141"/>
        <v>0.40404040404040398</v>
      </c>
      <c r="AI229" s="63">
        <f t="shared" si="142"/>
        <v>8.5858585858585967E-2</v>
      </c>
      <c r="AJ229" s="54">
        <f t="shared" si="143"/>
        <v>1.01010101010101E-2</v>
      </c>
      <c r="AK229" s="54">
        <f t="shared" si="144"/>
        <v>0</v>
      </c>
      <c r="AL229" s="54">
        <f t="shared" si="145"/>
        <v>0</v>
      </c>
      <c r="AM229" s="54">
        <f t="shared" si="146"/>
        <v>0.5</v>
      </c>
      <c r="AN229" s="62">
        <f t="shared" si="147"/>
        <v>0</v>
      </c>
      <c r="AO229" s="54">
        <f t="shared" si="148"/>
        <v>0.40404040404040398</v>
      </c>
      <c r="AP229" s="63">
        <f t="shared" si="149"/>
        <v>7.0707070707070718E-2</v>
      </c>
      <c r="AQ229" s="54">
        <f t="shared" si="150"/>
        <v>2.5252525252525249E-2</v>
      </c>
      <c r="AR229" s="54">
        <f t="shared" si="151"/>
        <v>0</v>
      </c>
      <c r="AS229" s="54">
        <f t="shared" si="152"/>
        <v>0.5</v>
      </c>
      <c r="AT229" s="62">
        <f t="shared" si="153"/>
        <v>0</v>
      </c>
      <c r="AU229" s="54">
        <f t="shared" si="154"/>
        <v>0</v>
      </c>
      <c r="AV229" s="54">
        <f t="shared" si="155"/>
        <v>0.40404040404040398</v>
      </c>
      <c r="AW229" s="63">
        <f t="shared" si="156"/>
        <v>7.0707070707070718E-2</v>
      </c>
      <c r="AX229" s="54">
        <f t="shared" si="157"/>
        <v>2.5252525252525249E-2</v>
      </c>
      <c r="AY229" s="54">
        <f t="shared" si="158"/>
        <v>0.5</v>
      </c>
      <c r="AZ229" s="62">
        <f t="shared" si="159"/>
        <v>0</v>
      </c>
      <c r="BA229" s="54">
        <f t="shared" si="160"/>
        <v>0</v>
      </c>
      <c r="BB229" s="54">
        <f t="shared" si="161"/>
        <v>0</v>
      </c>
      <c r="BC229" s="54">
        <f t="shared" si="162"/>
        <v>0</v>
      </c>
      <c r="BD229" s="63">
        <f t="shared" si="163"/>
        <v>1.0000000000000009E-2</v>
      </c>
      <c r="BE229" s="64">
        <f t="shared" si="164"/>
        <v>0.99</v>
      </c>
      <c r="BF229" s="76"/>
    </row>
    <row r="230" spans="2:58" s="7" customFormat="1" ht="15.75" customHeight="1">
      <c r="B230" s="27">
        <v>203</v>
      </c>
      <c r="C230" s="91">
        <f t="shared" si="131"/>
        <v>1.1349972298317038E-39</v>
      </c>
      <c r="D230" s="92">
        <f t="shared" si="131"/>
        <v>7.0931222794068625E-41</v>
      </c>
      <c r="E230" s="92">
        <f t="shared" si="131"/>
        <v>1.7667950278660357E-42</v>
      </c>
      <c r="F230" s="92">
        <f t="shared" si="131"/>
        <v>1.0392964534618789E-43</v>
      </c>
      <c r="G230" s="92">
        <f t="shared" si="131"/>
        <v>5.3561176166549584E-45</v>
      </c>
      <c r="H230" s="93">
        <f t="shared" si="132"/>
        <v>999.99999999999875</v>
      </c>
      <c r="I230" s="87">
        <f t="shared" si="130"/>
        <v>999.99999999999875</v>
      </c>
      <c r="J230" s="1"/>
      <c r="K230" s="24">
        <f t="shared" si="133"/>
        <v>1.1996582180002671E-39</v>
      </c>
      <c r="L230" s="43">
        <f t="shared" si="134"/>
        <v>6.0506150427949152E-38</v>
      </c>
      <c r="M230" s="24"/>
      <c r="N230" s="97">
        <f t="shared" si="127"/>
        <v>1.1349972298317052E-42</v>
      </c>
      <c r="O230" s="97">
        <f t="shared" si="127"/>
        <v>7.0931222794068712E-44</v>
      </c>
      <c r="P230" s="97">
        <f t="shared" si="127"/>
        <v>1.7667950278660381E-45</v>
      </c>
      <c r="Q230" s="97">
        <f t="shared" si="126"/>
        <v>1.0392964534618802E-46</v>
      </c>
      <c r="R230" s="97">
        <f t="shared" si="126"/>
        <v>5.3561176166549648E-48</v>
      </c>
      <c r="S230" s="97">
        <f t="shared" si="126"/>
        <v>1</v>
      </c>
      <c r="AA230" s="76">
        <v>203</v>
      </c>
      <c r="AB230" s="53">
        <f t="shared" si="135"/>
        <v>0.4747474747474747</v>
      </c>
      <c r="AC230" s="54">
        <f t="shared" si="136"/>
        <v>2.5252525252525249E-2</v>
      </c>
      <c r="AD230" s="54">
        <f t="shared" si="137"/>
        <v>0</v>
      </c>
      <c r="AE230" s="54">
        <f t="shared" si="138"/>
        <v>0</v>
      </c>
      <c r="AF230" s="54">
        <f t="shared" si="139"/>
        <v>0</v>
      </c>
      <c r="AG230" s="55">
        <f t="shared" si="140"/>
        <v>0.5</v>
      </c>
      <c r="AH230" s="62">
        <f t="shared" si="141"/>
        <v>0.40404040404040398</v>
      </c>
      <c r="AI230" s="63">
        <f t="shared" si="142"/>
        <v>8.5858585858585967E-2</v>
      </c>
      <c r="AJ230" s="54">
        <f t="shared" si="143"/>
        <v>1.01010101010101E-2</v>
      </c>
      <c r="AK230" s="54">
        <f t="shared" si="144"/>
        <v>0</v>
      </c>
      <c r="AL230" s="54">
        <f t="shared" si="145"/>
        <v>0</v>
      </c>
      <c r="AM230" s="54">
        <f t="shared" si="146"/>
        <v>0.5</v>
      </c>
      <c r="AN230" s="62">
        <f t="shared" si="147"/>
        <v>0</v>
      </c>
      <c r="AO230" s="54">
        <f t="shared" si="148"/>
        <v>0.40404040404040398</v>
      </c>
      <c r="AP230" s="63">
        <f t="shared" si="149"/>
        <v>7.0707070707070718E-2</v>
      </c>
      <c r="AQ230" s="54">
        <f t="shared" si="150"/>
        <v>2.5252525252525249E-2</v>
      </c>
      <c r="AR230" s="54">
        <f t="shared" si="151"/>
        <v>0</v>
      </c>
      <c r="AS230" s="54">
        <f t="shared" si="152"/>
        <v>0.5</v>
      </c>
      <c r="AT230" s="62">
        <f t="shared" si="153"/>
        <v>0</v>
      </c>
      <c r="AU230" s="54">
        <f t="shared" si="154"/>
        <v>0</v>
      </c>
      <c r="AV230" s="54">
        <f t="shared" si="155"/>
        <v>0.40404040404040398</v>
      </c>
      <c r="AW230" s="63">
        <f t="shared" si="156"/>
        <v>7.0707070707070718E-2</v>
      </c>
      <c r="AX230" s="54">
        <f t="shared" si="157"/>
        <v>2.5252525252525249E-2</v>
      </c>
      <c r="AY230" s="54">
        <f t="shared" si="158"/>
        <v>0.5</v>
      </c>
      <c r="AZ230" s="62">
        <f t="shared" si="159"/>
        <v>0</v>
      </c>
      <c r="BA230" s="54">
        <f t="shared" si="160"/>
        <v>0</v>
      </c>
      <c r="BB230" s="54">
        <f t="shared" si="161"/>
        <v>0</v>
      </c>
      <c r="BC230" s="54">
        <f t="shared" si="162"/>
        <v>0</v>
      </c>
      <c r="BD230" s="63">
        <f t="shared" si="163"/>
        <v>1.0000000000000009E-2</v>
      </c>
      <c r="BE230" s="64">
        <f t="shared" si="164"/>
        <v>0.99</v>
      </c>
      <c r="BF230" s="76"/>
    </row>
    <row r="231" spans="2:58" s="7" customFormat="1" ht="15.75" customHeight="1">
      <c r="B231" s="27">
        <v>204</v>
      </c>
      <c r="C231" s="91">
        <f t="shared" si="131"/>
        <v>5.6749614862477595E-40</v>
      </c>
      <c r="D231" s="92">
        <f t="shared" si="131"/>
        <v>3.5465457267105904E-41</v>
      </c>
      <c r="E231" s="92">
        <f t="shared" si="131"/>
        <v>8.8339367477755953E-43</v>
      </c>
      <c r="F231" s="92">
        <f t="shared" si="131"/>
        <v>5.196459683927681E-44</v>
      </c>
      <c r="G231" s="92">
        <f t="shared" si="131"/>
        <v>2.6780471697571523E-45</v>
      </c>
      <c r="H231" s="93">
        <f t="shared" si="132"/>
        <v>999.99999999999875</v>
      </c>
      <c r="I231" s="87">
        <f t="shared" si="130"/>
        <v>999.99999999999875</v>
      </c>
      <c r="J231" s="1"/>
      <c r="K231" s="24">
        <f t="shared" si="133"/>
        <v>5.9982650220402928E-40</v>
      </c>
      <c r="L231" s="43">
        <f t="shared" si="134"/>
        <v>3.0252943737196553E-38</v>
      </c>
      <c r="M231" s="24"/>
      <c r="N231" s="97">
        <f t="shared" si="127"/>
        <v>5.6749614862477669E-43</v>
      </c>
      <c r="O231" s="97">
        <f t="shared" si="127"/>
        <v>3.5465457267105947E-44</v>
      </c>
      <c r="P231" s="97">
        <f t="shared" si="127"/>
        <v>8.8339367477756061E-46</v>
      </c>
      <c r="Q231" s="97">
        <f t="shared" si="126"/>
        <v>5.1964596839276872E-47</v>
      </c>
      <c r="R231" s="97">
        <f t="shared" si="126"/>
        <v>2.6780471697571556E-48</v>
      </c>
      <c r="S231" s="97">
        <f t="shared" si="126"/>
        <v>1</v>
      </c>
      <c r="AA231" s="76">
        <v>204</v>
      </c>
      <c r="AB231" s="53">
        <f t="shared" si="135"/>
        <v>0.4747474747474747</v>
      </c>
      <c r="AC231" s="54">
        <f t="shared" si="136"/>
        <v>2.5252525252525249E-2</v>
      </c>
      <c r="AD231" s="54">
        <f t="shared" si="137"/>
        <v>0</v>
      </c>
      <c r="AE231" s="54">
        <f t="shared" si="138"/>
        <v>0</v>
      </c>
      <c r="AF231" s="54">
        <f t="shared" si="139"/>
        <v>0</v>
      </c>
      <c r="AG231" s="55">
        <f t="shared" si="140"/>
        <v>0.5</v>
      </c>
      <c r="AH231" s="62">
        <f t="shared" si="141"/>
        <v>0.40404040404040398</v>
      </c>
      <c r="AI231" s="63">
        <f t="shared" si="142"/>
        <v>8.5858585858585967E-2</v>
      </c>
      <c r="AJ231" s="54">
        <f t="shared" si="143"/>
        <v>1.01010101010101E-2</v>
      </c>
      <c r="AK231" s="54">
        <f t="shared" si="144"/>
        <v>0</v>
      </c>
      <c r="AL231" s="54">
        <f t="shared" si="145"/>
        <v>0</v>
      </c>
      <c r="AM231" s="54">
        <f t="shared" si="146"/>
        <v>0.5</v>
      </c>
      <c r="AN231" s="62">
        <f t="shared" si="147"/>
        <v>0</v>
      </c>
      <c r="AO231" s="54">
        <f t="shared" si="148"/>
        <v>0.40404040404040398</v>
      </c>
      <c r="AP231" s="63">
        <f t="shared" si="149"/>
        <v>7.0707070707070718E-2</v>
      </c>
      <c r="AQ231" s="54">
        <f t="shared" si="150"/>
        <v>2.5252525252525249E-2</v>
      </c>
      <c r="AR231" s="54">
        <f t="shared" si="151"/>
        <v>0</v>
      </c>
      <c r="AS231" s="54">
        <f t="shared" si="152"/>
        <v>0.5</v>
      </c>
      <c r="AT231" s="62">
        <f t="shared" si="153"/>
        <v>0</v>
      </c>
      <c r="AU231" s="54">
        <f t="shared" si="154"/>
        <v>0</v>
      </c>
      <c r="AV231" s="54">
        <f t="shared" si="155"/>
        <v>0.40404040404040398</v>
      </c>
      <c r="AW231" s="63">
        <f t="shared" si="156"/>
        <v>7.0707070707070718E-2</v>
      </c>
      <c r="AX231" s="54">
        <f t="shared" si="157"/>
        <v>2.5252525252525249E-2</v>
      </c>
      <c r="AY231" s="54">
        <f t="shared" si="158"/>
        <v>0.5</v>
      </c>
      <c r="AZ231" s="62">
        <f t="shared" si="159"/>
        <v>0</v>
      </c>
      <c r="BA231" s="54">
        <f t="shared" si="160"/>
        <v>0</v>
      </c>
      <c r="BB231" s="54">
        <f t="shared" si="161"/>
        <v>0</v>
      </c>
      <c r="BC231" s="54">
        <f t="shared" si="162"/>
        <v>0</v>
      </c>
      <c r="BD231" s="63">
        <f t="shared" si="163"/>
        <v>1.0000000000000009E-2</v>
      </c>
      <c r="BE231" s="64">
        <f t="shared" si="164"/>
        <v>0.99</v>
      </c>
      <c r="BF231" s="76"/>
    </row>
    <row r="232" spans="2:58" s="7" customFormat="1" ht="15.75" customHeight="1">
      <c r="B232" s="27">
        <v>205</v>
      </c>
      <c r="C232" s="91">
        <f t="shared" si="131"/>
        <v>2.8374684117220911E-40</v>
      </c>
      <c r="D232" s="92">
        <f t="shared" si="131"/>
        <v>1.7732651568923664E-41</v>
      </c>
      <c r="E232" s="92">
        <f t="shared" si="131"/>
        <v>4.416949178193929E-43</v>
      </c>
      <c r="F232" s="92">
        <f t="shared" si="131"/>
        <v>2.598218550322057E-44</v>
      </c>
      <c r="G232" s="92">
        <f t="shared" si="131"/>
        <v>1.3390177656187028E-45</v>
      </c>
      <c r="H232" s="93">
        <f t="shared" si="132"/>
        <v>999.99999999999875</v>
      </c>
      <c r="I232" s="87">
        <f t="shared" si="130"/>
        <v>999.99999999999875</v>
      </c>
      <c r="J232" s="1"/>
      <c r="K232" s="24">
        <f t="shared" si="133"/>
        <v>2.9991194770962683E-40</v>
      </c>
      <c r="L232" s="43">
        <f t="shared" si="134"/>
        <v>1.5126406130494958E-38</v>
      </c>
      <c r="M232" s="24"/>
      <c r="N232" s="97">
        <f t="shared" si="127"/>
        <v>2.8374684117220948E-43</v>
      </c>
      <c r="O232" s="97">
        <f t="shared" si="127"/>
        <v>1.7732651568923686E-44</v>
      </c>
      <c r="P232" s="97">
        <f t="shared" si="127"/>
        <v>4.4169491781939342E-46</v>
      </c>
      <c r="Q232" s="97">
        <f t="shared" si="126"/>
        <v>2.5982185503220601E-47</v>
      </c>
      <c r="R232" s="97">
        <f t="shared" si="126"/>
        <v>1.3390177656187045E-48</v>
      </c>
      <c r="S232" s="97">
        <f t="shared" si="126"/>
        <v>1</v>
      </c>
      <c r="AA232" s="76">
        <v>205</v>
      </c>
      <c r="AB232" s="53">
        <f t="shared" si="135"/>
        <v>0.4747474747474747</v>
      </c>
      <c r="AC232" s="54">
        <f t="shared" si="136"/>
        <v>2.5252525252525249E-2</v>
      </c>
      <c r="AD232" s="54">
        <f t="shared" si="137"/>
        <v>0</v>
      </c>
      <c r="AE232" s="54">
        <f t="shared" si="138"/>
        <v>0</v>
      </c>
      <c r="AF232" s="54">
        <f t="shared" si="139"/>
        <v>0</v>
      </c>
      <c r="AG232" s="55">
        <f t="shared" si="140"/>
        <v>0.5</v>
      </c>
      <c r="AH232" s="62">
        <f t="shared" si="141"/>
        <v>0.40404040404040398</v>
      </c>
      <c r="AI232" s="63">
        <f t="shared" si="142"/>
        <v>8.5858585858585967E-2</v>
      </c>
      <c r="AJ232" s="54">
        <f t="shared" si="143"/>
        <v>1.01010101010101E-2</v>
      </c>
      <c r="AK232" s="54">
        <f t="shared" si="144"/>
        <v>0</v>
      </c>
      <c r="AL232" s="54">
        <f t="shared" si="145"/>
        <v>0</v>
      </c>
      <c r="AM232" s="54">
        <f t="shared" si="146"/>
        <v>0.5</v>
      </c>
      <c r="AN232" s="62">
        <f t="shared" si="147"/>
        <v>0</v>
      </c>
      <c r="AO232" s="54">
        <f t="shared" si="148"/>
        <v>0.40404040404040398</v>
      </c>
      <c r="AP232" s="63">
        <f t="shared" si="149"/>
        <v>7.0707070707070718E-2</v>
      </c>
      <c r="AQ232" s="54">
        <f t="shared" si="150"/>
        <v>2.5252525252525249E-2</v>
      </c>
      <c r="AR232" s="54">
        <f t="shared" si="151"/>
        <v>0</v>
      </c>
      <c r="AS232" s="54">
        <f t="shared" si="152"/>
        <v>0.5</v>
      </c>
      <c r="AT232" s="62">
        <f t="shared" si="153"/>
        <v>0</v>
      </c>
      <c r="AU232" s="54">
        <f t="shared" si="154"/>
        <v>0</v>
      </c>
      <c r="AV232" s="54">
        <f t="shared" si="155"/>
        <v>0.40404040404040398</v>
      </c>
      <c r="AW232" s="63">
        <f t="shared" si="156"/>
        <v>7.0707070707070718E-2</v>
      </c>
      <c r="AX232" s="54">
        <f t="shared" si="157"/>
        <v>2.5252525252525249E-2</v>
      </c>
      <c r="AY232" s="54">
        <f t="shared" si="158"/>
        <v>0.5</v>
      </c>
      <c r="AZ232" s="62">
        <f t="shared" si="159"/>
        <v>0</v>
      </c>
      <c r="BA232" s="54">
        <f t="shared" si="160"/>
        <v>0</v>
      </c>
      <c r="BB232" s="54">
        <f t="shared" si="161"/>
        <v>0</v>
      </c>
      <c r="BC232" s="54">
        <f t="shared" si="162"/>
        <v>0</v>
      </c>
      <c r="BD232" s="63">
        <f t="shared" si="163"/>
        <v>1.0000000000000009E-2</v>
      </c>
      <c r="BE232" s="64">
        <f t="shared" si="164"/>
        <v>0.99</v>
      </c>
      <c r="BF232" s="76"/>
    </row>
    <row r="233" spans="2:58" s="7" customFormat="1" ht="15.75" customHeight="1">
      <c r="B233" s="27">
        <v>206</v>
      </c>
      <c r="C233" s="91">
        <f t="shared" si="131"/>
        <v>1.4187280401869468E-40</v>
      </c>
      <c r="D233" s="92">
        <f t="shared" si="131"/>
        <v>8.8662872523146451E-42</v>
      </c>
      <c r="E233" s="92">
        <f t="shared" si="131"/>
        <v>2.2084649912917413E-43</v>
      </c>
      <c r="F233" s="92">
        <f t="shared" si="131"/>
        <v>1.2991036293646729E-44</v>
      </c>
      <c r="G233" s="92">
        <f t="shared" si="131"/>
        <v>6.6950597319205993E-46</v>
      </c>
      <c r="H233" s="93">
        <f t="shared" si="132"/>
        <v>999.99999999999875</v>
      </c>
      <c r="I233" s="87">
        <f t="shared" si="130"/>
        <v>999.99999999999875</v>
      </c>
      <c r="J233" s="1"/>
      <c r="K233" s="24">
        <f t="shared" si="133"/>
        <v>1.4995532216145172E-40</v>
      </c>
      <c r="L233" s="43">
        <f t="shared" si="134"/>
        <v>7.5631701963386655E-39</v>
      </c>
      <c r="M233" s="24"/>
      <c r="N233" s="97">
        <f t="shared" si="127"/>
        <v>1.4187280401869485E-43</v>
      </c>
      <c r="O233" s="97">
        <f t="shared" si="127"/>
        <v>8.866287252314656E-45</v>
      </c>
      <c r="P233" s="97">
        <f t="shared" si="127"/>
        <v>2.208464991291744E-46</v>
      </c>
      <c r="Q233" s="97">
        <f t="shared" si="126"/>
        <v>1.2991036293646745E-47</v>
      </c>
      <c r="R233" s="97">
        <f t="shared" si="126"/>
        <v>6.6950597319206073E-49</v>
      </c>
      <c r="S233" s="97">
        <f t="shared" si="126"/>
        <v>1</v>
      </c>
      <c r="AA233" s="76">
        <v>206</v>
      </c>
      <c r="AB233" s="53">
        <f t="shared" si="135"/>
        <v>0.4747474747474747</v>
      </c>
      <c r="AC233" s="54">
        <f t="shared" si="136"/>
        <v>2.5252525252525249E-2</v>
      </c>
      <c r="AD233" s="54">
        <f t="shared" si="137"/>
        <v>0</v>
      </c>
      <c r="AE233" s="54">
        <f t="shared" si="138"/>
        <v>0</v>
      </c>
      <c r="AF233" s="54">
        <f t="shared" si="139"/>
        <v>0</v>
      </c>
      <c r="AG233" s="55">
        <f t="shared" si="140"/>
        <v>0.5</v>
      </c>
      <c r="AH233" s="62">
        <f t="shared" si="141"/>
        <v>0.40404040404040398</v>
      </c>
      <c r="AI233" s="63">
        <f t="shared" si="142"/>
        <v>8.5858585858585967E-2</v>
      </c>
      <c r="AJ233" s="54">
        <f t="shared" si="143"/>
        <v>1.01010101010101E-2</v>
      </c>
      <c r="AK233" s="54">
        <f t="shared" si="144"/>
        <v>0</v>
      </c>
      <c r="AL233" s="54">
        <f t="shared" si="145"/>
        <v>0</v>
      </c>
      <c r="AM233" s="54">
        <f t="shared" si="146"/>
        <v>0.5</v>
      </c>
      <c r="AN233" s="62">
        <f t="shared" si="147"/>
        <v>0</v>
      </c>
      <c r="AO233" s="54">
        <f t="shared" si="148"/>
        <v>0.40404040404040398</v>
      </c>
      <c r="AP233" s="63">
        <f t="shared" si="149"/>
        <v>7.0707070707070718E-2</v>
      </c>
      <c r="AQ233" s="54">
        <f t="shared" si="150"/>
        <v>2.5252525252525249E-2</v>
      </c>
      <c r="AR233" s="54">
        <f t="shared" si="151"/>
        <v>0</v>
      </c>
      <c r="AS233" s="54">
        <f t="shared" si="152"/>
        <v>0.5</v>
      </c>
      <c r="AT233" s="62">
        <f t="shared" si="153"/>
        <v>0</v>
      </c>
      <c r="AU233" s="54">
        <f t="shared" si="154"/>
        <v>0</v>
      </c>
      <c r="AV233" s="54">
        <f t="shared" si="155"/>
        <v>0.40404040404040398</v>
      </c>
      <c r="AW233" s="63">
        <f t="shared" si="156"/>
        <v>7.0707070707070718E-2</v>
      </c>
      <c r="AX233" s="54">
        <f t="shared" si="157"/>
        <v>2.5252525252525249E-2</v>
      </c>
      <c r="AY233" s="54">
        <f t="shared" si="158"/>
        <v>0.5</v>
      </c>
      <c r="AZ233" s="62">
        <f t="shared" si="159"/>
        <v>0</v>
      </c>
      <c r="BA233" s="54">
        <f t="shared" si="160"/>
        <v>0</v>
      </c>
      <c r="BB233" s="54">
        <f t="shared" si="161"/>
        <v>0</v>
      </c>
      <c r="BC233" s="54">
        <f t="shared" si="162"/>
        <v>0</v>
      </c>
      <c r="BD233" s="63">
        <f t="shared" si="163"/>
        <v>1.0000000000000009E-2</v>
      </c>
      <c r="BE233" s="64">
        <f t="shared" si="164"/>
        <v>0.99</v>
      </c>
      <c r="BF233" s="76"/>
    </row>
    <row r="234" spans="2:58" s="7" customFormat="1" ht="15.75" customHeight="1">
      <c r="B234" s="27">
        <v>207</v>
      </c>
      <c r="C234" s="91">
        <f t="shared" si="131"/>
        <v>7.0936093726982177E-41</v>
      </c>
      <c r="D234" s="92">
        <f t="shared" si="131"/>
        <v>4.4331243601674562E-42</v>
      </c>
      <c r="E234" s="92">
        <f t="shared" si="131"/>
        <v>1.1042276967641142E-43</v>
      </c>
      <c r="F234" s="92">
        <f t="shared" si="131"/>
        <v>6.4954899179642668E-45</v>
      </c>
      <c r="G234" s="92">
        <f t="shared" si="131"/>
        <v>3.3475153179370662E-46</v>
      </c>
      <c r="H234" s="93">
        <f t="shared" si="132"/>
        <v>999.99999999999875</v>
      </c>
      <c r="I234" s="87">
        <f t="shared" si="130"/>
        <v>999.99999999999875</v>
      </c>
      <c r="J234" s="1"/>
      <c r="K234" s="24">
        <f t="shared" si="133"/>
        <v>7.4977335235461125E-41</v>
      </c>
      <c r="L234" s="43">
        <f t="shared" si="134"/>
        <v>3.781568663786348E-39</v>
      </c>
      <c r="M234" s="24"/>
      <c r="N234" s="97">
        <f t="shared" si="127"/>
        <v>7.0936093726982267E-44</v>
      </c>
      <c r="O234" s="97">
        <f t="shared" si="127"/>
        <v>4.433124360167462E-45</v>
      </c>
      <c r="P234" s="97">
        <f t="shared" si="127"/>
        <v>1.1042276967641155E-46</v>
      </c>
      <c r="Q234" s="97">
        <f t="shared" si="126"/>
        <v>6.4954899179642754E-48</v>
      </c>
      <c r="R234" s="97">
        <f t="shared" si="126"/>
        <v>3.3475153179370706E-49</v>
      </c>
      <c r="S234" s="97">
        <f t="shared" si="126"/>
        <v>1</v>
      </c>
      <c r="AA234" s="76">
        <v>207</v>
      </c>
      <c r="AB234" s="53">
        <f t="shared" si="135"/>
        <v>0.4747474747474747</v>
      </c>
      <c r="AC234" s="54">
        <f t="shared" si="136"/>
        <v>2.5252525252525249E-2</v>
      </c>
      <c r="AD234" s="54">
        <f t="shared" si="137"/>
        <v>0</v>
      </c>
      <c r="AE234" s="54">
        <f t="shared" si="138"/>
        <v>0</v>
      </c>
      <c r="AF234" s="54">
        <f t="shared" si="139"/>
        <v>0</v>
      </c>
      <c r="AG234" s="55">
        <f t="shared" si="140"/>
        <v>0.5</v>
      </c>
      <c r="AH234" s="62">
        <f t="shared" si="141"/>
        <v>0.40404040404040398</v>
      </c>
      <c r="AI234" s="63">
        <f t="shared" si="142"/>
        <v>8.5858585858585967E-2</v>
      </c>
      <c r="AJ234" s="54">
        <f t="shared" si="143"/>
        <v>1.01010101010101E-2</v>
      </c>
      <c r="AK234" s="54">
        <f t="shared" si="144"/>
        <v>0</v>
      </c>
      <c r="AL234" s="54">
        <f t="shared" si="145"/>
        <v>0</v>
      </c>
      <c r="AM234" s="54">
        <f t="shared" si="146"/>
        <v>0.5</v>
      </c>
      <c r="AN234" s="62">
        <f t="shared" si="147"/>
        <v>0</v>
      </c>
      <c r="AO234" s="54">
        <f t="shared" si="148"/>
        <v>0.40404040404040398</v>
      </c>
      <c r="AP234" s="63">
        <f t="shared" si="149"/>
        <v>7.0707070707070718E-2</v>
      </c>
      <c r="AQ234" s="54">
        <f t="shared" si="150"/>
        <v>2.5252525252525249E-2</v>
      </c>
      <c r="AR234" s="54">
        <f t="shared" si="151"/>
        <v>0</v>
      </c>
      <c r="AS234" s="54">
        <f t="shared" si="152"/>
        <v>0.5</v>
      </c>
      <c r="AT234" s="62">
        <f t="shared" si="153"/>
        <v>0</v>
      </c>
      <c r="AU234" s="54">
        <f t="shared" si="154"/>
        <v>0</v>
      </c>
      <c r="AV234" s="54">
        <f t="shared" si="155"/>
        <v>0.40404040404040398</v>
      </c>
      <c r="AW234" s="63">
        <f t="shared" si="156"/>
        <v>7.0707070707070718E-2</v>
      </c>
      <c r="AX234" s="54">
        <f t="shared" si="157"/>
        <v>2.5252525252525249E-2</v>
      </c>
      <c r="AY234" s="54">
        <f t="shared" si="158"/>
        <v>0.5</v>
      </c>
      <c r="AZ234" s="62">
        <f t="shared" si="159"/>
        <v>0</v>
      </c>
      <c r="BA234" s="54">
        <f t="shared" si="160"/>
        <v>0</v>
      </c>
      <c r="BB234" s="54">
        <f t="shared" si="161"/>
        <v>0</v>
      </c>
      <c r="BC234" s="54">
        <f t="shared" si="162"/>
        <v>0</v>
      </c>
      <c r="BD234" s="63">
        <f t="shared" si="163"/>
        <v>1.0000000000000009E-2</v>
      </c>
      <c r="BE234" s="64">
        <f t="shared" si="164"/>
        <v>0.99</v>
      </c>
      <c r="BF234" s="76"/>
    </row>
    <row r="235" spans="2:58" s="7" customFormat="1" ht="15.75" customHeight="1">
      <c r="B235" s="27">
        <v>208</v>
      </c>
      <c r="C235" s="91">
        <f t="shared" si="131"/>
        <v>3.5467892722978386E-41</v>
      </c>
      <c r="D235" s="92">
        <f t="shared" si="131"/>
        <v>2.2165525471306595E-42</v>
      </c>
      <c r="E235" s="92">
        <f t="shared" si="131"/>
        <v>5.5211144895160666E-44</v>
      </c>
      <c r="F235" s="92">
        <f t="shared" si="131"/>
        <v>3.247730844613923E-45</v>
      </c>
      <c r="G235" s="92">
        <f t="shared" si="131"/>
        <v>1.6737503849885288E-46</v>
      </c>
      <c r="H235" s="93">
        <f t="shared" si="132"/>
        <v>999.99999999999875</v>
      </c>
      <c r="I235" s="87">
        <f t="shared" si="130"/>
        <v>999.99999999999875</v>
      </c>
      <c r="J235" s="1"/>
      <c r="K235" s="24">
        <f t="shared" si="133"/>
        <v>3.7488504695806236E-41</v>
      </c>
      <c r="L235" s="43">
        <f t="shared" si="134"/>
        <v>1.890776114737393E-39</v>
      </c>
      <c r="M235" s="24"/>
      <c r="N235" s="97">
        <f t="shared" si="127"/>
        <v>3.546789272297843E-44</v>
      </c>
      <c r="O235" s="97">
        <f t="shared" si="127"/>
        <v>2.2165525471306621E-45</v>
      </c>
      <c r="P235" s="97">
        <f t="shared" si="127"/>
        <v>5.5211144895160736E-47</v>
      </c>
      <c r="Q235" s="97">
        <f t="shared" si="126"/>
        <v>3.2477308446139273E-48</v>
      </c>
      <c r="R235" s="97">
        <f t="shared" si="126"/>
        <v>1.6737503849885308E-49</v>
      </c>
      <c r="S235" s="97">
        <f t="shared" si="126"/>
        <v>1</v>
      </c>
      <c r="AA235" s="76">
        <v>208</v>
      </c>
      <c r="AB235" s="53">
        <f t="shared" si="135"/>
        <v>0.4747474747474747</v>
      </c>
      <c r="AC235" s="54">
        <f t="shared" si="136"/>
        <v>2.5252525252525249E-2</v>
      </c>
      <c r="AD235" s="54">
        <f t="shared" si="137"/>
        <v>0</v>
      </c>
      <c r="AE235" s="54">
        <f t="shared" si="138"/>
        <v>0</v>
      </c>
      <c r="AF235" s="54">
        <f t="shared" si="139"/>
        <v>0</v>
      </c>
      <c r="AG235" s="55">
        <f t="shared" si="140"/>
        <v>0.5</v>
      </c>
      <c r="AH235" s="62">
        <f t="shared" si="141"/>
        <v>0.40404040404040398</v>
      </c>
      <c r="AI235" s="63">
        <f t="shared" si="142"/>
        <v>8.5858585858585967E-2</v>
      </c>
      <c r="AJ235" s="54">
        <f t="shared" si="143"/>
        <v>1.01010101010101E-2</v>
      </c>
      <c r="AK235" s="54">
        <f t="shared" si="144"/>
        <v>0</v>
      </c>
      <c r="AL235" s="54">
        <f t="shared" si="145"/>
        <v>0</v>
      </c>
      <c r="AM235" s="54">
        <f t="shared" si="146"/>
        <v>0.5</v>
      </c>
      <c r="AN235" s="62">
        <f t="shared" si="147"/>
        <v>0</v>
      </c>
      <c r="AO235" s="54">
        <f t="shared" si="148"/>
        <v>0.40404040404040398</v>
      </c>
      <c r="AP235" s="63">
        <f t="shared" si="149"/>
        <v>7.0707070707070718E-2</v>
      </c>
      <c r="AQ235" s="54">
        <f t="shared" si="150"/>
        <v>2.5252525252525249E-2</v>
      </c>
      <c r="AR235" s="54">
        <f t="shared" si="151"/>
        <v>0</v>
      </c>
      <c r="AS235" s="54">
        <f t="shared" si="152"/>
        <v>0.5</v>
      </c>
      <c r="AT235" s="62">
        <f t="shared" si="153"/>
        <v>0</v>
      </c>
      <c r="AU235" s="54">
        <f t="shared" si="154"/>
        <v>0</v>
      </c>
      <c r="AV235" s="54">
        <f t="shared" si="155"/>
        <v>0.40404040404040398</v>
      </c>
      <c r="AW235" s="63">
        <f t="shared" si="156"/>
        <v>7.0707070707070718E-2</v>
      </c>
      <c r="AX235" s="54">
        <f t="shared" si="157"/>
        <v>2.5252525252525249E-2</v>
      </c>
      <c r="AY235" s="54">
        <f t="shared" si="158"/>
        <v>0.5</v>
      </c>
      <c r="AZ235" s="62">
        <f t="shared" si="159"/>
        <v>0</v>
      </c>
      <c r="BA235" s="54">
        <f t="shared" si="160"/>
        <v>0</v>
      </c>
      <c r="BB235" s="54">
        <f t="shared" si="161"/>
        <v>0</v>
      </c>
      <c r="BC235" s="54">
        <f t="shared" si="162"/>
        <v>0</v>
      </c>
      <c r="BD235" s="63">
        <f t="shared" si="163"/>
        <v>1.0000000000000009E-2</v>
      </c>
      <c r="BE235" s="64">
        <f t="shared" si="164"/>
        <v>0.99</v>
      </c>
      <c r="BF235" s="76"/>
    </row>
    <row r="236" spans="2:58" s="7" customFormat="1" ht="15.75" customHeight="1">
      <c r="B236" s="27">
        <v>209</v>
      </c>
      <c r="C236" s="91">
        <f t="shared" ref="C236:G251" si="165">$C235*AB236+$D235*AH236+$E235*AN236+$F235*AT236+$G235*AZ236</f>
        <v>1.7733869291567781E-41</v>
      </c>
      <c r="D236" s="92">
        <f t="shared" si="165"/>
        <v>1.1082714571097274E-42</v>
      </c>
      <c r="E236" s="92">
        <f t="shared" si="165"/>
        <v>2.76054524765792E-44</v>
      </c>
      <c r="F236" s="92">
        <f t="shared" si="165"/>
        <v>1.6238583651535264E-45</v>
      </c>
      <c r="G236" s="92">
        <f t="shared" si="165"/>
        <v>8.3687155552006778E-47</v>
      </c>
      <c r="H236" s="93">
        <f t="shared" si="132"/>
        <v>999.99999999999875</v>
      </c>
      <c r="I236" s="87">
        <f t="shared" si="130"/>
        <v>999.99999999999875</v>
      </c>
      <c r="J236" s="1"/>
      <c r="K236" s="24">
        <f t="shared" si="133"/>
        <v>1.8744170887294973E-41</v>
      </c>
      <c r="L236" s="43">
        <f t="shared" si="134"/>
        <v>9.4538394880866151E-40</v>
      </c>
      <c r="M236" s="24"/>
      <c r="N236" s="97">
        <f t="shared" si="127"/>
        <v>1.7733869291567804E-44</v>
      </c>
      <c r="O236" s="97">
        <f t="shared" si="127"/>
        <v>1.1082714571097288E-45</v>
      </c>
      <c r="P236" s="97">
        <f t="shared" si="127"/>
        <v>2.7605452476579234E-47</v>
      </c>
      <c r="Q236" s="97">
        <f t="shared" si="126"/>
        <v>1.6238583651535283E-48</v>
      </c>
      <c r="R236" s="97">
        <f t="shared" si="126"/>
        <v>8.3687155552006885E-50</v>
      </c>
      <c r="S236" s="97">
        <f t="shared" si="126"/>
        <v>1</v>
      </c>
      <c r="AA236" s="76">
        <v>209</v>
      </c>
      <c r="AB236" s="53">
        <f t="shared" si="135"/>
        <v>0.4747474747474747</v>
      </c>
      <c r="AC236" s="54">
        <f t="shared" si="136"/>
        <v>2.5252525252525249E-2</v>
      </c>
      <c r="AD236" s="54">
        <f t="shared" si="137"/>
        <v>0</v>
      </c>
      <c r="AE236" s="54">
        <f t="shared" si="138"/>
        <v>0</v>
      </c>
      <c r="AF236" s="54">
        <f t="shared" si="139"/>
        <v>0</v>
      </c>
      <c r="AG236" s="55">
        <f t="shared" si="140"/>
        <v>0.5</v>
      </c>
      <c r="AH236" s="62">
        <f t="shared" si="141"/>
        <v>0.40404040404040398</v>
      </c>
      <c r="AI236" s="63">
        <f t="shared" si="142"/>
        <v>8.5858585858585967E-2</v>
      </c>
      <c r="AJ236" s="54">
        <f t="shared" si="143"/>
        <v>1.01010101010101E-2</v>
      </c>
      <c r="AK236" s="54">
        <f t="shared" si="144"/>
        <v>0</v>
      </c>
      <c r="AL236" s="54">
        <f t="shared" si="145"/>
        <v>0</v>
      </c>
      <c r="AM236" s="54">
        <f t="shared" si="146"/>
        <v>0.5</v>
      </c>
      <c r="AN236" s="62">
        <f t="shared" si="147"/>
        <v>0</v>
      </c>
      <c r="AO236" s="54">
        <f t="shared" si="148"/>
        <v>0.40404040404040398</v>
      </c>
      <c r="AP236" s="63">
        <f t="shared" si="149"/>
        <v>7.0707070707070718E-2</v>
      </c>
      <c r="AQ236" s="54">
        <f t="shared" si="150"/>
        <v>2.5252525252525249E-2</v>
      </c>
      <c r="AR236" s="54">
        <f t="shared" si="151"/>
        <v>0</v>
      </c>
      <c r="AS236" s="54">
        <f t="shared" si="152"/>
        <v>0.5</v>
      </c>
      <c r="AT236" s="62">
        <f t="shared" si="153"/>
        <v>0</v>
      </c>
      <c r="AU236" s="54">
        <f t="shared" si="154"/>
        <v>0</v>
      </c>
      <c r="AV236" s="54">
        <f t="shared" si="155"/>
        <v>0.40404040404040398</v>
      </c>
      <c r="AW236" s="63">
        <f t="shared" si="156"/>
        <v>7.0707070707070718E-2</v>
      </c>
      <c r="AX236" s="54">
        <f t="shared" si="157"/>
        <v>2.5252525252525249E-2</v>
      </c>
      <c r="AY236" s="54">
        <f t="shared" si="158"/>
        <v>0.5</v>
      </c>
      <c r="AZ236" s="62">
        <f t="shared" si="159"/>
        <v>0</v>
      </c>
      <c r="BA236" s="54">
        <f t="shared" si="160"/>
        <v>0</v>
      </c>
      <c r="BB236" s="54">
        <f t="shared" si="161"/>
        <v>0</v>
      </c>
      <c r="BC236" s="54">
        <f t="shared" si="162"/>
        <v>0</v>
      </c>
      <c r="BD236" s="63">
        <f t="shared" si="163"/>
        <v>1.0000000000000009E-2</v>
      </c>
      <c r="BE236" s="64">
        <f t="shared" si="164"/>
        <v>0.99</v>
      </c>
      <c r="BF236" s="76"/>
    </row>
    <row r="237" spans="2:58" s="7" customFormat="1" ht="15.75" customHeight="1">
      <c r="B237" s="27">
        <v>210</v>
      </c>
      <c r="C237" s="91">
        <f t="shared" si="165"/>
        <v>8.8668961109906532E-42</v>
      </c>
      <c r="D237" s="92">
        <f t="shared" si="165"/>
        <v>5.541333203375284E-43</v>
      </c>
      <c r="E237" s="92">
        <f t="shared" si="165"/>
        <v>1.3802666253049726E-44</v>
      </c>
      <c r="F237" s="92">
        <f t="shared" si="165"/>
        <v>8.1192565401538057E-46</v>
      </c>
      <c r="G237" s="92">
        <f t="shared" si="165"/>
        <v>4.1843395928083863E-47</v>
      </c>
      <c r="H237" s="93">
        <f t="shared" si="132"/>
        <v>999.99999999999875</v>
      </c>
      <c r="I237" s="87">
        <f t="shared" si="130"/>
        <v>999.99999999999875</v>
      </c>
      <c r="J237" s="1"/>
      <c r="K237" s="24">
        <f t="shared" si="133"/>
        <v>9.372044713520427E-42</v>
      </c>
      <c r="L237" s="43">
        <f t="shared" si="134"/>
        <v>4.7268992013324085E-40</v>
      </c>
      <c r="M237" s="24"/>
      <c r="N237" s="97">
        <f t="shared" si="127"/>
        <v>8.8668961109906638E-45</v>
      </c>
      <c r="O237" s="97">
        <f t="shared" si="127"/>
        <v>5.5413332033752905E-46</v>
      </c>
      <c r="P237" s="97">
        <f t="shared" si="127"/>
        <v>1.3802666253049744E-47</v>
      </c>
      <c r="Q237" s="97">
        <f t="shared" si="126"/>
        <v>8.1192565401538163E-49</v>
      </c>
      <c r="R237" s="97">
        <f t="shared" si="126"/>
        <v>4.1843395928083916E-50</v>
      </c>
      <c r="S237" s="97">
        <f t="shared" si="126"/>
        <v>1</v>
      </c>
      <c r="AA237" s="76">
        <v>210</v>
      </c>
      <c r="AB237" s="53">
        <f t="shared" si="135"/>
        <v>0.4747474747474747</v>
      </c>
      <c r="AC237" s="54">
        <f t="shared" si="136"/>
        <v>2.5252525252525249E-2</v>
      </c>
      <c r="AD237" s="54">
        <f t="shared" si="137"/>
        <v>0</v>
      </c>
      <c r="AE237" s="54">
        <f t="shared" si="138"/>
        <v>0</v>
      </c>
      <c r="AF237" s="54">
        <f t="shared" si="139"/>
        <v>0</v>
      </c>
      <c r="AG237" s="55">
        <f t="shared" si="140"/>
        <v>0.5</v>
      </c>
      <c r="AH237" s="62">
        <f t="shared" si="141"/>
        <v>0.40404040404040398</v>
      </c>
      <c r="AI237" s="63">
        <f t="shared" si="142"/>
        <v>8.5858585858585967E-2</v>
      </c>
      <c r="AJ237" s="54">
        <f t="shared" si="143"/>
        <v>1.01010101010101E-2</v>
      </c>
      <c r="AK237" s="54">
        <f t="shared" si="144"/>
        <v>0</v>
      </c>
      <c r="AL237" s="54">
        <f t="shared" si="145"/>
        <v>0</v>
      </c>
      <c r="AM237" s="54">
        <f t="shared" si="146"/>
        <v>0.5</v>
      </c>
      <c r="AN237" s="62">
        <f t="shared" si="147"/>
        <v>0</v>
      </c>
      <c r="AO237" s="54">
        <f t="shared" si="148"/>
        <v>0.40404040404040398</v>
      </c>
      <c r="AP237" s="63">
        <f t="shared" si="149"/>
        <v>7.0707070707070718E-2</v>
      </c>
      <c r="AQ237" s="54">
        <f t="shared" si="150"/>
        <v>2.5252525252525249E-2</v>
      </c>
      <c r="AR237" s="54">
        <f t="shared" si="151"/>
        <v>0</v>
      </c>
      <c r="AS237" s="54">
        <f t="shared" si="152"/>
        <v>0.5</v>
      </c>
      <c r="AT237" s="62">
        <f t="shared" si="153"/>
        <v>0</v>
      </c>
      <c r="AU237" s="54">
        <f t="shared" si="154"/>
        <v>0</v>
      </c>
      <c r="AV237" s="54">
        <f t="shared" si="155"/>
        <v>0.40404040404040398</v>
      </c>
      <c r="AW237" s="63">
        <f t="shared" si="156"/>
        <v>7.0707070707070718E-2</v>
      </c>
      <c r="AX237" s="54">
        <f t="shared" si="157"/>
        <v>2.5252525252525249E-2</v>
      </c>
      <c r="AY237" s="54">
        <f t="shared" si="158"/>
        <v>0.5</v>
      </c>
      <c r="AZ237" s="62">
        <f t="shared" si="159"/>
        <v>0</v>
      </c>
      <c r="BA237" s="54">
        <f t="shared" si="160"/>
        <v>0</v>
      </c>
      <c r="BB237" s="54">
        <f t="shared" si="161"/>
        <v>0</v>
      </c>
      <c r="BC237" s="54">
        <f t="shared" si="162"/>
        <v>0</v>
      </c>
      <c r="BD237" s="63">
        <f t="shared" si="163"/>
        <v>1.0000000000000009E-2</v>
      </c>
      <c r="BE237" s="64">
        <f t="shared" si="164"/>
        <v>0.99</v>
      </c>
      <c r="BF237" s="76"/>
    </row>
    <row r="238" spans="2:58" s="7" customFormat="1" ht="15.75" customHeight="1">
      <c r="B238" s="27">
        <v>211</v>
      </c>
      <c r="C238" s="91">
        <f t="shared" si="165"/>
        <v>4.4334287881824427E-42</v>
      </c>
      <c r="D238" s="92">
        <f t="shared" si="165"/>
        <v>2.7706545606532951E-43</v>
      </c>
      <c r="E238" s="92">
        <f t="shared" si="165"/>
        <v>6.9013031340352706E-45</v>
      </c>
      <c r="F238" s="92">
        <f t="shared" si="165"/>
        <v>4.0596106273466643E-46</v>
      </c>
      <c r="G238" s="92">
        <f t="shared" si="165"/>
        <v>2.0921607040477315E-47</v>
      </c>
      <c r="H238" s="93">
        <f t="shared" si="132"/>
        <v>999.99999999999875</v>
      </c>
      <c r="I238" s="87">
        <f t="shared" si="130"/>
        <v>999.99999999999875</v>
      </c>
      <c r="J238" s="1"/>
      <c r="K238" s="24">
        <f t="shared" si="133"/>
        <v>4.6860019917851864E-42</v>
      </c>
      <c r="L238" s="43">
        <f t="shared" si="134"/>
        <v>2.3634393293553936E-40</v>
      </c>
      <c r="M238" s="24"/>
      <c r="N238" s="97">
        <f t="shared" si="127"/>
        <v>4.4334287881824485E-45</v>
      </c>
      <c r="O238" s="97">
        <f t="shared" si="127"/>
        <v>2.7706545606532987E-46</v>
      </c>
      <c r="P238" s="97">
        <f t="shared" si="127"/>
        <v>6.9013031340352792E-48</v>
      </c>
      <c r="Q238" s="97">
        <f t="shared" si="126"/>
        <v>4.0596106273466695E-49</v>
      </c>
      <c r="R238" s="97">
        <f t="shared" si="126"/>
        <v>2.0921607040477341E-50</v>
      </c>
      <c r="S238" s="97">
        <f t="shared" si="126"/>
        <v>1</v>
      </c>
      <c r="AA238" s="76">
        <v>211</v>
      </c>
      <c r="AB238" s="53">
        <f t="shared" si="135"/>
        <v>0.4747474747474747</v>
      </c>
      <c r="AC238" s="54">
        <f t="shared" si="136"/>
        <v>2.5252525252525249E-2</v>
      </c>
      <c r="AD238" s="54">
        <f t="shared" si="137"/>
        <v>0</v>
      </c>
      <c r="AE238" s="54">
        <f t="shared" si="138"/>
        <v>0</v>
      </c>
      <c r="AF238" s="54">
        <f t="shared" si="139"/>
        <v>0</v>
      </c>
      <c r="AG238" s="55">
        <f t="shared" si="140"/>
        <v>0.5</v>
      </c>
      <c r="AH238" s="62">
        <f t="shared" si="141"/>
        <v>0.40404040404040398</v>
      </c>
      <c r="AI238" s="63">
        <f t="shared" si="142"/>
        <v>8.5858585858585967E-2</v>
      </c>
      <c r="AJ238" s="54">
        <f t="shared" si="143"/>
        <v>1.01010101010101E-2</v>
      </c>
      <c r="AK238" s="54">
        <f t="shared" si="144"/>
        <v>0</v>
      </c>
      <c r="AL238" s="54">
        <f t="shared" si="145"/>
        <v>0</v>
      </c>
      <c r="AM238" s="54">
        <f t="shared" si="146"/>
        <v>0.5</v>
      </c>
      <c r="AN238" s="62">
        <f t="shared" si="147"/>
        <v>0</v>
      </c>
      <c r="AO238" s="54">
        <f t="shared" si="148"/>
        <v>0.40404040404040398</v>
      </c>
      <c r="AP238" s="63">
        <f t="shared" si="149"/>
        <v>7.0707070707070718E-2</v>
      </c>
      <c r="AQ238" s="54">
        <f t="shared" si="150"/>
        <v>2.5252525252525249E-2</v>
      </c>
      <c r="AR238" s="54">
        <f t="shared" si="151"/>
        <v>0</v>
      </c>
      <c r="AS238" s="54">
        <f t="shared" si="152"/>
        <v>0.5</v>
      </c>
      <c r="AT238" s="62">
        <f t="shared" si="153"/>
        <v>0</v>
      </c>
      <c r="AU238" s="54">
        <f t="shared" si="154"/>
        <v>0</v>
      </c>
      <c r="AV238" s="54">
        <f t="shared" si="155"/>
        <v>0.40404040404040398</v>
      </c>
      <c r="AW238" s="63">
        <f t="shared" si="156"/>
        <v>7.0707070707070718E-2</v>
      </c>
      <c r="AX238" s="54">
        <f t="shared" si="157"/>
        <v>2.5252525252525249E-2</v>
      </c>
      <c r="AY238" s="54">
        <f t="shared" si="158"/>
        <v>0.5</v>
      </c>
      <c r="AZ238" s="62">
        <f t="shared" si="159"/>
        <v>0</v>
      </c>
      <c r="BA238" s="54">
        <f t="shared" si="160"/>
        <v>0</v>
      </c>
      <c r="BB238" s="54">
        <f t="shared" si="161"/>
        <v>0</v>
      </c>
      <c r="BC238" s="54">
        <f t="shared" si="162"/>
        <v>0</v>
      </c>
      <c r="BD238" s="63">
        <f t="shared" si="163"/>
        <v>1.0000000000000009E-2</v>
      </c>
      <c r="BE238" s="64">
        <f t="shared" si="164"/>
        <v>0.99</v>
      </c>
      <c r="BF238" s="76"/>
    </row>
    <row r="239" spans="2:58" s="7" customFormat="1" ht="15.75" customHeight="1">
      <c r="B239" s="27">
        <v>212</v>
      </c>
      <c r="C239" s="91">
        <f t="shared" si="165"/>
        <v>2.2167047604766461E-42</v>
      </c>
      <c r="D239" s="92">
        <f t="shared" si="165"/>
        <v>1.3853212598356384E-43</v>
      </c>
      <c r="E239" s="92">
        <f t="shared" si="165"/>
        <v>3.4506365708380103E-45</v>
      </c>
      <c r="F239" s="92">
        <f t="shared" si="165"/>
        <v>2.0297964923465493E-46</v>
      </c>
      <c r="G239" s="92">
        <f t="shared" si="165"/>
        <v>1.0460758058653923E-47</v>
      </c>
      <c r="H239" s="93">
        <f t="shared" si="132"/>
        <v>999.99999999999875</v>
      </c>
      <c r="I239" s="87">
        <f t="shared" si="130"/>
        <v>999.99999999999875</v>
      </c>
      <c r="J239" s="1"/>
      <c r="K239" s="24">
        <f t="shared" si="133"/>
        <v>2.3429908134493325E-42</v>
      </c>
      <c r="L239" s="43">
        <f t="shared" si="134"/>
        <v>1.1817145290446104E-40</v>
      </c>
      <c r="M239" s="24"/>
      <c r="N239" s="97">
        <f t="shared" si="127"/>
        <v>2.2167047604766488E-45</v>
      </c>
      <c r="O239" s="97">
        <f t="shared" si="127"/>
        <v>1.3853212598356401E-46</v>
      </c>
      <c r="P239" s="97">
        <f t="shared" si="127"/>
        <v>3.4506365708380148E-48</v>
      </c>
      <c r="Q239" s="97">
        <f t="shared" si="126"/>
        <v>2.0297964923465517E-49</v>
      </c>
      <c r="R239" s="97">
        <f t="shared" si="126"/>
        <v>1.0460758058653936E-50</v>
      </c>
      <c r="S239" s="97">
        <f t="shared" si="126"/>
        <v>1</v>
      </c>
      <c r="AA239" s="76">
        <v>212</v>
      </c>
      <c r="AB239" s="53">
        <f t="shared" si="135"/>
        <v>0.4747474747474747</v>
      </c>
      <c r="AC239" s="54">
        <f t="shared" si="136"/>
        <v>2.5252525252525249E-2</v>
      </c>
      <c r="AD239" s="54">
        <f t="shared" si="137"/>
        <v>0</v>
      </c>
      <c r="AE239" s="54">
        <f t="shared" si="138"/>
        <v>0</v>
      </c>
      <c r="AF239" s="54">
        <f t="shared" si="139"/>
        <v>0</v>
      </c>
      <c r="AG239" s="55">
        <f t="shared" si="140"/>
        <v>0.5</v>
      </c>
      <c r="AH239" s="62">
        <f t="shared" si="141"/>
        <v>0.40404040404040398</v>
      </c>
      <c r="AI239" s="63">
        <f t="shared" si="142"/>
        <v>8.5858585858585967E-2</v>
      </c>
      <c r="AJ239" s="54">
        <f t="shared" si="143"/>
        <v>1.01010101010101E-2</v>
      </c>
      <c r="AK239" s="54">
        <f t="shared" si="144"/>
        <v>0</v>
      </c>
      <c r="AL239" s="54">
        <f t="shared" si="145"/>
        <v>0</v>
      </c>
      <c r="AM239" s="54">
        <f t="shared" si="146"/>
        <v>0.5</v>
      </c>
      <c r="AN239" s="62">
        <f t="shared" si="147"/>
        <v>0</v>
      </c>
      <c r="AO239" s="54">
        <f t="shared" si="148"/>
        <v>0.40404040404040398</v>
      </c>
      <c r="AP239" s="63">
        <f t="shared" si="149"/>
        <v>7.0707070707070718E-2</v>
      </c>
      <c r="AQ239" s="54">
        <f t="shared" si="150"/>
        <v>2.5252525252525249E-2</v>
      </c>
      <c r="AR239" s="54">
        <f t="shared" si="151"/>
        <v>0</v>
      </c>
      <c r="AS239" s="54">
        <f t="shared" si="152"/>
        <v>0.5</v>
      </c>
      <c r="AT239" s="62">
        <f t="shared" si="153"/>
        <v>0</v>
      </c>
      <c r="AU239" s="54">
        <f t="shared" si="154"/>
        <v>0</v>
      </c>
      <c r="AV239" s="54">
        <f t="shared" si="155"/>
        <v>0.40404040404040398</v>
      </c>
      <c r="AW239" s="63">
        <f t="shared" si="156"/>
        <v>7.0707070707070718E-2</v>
      </c>
      <c r="AX239" s="54">
        <f t="shared" si="157"/>
        <v>2.5252525252525249E-2</v>
      </c>
      <c r="AY239" s="54">
        <f t="shared" si="158"/>
        <v>0.5</v>
      </c>
      <c r="AZ239" s="62">
        <f t="shared" si="159"/>
        <v>0</v>
      </c>
      <c r="BA239" s="54">
        <f t="shared" si="160"/>
        <v>0</v>
      </c>
      <c r="BB239" s="54">
        <f t="shared" si="161"/>
        <v>0</v>
      </c>
      <c r="BC239" s="54">
        <f t="shared" si="162"/>
        <v>0</v>
      </c>
      <c r="BD239" s="63">
        <f t="shared" si="163"/>
        <v>1.0000000000000009E-2</v>
      </c>
      <c r="BE239" s="64">
        <f t="shared" si="164"/>
        <v>0.99</v>
      </c>
      <c r="BF239" s="76"/>
    </row>
    <row r="240" spans="2:58" s="7" customFormat="1" ht="15.75" customHeight="1">
      <c r="B240" s="27">
        <v>213</v>
      </c>
      <c r="C240" s="91">
        <f t="shared" si="165"/>
        <v>1.1083475634519687E-42</v>
      </c>
      <c r="D240" s="92">
        <f t="shared" si="165"/>
        <v>6.9265761968539701E-44</v>
      </c>
      <c r="E240" s="92">
        <f t="shared" si="165"/>
        <v>1.7253107873617788E-45</v>
      </c>
      <c r="F240" s="92">
        <f t="shared" si="165"/>
        <v>1.0148938355290515E-46</v>
      </c>
      <c r="G240" s="92">
        <f t="shared" si="165"/>
        <v>5.2303562986333802E-48</v>
      </c>
      <c r="H240" s="93">
        <f t="shared" si="132"/>
        <v>999.99999999999875</v>
      </c>
      <c r="I240" s="87">
        <f t="shared" si="130"/>
        <v>999.99999999999875</v>
      </c>
      <c r="J240" s="1"/>
      <c r="K240" s="24">
        <f t="shared" si="133"/>
        <v>1.1714903155251616E-42</v>
      </c>
      <c r="L240" s="43">
        <f t="shared" si="134"/>
        <v>5.9085469671692132E-41</v>
      </c>
      <c r="M240" s="24"/>
      <c r="N240" s="97">
        <f t="shared" si="127"/>
        <v>1.1083475634519701E-45</v>
      </c>
      <c r="O240" s="97">
        <f t="shared" si="127"/>
        <v>6.926576196853979E-47</v>
      </c>
      <c r="P240" s="97">
        <f t="shared" si="127"/>
        <v>1.7253107873617811E-48</v>
      </c>
      <c r="Q240" s="97">
        <f t="shared" si="127"/>
        <v>1.0148938355290528E-49</v>
      </c>
      <c r="R240" s="97">
        <f t="shared" si="127"/>
        <v>5.2303562986333869E-51</v>
      </c>
      <c r="S240" s="97">
        <f t="shared" si="127"/>
        <v>1</v>
      </c>
      <c r="AA240" s="76">
        <v>213</v>
      </c>
      <c r="AB240" s="53">
        <f t="shared" si="135"/>
        <v>0.4747474747474747</v>
      </c>
      <c r="AC240" s="54">
        <f t="shared" si="136"/>
        <v>2.5252525252525249E-2</v>
      </c>
      <c r="AD240" s="54">
        <f t="shared" si="137"/>
        <v>0</v>
      </c>
      <c r="AE240" s="54">
        <f t="shared" si="138"/>
        <v>0</v>
      </c>
      <c r="AF240" s="54">
        <f t="shared" si="139"/>
        <v>0</v>
      </c>
      <c r="AG240" s="55">
        <f t="shared" si="140"/>
        <v>0.5</v>
      </c>
      <c r="AH240" s="62">
        <f t="shared" si="141"/>
        <v>0.40404040404040398</v>
      </c>
      <c r="AI240" s="63">
        <f t="shared" si="142"/>
        <v>8.5858585858585967E-2</v>
      </c>
      <c r="AJ240" s="54">
        <f t="shared" si="143"/>
        <v>1.01010101010101E-2</v>
      </c>
      <c r="AK240" s="54">
        <f t="shared" si="144"/>
        <v>0</v>
      </c>
      <c r="AL240" s="54">
        <f t="shared" si="145"/>
        <v>0</v>
      </c>
      <c r="AM240" s="54">
        <f t="shared" si="146"/>
        <v>0.5</v>
      </c>
      <c r="AN240" s="62">
        <f t="shared" si="147"/>
        <v>0</v>
      </c>
      <c r="AO240" s="54">
        <f t="shared" si="148"/>
        <v>0.40404040404040398</v>
      </c>
      <c r="AP240" s="63">
        <f t="shared" si="149"/>
        <v>7.0707070707070718E-2</v>
      </c>
      <c r="AQ240" s="54">
        <f t="shared" si="150"/>
        <v>2.5252525252525249E-2</v>
      </c>
      <c r="AR240" s="54">
        <f t="shared" si="151"/>
        <v>0</v>
      </c>
      <c r="AS240" s="54">
        <f t="shared" si="152"/>
        <v>0.5</v>
      </c>
      <c r="AT240" s="62">
        <f t="shared" si="153"/>
        <v>0</v>
      </c>
      <c r="AU240" s="54">
        <f t="shared" si="154"/>
        <v>0</v>
      </c>
      <c r="AV240" s="54">
        <f t="shared" si="155"/>
        <v>0.40404040404040398</v>
      </c>
      <c r="AW240" s="63">
        <f t="shared" si="156"/>
        <v>7.0707070707070718E-2</v>
      </c>
      <c r="AX240" s="54">
        <f t="shared" si="157"/>
        <v>2.5252525252525249E-2</v>
      </c>
      <c r="AY240" s="54">
        <f t="shared" si="158"/>
        <v>0.5</v>
      </c>
      <c r="AZ240" s="62">
        <f t="shared" si="159"/>
        <v>0</v>
      </c>
      <c r="BA240" s="54">
        <f t="shared" si="160"/>
        <v>0</v>
      </c>
      <c r="BB240" s="54">
        <f t="shared" si="161"/>
        <v>0</v>
      </c>
      <c r="BC240" s="54">
        <f t="shared" si="162"/>
        <v>0</v>
      </c>
      <c r="BD240" s="63">
        <f t="shared" si="163"/>
        <v>1.0000000000000009E-2</v>
      </c>
      <c r="BE240" s="64">
        <f t="shared" si="164"/>
        <v>0.99</v>
      </c>
      <c r="BF240" s="76"/>
    </row>
    <row r="241" spans="2:58" s="7" customFormat="1" ht="15.75" customHeight="1">
      <c r="B241" s="27">
        <v>214</v>
      </c>
      <c r="C241" s="91">
        <f t="shared" si="165"/>
        <v>5.5417137334327386E-43</v>
      </c>
      <c r="D241" s="92">
        <f t="shared" si="165"/>
        <v>3.4632730473302835E-44</v>
      </c>
      <c r="E241" s="92">
        <f t="shared" si="165"/>
        <v>8.626516446685692E-46</v>
      </c>
      <c r="F241" s="92">
        <f t="shared" si="165"/>
        <v>5.0744471245199821E-47</v>
      </c>
      <c r="G241" s="92">
        <f t="shared" si="165"/>
        <v>2.6151667840192916E-48</v>
      </c>
      <c r="H241" s="93">
        <f t="shared" si="132"/>
        <v>999.99999999999875</v>
      </c>
      <c r="I241" s="87">
        <f t="shared" si="130"/>
        <v>999.99999999999875</v>
      </c>
      <c r="J241" s="1"/>
      <c r="K241" s="24">
        <f t="shared" si="133"/>
        <v>5.8574261217389136E-43</v>
      </c>
      <c r="L241" s="43">
        <f t="shared" si="134"/>
        <v>2.9542606446134851E-41</v>
      </c>
      <c r="M241" s="24"/>
      <c r="N241" s="97">
        <f t="shared" ref="N241:S283" si="166">C241/$I241</f>
        <v>5.5417137334327457E-46</v>
      </c>
      <c r="O241" s="97">
        <f t="shared" si="166"/>
        <v>3.4632730473302879E-47</v>
      </c>
      <c r="P241" s="97">
        <f t="shared" si="166"/>
        <v>8.6265164466857024E-49</v>
      </c>
      <c r="Q241" s="97">
        <f t="shared" si="166"/>
        <v>5.074447124519988E-50</v>
      </c>
      <c r="R241" s="97">
        <f t="shared" si="166"/>
        <v>2.615166784019295E-51</v>
      </c>
      <c r="S241" s="97">
        <f t="shared" si="166"/>
        <v>1</v>
      </c>
      <c r="AA241" s="76">
        <v>214</v>
      </c>
      <c r="AB241" s="53">
        <f t="shared" si="135"/>
        <v>0.4747474747474747</v>
      </c>
      <c r="AC241" s="54">
        <f t="shared" si="136"/>
        <v>2.5252525252525249E-2</v>
      </c>
      <c r="AD241" s="54">
        <f t="shared" si="137"/>
        <v>0</v>
      </c>
      <c r="AE241" s="54">
        <f t="shared" si="138"/>
        <v>0</v>
      </c>
      <c r="AF241" s="54">
        <f t="shared" si="139"/>
        <v>0</v>
      </c>
      <c r="AG241" s="55">
        <f t="shared" si="140"/>
        <v>0.5</v>
      </c>
      <c r="AH241" s="62">
        <f t="shared" si="141"/>
        <v>0.40404040404040398</v>
      </c>
      <c r="AI241" s="63">
        <f t="shared" si="142"/>
        <v>8.5858585858585967E-2</v>
      </c>
      <c r="AJ241" s="54">
        <f t="shared" si="143"/>
        <v>1.01010101010101E-2</v>
      </c>
      <c r="AK241" s="54">
        <f t="shared" si="144"/>
        <v>0</v>
      </c>
      <c r="AL241" s="54">
        <f t="shared" si="145"/>
        <v>0</v>
      </c>
      <c r="AM241" s="54">
        <f t="shared" si="146"/>
        <v>0.5</v>
      </c>
      <c r="AN241" s="62">
        <f t="shared" si="147"/>
        <v>0</v>
      </c>
      <c r="AO241" s="54">
        <f t="shared" si="148"/>
        <v>0.40404040404040398</v>
      </c>
      <c r="AP241" s="63">
        <f t="shared" si="149"/>
        <v>7.0707070707070718E-2</v>
      </c>
      <c r="AQ241" s="54">
        <f t="shared" si="150"/>
        <v>2.5252525252525249E-2</v>
      </c>
      <c r="AR241" s="54">
        <f t="shared" si="151"/>
        <v>0</v>
      </c>
      <c r="AS241" s="54">
        <f t="shared" si="152"/>
        <v>0.5</v>
      </c>
      <c r="AT241" s="62">
        <f t="shared" si="153"/>
        <v>0</v>
      </c>
      <c r="AU241" s="54">
        <f t="shared" si="154"/>
        <v>0</v>
      </c>
      <c r="AV241" s="54">
        <f t="shared" si="155"/>
        <v>0.40404040404040398</v>
      </c>
      <c r="AW241" s="63">
        <f t="shared" si="156"/>
        <v>7.0707070707070718E-2</v>
      </c>
      <c r="AX241" s="54">
        <f t="shared" si="157"/>
        <v>2.5252525252525249E-2</v>
      </c>
      <c r="AY241" s="54">
        <f t="shared" si="158"/>
        <v>0.5</v>
      </c>
      <c r="AZ241" s="62">
        <f t="shared" si="159"/>
        <v>0</v>
      </c>
      <c r="BA241" s="54">
        <f t="shared" si="160"/>
        <v>0</v>
      </c>
      <c r="BB241" s="54">
        <f t="shared" si="161"/>
        <v>0</v>
      </c>
      <c r="BC241" s="54">
        <f t="shared" si="162"/>
        <v>0</v>
      </c>
      <c r="BD241" s="63">
        <f t="shared" si="163"/>
        <v>1.0000000000000009E-2</v>
      </c>
      <c r="BE241" s="64">
        <f t="shared" si="164"/>
        <v>0.99</v>
      </c>
      <c r="BF241" s="76"/>
    </row>
    <row r="242" spans="2:58" s="7" customFormat="1" ht="15.75" customHeight="1">
      <c r="B242" s="27">
        <v>215</v>
      </c>
      <c r="C242" s="91">
        <f t="shared" si="165"/>
        <v>2.7708448248551499E-43</v>
      </c>
      <c r="D242" s="92">
        <f t="shared" si="165"/>
        <v>1.7316289981494966E-44</v>
      </c>
      <c r="E242" s="92">
        <f t="shared" si="165"/>
        <v>4.3132394783627081E-46</v>
      </c>
      <c r="F242" s="92">
        <f t="shared" si="165"/>
        <v>2.5372125357452744E-47</v>
      </c>
      <c r="G242" s="92">
        <f t="shared" si="165"/>
        <v>1.3075777093856428E-48</v>
      </c>
      <c r="H242" s="93">
        <f t="shared" si="132"/>
        <v>999.99999999999875</v>
      </c>
      <c r="I242" s="87">
        <f t="shared" si="130"/>
        <v>999.99999999999875</v>
      </c>
      <c r="J242" s="1"/>
      <c r="K242" s="24">
        <f t="shared" si="133"/>
        <v>2.9287003329813246E-43</v>
      </c>
      <c r="L242" s="43">
        <f t="shared" si="134"/>
        <v>1.4771239028490803E-41</v>
      </c>
      <c r="M242" s="24"/>
      <c r="N242" s="97">
        <f t="shared" si="166"/>
        <v>2.7708448248551532E-46</v>
      </c>
      <c r="O242" s="97">
        <f t="shared" si="166"/>
        <v>1.7316289981494987E-47</v>
      </c>
      <c r="P242" s="97">
        <f t="shared" si="166"/>
        <v>4.3132394783627133E-49</v>
      </c>
      <c r="Q242" s="97">
        <f t="shared" si="166"/>
        <v>2.5372125357452776E-50</v>
      </c>
      <c r="R242" s="97">
        <f t="shared" si="166"/>
        <v>1.3075777093856444E-51</v>
      </c>
      <c r="S242" s="97">
        <f t="shared" si="166"/>
        <v>1</v>
      </c>
      <c r="AA242" s="76">
        <v>215</v>
      </c>
      <c r="AB242" s="53">
        <f t="shared" si="135"/>
        <v>0.4747474747474747</v>
      </c>
      <c r="AC242" s="54">
        <f t="shared" si="136"/>
        <v>2.5252525252525249E-2</v>
      </c>
      <c r="AD242" s="54">
        <f t="shared" si="137"/>
        <v>0</v>
      </c>
      <c r="AE242" s="54">
        <f t="shared" si="138"/>
        <v>0</v>
      </c>
      <c r="AF242" s="54">
        <f t="shared" si="139"/>
        <v>0</v>
      </c>
      <c r="AG242" s="55">
        <f t="shared" si="140"/>
        <v>0.5</v>
      </c>
      <c r="AH242" s="62">
        <f t="shared" si="141"/>
        <v>0.40404040404040398</v>
      </c>
      <c r="AI242" s="63">
        <f t="shared" si="142"/>
        <v>8.5858585858585967E-2</v>
      </c>
      <c r="AJ242" s="54">
        <f t="shared" si="143"/>
        <v>1.01010101010101E-2</v>
      </c>
      <c r="AK242" s="54">
        <f t="shared" si="144"/>
        <v>0</v>
      </c>
      <c r="AL242" s="54">
        <f t="shared" si="145"/>
        <v>0</v>
      </c>
      <c r="AM242" s="54">
        <f t="shared" si="146"/>
        <v>0.5</v>
      </c>
      <c r="AN242" s="62">
        <f t="shared" si="147"/>
        <v>0</v>
      </c>
      <c r="AO242" s="54">
        <f t="shared" si="148"/>
        <v>0.40404040404040398</v>
      </c>
      <c r="AP242" s="63">
        <f t="shared" si="149"/>
        <v>7.0707070707070718E-2</v>
      </c>
      <c r="AQ242" s="54">
        <f t="shared" si="150"/>
        <v>2.5252525252525249E-2</v>
      </c>
      <c r="AR242" s="54">
        <f t="shared" si="151"/>
        <v>0</v>
      </c>
      <c r="AS242" s="54">
        <f t="shared" si="152"/>
        <v>0.5</v>
      </c>
      <c r="AT242" s="62">
        <f t="shared" si="153"/>
        <v>0</v>
      </c>
      <c r="AU242" s="54">
        <f t="shared" si="154"/>
        <v>0</v>
      </c>
      <c r="AV242" s="54">
        <f t="shared" si="155"/>
        <v>0.40404040404040398</v>
      </c>
      <c r="AW242" s="63">
        <f t="shared" si="156"/>
        <v>7.0707070707070718E-2</v>
      </c>
      <c r="AX242" s="54">
        <f t="shared" si="157"/>
        <v>2.5252525252525249E-2</v>
      </c>
      <c r="AY242" s="54">
        <f t="shared" si="158"/>
        <v>0.5</v>
      </c>
      <c r="AZ242" s="62">
        <f t="shared" si="159"/>
        <v>0</v>
      </c>
      <c r="BA242" s="54">
        <f t="shared" si="160"/>
        <v>0</v>
      </c>
      <c r="BB242" s="54">
        <f t="shared" si="161"/>
        <v>0</v>
      </c>
      <c r="BC242" s="54">
        <f t="shared" si="162"/>
        <v>0</v>
      </c>
      <c r="BD242" s="63">
        <f t="shared" si="163"/>
        <v>1.0000000000000009E-2</v>
      </c>
      <c r="BE242" s="64">
        <f t="shared" si="164"/>
        <v>0.99</v>
      </c>
      <c r="BF242" s="76"/>
    </row>
    <row r="243" spans="2:58" s="7" customFormat="1" ht="15.75" customHeight="1">
      <c r="B243" s="27">
        <v>216</v>
      </c>
      <c r="C243" s="91">
        <f t="shared" si="165"/>
        <v>1.3854163915231314E-43</v>
      </c>
      <c r="D243" s="92">
        <f t="shared" si="165"/>
        <v>8.6581073633327835E-45</v>
      </c>
      <c r="E243" s="92">
        <f t="shared" si="165"/>
        <v>2.1566103667320174E-46</v>
      </c>
      <c r="F243" s="92">
        <f t="shared" si="165"/>
        <v>1.2686007546392385E-47</v>
      </c>
      <c r="G243" s="92">
        <f t="shared" si="165"/>
        <v>6.5378601339316808E-49</v>
      </c>
      <c r="H243" s="93">
        <f t="shared" si="132"/>
        <v>999.99999999999875</v>
      </c>
      <c r="I243" s="87">
        <f t="shared" si="130"/>
        <v>999.99999999999875</v>
      </c>
      <c r="J243" s="1"/>
      <c r="K243" s="24">
        <f t="shared" si="133"/>
        <v>1.4643438025742529E-43</v>
      </c>
      <c r="L243" s="43">
        <f t="shared" si="134"/>
        <v>7.3855874170965813E-42</v>
      </c>
      <c r="M243" s="24"/>
      <c r="N243" s="97">
        <f t="shared" si="166"/>
        <v>1.3854163915231332E-46</v>
      </c>
      <c r="O243" s="97">
        <f t="shared" si="166"/>
        <v>8.6581073633327942E-48</v>
      </c>
      <c r="P243" s="97">
        <f t="shared" si="166"/>
        <v>2.1566103667320203E-49</v>
      </c>
      <c r="Q243" s="97">
        <f t="shared" si="166"/>
        <v>1.2686007546392401E-50</v>
      </c>
      <c r="R243" s="97">
        <f t="shared" si="166"/>
        <v>6.5378601339316892E-52</v>
      </c>
      <c r="S243" s="97">
        <f t="shared" si="166"/>
        <v>1</v>
      </c>
      <c r="AA243" s="76">
        <v>216</v>
      </c>
      <c r="AB243" s="53">
        <f t="shared" si="135"/>
        <v>0.4747474747474747</v>
      </c>
      <c r="AC243" s="54">
        <f t="shared" si="136"/>
        <v>2.5252525252525249E-2</v>
      </c>
      <c r="AD243" s="54">
        <f t="shared" si="137"/>
        <v>0</v>
      </c>
      <c r="AE243" s="54">
        <f t="shared" si="138"/>
        <v>0</v>
      </c>
      <c r="AF243" s="54">
        <f t="shared" si="139"/>
        <v>0</v>
      </c>
      <c r="AG243" s="55">
        <f t="shared" si="140"/>
        <v>0.5</v>
      </c>
      <c r="AH243" s="62">
        <f t="shared" si="141"/>
        <v>0.40404040404040398</v>
      </c>
      <c r="AI243" s="63">
        <f t="shared" si="142"/>
        <v>8.5858585858585967E-2</v>
      </c>
      <c r="AJ243" s="54">
        <f t="shared" si="143"/>
        <v>1.01010101010101E-2</v>
      </c>
      <c r="AK243" s="54">
        <f t="shared" si="144"/>
        <v>0</v>
      </c>
      <c r="AL243" s="54">
        <f t="shared" si="145"/>
        <v>0</v>
      </c>
      <c r="AM243" s="54">
        <f t="shared" si="146"/>
        <v>0.5</v>
      </c>
      <c r="AN243" s="62">
        <f t="shared" si="147"/>
        <v>0</v>
      </c>
      <c r="AO243" s="54">
        <f t="shared" si="148"/>
        <v>0.40404040404040398</v>
      </c>
      <c r="AP243" s="63">
        <f t="shared" si="149"/>
        <v>7.0707070707070718E-2</v>
      </c>
      <c r="AQ243" s="54">
        <f t="shared" si="150"/>
        <v>2.5252525252525249E-2</v>
      </c>
      <c r="AR243" s="54">
        <f t="shared" si="151"/>
        <v>0</v>
      </c>
      <c r="AS243" s="54">
        <f t="shared" si="152"/>
        <v>0.5</v>
      </c>
      <c r="AT243" s="62">
        <f t="shared" si="153"/>
        <v>0</v>
      </c>
      <c r="AU243" s="54">
        <f t="shared" si="154"/>
        <v>0</v>
      </c>
      <c r="AV243" s="54">
        <f t="shared" si="155"/>
        <v>0.40404040404040398</v>
      </c>
      <c r="AW243" s="63">
        <f t="shared" si="156"/>
        <v>7.0707070707070718E-2</v>
      </c>
      <c r="AX243" s="54">
        <f t="shared" si="157"/>
        <v>2.5252525252525249E-2</v>
      </c>
      <c r="AY243" s="54">
        <f t="shared" si="158"/>
        <v>0.5</v>
      </c>
      <c r="AZ243" s="62">
        <f t="shared" si="159"/>
        <v>0</v>
      </c>
      <c r="BA243" s="54">
        <f t="shared" si="160"/>
        <v>0</v>
      </c>
      <c r="BB243" s="54">
        <f t="shared" si="161"/>
        <v>0</v>
      </c>
      <c r="BC243" s="54">
        <f t="shared" si="162"/>
        <v>0</v>
      </c>
      <c r="BD243" s="63">
        <f t="shared" si="163"/>
        <v>1.0000000000000009E-2</v>
      </c>
      <c r="BE243" s="64">
        <f t="shared" si="164"/>
        <v>0.99</v>
      </c>
      <c r="BF243" s="76"/>
    </row>
    <row r="244" spans="2:58" s="7" customFormat="1" ht="15.75" customHeight="1">
      <c r="B244" s="27">
        <v>217</v>
      </c>
      <c r="C244" s="91">
        <f t="shared" si="165"/>
        <v>6.9270518532242709E-44</v>
      </c>
      <c r="D244" s="92">
        <f t="shared" si="165"/>
        <v>4.3290348680408042E-45</v>
      </c>
      <c r="E244" s="92">
        <f t="shared" si="165"/>
        <v>1.078300497161706E-46</v>
      </c>
      <c r="F244" s="92">
        <f t="shared" si="165"/>
        <v>6.3429762071489989E-48</v>
      </c>
      <c r="G244" s="92">
        <f t="shared" si="165"/>
        <v>3.2689158605293125E-49</v>
      </c>
      <c r="H244" s="93">
        <f t="shared" si="132"/>
        <v>999.99999999999875</v>
      </c>
      <c r="I244" s="87">
        <f t="shared" si="130"/>
        <v>999.99999999999875</v>
      </c>
      <c r="J244" s="1"/>
      <c r="K244" s="24">
        <f t="shared" si="133"/>
        <v>7.3216871934275026E-44</v>
      </c>
      <c r="L244" s="43">
        <f t="shared" si="134"/>
        <v>3.6927776600436255E-42</v>
      </c>
      <c r="M244" s="24"/>
      <c r="N244" s="97">
        <f t="shared" si="166"/>
        <v>6.9270518532242793E-47</v>
      </c>
      <c r="O244" s="97">
        <f t="shared" si="166"/>
        <v>4.3290348680408096E-48</v>
      </c>
      <c r="P244" s="97">
        <f t="shared" si="166"/>
        <v>1.0783004971617073E-49</v>
      </c>
      <c r="Q244" s="97">
        <f t="shared" si="166"/>
        <v>6.3429762071490074E-51</v>
      </c>
      <c r="R244" s="97">
        <f t="shared" si="166"/>
        <v>3.2689158605293164E-52</v>
      </c>
      <c r="S244" s="97">
        <f t="shared" si="166"/>
        <v>1</v>
      </c>
      <c r="AA244" s="76">
        <v>217</v>
      </c>
      <c r="AB244" s="53">
        <f t="shared" si="135"/>
        <v>0.4747474747474747</v>
      </c>
      <c r="AC244" s="54">
        <f t="shared" si="136"/>
        <v>2.5252525252525249E-2</v>
      </c>
      <c r="AD244" s="54">
        <f t="shared" si="137"/>
        <v>0</v>
      </c>
      <c r="AE244" s="54">
        <f t="shared" si="138"/>
        <v>0</v>
      </c>
      <c r="AF244" s="54">
        <f t="shared" si="139"/>
        <v>0</v>
      </c>
      <c r="AG244" s="55">
        <f t="shared" si="140"/>
        <v>0.5</v>
      </c>
      <c r="AH244" s="62">
        <f t="shared" si="141"/>
        <v>0.40404040404040398</v>
      </c>
      <c r="AI244" s="63">
        <f t="shared" si="142"/>
        <v>8.5858585858585967E-2</v>
      </c>
      <c r="AJ244" s="54">
        <f t="shared" si="143"/>
        <v>1.01010101010101E-2</v>
      </c>
      <c r="AK244" s="54">
        <f t="shared" si="144"/>
        <v>0</v>
      </c>
      <c r="AL244" s="54">
        <f t="shared" si="145"/>
        <v>0</v>
      </c>
      <c r="AM244" s="54">
        <f t="shared" si="146"/>
        <v>0.5</v>
      </c>
      <c r="AN244" s="62">
        <f t="shared" si="147"/>
        <v>0</v>
      </c>
      <c r="AO244" s="54">
        <f t="shared" si="148"/>
        <v>0.40404040404040398</v>
      </c>
      <c r="AP244" s="63">
        <f t="shared" si="149"/>
        <v>7.0707070707070718E-2</v>
      </c>
      <c r="AQ244" s="54">
        <f t="shared" si="150"/>
        <v>2.5252525252525249E-2</v>
      </c>
      <c r="AR244" s="54">
        <f t="shared" si="151"/>
        <v>0</v>
      </c>
      <c r="AS244" s="54">
        <f t="shared" si="152"/>
        <v>0.5</v>
      </c>
      <c r="AT244" s="62">
        <f t="shared" si="153"/>
        <v>0</v>
      </c>
      <c r="AU244" s="54">
        <f t="shared" si="154"/>
        <v>0</v>
      </c>
      <c r="AV244" s="54">
        <f t="shared" si="155"/>
        <v>0.40404040404040398</v>
      </c>
      <c r="AW244" s="63">
        <f t="shared" si="156"/>
        <v>7.0707070707070718E-2</v>
      </c>
      <c r="AX244" s="54">
        <f t="shared" si="157"/>
        <v>2.5252525252525249E-2</v>
      </c>
      <c r="AY244" s="54">
        <f t="shared" si="158"/>
        <v>0.5</v>
      </c>
      <c r="AZ244" s="62">
        <f t="shared" si="159"/>
        <v>0</v>
      </c>
      <c r="BA244" s="54">
        <f t="shared" si="160"/>
        <v>0</v>
      </c>
      <c r="BB244" s="54">
        <f t="shared" si="161"/>
        <v>0</v>
      </c>
      <c r="BC244" s="54">
        <f t="shared" si="162"/>
        <v>0</v>
      </c>
      <c r="BD244" s="63">
        <f t="shared" si="163"/>
        <v>1.0000000000000009E-2</v>
      </c>
      <c r="BE244" s="64">
        <f t="shared" si="164"/>
        <v>0.99</v>
      </c>
      <c r="BF244" s="76"/>
    </row>
    <row r="245" spans="2:58" s="7" customFormat="1" ht="15.75" customHeight="1">
      <c r="B245" s="27">
        <v>218</v>
      </c>
      <c r="C245" s="91">
        <f t="shared" si="165"/>
        <v>3.4635108744818577E-44</v>
      </c>
      <c r="D245" s="92">
        <f t="shared" si="165"/>
        <v>2.1645080272484895E-45</v>
      </c>
      <c r="E245" s="92">
        <f t="shared" si="165"/>
        <v>5.3914790548888455E-47</v>
      </c>
      <c r="F245" s="92">
        <f t="shared" si="165"/>
        <v>3.171474320610803E-48</v>
      </c>
      <c r="G245" s="92">
        <f t="shared" si="165"/>
        <v>1.6344508270772624E-49</v>
      </c>
      <c r="H245" s="93">
        <f t="shared" si="132"/>
        <v>999.99999999999875</v>
      </c>
      <c r="I245" s="87">
        <f t="shared" si="130"/>
        <v>999.99999999999875</v>
      </c>
      <c r="J245" s="1"/>
      <c r="K245" s="24">
        <f t="shared" si="133"/>
        <v>3.6608276870610126E-44</v>
      </c>
      <c r="L245" s="43">
        <f t="shared" si="134"/>
        <v>1.846380805804353E-42</v>
      </c>
      <c r="M245" s="24"/>
      <c r="N245" s="97">
        <f t="shared" si="166"/>
        <v>3.4635108744818623E-47</v>
      </c>
      <c r="O245" s="97">
        <f t="shared" si="166"/>
        <v>2.1645080272484921E-48</v>
      </c>
      <c r="P245" s="97">
        <f t="shared" si="166"/>
        <v>5.3914790548888518E-50</v>
      </c>
      <c r="Q245" s="97">
        <f t="shared" si="166"/>
        <v>3.1714743206108071E-51</v>
      </c>
      <c r="R245" s="97">
        <f t="shared" si="166"/>
        <v>1.6344508270772644E-52</v>
      </c>
      <c r="S245" s="97">
        <f t="shared" si="166"/>
        <v>1</v>
      </c>
      <c r="AA245" s="76">
        <v>218</v>
      </c>
      <c r="AB245" s="53">
        <f t="shared" si="135"/>
        <v>0.4747474747474747</v>
      </c>
      <c r="AC245" s="54">
        <f t="shared" si="136"/>
        <v>2.5252525252525249E-2</v>
      </c>
      <c r="AD245" s="54">
        <f t="shared" si="137"/>
        <v>0</v>
      </c>
      <c r="AE245" s="54">
        <f t="shared" si="138"/>
        <v>0</v>
      </c>
      <c r="AF245" s="54">
        <f t="shared" si="139"/>
        <v>0</v>
      </c>
      <c r="AG245" s="55">
        <f t="shared" si="140"/>
        <v>0.5</v>
      </c>
      <c r="AH245" s="62">
        <f t="shared" si="141"/>
        <v>0.40404040404040398</v>
      </c>
      <c r="AI245" s="63">
        <f t="shared" si="142"/>
        <v>8.5858585858585967E-2</v>
      </c>
      <c r="AJ245" s="54">
        <f t="shared" si="143"/>
        <v>1.01010101010101E-2</v>
      </c>
      <c r="AK245" s="54">
        <f t="shared" si="144"/>
        <v>0</v>
      </c>
      <c r="AL245" s="54">
        <f t="shared" si="145"/>
        <v>0</v>
      </c>
      <c r="AM245" s="54">
        <f t="shared" si="146"/>
        <v>0.5</v>
      </c>
      <c r="AN245" s="62">
        <f t="shared" si="147"/>
        <v>0</v>
      </c>
      <c r="AO245" s="54">
        <f t="shared" si="148"/>
        <v>0.40404040404040398</v>
      </c>
      <c r="AP245" s="63">
        <f t="shared" si="149"/>
        <v>7.0707070707070718E-2</v>
      </c>
      <c r="AQ245" s="54">
        <f t="shared" si="150"/>
        <v>2.5252525252525249E-2</v>
      </c>
      <c r="AR245" s="54">
        <f t="shared" si="151"/>
        <v>0</v>
      </c>
      <c r="AS245" s="54">
        <f t="shared" si="152"/>
        <v>0.5</v>
      </c>
      <c r="AT245" s="62">
        <f t="shared" si="153"/>
        <v>0</v>
      </c>
      <c r="AU245" s="54">
        <f t="shared" si="154"/>
        <v>0</v>
      </c>
      <c r="AV245" s="54">
        <f t="shared" si="155"/>
        <v>0.40404040404040398</v>
      </c>
      <c r="AW245" s="63">
        <f t="shared" si="156"/>
        <v>7.0707070707070718E-2</v>
      </c>
      <c r="AX245" s="54">
        <f t="shared" si="157"/>
        <v>2.5252525252525249E-2</v>
      </c>
      <c r="AY245" s="54">
        <f t="shared" si="158"/>
        <v>0.5</v>
      </c>
      <c r="AZ245" s="62">
        <f t="shared" si="159"/>
        <v>0</v>
      </c>
      <c r="BA245" s="54">
        <f t="shared" si="160"/>
        <v>0</v>
      </c>
      <c r="BB245" s="54">
        <f t="shared" si="161"/>
        <v>0</v>
      </c>
      <c r="BC245" s="54">
        <f t="shared" si="162"/>
        <v>0</v>
      </c>
      <c r="BD245" s="63">
        <f t="shared" si="163"/>
        <v>1.0000000000000009E-2</v>
      </c>
      <c r="BE245" s="64">
        <f t="shared" si="164"/>
        <v>0.99</v>
      </c>
      <c r="BF245" s="76"/>
    </row>
    <row r="246" spans="2:58" s="7" customFormat="1" ht="15.75" customHeight="1">
      <c r="B246" s="27">
        <v>219</v>
      </c>
      <c r="C246" s="91">
        <f t="shared" si="165"/>
        <v>1.7317479112084974E-44</v>
      </c>
      <c r="D246" s="92">
        <f t="shared" si="165"/>
        <v>1.0822493102587287E-45</v>
      </c>
      <c r="E246" s="92">
        <f t="shared" si="165"/>
        <v>2.6957278120354959E-47</v>
      </c>
      <c r="F246" s="92">
        <f t="shared" si="165"/>
        <v>1.5857302688535024E-48</v>
      </c>
      <c r="G246" s="92">
        <f t="shared" si="165"/>
        <v>8.1722186196036919E-50</v>
      </c>
      <c r="H246" s="93">
        <f t="shared" si="132"/>
        <v>999.99999999999875</v>
      </c>
      <c r="I246" s="87">
        <f t="shared" si="130"/>
        <v>999.99999999999875</v>
      </c>
      <c r="J246" s="1"/>
      <c r="K246" s="24">
        <f t="shared" si="133"/>
        <v>1.830405888738708E-44</v>
      </c>
      <c r="L246" s="43">
        <f t="shared" si="134"/>
        <v>9.2318639081088266E-43</v>
      </c>
      <c r="M246" s="24"/>
      <c r="N246" s="97">
        <f t="shared" si="166"/>
        <v>1.7317479112084995E-47</v>
      </c>
      <c r="O246" s="97">
        <f t="shared" si="166"/>
        <v>1.0822493102587301E-48</v>
      </c>
      <c r="P246" s="97">
        <f t="shared" si="166"/>
        <v>2.6957278120354992E-50</v>
      </c>
      <c r="Q246" s="97">
        <f t="shared" si="166"/>
        <v>1.5857302688535043E-51</v>
      </c>
      <c r="R246" s="97">
        <f t="shared" si="166"/>
        <v>8.1722186196037019E-53</v>
      </c>
      <c r="S246" s="97">
        <f t="shared" si="166"/>
        <v>1</v>
      </c>
      <c r="AA246" s="76">
        <v>219</v>
      </c>
      <c r="AB246" s="53">
        <f t="shared" si="135"/>
        <v>0.4747474747474747</v>
      </c>
      <c r="AC246" s="54">
        <f t="shared" si="136"/>
        <v>2.5252525252525249E-2</v>
      </c>
      <c r="AD246" s="54">
        <f t="shared" si="137"/>
        <v>0</v>
      </c>
      <c r="AE246" s="54">
        <f t="shared" si="138"/>
        <v>0</v>
      </c>
      <c r="AF246" s="54">
        <f t="shared" si="139"/>
        <v>0</v>
      </c>
      <c r="AG246" s="55">
        <f t="shared" si="140"/>
        <v>0.5</v>
      </c>
      <c r="AH246" s="62">
        <f t="shared" si="141"/>
        <v>0.40404040404040398</v>
      </c>
      <c r="AI246" s="63">
        <f t="shared" si="142"/>
        <v>8.5858585858585967E-2</v>
      </c>
      <c r="AJ246" s="54">
        <f t="shared" si="143"/>
        <v>1.01010101010101E-2</v>
      </c>
      <c r="AK246" s="54">
        <f t="shared" si="144"/>
        <v>0</v>
      </c>
      <c r="AL246" s="54">
        <f t="shared" si="145"/>
        <v>0</v>
      </c>
      <c r="AM246" s="54">
        <f t="shared" si="146"/>
        <v>0.5</v>
      </c>
      <c r="AN246" s="62">
        <f t="shared" si="147"/>
        <v>0</v>
      </c>
      <c r="AO246" s="54">
        <f t="shared" si="148"/>
        <v>0.40404040404040398</v>
      </c>
      <c r="AP246" s="63">
        <f t="shared" si="149"/>
        <v>7.0707070707070718E-2</v>
      </c>
      <c r="AQ246" s="54">
        <f t="shared" si="150"/>
        <v>2.5252525252525249E-2</v>
      </c>
      <c r="AR246" s="54">
        <f t="shared" si="151"/>
        <v>0</v>
      </c>
      <c r="AS246" s="54">
        <f t="shared" si="152"/>
        <v>0.5</v>
      </c>
      <c r="AT246" s="62">
        <f t="shared" si="153"/>
        <v>0</v>
      </c>
      <c r="AU246" s="54">
        <f t="shared" si="154"/>
        <v>0</v>
      </c>
      <c r="AV246" s="54">
        <f t="shared" si="155"/>
        <v>0.40404040404040398</v>
      </c>
      <c r="AW246" s="63">
        <f t="shared" si="156"/>
        <v>7.0707070707070718E-2</v>
      </c>
      <c r="AX246" s="54">
        <f t="shared" si="157"/>
        <v>2.5252525252525249E-2</v>
      </c>
      <c r="AY246" s="54">
        <f t="shared" si="158"/>
        <v>0.5</v>
      </c>
      <c r="AZ246" s="62">
        <f t="shared" si="159"/>
        <v>0</v>
      </c>
      <c r="BA246" s="54">
        <f t="shared" si="160"/>
        <v>0</v>
      </c>
      <c r="BB246" s="54">
        <f t="shared" si="161"/>
        <v>0</v>
      </c>
      <c r="BC246" s="54">
        <f t="shared" si="162"/>
        <v>0</v>
      </c>
      <c r="BD246" s="63">
        <f t="shared" si="163"/>
        <v>1.0000000000000009E-2</v>
      </c>
      <c r="BE246" s="64">
        <f t="shared" si="164"/>
        <v>0.99</v>
      </c>
      <c r="BF246" s="76"/>
    </row>
    <row r="247" spans="2:58" s="7" customFormat="1" ht="15.75" customHeight="1">
      <c r="B247" s="27">
        <v>220</v>
      </c>
      <c r="C247" s="91">
        <f t="shared" si="165"/>
        <v>8.6587019260438671E-45</v>
      </c>
      <c r="D247" s="92">
        <f t="shared" si="165"/>
        <v>5.4112230345682658E-46</v>
      </c>
      <c r="E247" s="92">
        <f t="shared" si="165"/>
        <v>1.3478580483387408E-47</v>
      </c>
      <c r="F247" s="92">
        <f t="shared" si="165"/>
        <v>7.9286168871577685E-49</v>
      </c>
      <c r="G247" s="92">
        <f t="shared" si="165"/>
        <v>4.0860915519877094E-50</v>
      </c>
      <c r="H247" s="93">
        <f t="shared" si="132"/>
        <v>999.99999999999875</v>
      </c>
      <c r="I247" s="87">
        <f t="shared" si="130"/>
        <v>999.99999999999875</v>
      </c>
      <c r="J247" s="1"/>
      <c r="K247" s="24">
        <f t="shared" si="133"/>
        <v>9.1519896699073992E-45</v>
      </c>
      <c r="L247" s="43">
        <f t="shared" si="134"/>
        <v>4.6159118936851253E-43</v>
      </c>
      <c r="M247" s="24"/>
      <c r="N247" s="97">
        <f t="shared" si="166"/>
        <v>8.6587019260438782E-48</v>
      </c>
      <c r="O247" s="97">
        <f t="shared" si="166"/>
        <v>5.4112230345682727E-49</v>
      </c>
      <c r="P247" s="97">
        <f t="shared" si="166"/>
        <v>1.3478580483387425E-50</v>
      </c>
      <c r="Q247" s="97">
        <f t="shared" si="166"/>
        <v>7.9286168871577788E-52</v>
      </c>
      <c r="R247" s="97">
        <f t="shared" si="166"/>
        <v>4.0860915519877143E-53</v>
      </c>
      <c r="S247" s="97">
        <f t="shared" si="166"/>
        <v>1</v>
      </c>
      <c r="AA247" s="76">
        <v>220</v>
      </c>
      <c r="AB247" s="53">
        <f t="shared" si="135"/>
        <v>0.4747474747474747</v>
      </c>
      <c r="AC247" s="54">
        <f t="shared" si="136"/>
        <v>2.5252525252525249E-2</v>
      </c>
      <c r="AD247" s="54">
        <f t="shared" si="137"/>
        <v>0</v>
      </c>
      <c r="AE247" s="54">
        <f t="shared" si="138"/>
        <v>0</v>
      </c>
      <c r="AF247" s="54">
        <f t="shared" si="139"/>
        <v>0</v>
      </c>
      <c r="AG247" s="55">
        <f t="shared" si="140"/>
        <v>0.5</v>
      </c>
      <c r="AH247" s="62">
        <f t="shared" si="141"/>
        <v>0.40404040404040398</v>
      </c>
      <c r="AI247" s="63">
        <f t="shared" si="142"/>
        <v>8.5858585858585967E-2</v>
      </c>
      <c r="AJ247" s="54">
        <f t="shared" si="143"/>
        <v>1.01010101010101E-2</v>
      </c>
      <c r="AK247" s="54">
        <f t="shared" si="144"/>
        <v>0</v>
      </c>
      <c r="AL247" s="54">
        <f t="shared" si="145"/>
        <v>0</v>
      </c>
      <c r="AM247" s="54">
        <f t="shared" si="146"/>
        <v>0.5</v>
      </c>
      <c r="AN247" s="62">
        <f t="shared" si="147"/>
        <v>0</v>
      </c>
      <c r="AO247" s="54">
        <f t="shared" si="148"/>
        <v>0.40404040404040398</v>
      </c>
      <c r="AP247" s="63">
        <f t="shared" si="149"/>
        <v>7.0707070707070718E-2</v>
      </c>
      <c r="AQ247" s="54">
        <f t="shared" si="150"/>
        <v>2.5252525252525249E-2</v>
      </c>
      <c r="AR247" s="54">
        <f t="shared" si="151"/>
        <v>0</v>
      </c>
      <c r="AS247" s="54">
        <f t="shared" si="152"/>
        <v>0.5</v>
      </c>
      <c r="AT247" s="62">
        <f t="shared" si="153"/>
        <v>0</v>
      </c>
      <c r="AU247" s="54">
        <f t="shared" si="154"/>
        <v>0</v>
      </c>
      <c r="AV247" s="54">
        <f t="shared" si="155"/>
        <v>0.40404040404040398</v>
      </c>
      <c r="AW247" s="63">
        <f t="shared" si="156"/>
        <v>7.0707070707070718E-2</v>
      </c>
      <c r="AX247" s="54">
        <f t="shared" si="157"/>
        <v>2.5252525252525249E-2</v>
      </c>
      <c r="AY247" s="54">
        <f t="shared" si="158"/>
        <v>0.5</v>
      </c>
      <c r="AZ247" s="62">
        <f t="shared" si="159"/>
        <v>0</v>
      </c>
      <c r="BA247" s="54">
        <f t="shared" si="160"/>
        <v>0</v>
      </c>
      <c r="BB247" s="54">
        <f t="shared" si="161"/>
        <v>0</v>
      </c>
      <c r="BC247" s="54">
        <f t="shared" si="162"/>
        <v>0</v>
      </c>
      <c r="BD247" s="63">
        <f t="shared" si="163"/>
        <v>1.0000000000000009E-2</v>
      </c>
      <c r="BE247" s="64">
        <f t="shared" si="164"/>
        <v>0.99</v>
      </c>
      <c r="BF247" s="76"/>
    </row>
    <row r="248" spans="2:58" s="7" customFormat="1" ht="15.75" customHeight="1">
      <c r="B248" s="27">
        <v>221</v>
      </c>
      <c r="C248" s="91">
        <f t="shared" si="165"/>
        <v>4.3293321481043914E-45</v>
      </c>
      <c r="D248" s="92">
        <f t="shared" si="165"/>
        <v>2.7055997589725446E-46</v>
      </c>
      <c r="E248" s="92">
        <f t="shared" si="165"/>
        <v>6.7392609534259544E-48</v>
      </c>
      <c r="F248" s="92">
        <f t="shared" si="165"/>
        <v>3.9642912150988839E-49</v>
      </c>
      <c r="G248" s="92">
        <f t="shared" si="165"/>
        <v>2.043036897125374E-50</v>
      </c>
      <c r="H248" s="93">
        <f t="shared" si="132"/>
        <v>999.99999999999875</v>
      </c>
      <c r="I248" s="87">
        <f t="shared" si="130"/>
        <v>999.99999999999875</v>
      </c>
      <c r="J248" s="1"/>
      <c r="K248" s="24">
        <f t="shared" si="133"/>
        <v>4.5759749481470556E-45</v>
      </c>
      <c r="L248" s="43">
        <f t="shared" si="134"/>
        <v>2.3079459167015093E-43</v>
      </c>
      <c r="M248" s="24"/>
      <c r="N248" s="97">
        <f t="shared" si="166"/>
        <v>4.3293321481043971E-48</v>
      </c>
      <c r="O248" s="97">
        <f t="shared" si="166"/>
        <v>2.705599758972548E-49</v>
      </c>
      <c r="P248" s="97">
        <f t="shared" si="166"/>
        <v>6.7392609534259625E-51</v>
      </c>
      <c r="Q248" s="97">
        <f t="shared" si="166"/>
        <v>3.9642912150988885E-52</v>
      </c>
      <c r="R248" s="97">
        <f t="shared" si="166"/>
        <v>2.0430368971253766E-53</v>
      </c>
      <c r="S248" s="97">
        <f t="shared" si="166"/>
        <v>1</v>
      </c>
      <c r="AA248" s="76">
        <v>221</v>
      </c>
      <c r="AB248" s="53">
        <f t="shared" si="135"/>
        <v>0.4747474747474747</v>
      </c>
      <c r="AC248" s="54">
        <f t="shared" si="136"/>
        <v>2.5252525252525249E-2</v>
      </c>
      <c r="AD248" s="54">
        <f t="shared" si="137"/>
        <v>0</v>
      </c>
      <c r="AE248" s="54">
        <f t="shared" si="138"/>
        <v>0</v>
      </c>
      <c r="AF248" s="54">
        <f t="shared" si="139"/>
        <v>0</v>
      </c>
      <c r="AG248" s="55">
        <f t="shared" si="140"/>
        <v>0.5</v>
      </c>
      <c r="AH248" s="62">
        <f t="shared" si="141"/>
        <v>0.40404040404040398</v>
      </c>
      <c r="AI248" s="63">
        <f t="shared" si="142"/>
        <v>8.5858585858585967E-2</v>
      </c>
      <c r="AJ248" s="54">
        <f t="shared" si="143"/>
        <v>1.01010101010101E-2</v>
      </c>
      <c r="AK248" s="54">
        <f t="shared" si="144"/>
        <v>0</v>
      </c>
      <c r="AL248" s="54">
        <f t="shared" si="145"/>
        <v>0</v>
      </c>
      <c r="AM248" s="54">
        <f t="shared" si="146"/>
        <v>0.5</v>
      </c>
      <c r="AN248" s="62">
        <f t="shared" si="147"/>
        <v>0</v>
      </c>
      <c r="AO248" s="54">
        <f t="shared" si="148"/>
        <v>0.40404040404040398</v>
      </c>
      <c r="AP248" s="63">
        <f t="shared" si="149"/>
        <v>7.0707070707070718E-2</v>
      </c>
      <c r="AQ248" s="54">
        <f t="shared" si="150"/>
        <v>2.5252525252525249E-2</v>
      </c>
      <c r="AR248" s="54">
        <f t="shared" si="151"/>
        <v>0</v>
      </c>
      <c r="AS248" s="54">
        <f t="shared" si="152"/>
        <v>0.5</v>
      </c>
      <c r="AT248" s="62">
        <f t="shared" si="153"/>
        <v>0</v>
      </c>
      <c r="AU248" s="54">
        <f t="shared" si="154"/>
        <v>0</v>
      </c>
      <c r="AV248" s="54">
        <f t="shared" si="155"/>
        <v>0.40404040404040398</v>
      </c>
      <c r="AW248" s="63">
        <f t="shared" si="156"/>
        <v>7.0707070707070718E-2</v>
      </c>
      <c r="AX248" s="54">
        <f t="shared" si="157"/>
        <v>2.5252525252525249E-2</v>
      </c>
      <c r="AY248" s="54">
        <f t="shared" si="158"/>
        <v>0.5</v>
      </c>
      <c r="AZ248" s="62">
        <f t="shared" si="159"/>
        <v>0</v>
      </c>
      <c r="BA248" s="54">
        <f t="shared" si="160"/>
        <v>0</v>
      </c>
      <c r="BB248" s="54">
        <f t="shared" si="161"/>
        <v>0</v>
      </c>
      <c r="BC248" s="54">
        <f t="shared" si="162"/>
        <v>0</v>
      </c>
      <c r="BD248" s="63">
        <f t="shared" si="163"/>
        <v>1.0000000000000009E-2</v>
      </c>
      <c r="BE248" s="64">
        <f t="shared" si="164"/>
        <v>0.99</v>
      </c>
      <c r="BF248" s="76"/>
    </row>
    <row r="249" spans="2:58" s="7" customFormat="1" ht="15.75" customHeight="1">
      <c r="B249" s="27">
        <v>222</v>
      </c>
      <c r="C249" s="91">
        <f t="shared" si="165"/>
        <v>2.1646566666343086E-45</v>
      </c>
      <c r="D249" s="92">
        <f t="shared" si="165"/>
        <v>1.3527940003560285E-46</v>
      </c>
      <c r="E249" s="92">
        <f t="shared" si="165"/>
        <v>3.3696158326427443E-48</v>
      </c>
      <c r="F249" s="92">
        <f t="shared" si="165"/>
        <v>1.982136993346879E-49</v>
      </c>
      <c r="G249" s="92">
        <f t="shared" si="165"/>
        <v>1.0215140091477394E-50</v>
      </c>
      <c r="H249" s="93">
        <f t="shared" si="132"/>
        <v>999.99999999999875</v>
      </c>
      <c r="I249" s="87">
        <f t="shared" si="130"/>
        <v>999.99999999999875</v>
      </c>
      <c r="J249" s="1"/>
      <c r="K249" s="24">
        <f t="shared" si="133"/>
        <v>2.2879775307134197E-45</v>
      </c>
      <c r="L249" s="43">
        <f t="shared" si="134"/>
        <v>1.1539679433020228E-43</v>
      </c>
      <c r="M249" s="24"/>
      <c r="N249" s="97">
        <f t="shared" si="166"/>
        <v>2.1646566666343114E-48</v>
      </c>
      <c r="O249" s="97">
        <f t="shared" si="166"/>
        <v>1.3527940003560301E-49</v>
      </c>
      <c r="P249" s="97">
        <f t="shared" si="166"/>
        <v>3.3696158326427485E-51</v>
      </c>
      <c r="Q249" s="97">
        <f t="shared" si="166"/>
        <v>1.9821369933468816E-52</v>
      </c>
      <c r="R249" s="97">
        <f t="shared" si="166"/>
        <v>1.0215140091477407E-53</v>
      </c>
      <c r="S249" s="97">
        <f t="shared" si="166"/>
        <v>1</v>
      </c>
      <c r="AA249" s="76">
        <v>222</v>
      </c>
      <c r="AB249" s="53">
        <f t="shared" si="135"/>
        <v>0.4747474747474747</v>
      </c>
      <c r="AC249" s="54">
        <f t="shared" si="136"/>
        <v>2.5252525252525249E-2</v>
      </c>
      <c r="AD249" s="54">
        <f t="shared" si="137"/>
        <v>0</v>
      </c>
      <c r="AE249" s="54">
        <f t="shared" si="138"/>
        <v>0</v>
      </c>
      <c r="AF249" s="54">
        <f t="shared" si="139"/>
        <v>0</v>
      </c>
      <c r="AG249" s="55">
        <f t="shared" si="140"/>
        <v>0.5</v>
      </c>
      <c r="AH249" s="62">
        <f t="shared" si="141"/>
        <v>0.40404040404040398</v>
      </c>
      <c r="AI249" s="63">
        <f t="shared" si="142"/>
        <v>8.5858585858585967E-2</v>
      </c>
      <c r="AJ249" s="54">
        <f t="shared" si="143"/>
        <v>1.01010101010101E-2</v>
      </c>
      <c r="AK249" s="54">
        <f t="shared" si="144"/>
        <v>0</v>
      </c>
      <c r="AL249" s="54">
        <f t="shared" si="145"/>
        <v>0</v>
      </c>
      <c r="AM249" s="54">
        <f t="shared" si="146"/>
        <v>0.5</v>
      </c>
      <c r="AN249" s="62">
        <f t="shared" si="147"/>
        <v>0</v>
      </c>
      <c r="AO249" s="54">
        <f t="shared" si="148"/>
        <v>0.40404040404040398</v>
      </c>
      <c r="AP249" s="63">
        <f t="shared" si="149"/>
        <v>7.0707070707070718E-2</v>
      </c>
      <c r="AQ249" s="54">
        <f t="shared" si="150"/>
        <v>2.5252525252525249E-2</v>
      </c>
      <c r="AR249" s="54">
        <f t="shared" si="151"/>
        <v>0</v>
      </c>
      <c r="AS249" s="54">
        <f t="shared" si="152"/>
        <v>0.5</v>
      </c>
      <c r="AT249" s="62">
        <f t="shared" si="153"/>
        <v>0</v>
      </c>
      <c r="AU249" s="54">
        <f t="shared" si="154"/>
        <v>0</v>
      </c>
      <c r="AV249" s="54">
        <f t="shared" si="155"/>
        <v>0.40404040404040398</v>
      </c>
      <c r="AW249" s="63">
        <f t="shared" si="156"/>
        <v>7.0707070707070718E-2</v>
      </c>
      <c r="AX249" s="54">
        <f t="shared" si="157"/>
        <v>2.5252525252525249E-2</v>
      </c>
      <c r="AY249" s="54">
        <f t="shared" si="158"/>
        <v>0.5</v>
      </c>
      <c r="AZ249" s="62">
        <f t="shared" si="159"/>
        <v>0</v>
      </c>
      <c r="BA249" s="54">
        <f t="shared" si="160"/>
        <v>0</v>
      </c>
      <c r="BB249" s="54">
        <f t="shared" si="161"/>
        <v>0</v>
      </c>
      <c r="BC249" s="54">
        <f t="shared" si="162"/>
        <v>0</v>
      </c>
      <c r="BD249" s="63">
        <f t="shared" si="163"/>
        <v>1.0000000000000009E-2</v>
      </c>
      <c r="BE249" s="64">
        <f t="shared" si="164"/>
        <v>0.99</v>
      </c>
      <c r="BF249" s="76"/>
    </row>
    <row r="250" spans="2:58" s="7" customFormat="1" ht="15.75" customHeight="1">
      <c r="B250" s="27">
        <v>223</v>
      </c>
      <c r="C250" s="91">
        <f t="shared" si="165"/>
        <v>1.0823236296286526E-45</v>
      </c>
      <c r="D250" s="92">
        <f t="shared" si="165"/>
        <v>6.763940606256673E-47</v>
      </c>
      <c r="E250" s="92">
        <f t="shared" si="165"/>
        <v>1.6848005943180766E-48</v>
      </c>
      <c r="F250" s="92">
        <f t="shared" si="165"/>
        <v>9.9106418959087628E-50</v>
      </c>
      <c r="G250" s="92">
        <f t="shared" si="165"/>
        <v>5.1075478487604274E-51</v>
      </c>
      <c r="H250" s="93">
        <f t="shared" si="132"/>
        <v>999.99999999999875</v>
      </c>
      <c r="I250" s="87">
        <f t="shared" si="130"/>
        <v>999.99999999999875</v>
      </c>
      <c r="J250" s="1"/>
      <c r="K250" s="24">
        <f t="shared" si="133"/>
        <v>1.1439837936982619E-45</v>
      </c>
      <c r="L250" s="43">
        <f t="shared" si="134"/>
        <v>5.7698146413754285E-44</v>
      </c>
      <c r="M250" s="24"/>
      <c r="N250" s="97">
        <f t="shared" si="166"/>
        <v>1.082323629628654E-48</v>
      </c>
      <c r="O250" s="97">
        <f t="shared" si="166"/>
        <v>6.7639406062566818E-50</v>
      </c>
      <c r="P250" s="97">
        <f t="shared" si="166"/>
        <v>1.6848005943180787E-51</v>
      </c>
      <c r="Q250" s="97">
        <f t="shared" si="166"/>
        <v>9.9106418959087759E-53</v>
      </c>
      <c r="R250" s="97">
        <f t="shared" si="166"/>
        <v>5.1075478487604339E-54</v>
      </c>
      <c r="S250" s="97">
        <f t="shared" si="166"/>
        <v>1</v>
      </c>
      <c r="AA250" s="76">
        <v>223</v>
      </c>
      <c r="AB250" s="53">
        <f t="shared" si="135"/>
        <v>0.4747474747474747</v>
      </c>
      <c r="AC250" s="54">
        <f t="shared" si="136"/>
        <v>2.5252525252525249E-2</v>
      </c>
      <c r="AD250" s="54">
        <f t="shared" si="137"/>
        <v>0</v>
      </c>
      <c r="AE250" s="54">
        <f t="shared" si="138"/>
        <v>0</v>
      </c>
      <c r="AF250" s="54">
        <f t="shared" si="139"/>
        <v>0</v>
      </c>
      <c r="AG250" s="55">
        <f t="shared" si="140"/>
        <v>0.5</v>
      </c>
      <c r="AH250" s="62">
        <f t="shared" si="141"/>
        <v>0.40404040404040398</v>
      </c>
      <c r="AI250" s="63">
        <f t="shared" si="142"/>
        <v>8.5858585858585967E-2</v>
      </c>
      <c r="AJ250" s="54">
        <f t="shared" si="143"/>
        <v>1.01010101010101E-2</v>
      </c>
      <c r="AK250" s="54">
        <f t="shared" si="144"/>
        <v>0</v>
      </c>
      <c r="AL250" s="54">
        <f t="shared" si="145"/>
        <v>0</v>
      </c>
      <c r="AM250" s="54">
        <f t="shared" si="146"/>
        <v>0.5</v>
      </c>
      <c r="AN250" s="62">
        <f t="shared" si="147"/>
        <v>0</v>
      </c>
      <c r="AO250" s="54">
        <f t="shared" si="148"/>
        <v>0.40404040404040398</v>
      </c>
      <c r="AP250" s="63">
        <f t="shared" si="149"/>
        <v>7.0707070707070718E-2</v>
      </c>
      <c r="AQ250" s="54">
        <f t="shared" si="150"/>
        <v>2.5252525252525249E-2</v>
      </c>
      <c r="AR250" s="54">
        <f t="shared" si="151"/>
        <v>0</v>
      </c>
      <c r="AS250" s="54">
        <f t="shared" si="152"/>
        <v>0.5</v>
      </c>
      <c r="AT250" s="62">
        <f t="shared" si="153"/>
        <v>0</v>
      </c>
      <c r="AU250" s="54">
        <f t="shared" si="154"/>
        <v>0</v>
      </c>
      <c r="AV250" s="54">
        <f t="shared" si="155"/>
        <v>0.40404040404040398</v>
      </c>
      <c r="AW250" s="63">
        <f t="shared" si="156"/>
        <v>7.0707070707070718E-2</v>
      </c>
      <c r="AX250" s="54">
        <f t="shared" si="157"/>
        <v>2.5252525252525249E-2</v>
      </c>
      <c r="AY250" s="54">
        <f t="shared" si="158"/>
        <v>0.5</v>
      </c>
      <c r="AZ250" s="62">
        <f t="shared" si="159"/>
        <v>0</v>
      </c>
      <c r="BA250" s="54">
        <f t="shared" si="160"/>
        <v>0</v>
      </c>
      <c r="BB250" s="54">
        <f t="shared" si="161"/>
        <v>0</v>
      </c>
      <c r="BC250" s="54">
        <f t="shared" si="162"/>
        <v>0</v>
      </c>
      <c r="BD250" s="63">
        <f t="shared" si="163"/>
        <v>1.0000000000000009E-2</v>
      </c>
      <c r="BE250" s="64">
        <f t="shared" si="164"/>
        <v>0.99</v>
      </c>
      <c r="BF250" s="76"/>
    </row>
    <row r="251" spans="2:58" s="7" customFormat="1" ht="15.75" customHeight="1">
      <c r="B251" s="27">
        <v>224</v>
      </c>
      <c r="C251" s="91">
        <f t="shared" si="165"/>
        <v>5.4115946298029636E-46</v>
      </c>
      <c r="D251" s="92">
        <f t="shared" si="165"/>
        <v>3.3819556054304767E-47</v>
      </c>
      <c r="E251" s="92">
        <f t="shared" si="165"/>
        <v>8.4239663617330071E-49</v>
      </c>
      <c r="F251" s="92">
        <f t="shared" si="165"/>
        <v>4.9552994126351564E-50</v>
      </c>
      <c r="G251" s="92">
        <f t="shared" si="165"/>
        <v>2.5537628259393119E-51</v>
      </c>
      <c r="H251" s="93">
        <f t="shared" si="132"/>
        <v>999.99999999999875</v>
      </c>
      <c r="I251" s="87">
        <f t="shared" si="130"/>
        <v>999.99999999999875</v>
      </c>
      <c r="J251" s="1"/>
      <c r="K251" s="24">
        <f t="shared" si="133"/>
        <v>5.7198941103071017E-46</v>
      </c>
      <c r="L251" s="43">
        <f t="shared" si="134"/>
        <v>2.8848947831748587E-44</v>
      </c>
      <c r="M251" s="24"/>
      <c r="N251" s="97">
        <f t="shared" si="166"/>
        <v>5.4115946298029703E-49</v>
      </c>
      <c r="O251" s="97">
        <f t="shared" si="166"/>
        <v>3.3819556054304808E-50</v>
      </c>
      <c r="P251" s="97">
        <f t="shared" si="166"/>
        <v>8.4239663617330173E-52</v>
      </c>
      <c r="Q251" s="97">
        <f t="shared" si="166"/>
        <v>4.9552994126351626E-53</v>
      </c>
      <c r="R251" s="97">
        <f t="shared" si="166"/>
        <v>2.553762825939315E-54</v>
      </c>
      <c r="S251" s="97">
        <f t="shared" si="166"/>
        <v>1</v>
      </c>
      <c r="AA251" s="76">
        <v>224</v>
      </c>
      <c r="AB251" s="53">
        <f t="shared" si="135"/>
        <v>0.4747474747474747</v>
      </c>
      <c r="AC251" s="54">
        <f t="shared" si="136"/>
        <v>2.5252525252525249E-2</v>
      </c>
      <c r="AD251" s="54">
        <f t="shared" si="137"/>
        <v>0</v>
      </c>
      <c r="AE251" s="54">
        <f t="shared" si="138"/>
        <v>0</v>
      </c>
      <c r="AF251" s="54">
        <f t="shared" si="139"/>
        <v>0</v>
      </c>
      <c r="AG251" s="55">
        <f t="shared" si="140"/>
        <v>0.5</v>
      </c>
      <c r="AH251" s="62">
        <f t="shared" si="141"/>
        <v>0.40404040404040398</v>
      </c>
      <c r="AI251" s="63">
        <f t="shared" si="142"/>
        <v>8.5858585858585967E-2</v>
      </c>
      <c r="AJ251" s="54">
        <f t="shared" si="143"/>
        <v>1.01010101010101E-2</v>
      </c>
      <c r="AK251" s="54">
        <f t="shared" si="144"/>
        <v>0</v>
      </c>
      <c r="AL251" s="54">
        <f t="shared" si="145"/>
        <v>0</v>
      </c>
      <c r="AM251" s="54">
        <f t="shared" si="146"/>
        <v>0.5</v>
      </c>
      <c r="AN251" s="62">
        <f t="shared" si="147"/>
        <v>0</v>
      </c>
      <c r="AO251" s="54">
        <f t="shared" si="148"/>
        <v>0.40404040404040398</v>
      </c>
      <c r="AP251" s="63">
        <f t="shared" si="149"/>
        <v>7.0707070707070718E-2</v>
      </c>
      <c r="AQ251" s="54">
        <f t="shared" si="150"/>
        <v>2.5252525252525249E-2</v>
      </c>
      <c r="AR251" s="54">
        <f t="shared" si="151"/>
        <v>0</v>
      </c>
      <c r="AS251" s="54">
        <f t="shared" si="152"/>
        <v>0.5</v>
      </c>
      <c r="AT251" s="62">
        <f t="shared" si="153"/>
        <v>0</v>
      </c>
      <c r="AU251" s="54">
        <f t="shared" si="154"/>
        <v>0</v>
      </c>
      <c r="AV251" s="54">
        <f t="shared" si="155"/>
        <v>0.40404040404040398</v>
      </c>
      <c r="AW251" s="63">
        <f t="shared" si="156"/>
        <v>7.0707070707070718E-2</v>
      </c>
      <c r="AX251" s="54">
        <f t="shared" si="157"/>
        <v>2.5252525252525249E-2</v>
      </c>
      <c r="AY251" s="54">
        <f t="shared" si="158"/>
        <v>0.5</v>
      </c>
      <c r="AZ251" s="62">
        <f t="shared" si="159"/>
        <v>0</v>
      </c>
      <c r="BA251" s="54">
        <f t="shared" si="160"/>
        <v>0</v>
      </c>
      <c r="BB251" s="54">
        <f t="shared" si="161"/>
        <v>0</v>
      </c>
      <c r="BC251" s="54">
        <f t="shared" si="162"/>
        <v>0</v>
      </c>
      <c r="BD251" s="63">
        <f t="shared" si="163"/>
        <v>1.0000000000000009E-2</v>
      </c>
      <c r="BE251" s="64">
        <f t="shared" si="164"/>
        <v>0.99</v>
      </c>
      <c r="BF251" s="76"/>
    </row>
    <row r="252" spans="2:58" s="7" customFormat="1" ht="15.75" customHeight="1">
      <c r="B252" s="27">
        <v>225</v>
      </c>
      <c r="C252" s="91">
        <f t="shared" ref="C252:G267" si="167">$C251*AB252+$D251*AH252+$E251*AN252+$F251*AT252+$G251*AZ252</f>
        <v>2.7057855557824362E-46</v>
      </c>
      <c r="D252" s="92">
        <f t="shared" si="167"/>
        <v>1.6909704538982462E-47</v>
      </c>
      <c r="E252" s="92">
        <f t="shared" si="167"/>
        <v>4.2119648760173672E-49</v>
      </c>
      <c r="F252" s="92">
        <f t="shared" si="167"/>
        <v>2.4776389387047603E-50</v>
      </c>
      <c r="G252" s="92">
        <f t="shared" si="167"/>
        <v>1.2768758637733215E-51</v>
      </c>
      <c r="H252" s="93">
        <f t="shared" si="132"/>
        <v>999.99999999999875</v>
      </c>
      <c r="I252" s="87">
        <f t="shared" si="130"/>
        <v>999.99999999999875</v>
      </c>
      <c r="J252" s="1"/>
      <c r="K252" s="24">
        <f t="shared" si="133"/>
        <v>2.8599346261154626E-46</v>
      </c>
      <c r="L252" s="43">
        <f t="shared" si="134"/>
        <v>1.4424411228582452E-44</v>
      </c>
      <c r="M252" s="24"/>
      <c r="N252" s="97">
        <f t="shared" si="166"/>
        <v>2.7057855557824397E-49</v>
      </c>
      <c r="O252" s="97">
        <f t="shared" si="166"/>
        <v>1.6909704538982482E-50</v>
      </c>
      <c r="P252" s="97">
        <f t="shared" si="166"/>
        <v>4.2119648760173725E-52</v>
      </c>
      <c r="Q252" s="97">
        <f t="shared" si="166"/>
        <v>2.4776389387047635E-53</v>
      </c>
      <c r="R252" s="97">
        <f t="shared" si="166"/>
        <v>1.2768758637733231E-54</v>
      </c>
      <c r="S252" s="97">
        <f t="shared" si="166"/>
        <v>1</v>
      </c>
      <c r="AA252" s="76">
        <v>225</v>
      </c>
      <c r="AB252" s="53">
        <f t="shared" si="135"/>
        <v>0.4747474747474747</v>
      </c>
      <c r="AC252" s="54">
        <f t="shared" si="136"/>
        <v>2.5252525252525249E-2</v>
      </c>
      <c r="AD252" s="54">
        <f t="shared" si="137"/>
        <v>0</v>
      </c>
      <c r="AE252" s="54">
        <f t="shared" si="138"/>
        <v>0</v>
      </c>
      <c r="AF252" s="54">
        <f t="shared" si="139"/>
        <v>0</v>
      </c>
      <c r="AG252" s="55">
        <f t="shared" si="140"/>
        <v>0.5</v>
      </c>
      <c r="AH252" s="62">
        <f t="shared" si="141"/>
        <v>0.40404040404040398</v>
      </c>
      <c r="AI252" s="63">
        <f t="shared" si="142"/>
        <v>8.5858585858585967E-2</v>
      </c>
      <c r="AJ252" s="54">
        <f t="shared" si="143"/>
        <v>1.01010101010101E-2</v>
      </c>
      <c r="AK252" s="54">
        <f t="shared" si="144"/>
        <v>0</v>
      </c>
      <c r="AL252" s="54">
        <f t="shared" si="145"/>
        <v>0</v>
      </c>
      <c r="AM252" s="54">
        <f t="shared" si="146"/>
        <v>0.5</v>
      </c>
      <c r="AN252" s="62">
        <f t="shared" si="147"/>
        <v>0</v>
      </c>
      <c r="AO252" s="54">
        <f t="shared" si="148"/>
        <v>0.40404040404040398</v>
      </c>
      <c r="AP252" s="63">
        <f t="shared" si="149"/>
        <v>7.0707070707070718E-2</v>
      </c>
      <c r="AQ252" s="54">
        <f t="shared" si="150"/>
        <v>2.5252525252525249E-2</v>
      </c>
      <c r="AR252" s="54">
        <f t="shared" si="151"/>
        <v>0</v>
      </c>
      <c r="AS252" s="54">
        <f t="shared" si="152"/>
        <v>0.5</v>
      </c>
      <c r="AT252" s="62">
        <f t="shared" si="153"/>
        <v>0</v>
      </c>
      <c r="AU252" s="54">
        <f t="shared" si="154"/>
        <v>0</v>
      </c>
      <c r="AV252" s="54">
        <f t="shared" si="155"/>
        <v>0.40404040404040398</v>
      </c>
      <c r="AW252" s="63">
        <f t="shared" si="156"/>
        <v>7.0707070707070718E-2</v>
      </c>
      <c r="AX252" s="54">
        <f t="shared" si="157"/>
        <v>2.5252525252525249E-2</v>
      </c>
      <c r="AY252" s="54">
        <f t="shared" si="158"/>
        <v>0.5</v>
      </c>
      <c r="AZ252" s="62">
        <f t="shared" si="159"/>
        <v>0</v>
      </c>
      <c r="BA252" s="54">
        <f t="shared" si="160"/>
        <v>0</v>
      </c>
      <c r="BB252" s="54">
        <f t="shared" si="161"/>
        <v>0</v>
      </c>
      <c r="BC252" s="54">
        <f t="shared" si="162"/>
        <v>0</v>
      </c>
      <c r="BD252" s="63">
        <f t="shared" si="163"/>
        <v>1.0000000000000009E-2</v>
      </c>
      <c r="BE252" s="64">
        <f t="shared" si="164"/>
        <v>0.99</v>
      </c>
      <c r="BF252" s="76"/>
    </row>
    <row r="253" spans="2:58" s="7" customFormat="1" ht="15.75" customHeight="1">
      <c r="B253" s="27">
        <v>226</v>
      </c>
      <c r="C253" s="91">
        <f t="shared" si="167"/>
        <v>1.3528868983572472E-46</v>
      </c>
      <c r="D253" s="92">
        <f t="shared" si="167"/>
        <v>8.4548155255659557E-48</v>
      </c>
      <c r="E253" s="92">
        <f t="shared" si="167"/>
        <v>2.1059732856238912E-49</v>
      </c>
      <c r="F253" s="92">
        <f t="shared" si="167"/>
        <v>1.2388140855693685E-50</v>
      </c>
      <c r="G253" s="92">
        <f t="shared" si="167"/>
        <v>6.3843515730055136E-52</v>
      </c>
      <c r="H253" s="93">
        <f t="shared" si="132"/>
        <v>999.99999999999875</v>
      </c>
      <c r="I253" s="87">
        <f t="shared" si="130"/>
        <v>999.99999999999875</v>
      </c>
      <c r="J253" s="1"/>
      <c r="K253" s="24">
        <f t="shared" si="133"/>
        <v>1.4299610985656949E-46</v>
      </c>
      <c r="L253" s="43">
        <f t="shared" si="134"/>
        <v>7.2121742707815218E-45</v>
      </c>
      <c r="M253" s="24"/>
      <c r="N253" s="97">
        <f t="shared" si="166"/>
        <v>1.3528868983572489E-49</v>
      </c>
      <c r="O253" s="97">
        <f t="shared" si="166"/>
        <v>8.4548155255659659E-51</v>
      </c>
      <c r="P253" s="97">
        <f t="shared" si="166"/>
        <v>2.1059732856238939E-52</v>
      </c>
      <c r="Q253" s="97">
        <f t="shared" si="166"/>
        <v>1.2388140855693701E-53</v>
      </c>
      <c r="R253" s="97">
        <f t="shared" si="166"/>
        <v>6.3843515730055219E-55</v>
      </c>
      <c r="S253" s="97">
        <f t="shared" si="166"/>
        <v>1</v>
      </c>
      <c r="AA253" s="76">
        <v>226</v>
      </c>
      <c r="AB253" s="53">
        <f t="shared" si="135"/>
        <v>0.4747474747474747</v>
      </c>
      <c r="AC253" s="54">
        <f t="shared" si="136"/>
        <v>2.5252525252525249E-2</v>
      </c>
      <c r="AD253" s="54">
        <f t="shared" si="137"/>
        <v>0</v>
      </c>
      <c r="AE253" s="54">
        <f t="shared" si="138"/>
        <v>0</v>
      </c>
      <c r="AF253" s="54">
        <f t="shared" si="139"/>
        <v>0</v>
      </c>
      <c r="AG253" s="55">
        <f t="shared" si="140"/>
        <v>0.5</v>
      </c>
      <c r="AH253" s="62">
        <f t="shared" si="141"/>
        <v>0.40404040404040398</v>
      </c>
      <c r="AI253" s="63">
        <f t="shared" si="142"/>
        <v>8.5858585858585967E-2</v>
      </c>
      <c r="AJ253" s="54">
        <f t="shared" si="143"/>
        <v>1.01010101010101E-2</v>
      </c>
      <c r="AK253" s="54">
        <f t="shared" si="144"/>
        <v>0</v>
      </c>
      <c r="AL253" s="54">
        <f t="shared" si="145"/>
        <v>0</v>
      </c>
      <c r="AM253" s="54">
        <f t="shared" si="146"/>
        <v>0.5</v>
      </c>
      <c r="AN253" s="62">
        <f t="shared" si="147"/>
        <v>0</v>
      </c>
      <c r="AO253" s="54">
        <f t="shared" si="148"/>
        <v>0.40404040404040398</v>
      </c>
      <c r="AP253" s="63">
        <f t="shared" si="149"/>
        <v>7.0707070707070718E-2</v>
      </c>
      <c r="AQ253" s="54">
        <f t="shared" si="150"/>
        <v>2.5252525252525249E-2</v>
      </c>
      <c r="AR253" s="54">
        <f t="shared" si="151"/>
        <v>0</v>
      </c>
      <c r="AS253" s="54">
        <f t="shared" si="152"/>
        <v>0.5</v>
      </c>
      <c r="AT253" s="62">
        <f t="shared" si="153"/>
        <v>0</v>
      </c>
      <c r="AU253" s="54">
        <f t="shared" si="154"/>
        <v>0</v>
      </c>
      <c r="AV253" s="54">
        <f t="shared" si="155"/>
        <v>0.40404040404040398</v>
      </c>
      <c r="AW253" s="63">
        <f t="shared" si="156"/>
        <v>7.0707070707070718E-2</v>
      </c>
      <c r="AX253" s="54">
        <f t="shared" si="157"/>
        <v>2.5252525252525249E-2</v>
      </c>
      <c r="AY253" s="54">
        <f t="shared" si="158"/>
        <v>0.5</v>
      </c>
      <c r="AZ253" s="62">
        <f t="shared" si="159"/>
        <v>0</v>
      </c>
      <c r="BA253" s="54">
        <f t="shared" si="160"/>
        <v>0</v>
      </c>
      <c r="BB253" s="54">
        <f t="shared" si="161"/>
        <v>0</v>
      </c>
      <c r="BC253" s="54">
        <f t="shared" si="162"/>
        <v>0</v>
      </c>
      <c r="BD253" s="63">
        <f t="shared" si="163"/>
        <v>1.0000000000000009E-2</v>
      </c>
      <c r="BE253" s="64">
        <f t="shared" si="164"/>
        <v>0.99</v>
      </c>
      <c r="BF253" s="76"/>
    </row>
    <row r="254" spans="2:58" s="7" customFormat="1" ht="15.75" customHeight="1">
      <c r="B254" s="27">
        <v>227</v>
      </c>
      <c r="C254" s="91">
        <f t="shared" si="167"/>
        <v>6.7644050942441403E-47</v>
      </c>
      <c r="D254" s="92">
        <f t="shared" si="167"/>
        <v>4.2273893909001821E-48</v>
      </c>
      <c r="E254" s="92">
        <f t="shared" si="167"/>
        <v>1.0529820666394371E-49</v>
      </c>
      <c r="F254" s="92">
        <f t="shared" si="167"/>
        <v>6.1940435090487735E-51</v>
      </c>
      <c r="G254" s="92">
        <f t="shared" si="167"/>
        <v>3.1921619136325005E-52</v>
      </c>
      <c r="H254" s="93">
        <f t="shared" si="132"/>
        <v>999.99999999999875</v>
      </c>
      <c r="I254" s="87">
        <f t="shared" si="130"/>
        <v>999.99999999999875</v>
      </c>
      <c r="J254" s="1"/>
      <c r="K254" s="24">
        <f t="shared" si="133"/>
        <v>7.149774420503329E-47</v>
      </c>
      <c r="L254" s="43">
        <f t="shared" si="134"/>
        <v>3.6060714637040148E-45</v>
      </c>
      <c r="M254" s="24"/>
      <c r="N254" s="97">
        <f t="shared" si="166"/>
        <v>6.7644050942441492E-50</v>
      </c>
      <c r="O254" s="97">
        <f t="shared" si="166"/>
        <v>4.2273893909001877E-51</v>
      </c>
      <c r="P254" s="97">
        <f t="shared" si="166"/>
        <v>1.0529820666394384E-52</v>
      </c>
      <c r="Q254" s="97">
        <f t="shared" si="166"/>
        <v>6.1940435090487815E-54</v>
      </c>
      <c r="R254" s="97">
        <f t="shared" si="166"/>
        <v>3.1921619136325044E-55</v>
      </c>
      <c r="S254" s="97">
        <f t="shared" si="166"/>
        <v>1</v>
      </c>
      <c r="AA254" s="76">
        <v>227</v>
      </c>
      <c r="AB254" s="53">
        <f t="shared" si="135"/>
        <v>0.4747474747474747</v>
      </c>
      <c r="AC254" s="54">
        <f t="shared" si="136"/>
        <v>2.5252525252525249E-2</v>
      </c>
      <c r="AD254" s="54">
        <f t="shared" si="137"/>
        <v>0</v>
      </c>
      <c r="AE254" s="54">
        <f t="shared" si="138"/>
        <v>0</v>
      </c>
      <c r="AF254" s="54">
        <f t="shared" si="139"/>
        <v>0</v>
      </c>
      <c r="AG254" s="55">
        <f t="shared" si="140"/>
        <v>0.5</v>
      </c>
      <c r="AH254" s="62">
        <f t="shared" si="141"/>
        <v>0.40404040404040398</v>
      </c>
      <c r="AI254" s="63">
        <f t="shared" si="142"/>
        <v>8.5858585858585967E-2</v>
      </c>
      <c r="AJ254" s="54">
        <f t="shared" si="143"/>
        <v>1.01010101010101E-2</v>
      </c>
      <c r="AK254" s="54">
        <f t="shared" si="144"/>
        <v>0</v>
      </c>
      <c r="AL254" s="54">
        <f t="shared" si="145"/>
        <v>0</v>
      </c>
      <c r="AM254" s="54">
        <f t="shared" si="146"/>
        <v>0.5</v>
      </c>
      <c r="AN254" s="62">
        <f t="shared" si="147"/>
        <v>0</v>
      </c>
      <c r="AO254" s="54">
        <f t="shared" si="148"/>
        <v>0.40404040404040398</v>
      </c>
      <c r="AP254" s="63">
        <f t="shared" si="149"/>
        <v>7.0707070707070718E-2</v>
      </c>
      <c r="AQ254" s="54">
        <f t="shared" si="150"/>
        <v>2.5252525252525249E-2</v>
      </c>
      <c r="AR254" s="54">
        <f t="shared" si="151"/>
        <v>0</v>
      </c>
      <c r="AS254" s="54">
        <f t="shared" si="152"/>
        <v>0.5</v>
      </c>
      <c r="AT254" s="62">
        <f t="shared" si="153"/>
        <v>0</v>
      </c>
      <c r="AU254" s="54">
        <f t="shared" si="154"/>
        <v>0</v>
      </c>
      <c r="AV254" s="54">
        <f t="shared" si="155"/>
        <v>0.40404040404040398</v>
      </c>
      <c r="AW254" s="63">
        <f t="shared" si="156"/>
        <v>7.0707070707070718E-2</v>
      </c>
      <c r="AX254" s="54">
        <f t="shared" si="157"/>
        <v>2.5252525252525249E-2</v>
      </c>
      <c r="AY254" s="54">
        <f t="shared" si="158"/>
        <v>0.5</v>
      </c>
      <c r="AZ254" s="62">
        <f t="shared" si="159"/>
        <v>0</v>
      </c>
      <c r="BA254" s="54">
        <f t="shared" si="160"/>
        <v>0</v>
      </c>
      <c r="BB254" s="54">
        <f t="shared" si="161"/>
        <v>0</v>
      </c>
      <c r="BC254" s="54">
        <f t="shared" si="162"/>
        <v>0</v>
      </c>
      <c r="BD254" s="63">
        <f t="shared" si="163"/>
        <v>1.0000000000000009E-2</v>
      </c>
      <c r="BE254" s="64">
        <f t="shared" si="164"/>
        <v>0.99</v>
      </c>
      <c r="BF254" s="76"/>
    </row>
    <row r="255" spans="2:58" s="7" customFormat="1" ht="15.75" customHeight="1">
      <c r="B255" s="27">
        <v>228</v>
      </c>
      <c r="C255" s="91">
        <f t="shared" si="167"/>
        <v>3.3821878484149015E-47</v>
      </c>
      <c r="D255" s="92">
        <f t="shared" si="167"/>
        <v>2.1136855095486144E-48</v>
      </c>
      <c r="E255" s="92">
        <f t="shared" si="167"/>
        <v>5.2648874524340787E-50</v>
      </c>
      <c r="F255" s="92">
        <f t="shared" si="167"/>
        <v>3.0970082951838449E-51</v>
      </c>
      <c r="G255" s="92">
        <f t="shared" si="167"/>
        <v>1.5960740204112677E-52</v>
      </c>
      <c r="H255" s="93">
        <f t="shared" si="132"/>
        <v>999.99999999999875</v>
      </c>
      <c r="I255" s="87">
        <f t="shared" si="130"/>
        <v>999.99999999999875</v>
      </c>
      <c r="J255" s="1"/>
      <c r="K255" s="24">
        <f t="shared" si="133"/>
        <v>3.5748716741566109E-47</v>
      </c>
      <c r="L255" s="43">
        <f t="shared" si="134"/>
        <v>1.8030278960426886E-45</v>
      </c>
      <c r="M255" s="24"/>
      <c r="N255" s="97">
        <f t="shared" si="166"/>
        <v>3.3821878484149059E-50</v>
      </c>
      <c r="O255" s="97">
        <f t="shared" si="166"/>
        <v>2.113685509548617E-51</v>
      </c>
      <c r="P255" s="97">
        <f t="shared" si="166"/>
        <v>5.2648874524340856E-53</v>
      </c>
      <c r="Q255" s="97">
        <f t="shared" si="166"/>
        <v>3.0970082951838487E-54</v>
      </c>
      <c r="R255" s="97">
        <f t="shared" si="166"/>
        <v>1.5960740204112698E-55</v>
      </c>
      <c r="S255" s="97">
        <f t="shared" si="166"/>
        <v>1</v>
      </c>
      <c r="AA255" s="76">
        <v>228</v>
      </c>
      <c r="AB255" s="53">
        <f t="shared" si="135"/>
        <v>0.4747474747474747</v>
      </c>
      <c r="AC255" s="54">
        <f t="shared" si="136"/>
        <v>2.5252525252525249E-2</v>
      </c>
      <c r="AD255" s="54">
        <f t="shared" si="137"/>
        <v>0</v>
      </c>
      <c r="AE255" s="54">
        <f t="shared" si="138"/>
        <v>0</v>
      </c>
      <c r="AF255" s="54">
        <f t="shared" si="139"/>
        <v>0</v>
      </c>
      <c r="AG255" s="55">
        <f t="shared" si="140"/>
        <v>0.5</v>
      </c>
      <c r="AH255" s="62">
        <f t="shared" si="141"/>
        <v>0.40404040404040398</v>
      </c>
      <c r="AI255" s="63">
        <f t="shared" si="142"/>
        <v>8.5858585858585967E-2</v>
      </c>
      <c r="AJ255" s="54">
        <f t="shared" si="143"/>
        <v>1.01010101010101E-2</v>
      </c>
      <c r="AK255" s="54">
        <f t="shared" si="144"/>
        <v>0</v>
      </c>
      <c r="AL255" s="54">
        <f t="shared" si="145"/>
        <v>0</v>
      </c>
      <c r="AM255" s="54">
        <f t="shared" si="146"/>
        <v>0.5</v>
      </c>
      <c r="AN255" s="62">
        <f t="shared" si="147"/>
        <v>0</v>
      </c>
      <c r="AO255" s="54">
        <f t="shared" si="148"/>
        <v>0.40404040404040398</v>
      </c>
      <c r="AP255" s="63">
        <f t="shared" si="149"/>
        <v>7.0707070707070718E-2</v>
      </c>
      <c r="AQ255" s="54">
        <f t="shared" si="150"/>
        <v>2.5252525252525249E-2</v>
      </c>
      <c r="AR255" s="54">
        <f t="shared" si="151"/>
        <v>0</v>
      </c>
      <c r="AS255" s="54">
        <f t="shared" si="152"/>
        <v>0.5</v>
      </c>
      <c r="AT255" s="62">
        <f t="shared" si="153"/>
        <v>0</v>
      </c>
      <c r="AU255" s="54">
        <f t="shared" si="154"/>
        <v>0</v>
      </c>
      <c r="AV255" s="54">
        <f t="shared" si="155"/>
        <v>0.40404040404040398</v>
      </c>
      <c r="AW255" s="63">
        <f t="shared" si="156"/>
        <v>7.0707070707070718E-2</v>
      </c>
      <c r="AX255" s="54">
        <f t="shared" si="157"/>
        <v>2.5252525252525249E-2</v>
      </c>
      <c r="AY255" s="54">
        <f t="shared" si="158"/>
        <v>0.5</v>
      </c>
      <c r="AZ255" s="62">
        <f t="shared" si="159"/>
        <v>0</v>
      </c>
      <c r="BA255" s="54">
        <f t="shared" si="160"/>
        <v>0</v>
      </c>
      <c r="BB255" s="54">
        <f t="shared" si="161"/>
        <v>0</v>
      </c>
      <c r="BC255" s="54">
        <f t="shared" si="162"/>
        <v>0</v>
      </c>
      <c r="BD255" s="63">
        <f t="shared" si="163"/>
        <v>1.0000000000000009E-2</v>
      </c>
      <c r="BE255" s="64">
        <f t="shared" si="164"/>
        <v>0.99</v>
      </c>
      <c r="BF255" s="76"/>
    </row>
    <row r="256" spans="2:58" s="7" customFormat="1" ht="15.75" customHeight="1">
      <c r="B256" s="27">
        <v>229</v>
      </c>
      <c r="C256" s="91">
        <f t="shared" si="167"/>
        <v>1.691086574885806E-47</v>
      </c>
      <c r="D256" s="92">
        <f t="shared" si="167"/>
        <v>1.0568381618435293E-48</v>
      </c>
      <c r="E256" s="92">
        <f t="shared" si="167"/>
        <v>2.6324322858852057E-50</v>
      </c>
      <c r="F256" s="92">
        <f t="shared" si="167"/>
        <v>1.5484974179508976E-51</v>
      </c>
      <c r="G256" s="92">
        <f t="shared" si="167"/>
        <v>7.9803354201821479E-53</v>
      </c>
      <c r="H256" s="93">
        <f t="shared" si="132"/>
        <v>999.99999999999875</v>
      </c>
      <c r="I256" s="87">
        <f t="shared" si="130"/>
        <v>999.99999999999875</v>
      </c>
      <c r="J256" s="1"/>
      <c r="K256" s="24">
        <f t="shared" si="133"/>
        <v>1.7874280690645376E-47</v>
      </c>
      <c r="L256" s="43">
        <f t="shared" si="134"/>
        <v>9.015100301337115E-46</v>
      </c>
      <c r="M256" s="24"/>
      <c r="N256" s="97">
        <f t="shared" si="166"/>
        <v>1.6910865748858081E-50</v>
      </c>
      <c r="O256" s="97">
        <f t="shared" si="166"/>
        <v>1.0568381618435306E-51</v>
      </c>
      <c r="P256" s="97">
        <f t="shared" si="166"/>
        <v>2.6324322858852088E-53</v>
      </c>
      <c r="Q256" s="97">
        <f t="shared" si="166"/>
        <v>1.5484974179508996E-54</v>
      </c>
      <c r="R256" s="97">
        <f t="shared" si="166"/>
        <v>7.9803354201821583E-56</v>
      </c>
      <c r="S256" s="97">
        <f t="shared" si="166"/>
        <v>1</v>
      </c>
      <c r="AA256" s="76">
        <v>229</v>
      </c>
      <c r="AB256" s="53">
        <f t="shared" si="135"/>
        <v>0.4747474747474747</v>
      </c>
      <c r="AC256" s="54">
        <f t="shared" si="136"/>
        <v>2.5252525252525249E-2</v>
      </c>
      <c r="AD256" s="54">
        <f t="shared" si="137"/>
        <v>0</v>
      </c>
      <c r="AE256" s="54">
        <f t="shared" si="138"/>
        <v>0</v>
      </c>
      <c r="AF256" s="54">
        <f t="shared" si="139"/>
        <v>0</v>
      </c>
      <c r="AG256" s="55">
        <f t="shared" si="140"/>
        <v>0.5</v>
      </c>
      <c r="AH256" s="62">
        <f t="shared" si="141"/>
        <v>0.40404040404040398</v>
      </c>
      <c r="AI256" s="63">
        <f t="shared" si="142"/>
        <v>8.5858585858585967E-2</v>
      </c>
      <c r="AJ256" s="54">
        <f t="shared" si="143"/>
        <v>1.01010101010101E-2</v>
      </c>
      <c r="AK256" s="54">
        <f t="shared" si="144"/>
        <v>0</v>
      </c>
      <c r="AL256" s="54">
        <f t="shared" si="145"/>
        <v>0</v>
      </c>
      <c r="AM256" s="54">
        <f t="shared" si="146"/>
        <v>0.5</v>
      </c>
      <c r="AN256" s="62">
        <f t="shared" si="147"/>
        <v>0</v>
      </c>
      <c r="AO256" s="54">
        <f t="shared" si="148"/>
        <v>0.40404040404040398</v>
      </c>
      <c r="AP256" s="63">
        <f t="shared" si="149"/>
        <v>7.0707070707070718E-2</v>
      </c>
      <c r="AQ256" s="54">
        <f t="shared" si="150"/>
        <v>2.5252525252525249E-2</v>
      </c>
      <c r="AR256" s="54">
        <f t="shared" si="151"/>
        <v>0</v>
      </c>
      <c r="AS256" s="54">
        <f t="shared" si="152"/>
        <v>0.5</v>
      </c>
      <c r="AT256" s="62">
        <f t="shared" si="153"/>
        <v>0</v>
      </c>
      <c r="AU256" s="54">
        <f t="shared" si="154"/>
        <v>0</v>
      </c>
      <c r="AV256" s="54">
        <f t="shared" si="155"/>
        <v>0.40404040404040398</v>
      </c>
      <c r="AW256" s="63">
        <f t="shared" si="156"/>
        <v>7.0707070707070718E-2</v>
      </c>
      <c r="AX256" s="54">
        <f t="shared" si="157"/>
        <v>2.5252525252525249E-2</v>
      </c>
      <c r="AY256" s="54">
        <f t="shared" si="158"/>
        <v>0.5</v>
      </c>
      <c r="AZ256" s="62">
        <f t="shared" si="159"/>
        <v>0</v>
      </c>
      <c r="BA256" s="54">
        <f t="shared" si="160"/>
        <v>0</v>
      </c>
      <c r="BB256" s="54">
        <f t="shared" si="161"/>
        <v>0</v>
      </c>
      <c r="BC256" s="54">
        <f t="shared" si="162"/>
        <v>0</v>
      </c>
      <c r="BD256" s="63">
        <f t="shared" si="163"/>
        <v>1.0000000000000009E-2</v>
      </c>
      <c r="BE256" s="64">
        <f t="shared" si="164"/>
        <v>0.99</v>
      </c>
      <c r="BF256" s="76"/>
    </row>
    <row r="257" spans="2:58" s="7" customFormat="1" ht="15.75" customHeight="1">
      <c r="B257" s="27">
        <v>230</v>
      </c>
      <c r="C257" s="91">
        <f t="shared" si="167"/>
        <v>8.4553961279805035E-48</v>
      </c>
      <c r="D257" s="92">
        <f t="shared" si="167"/>
        <v>5.2841678446635591E-49</v>
      </c>
      <c r="E257" s="92">
        <f t="shared" si="167"/>
        <v>1.316210422801545E-50</v>
      </c>
      <c r="F257" s="92">
        <f t="shared" si="167"/>
        <v>7.7424534416955981E-52</v>
      </c>
      <c r="G257" s="92">
        <f t="shared" si="167"/>
        <v>3.9901503692293399E-53</v>
      </c>
      <c r="H257" s="93">
        <f t="shared" si="132"/>
        <v>999.99999999999875</v>
      </c>
      <c r="I257" s="87">
        <f t="shared" si="130"/>
        <v>999.99999999999875</v>
      </c>
      <c r="J257" s="1"/>
      <c r="K257" s="24">
        <f t="shared" si="133"/>
        <v>8.9371015054226441E-48</v>
      </c>
      <c r="L257" s="43">
        <f t="shared" si="134"/>
        <v>4.5075305613155291E-46</v>
      </c>
      <c r="M257" s="24"/>
      <c r="N257" s="97">
        <f t="shared" si="166"/>
        <v>8.4553961279805142E-51</v>
      </c>
      <c r="O257" s="97">
        <f t="shared" si="166"/>
        <v>5.2841678446635658E-52</v>
      </c>
      <c r="P257" s="97">
        <f t="shared" si="166"/>
        <v>1.3162104228015467E-53</v>
      </c>
      <c r="Q257" s="97">
        <f t="shared" si="166"/>
        <v>7.742453441695608E-55</v>
      </c>
      <c r="R257" s="97">
        <f t="shared" si="166"/>
        <v>3.9901503692293448E-56</v>
      </c>
      <c r="S257" s="97">
        <f t="shared" si="166"/>
        <v>1</v>
      </c>
      <c r="AA257" s="76">
        <v>230</v>
      </c>
      <c r="AB257" s="53">
        <f t="shared" si="135"/>
        <v>0.4747474747474747</v>
      </c>
      <c r="AC257" s="54">
        <f t="shared" si="136"/>
        <v>2.5252525252525249E-2</v>
      </c>
      <c r="AD257" s="54">
        <f t="shared" si="137"/>
        <v>0</v>
      </c>
      <c r="AE257" s="54">
        <f t="shared" si="138"/>
        <v>0</v>
      </c>
      <c r="AF257" s="54">
        <f t="shared" si="139"/>
        <v>0</v>
      </c>
      <c r="AG257" s="55">
        <f t="shared" si="140"/>
        <v>0.5</v>
      </c>
      <c r="AH257" s="62">
        <f t="shared" si="141"/>
        <v>0.40404040404040398</v>
      </c>
      <c r="AI257" s="63">
        <f t="shared" si="142"/>
        <v>8.5858585858585967E-2</v>
      </c>
      <c r="AJ257" s="54">
        <f t="shared" si="143"/>
        <v>1.01010101010101E-2</v>
      </c>
      <c r="AK257" s="54">
        <f t="shared" si="144"/>
        <v>0</v>
      </c>
      <c r="AL257" s="54">
        <f t="shared" si="145"/>
        <v>0</v>
      </c>
      <c r="AM257" s="54">
        <f t="shared" si="146"/>
        <v>0.5</v>
      </c>
      <c r="AN257" s="62">
        <f t="shared" si="147"/>
        <v>0</v>
      </c>
      <c r="AO257" s="54">
        <f t="shared" si="148"/>
        <v>0.40404040404040398</v>
      </c>
      <c r="AP257" s="63">
        <f t="shared" si="149"/>
        <v>7.0707070707070718E-2</v>
      </c>
      <c r="AQ257" s="54">
        <f t="shared" si="150"/>
        <v>2.5252525252525249E-2</v>
      </c>
      <c r="AR257" s="54">
        <f t="shared" si="151"/>
        <v>0</v>
      </c>
      <c r="AS257" s="54">
        <f t="shared" si="152"/>
        <v>0.5</v>
      </c>
      <c r="AT257" s="62">
        <f t="shared" si="153"/>
        <v>0</v>
      </c>
      <c r="AU257" s="54">
        <f t="shared" si="154"/>
        <v>0</v>
      </c>
      <c r="AV257" s="54">
        <f t="shared" si="155"/>
        <v>0.40404040404040398</v>
      </c>
      <c r="AW257" s="63">
        <f t="shared" si="156"/>
        <v>7.0707070707070718E-2</v>
      </c>
      <c r="AX257" s="54">
        <f t="shared" si="157"/>
        <v>2.5252525252525249E-2</v>
      </c>
      <c r="AY257" s="54">
        <f t="shared" si="158"/>
        <v>0.5</v>
      </c>
      <c r="AZ257" s="62">
        <f t="shared" si="159"/>
        <v>0</v>
      </c>
      <c r="BA257" s="54">
        <f t="shared" si="160"/>
        <v>0</v>
      </c>
      <c r="BB257" s="54">
        <f t="shared" si="161"/>
        <v>0</v>
      </c>
      <c r="BC257" s="54">
        <f t="shared" si="162"/>
        <v>0</v>
      </c>
      <c r="BD257" s="63">
        <f t="shared" si="163"/>
        <v>1.0000000000000009E-2</v>
      </c>
      <c r="BE257" s="64">
        <f t="shared" si="164"/>
        <v>0.99</v>
      </c>
      <c r="BF257" s="76"/>
    </row>
    <row r="258" spans="2:58" s="7" customFormat="1" ht="15.75" customHeight="1">
      <c r="B258" s="27">
        <v>231</v>
      </c>
      <c r="C258" s="91">
        <f t="shared" si="167"/>
        <v>4.2276796908458369E-48</v>
      </c>
      <c r="D258" s="92">
        <f t="shared" si="167"/>
        <v>2.642072440104637E-49</v>
      </c>
      <c r="E258" s="92">
        <f t="shared" si="167"/>
        <v>6.5810235134267311E-51</v>
      </c>
      <c r="F258" s="92">
        <f t="shared" si="167"/>
        <v>3.8712098968914686E-52</v>
      </c>
      <c r="G258" s="92">
        <f t="shared" si="167"/>
        <v>1.9950665142214845E-53</v>
      </c>
      <c r="H258" s="93">
        <f t="shared" si="132"/>
        <v>999.99999999999875</v>
      </c>
      <c r="I258" s="87">
        <f t="shared" si="130"/>
        <v>999.99999999999875</v>
      </c>
      <c r="J258" s="1"/>
      <c r="K258" s="24">
        <f t="shared" si="133"/>
        <v>4.4685313328456967E-48</v>
      </c>
      <c r="L258" s="43">
        <f t="shared" si="134"/>
        <v>2.2537554860238166E-46</v>
      </c>
      <c r="M258" s="24"/>
      <c r="N258" s="97">
        <f t="shared" si="166"/>
        <v>4.2276796908458421E-51</v>
      </c>
      <c r="O258" s="97">
        <f t="shared" si="166"/>
        <v>2.6420724401046405E-52</v>
      </c>
      <c r="P258" s="97">
        <f t="shared" si="166"/>
        <v>6.5810235134267395E-54</v>
      </c>
      <c r="Q258" s="97">
        <f t="shared" si="166"/>
        <v>3.8712098968914732E-55</v>
      </c>
      <c r="R258" s="97">
        <f t="shared" si="166"/>
        <v>1.9950665142214871E-56</v>
      </c>
      <c r="S258" s="97">
        <f t="shared" si="166"/>
        <v>1</v>
      </c>
      <c r="AA258" s="76">
        <v>231</v>
      </c>
      <c r="AB258" s="53">
        <f t="shared" si="135"/>
        <v>0.4747474747474747</v>
      </c>
      <c r="AC258" s="54">
        <f t="shared" si="136"/>
        <v>2.5252525252525249E-2</v>
      </c>
      <c r="AD258" s="54">
        <f t="shared" si="137"/>
        <v>0</v>
      </c>
      <c r="AE258" s="54">
        <f t="shared" si="138"/>
        <v>0</v>
      </c>
      <c r="AF258" s="54">
        <f t="shared" si="139"/>
        <v>0</v>
      </c>
      <c r="AG258" s="55">
        <f t="shared" si="140"/>
        <v>0.5</v>
      </c>
      <c r="AH258" s="62">
        <f t="shared" si="141"/>
        <v>0.40404040404040398</v>
      </c>
      <c r="AI258" s="63">
        <f t="shared" si="142"/>
        <v>8.5858585858585967E-2</v>
      </c>
      <c r="AJ258" s="54">
        <f t="shared" si="143"/>
        <v>1.01010101010101E-2</v>
      </c>
      <c r="AK258" s="54">
        <f t="shared" si="144"/>
        <v>0</v>
      </c>
      <c r="AL258" s="54">
        <f t="shared" si="145"/>
        <v>0</v>
      </c>
      <c r="AM258" s="54">
        <f t="shared" si="146"/>
        <v>0.5</v>
      </c>
      <c r="AN258" s="62">
        <f t="shared" si="147"/>
        <v>0</v>
      </c>
      <c r="AO258" s="54">
        <f t="shared" si="148"/>
        <v>0.40404040404040398</v>
      </c>
      <c r="AP258" s="63">
        <f t="shared" si="149"/>
        <v>7.0707070707070718E-2</v>
      </c>
      <c r="AQ258" s="54">
        <f t="shared" si="150"/>
        <v>2.5252525252525249E-2</v>
      </c>
      <c r="AR258" s="54">
        <f t="shared" si="151"/>
        <v>0</v>
      </c>
      <c r="AS258" s="54">
        <f t="shared" si="152"/>
        <v>0.5</v>
      </c>
      <c r="AT258" s="62">
        <f t="shared" si="153"/>
        <v>0</v>
      </c>
      <c r="AU258" s="54">
        <f t="shared" si="154"/>
        <v>0</v>
      </c>
      <c r="AV258" s="54">
        <f t="shared" si="155"/>
        <v>0.40404040404040398</v>
      </c>
      <c r="AW258" s="63">
        <f t="shared" si="156"/>
        <v>7.0707070707070718E-2</v>
      </c>
      <c r="AX258" s="54">
        <f t="shared" si="157"/>
        <v>2.5252525252525249E-2</v>
      </c>
      <c r="AY258" s="54">
        <f t="shared" si="158"/>
        <v>0.5</v>
      </c>
      <c r="AZ258" s="62">
        <f t="shared" si="159"/>
        <v>0</v>
      </c>
      <c r="BA258" s="54">
        <f t="shared" si="160"/>
        <v>0</v>
      </c>
      <c r="BB258" s="54">
        <f t="shared" si="161"/>
        <v>0</v>
      </c>
      <c r="BC258" s="54">
        <f t="shared" si="162"/>
        <v>0</v>
      </c>
      <c r="BD258" s="63">
        <f t="shared" si="163"/>
        <v>1.0000000000000009E-2</v>
      </c>
      <c r="BE258" s="64">
        <f t="shared" si="164"/>
        <v>0.99</v>
      </c>
      <c r="BF258" s="76"/>
    </row>
    <row r="259" spans="2:58" s="7" customFormat="1" ht="15.75" customHeight="1">
      <c r="B259" s="27">
        <v>232</v>
      </c>
      <c r="C259" s="91">
        <f t="shared" si="167"/>
        <v>2.1138306588906352E-48</v>
      </c>
      <c r="D259" s="92">
        <f t="shared" si="167"/>
        <v>1.3210304789636974E-49</v>
      </c>
      <c r="E259" s="92">
        <f t="shared" si="167"/>
        <v>3.2904974564850172E-51</v>
      </c>
      <c r="F259" s="92">
        <f t="shared" si="167"/>
        <v>1.9355965365041266E-52</v>
      </c>
      <c r="G259" s="92">
        <f t="shared" si="167"/>
        <v>9.9752892193298965E-54</v>
      </c>
      <c r="H259" s="93">
        <f t="shared" si="132"/>
        <v>999.99999999999875</v>
      </c>
      <c r="I259" s="87">
        <f t="shared" si="130"/>
        <v>999.99999999999875</v>
      </c>
      <c r="J259" s="1"/>
      <c r="K259" s="24">
        <f t="shared" si="133"/>
        <v>2.2342559565322349E-48</v>
      </c>
      <c r="L259" s="43">
        <f t="shared" si="134"/>
        <v>1.1268728457162178E-46</v>
      </c>
      <c r="M259" s="24"/>
      <c r="N259" s="97">
        <f t="shared" si="166"/>
        <v>2.113830658890638E-51</v>
      </c>
      <c r="O259" s="97">
        <f t="shared" si="166"/>
        <v>1.321030478963699E-52</v>
      </c>
      <c r="P259" s="97">
        <f t="shared" si="166"/>
        <v>3.290497456485021E-54</v>
      </c>
      <c r="Q259" s="97">
        <f t="shared" si="166"/>
        <v>1.9355965365041289E-55</v>
      </c>
      <c r="R259" s="97">
        <f t="shared" si="166"/>
        <v>9.9752892193299087E-57</v>
      </c>
      <c r="S259" s="97">
        <f t="shared" si="166"/>
        <v>1</v>
      </c>
      <c r="AA259" s="76">
        <v>232</v>
      </c>
      <c r="AB259" s="53">
        <f t="shared" si="135"/>
        <v>0.4747474747474747</v>
      </c>
      <c r="AC259" s="54">
        <f t="shared" si="136"/>
        <v>2.5252525252525249E-2</v>
      </c>
      <c r="AD259" s="54">
        <f t="shared" si="137"/>
        <v>0</v>
      </c>
      <c r="AE259" s="54">
        <f t="shared" si="138"/>
        <v>0</v>
      </c>
      <c r="AF259" s="54">
        <f t="shared" si="139"/>
        <v>0</v>
      </c>
      <c r="AG259" s="55">
        <f t="shared" si="140"/>
        <v>0.5</v>
      </c>
      <c r="AH259" s="62">
        <f t="shared" si="141"/>
        <v>0.40404040404040398</v>
      </c>
      <c r="AI259" s="63">
        <f t="shared" si="142"/>
        <v>8.5858585858585967E-2</v>
      </c>
      <c r="AJ259" s="54">
        <f t="shared" si="143"/>
        <v>1.01010101010101E-2</v>
      </c>
      <c r="AK259" s="54">
        <f t="shared" si="144"/>
        <v>0</v>
      </c>
      <c r="AL259" s="54">
        <f t="shared" si="145"/>
        <v>0</v>
      </c>
      <c r="AM259" s="54">
        <f t="shared" si="146"/>
        <v>0.5</v>
      </c>
      <c r="AN259" s="62">
        <f t="shared" si="147"/>
        <v>0</v>
      </c>
      <c r="AO259" s="54">
        <f t="shared" si="148"/>
        <v>0.40404040404040398</v>
      </c>
      <c r="AP259" s="63">
        <f t="shared" si="149"/>
        <v>7.0707070707070718E-2</v>
      </c>
      <c r="AQ259" s="54">
        <f t="shared" si="150"/>
        <v>2.5252525252525249E-2</v>
      </c>
      <c r="AR259" s="54">
        <f t="shared" si="151"/>
        <v>0</v>
      </c>
      <c r="AS259" s="54">
        <f t="shared" si="152"/>
        <v>0.5</v>
      </c>
      <c r="AT259" s="62">
        <f t="shared" si="153"/>
        <v>0</v>
      </c>
      <c r="AU259" s="54">
        <f t="shared" si="154"/>
        <v>0</v>
      </c>
      <c r="AV259" s="54">
        <f t="shared" si="155"/>
        <v>0.40404040404040398</v>
      </c>
      <c r="AW259" s="63">
        <f t="shared" si="156"/>
        <v>7.0707070707070718E-2</v>
      </c>
      <c r="AX259" s="54">
        <f t="shared" si="157"/>
        <v>2.5252525252525249E-2</v>
      </c>
      <c r="AY259" s="54">
        <f t="shared" si="158"/>
        <v>0.5</v>
      </c>
      <c r="AZ259" s="62">
        <f t="shared" si="159"/>
        <v>0</v>
      </c>
      <c r="BA259" s="54">
        <f t="shared" si="160"/>
        <v>0</v>
      </c>
      <c r="BB259" s="54">
        <f t="shared" si="161"/>
        <v>0</v>
      </c>
      <c r="BC259" s="54">
        <f t="shared" si="162"/>
        <v>0</v>
      </c>
      <c r="BD259" s="63">
        <f t="shared" si="163"/>
        <v>1.0000000000000009E-2</v>
      </c>
      <c r="BE259" s="64">
        <f t="shared" si="164"/>
        <v>0.99</v>
      </c>
      <c r="BF259" s="76"/>
    </row>
    <row r="260" spans="2:58" s="7" customFormat="1" ht="15.75" customHeight="1">
      <c r="B260" s="27">
        <v>233</v>
      </c>
      <c r="C260" s="91">
        <f t="shared" si="167"/>
        <v>1.0569107361991377E-48</v>
      </c>
      <c r="D260" s="92">
        <f t="shared" si="167"/>
        <v>6.6051236895001334E-50</v>
      </c>
      <c r="E260" s="92">
        <f t="shared" si="167"/>
        <v>1.6452415781594075E-51</v>
      </c>
      <c r="F260" s="92">
        <f t="shared" si="167"/>
        <v>9.6779406229953844E-53</v>
      </c>
      <c r="G260" s="92">
        <f t="shared" si="167"/>
        <v>4.9876229338703857E-54</v>
      </c>
      <c r="H260" s="93">
        <f t="shared" si="132"/>
        <v>999.99999999999875</v>
      </c>
      <c r="I260" s="87">
        <f t="shared" si="130"/>
        <v>999.99999999999875</v>
      </c>
      <c r="J260" s="1"/>
      <c r="K260" s="24">
        <f t="shared" si="133"/>
        <v>1.1171231233419096E-48</v>
      </c>
      <c r="L260" s="43">
        <f t="shared" si="134"/>
        <v>5.6343397422090518E-47</v>
      </c>
      <c r="M260" s="24"/>
      <c r="N260" s="97">
        <f t="shared" si="166"/>
        <v>1.0569107361991391E-51</v>
      </c>
      <c r="O260" s="97">
        <f t="shared" si="166"/>
        <v>6.6051236895001414E-53</v>
      </c>
      <c r="P260" s="97">
        <f t="shared" si="166"/>
        <v>1.6452415781594095E-54</v>
      </c>
      <c r="Q260" s="97">
        <f t="shared" si="166"/>
        <v>9.6779406229953971E-56</v>
      </c>
      <c r="R260" s="97">
        <f t="shared" si="166"/>
        <v>4.9876229338703921E-57</v>
      </c>
      <c r="S260" s="97">
        <f t="shared" si="166"/>
        <v>1</v>
      </c>
      <c r="AA260" s="76">
        <v>233</v>
      </c>
      <c r="AB260" s="53">
        <f t="shared" si="135"/>
        <v>0.4747474747474747</v>
      </c>
      <c r="AC260" s="54">
        <f t="shared" si="136"/>
        <v>2.5252525252525249E-2</v>
      </c>
      <c r="AD260" s="54">
        <f t="shared" si="137"/>
        <v>0</v>
      </c>
      <c r="AE260" s="54">
        <f t="shared" si="138"/>
        <v>0</v>
      </c>
      <c r="AF260" s="54">
        <f t="shared" si="139"/>
        <v>0</v>
      </c>
      <c r="AG260" s="55">
        <f t="shared" si="140"/>
        <v>0.5</v>
      </c>
      <c r="AH260" s="62">
        <f t="shared" si="141"/>
        <v>0.40404040404040398</v>
      </c>
      <c r="AI260" s="63">
        <f t="shared" si="142"/>
        <v>8.5858585858585967E-2</v>
      </c>
      <c r="AJ260" s="54">
        <f t="shared" si="143"/>
        <v>1.01010101010101E-2</v>
      </c>
      <c r="AK260" s="54">
        <f t="shared" si="144"/>
        <v>0</v>
      </c>
      <c r="AL260" s="54">
        <f t="shared" si="145"/>
        <v>0</v>
      </c>
      <c r="AM260" s="54">
        <f t="shared" si="146"/>
        <v>0.5</v>
      </c>
      <c r="AN260" s="62">
        <f t="shared" si="147"/>
        <v>0</v>
      </c>
      <c r="AO260" s="54">
        <f t="shared" si="148"/>
        <v>0.40404040404040398</v>
      </c>
      <c r="AP260" s="63">
        <f t="shared" si="149"/>
        <v>7.0707070707070718E-2</v>
      </c>
      <c r="AQ260" s="54">
        <f t="shared" si="150"/>
        <v>2.5252525252525249E-2</v>
      </c>
      <c r="AR260" s="54">
        <f t="shared" si="151"/>
        <v>0</v>
      </c>
      <c r="AS260" s="54">
        <f t="shared" si="152"/>
        <v>0.5</v>
      </c>
      <c r="AT260" s="62">
        <f t="shared" si="153"/>
        <v>0</v>
      </c>
      <c r="AU260" s="54">
        <f t="shared" si="154"/>
        <v>0</v>
      </c>
      <c r="AV260" s="54">
        <f t="shared" si="155"/>
        <v>0.40404040404040398</v>
      </c>
      <c r="AW260" s="63">
        <f t="shared" si="156"/>
        <v>7.0707070707070718E-2</v>
      </c>
      <c r="AX260" s="54">
        <f t="shared" si="157"/>
        <v>2.5252525252525249E-2</v>
      </c>
      <c r="AY260" s="54">
        <f t="shared" si="158"/>
        <v>0.5</v>
      </c>
      <c r="AZ260" s="62">
        <f t="shared" si="159"/>
        <v>0</v>
      </c>
      <c r="BA260" s="54">
        <f t="shared" si="160"/>
        <v>0</v>
      </c>
      <c r="BB260" s="54">
        <f t="shared" si="161"/>
        <v>0</v>
      </c>
      <c r="BC260" s="54">
        <f t="shared" si="162"/>
        <v>0</v>
      </c>
      <c r="BD260" s="63">
        <f t="shared" si="163"/>
        <v>1.0000000000000009E-2</v>
      </c>
      <c r="BE260" s="64">
        <f t="shared" si="164"/>
        <v>0.99</v>
      </c>
      <c r="BF260" s="76"/>
    </row>
    <row r="261" spans="2:58" s="7" customFormat="1" ht="15.75" customHeight="1">
      <c r="B261" s="27">
        <v>234</v>
      </c>
      <c r="C261" s="91">
        <f t="shared" si="167"/>
        <v>5.2845307148645976E-49</v>
      </c>
      <c r="D261" s="92">
        <f t="shared" si="167"/>
        <v>3.3025474921532648E-50</v>
      </c>
      <c r="E261" s="92">
        <f t="shared" si="167"/>
        <v>8.2261721405369014E-52</v>
      </c>
      <c r="F261" s="92">
        <f t="shared" si="167"/>
        <v>4.8389492818264599E-53</v>
      </c>
      <c r="G261" s="92">
        <f t="shared" si="167"/>
        <v>2.4938006290850127E-54</v>
      </c>
      <c r="H261" s="93">
        <f t="shared" si="132"/>
        <v>999.99999999999875</v>
      </c>
      <c r="I261" s="87">
        <f t="shared" si="130"/>
        <v>999.99999999999875</v>
      </c>
      <c r="J261" s="1"/>
      <c r="K261" s="24">
        <f t="shared" si="133"/>
        <v>5.5855913421940036E-49</v>
      </c>
      <c r="L261" s="43">
        <f t="shared" si="134"/>
        <v>2.8171576279717142E-47</v>
      </c>
      <c r="M261" s="24"/>
      <c r="N261" s="97">
        <f t="shared" si="166"/>
        <v>5.2845307148646044E-52</v>
      </c>
      <c r="O261" s="97">
        <f t="shared" si="166"/>
        <v>3.3025474921532689E-53</v>
      </c>
      <c r="P261" s="97">
        <f t="shared" si="166"/>
        <v>8.2261721405369113E-55</v>
      </c>
      <c r="Q261" s="97">
        <f t="shared" si="166"/>
        <v>4.8389492818264656E-56</v>
      </c>
      <c r="R261" s="97">
        <f t="shared" si="166"/>
        <v>2.4938006290850158E-57</v>
      </c>
      <c r="S261" s="97">
        <f t="shared" si="166"/>
        <v>1</v>
      </c>
      <c r="AA261" s="76">
        <v>234</v>
      </c>
      <c r="AB261" s="53">
        <f t="shared" si="135"/>
        <v>0.4747474747474747</v>
      </c>
      <c r="AC261" s="54">
        <f t="shared" si="136"/>
        <v>2.5252525252525249E-2</v>
      </c>
      <c r="AD261" s="54">
        <f t="shared" si="137"/>
        <v>0</v>
      </c>
      <c r="AE261" s="54">
        <f t="shared" si="138"/>
        <v>0</v>
      </c>
      <c r="AF261" s="54">
        <f t="shared" si="139"/>
        <v>0</v>
      </c>
      <c r="AG261" s="55">
        <f t="shared" si="140"/>
        <v>0.5</v>
      </c>
      <c r="AH261" s="62">
        <f t="shared" si="141"/>
        <v>0.40404040404040398</v>
      </c>
      <c r="AI261" s="63">
        <f t="shared" si="142"/>
        <v>8.5858585858585967E-2</v>
      </c>
      <c r="AJ261" s="54">
        <f t="shared" si="143"/>
        <v>1.01010101010101E-2</v>
      </c>
      <c r="AK261" s="54">
        <f t="shared" si="144"/>
        <v>0</v>
      </c>
      <c r="AL261" s="54">
        <f t="shared" si="145"/>
        <v>0</v>
      </c>
      <c r="AM261" s="54">
        <f t="shared" si="146"/>
        <v>0.5</v>
      </c>
      <c r="AN261" s="62">
        <f t="shared" si="147"/>
        <v>0</v>
      </c>
      <c r="AO261" s="54">
        <f t="shared" si="148"/>
        <v>0.40404040404040398</v>
      </c>
      <c r="AP261" s="63">
        <f t="shared" si="149"/>
        <v>7.0707070707070718E-2</v>
      </c>
      <c r="AQ261" s="54">
        <f t="shared" si="150"/>
        <v>2.5252525252525249E-2</v>
      </c>
      <c r="AR261" s="54">
        <f t="shared" si="151"/>
        <v>0</v>
      </c>
      <c r="AS261" s="54">
        <f t="shared" si="152"/>
        <v>0.5</v>
      </c>
      <c r="AT261" s="62">
        <f t="shared" si="153"/>
        <v>0</v>
      </c>
      <c r="AU261" s="54">
        <f t="shared" si="154"/>
        <v>0</v>
      </c>
      <c r="AV261" s="54">
        <f t="shared" si="155"/>
        <v>0.40404040404040398</v>
      </c>
      <c r="AW261" s="63">
        <f t="shared" si="156"/>
        <v>7.0707070707070718E-2</v>
      </c>
      <c r="AX261" s="54">
        <f t="shared" si="157"/>
        <v>2.5252525252525249E-2</v>
      </c>
      <c r="AY261" s="54">
        <f t="shared" si="158"/>
        <v>0.5</v>
      </c>
      <c r="AZ261" s="62">
        <f t="shared" si="159"/>
        <v>0</v>
      </c>
      <c r="BA261" s="54">
        <f t="shared" si="160"/>
        <v>0</v>
      </c>
      <c r="BB261" s="54">
        <f t="shared" si="161"/>
        <v>0</v>
      </c>
      <c r="BC261" s="54">
        <f t="shared" si="162"/>
        <v>0</v>
      </c>
      <c r="BD261" s="63">
        <f t="shared" si="163"/>
        <v>1.0000000000000009E-2</v>
      </c>
      <c r="BE261" s="64">
        <f t="shared" si="164"/>
        <v>0.99</v>
      </c>
      <c r="BF261" s="76"/>
    </row>
    <row r="262" spans="2:58" s="7" customFormat="1" ht="15.75" customHeight="1">
      <c r="B262" s="27">
        <v>235</v>
      </c>
      <c r="C262" s="91">
        <f t="shared" si="167"/>
        <v>2.6422538744166576E-49</v>
      </c>
      <c r="D262" s="92">
        <f t="shared" si="167"/>
        <v>1.6512665698094187E-50</v>
      </c>
      <c r="E262" s="92">
        <f t="shared" si="167"/>
        <v>4.1130681952160662E-52</v>
      </c>
      <c r="F262" s="92">
        <f t="shared" si="167"/>
        <v>2.4194641261233103E-53</v>
      </c>
      <c r="G262" s="92">
        <f t="shared" si="167"/>
        <v>1.2468948956409661E-54</v>
      </c>
      <c r="H262" s="93">
        <f t="shared" si="132"/>
        <v>999.99999999999875</v>
      </c>
      <c r="I262" s="87">
        <f t="shared" si="130"/>
        <v>999.99999999999875</v>
      </c>
      <c r="J262" s="1"/>
      <c r="K262" s="24">
        <f t="shared" si="133"/>
        <v>2.792783533891976E-49</v>
      </c>
      <c r="L262" s="43">
        <f t="shared" si="134"/>
        <v>1.4085726924460551E-47</v>
      </c>
      <c r="M262" s="24"/>
      <c r="N262" s="97">
        <f t="shared" si="166"/>
        <v>2.6422538744166608E-52</v>
      </c>
      <c r="O262" s="97">
        <f t="shared" si="166"/>
        <v>1.6512665698094208E-53</v>
      </c>
      <c r="P262" s="97">
        <f t="shared" si="166"/>
        <v>4.1130681952160717E-55</v>
      </c>
      <c r="Q262" s="97">
        <f t="shared" si="166"/>
        <v>2.4194641261233135E-56</v>
      </c>
      <c r="R262" s="97">
        <f t="shared" si="166"/>
        <v>1.2468948956409676E-57</v>
      </c>
      <c r="S262" s="97">
        <f t="shared" si="166"/>
        <v>1</v>
      </c>
      <c r="AA262" s="76">
        <v>235</v>
      </c>
      <c r="AB262" s="53">
        <f t="shared" si="135"/>
        <v>0.4747474747474747</v>
      </c>
      <c r="AC262" s="54">
        <f t="shared" si="136"/>
        <v>2.5252525252525249E-2</v>
      </c>
      <c r="AD262" s="54">
        <f t="shared" si="137"/>
        <v>0</v>
      </c>
      <c r="AE262" s="54">
        <f t="shared" si="138"/>
        <v>0</v>
      </c>
      <c r="AF262" s="54">
        <f t="shared" si="139"/>
        <v>0</v>
      </c>
      <c r="AG262" s="55">
        <f t="shared" si="140"/>
        <v>0.5</v>
      </c>
      <c r="AH262" s="62">
        <f t="shared" si="141"/>
        <v>0.40404040404040398</v>
      </c>
      <c r="AI262" s="63">
        <f t="shared" si="142"/>
        <v>8.5858585858585967E-2</v>
      </c>
      <c r="AJ262" s="54">
        <f t="shared" si="143"/>
        <v>1.01010101010101E-2</v>
      </c>
      <c r="AK262" s="54">
        <f t="shared" si="144"/>
        <v>0</v>
      </c>
      <c r="AL262" s="54">
        <f t="shared" si="145"/>
        <v>0</v>
      </c>
      <c r="AM262" s="54">
        <f t="shared" si="146"/>
        <v>0.5</v>
      </c>
      <c r="AN262" s="62">
        <f t="shared" si="147"/>
        <v>0</v>
      </c>
      <c r="AO262" s="54">
        <f t="shared" si="148"/>
        <v>0.40404040404040398</v>
      </c>
      <c r="AP262" s="63">
        <f t="shared" si="149"/>
        <v>7.0707070707070718E-2</v>
      </c>
      <c r="AQ262" s="54">
        <f t="shared" si="150"/>
        <v>2.5252525252525249E-2</v>
      </c>
      <c r="AR262" s="54">
        <f t="shared" si="151"/>
        <v>0</v>
      </c>
      <c r="AS262" s="54">
        <f t="shared" si="152"/>
        <v>0.5</v>
      </c>
      <c r="AT262" s="62">
        <f t="shared" si="153"/>
        <v>0</v>
      </c>
      <c r="AU262" s="54">
        <f t="shared" si="154"/>
        <v>0</v>
      </c>
      <c r="AV262" s="54">
        <f t="shared" si="155"/>
        <v>0.40404040404040398</v>
      </c>
      <c r="AW262" s="63">
        <f t="shared" si="156"/>
        <v>7.0707070707070718E-2</v>
      </c>
      <c r="AX262" s="54">
        <f t="shared" si="157"/>
        <v>2.5252525252525249E-2</v>
      </c>
      <c r="AY262" s="54">
        <f t="shared" si="158"/>
        <v>0.5</v>
      </c>
      <c r="AZ262" s="62">
        <f t="shared" si="159"/>
        <v>0</v>
      </c>
      <c r="BA262" s="54">
        <f t="shared" si="160"/>
        <v>0</v>
      </c>
      <c r="BB262" s="54">
        <f t="shared" si="161"/>
        <v>0</v>
      </c>
      <c r="BC262" s="54">
        <f t="shared" si="162"/>
        <v>0</v>
      </c>
      <c r="BD262" s="63">
        <f t="shared" si="163"/>
        <v>1.0000000000000009E-2</v>
      </c>
      <c r="BE262" s="64">
        <f t="shared" si="164"/>
        <v>0.99</v>
      </c>
      <c r="BF262" s="76"/>
    </row>
    <row r="263" spans="2:58" s="7" customFormat="1" ht="15.75" customHeight="1">
      <c r="B263" s="27">
        <v>236</v>
      </c>
      <c r="C263" s="91">
        <f t="shared" si="167"/>
        <v>1.3211211957254603E-49</v>
      </c>
      <c r="D263" s="92">
        <f t="shared" si="167"/>
        <v>8.2562969678669625E-51</v>
      </c>
      <c r="E263" s="92">
        <f t="shared" si="167"/>
        <v>2.0565251601206825E-52</v>
      </c>
      <c r="F263" s="92">
        <f t="shared" si="167"/>
        <v>1.2097268056895436E-53</v>
      </c>
      <c r="G263" s="92">
        <f t="shared" si="167"/>
        <v>6.2344473838148791E-55</v>
      </c>
      <c r="H263" s="93">
        <f t="shared" si="132"/>
        <v>999.99999999999875</v>
      </c>
      <c r="I263" s="87">
        <f t="shared" si="130"/>
        <v>999.99999999999875</v>
      </c>
      <c r="J263" s="1"/>
      <c r="K263" s="24">
        <f t="shared" si="133"/>
        <v>1.3963856983698492E-49</v>
      </c>
      <c r="L263" s="43">
        <f t="shared" si="134"/>
        <v>7.0428328546642861E-48</v>
      </c>
      <c r="M263" s="24"/>
      <c r="N263" s="97">
        <f t="shared" si="166"/>
        <v>1.3211211957254619E-52</v>
      </c>
      <c r="O263" s="97">
        <f t="shared" si="166"/>
        <v>8.2562969678669728E-54</v>
      </c>
      <c r="P263" s="97">
        <f t="shared" si="166"/>
        <v>2.0565251601206851E-55</v>
      </c>
      <c r="Q263" s="97">
        <f t="shared" si="166"/>
        <v>1.2097268056895451E-56</v>
      </c>
      <c r="R263" s="97">
        <f t="shared" si="166"/>
        <v>6.2344473838148868E-58</v>
      </c>
      <c r="S263" s="97">
        <f t="shared" si="166"/>
        <v>1</v>
      </c>
      <c r="AA263" s="76">
        <v>236</v>
      </c>
      <c r="AB263" s="53">
        <f t="shared" si="135"/>
        <v>0.4747474747474747</v>
      </c>
      <c r="AC263" s="54">
        <f t="shared" si="136"/>
        <v>2.5252525252525249E-2</v>
      </c>
      <c r="AD263" s="54">
        <f t="shared" si="137"/>
        <v>0</v>
      </c>
      <c r="AE263" s="54">
        <f t="shared" si="138"/>
        <v>0</v>
      </c>
      <c r="AF263" s="54">
        <f t="shared" si="139"/>
        <v>0</v>
      </c>
      <c r="AG263" s="55">
        <f t="shared" si="140"/>
        <v>0.5</v>
      </c>
      <c r="AH263" s="62">
        <f t="shared" si="141"/>
        <v>0.40404040404040398</v>
      </c>
      <c r="AI263" s="63">
        <f t="shared" si="142"/>
        <v>8.5858585858585967E-2</v>
      </c>
      <c r="AJ263" s="54">
        <f t="shared" si="143"/>
        <v>1.01010101010101E-2</v>
      </c>
      <c r="AK263" s="54">
        <f t="shared" si="144"/>
        <v>0</v>
      </c>
      <c r="AL263" s="54">
        <f t="shared" si="145"/>
        <v>0</v>
      </c>
      <c r="AM263" s="54">
        <f t="shared" si="146"/>
        <v>0.5</v>
      </c>
      <c r="AN263" s="62">
        <f t="shared" si="147"/>
        <v>0</v>
      </c>
      <c r="AO263" s="54">
        <f t="shared" si="148"/>
        <v>0.40404040404040398</v>
      </c>
      <c r="AP263" s="63">
        <f t="shared" si="149"/>
        <v>7.0707070707070718E-2</v>
      </c>
      <c r="AQ263" s="54">
        <f t="shared" si="150"/>
        <v>2.5252525252525249E-2</v>
      </c>
      <c r="AR263" s="54">
        <f t="shared" si="151"/>
        <v>0</v>
      </c>
      <c r="AS263" s="54">
        <f t="shared" si="152"/>
        <v>0.5</v>
      </c>
      <c r="AT263" s="62">
        <f t="shared" si="153"/>
        <v>0</v>
      </c>
      <c r="AU263" s="54">
        <f t="shared" si="154"/>
        <v>0</v>
      </c>
      <c r="AV263" s="54">
        <f t="shared" si="155"/>
        <v>0.40404040404040398</v>
      </c>
      <c r="AW263" s="63">
        <f t="shared" si="156"/>
        <v>7.0707070707070718E-2</v>
      </c>
      <c r="AX263" s="54">
        <f t="shared" si="157"/>
        <v>2.5252525252525249E-2</v>
      </c>
      <c r="AY263" s="54">
        <f t="shared" si="158"/>
        <v>0.5</v>
      </c>
      <c r="AZ263" s="62">
        <f t="shared" si="159"/>
        <v>0</v>
      </c>
      <c r="BA263" s="54">
        <f t="shared" si="160"/>
        <v>0</v>
      </c>
      <c r="BB263" s="54">
        <f t="shared" si="161"/>
        <v>0</v>
      </c>
      <c r="BC263" s="54">
        <f t="shared" si="162"/>
        <v>0</v>
      </c>
      <c r="BD263" s="63">
        <f t="shared" si="163"/>
        <v>1.0000000000000009E-2</v>
      </c>
      <c r="BE263" s="64">
        <f t="shared" si="164"/>
        <v>0.99</v>
      </c>
      <c r="BF263" s="76"/>
    </row>
    <row r="264" spans="2:58" s="7" customFormat="1" ht="15.75" customHeight="1">
      <c r="B264" s="27">
        <v>237</v>
      </c>
      <c r="C264" s="91">
        <f t="shared" si="167"/>
        <v>6.6055772713377182E-50</v>
      </c>
      <c r="D264" s="92">
        <f t="shared" si="167"/>
        <v>4.1281305434213844E-51</v>
      </c>
      <c r="E264" s="92">
        <f t="shared" si="167"/>
        <v>1.0282581113360866E-52</v>
      </c>
      <c r="F264" s="92">
        <f t="shared" si="167"/>
        <v>6.0486077417014001E-54</v>
      </c>
      <c r="G264" s="92">
        <f t="shared" si="167"/>
        <v>3.1172101447713392E-55</v>
      </c>
      <c r="H264" s="93">
        <f t="shared" si="132"/>
        <v>999.99999999999875</v>
      </c>
      <c r="I264" s="87">
        <f t="shared" si="130"/>
        <v>999.99999999999875</v>
      </c>
      <c r="J264" s="1"/>
      <c r="K264" s="24">
        <f t="shared" si="133"/>
        <v>6.9818981491004181E-50</v>
      </c>
      <c r="L264" s="43">
        <f t="shared" si="134"/>
        <v>3.5214011236156556E-48</v>
      </c>
      <c r="M264" s="24"/>
      <c r="N264" s="97">
        <f t="shared" si="166"/>
        <v>6.6055772713377262E-53</v>
      </c>
      <c r="O264" s="97">
        <f t="shared" si="166"/>
        <v>4.1281305434213895E-54</v>
      </c>
      <c r="P264" s="97">
        <f t="shared" si="166"/>
        <v>1.028258111336088E-55</v>
      </c>
      <c r="Q264" s="97">
        <f t="shared" si="166"/>
        <v>6.0486077417014077E-57</v>
      </c>
      <c r="R264" s="97">
        <f t="shared" si="166"/>
        <v>3.1172101447713431E-58</v>
      </c>
      <c r="S264" s="97">
        <f t="shared" si="166"/>
        <v>1</v>
      </c>
      <c r="AA264" s="76">
        <v>237</v>
      </c>
      <c r="AB264" s="53">
        <f t="shared" si="135"/>
        <v>0.4747474747474747</v>
      </c>
      <c r="AC264" s="54">
        <f t="shared" si="136"/>
        <v>2.5252525252525249E-2</v>
      </c>
      <c r="AD264" s="54">
        <f t="shared" si="137"/>
        <v>0</v>
      </c>
      <c r="AE264" s="54">
        <f t="shared" si="138"/>
        <v>0</v>
      </c>
      <c r="AF264" s="54">
        <f t="shared" si="139"/>
        <v>0</v>
      </c>
      <c r="AG264" s="55">
        <f t="shared" si="140"/>
        <v>0.5</v>
      </c>
      <c r="AH264" s="62">
        <f t="shared" si="141"/>
        <v>0.40404040404040398</v>
      </c>
      <c r="AI264" s="63">
        <f t="shared" si="142"/>
        <v>8.5858585858585967E-2</v>
      </c>
      <c r="AJ264" s="54">
        <f t="shared" si="143"/>
        <v>1.01010101010101E-2</v>
      </c>
      <c r="AK264" s="54">
        <f t="shared" si="144"/>
        <v>0</v>
      </c>
      <c r="AL264" s="54">
        <f t="shared" si="145"/>
        <v>0</v>
      </c>
      <c r="AM264" s="54">
        <f t="shared" si="146"/>
        <v>0.5</v>
      </c>
      <c r="AN264" s="62">
        <f t="shared" si="147"/>
        <v>0</v>
      </c>
      <c r="AO264" s="54">
        <f t="shared" si="148"/>
        <v>0.40404040404040398</v>
      </c>
      <c r="AP264" s="63">
        <f t="shared" si="149"/>
        <v>7.0707070707070718E-2</v>
      </c>
      <c r="AQ264" s="54">
        <f t="shared" si="150"/>
        <v>2.5252525252525249E-2</v>
      </c>
      <c r="AR264" s="54">
        <f t="shared" si="151"/>
        <v>0</v>
      </c>
      <c r="AS264" s="54">
        <f t="shared" si="152"/>
        <v>0.5</v>
      </c>
      <c r="AT264" s="62">
        <f t="shared" si="153"/>
        <v>0</v>
      </c>
      <c r="AU264" s="54">
        <f t="shared" si="154"/>
        <v>0</v>
      </c>
      <c r="AV264" s="54">
        <f t="shared" si="155"/>
        <v>0.40404040404040398</v>
      </c>
      <c r="AW264" s="63">
        <f t="shared" si="156"/>
        <v>7.0707070707070718E-2</v>
      </c>
      <c r="AX264" s="54">
        <f t="shared" si="157"/>
        <v>2.5252525252525249E-2</v>
      </c>
      <c r="AY264" s="54">
        <f t="shared" si="158"/>
        <v>0.5</v>
      </c>
      <c r="AZ264" s="62">
        <f t="shared" si="159"/>
        <v>0</v>
      </c>
      <c r="BA264" s="54">
        <f t="shared" si="160"/>
        <v>0</v>
      </c>
      <c r="BB264" s="54">
        <f t="shared" si="161"/>
        <v>0</v>
      </c>
      <c r="BC264" s="54">
        <f t="shared" si="162"/>
        <v>0</v>
      </c>
      <c r="BD264" s="63">
        <f t="shared" si="163"/>
        <v>1.0000000000000009E-2</v>
      </c>
      <c r="BE264" s="64">
        <f t="shared" si="164"/>
        <v>0.99</v>
      </c>
      <c r="BF264" s="76"/>
    </row>
    <row r="265" spans="2:58" s="7" customFormat="1" ht="15.75" customHeight="1">
      <c r="B265" s="27">
        <v>238</v>
      </c>
      <c r="C265" s="91">
        <f t="shared" si="167"/>
        <v>3.3027742820864472E-50</v>
      </c>
      <c r="D265" s="92">
        <f t="shared" si="167"/>
        <v>2.0640563014936269E-51</v>
      </c>
      <c r="E265" s="92">
        <f t="shared" si="167"/>
        <v>5.1412682131562633E-53</v>
      </c>
      <c r="F265" s="92">
        <f t="shared" si="167"/>
        <v>3.0242907275346612E-54</v>
      </c>
      <c r="G265" s="92">
        <f t="shared" si="167"/>
        <v>1.5585982988470567E-55</v>
      </c>
      <c r="H265" s="93">
        <f t="shared" si="132"/>
        <v>999.99999999999875</v>
      </c>
      <c r="I265" s="87">
        <f t="shared" si="130"/>
        <v>999.99999999999875</v>
      </c>
      <c r="J265" s="1"/>
      <c r="K265" s="24">
        <f t="shared" si="133"/>
        <v>3.4909339032417285E-50</v>
      </c>
      <c r="L265" s="43">
        <f t="shared" si="134"/>
        <v>1.7606929099828384E-48</v>
      </c>
      <c r="M265" s="24"/>
      <c r="N265" s="97">
        <f t="shared" si="166"/>
        <v>3.3027742820864515E-53</v>
      </c>
      <c r="O265" s="97">
        <f t="shared" si="166"/>
        <v>2.0640563014936295E-54</v>
      </c>
      <c r="P265" s="97">
        <f t="shared" si="166"/>
        <v>5.1412682131562693E-56</v>
      </c>
      <c r="Q265" s="97">
        <f t="shared" si="166"/>
        <v>3.0242907275346648E-57</v>
      </c>
      <c r="R265" s="97">
        <f t="shared" si="166"/>
        <v>1.5585982988470587E-58</v>
      </c>
      <c r="S265" s="97">
        <f t="shared" si="166"/>
        <v>1</v>
      </c>
      <c r="AA265" s="76">
        <v>238</v>
      </c>
      <c r="AB265" s="53">
        <f t="shared" si="135"/>
        <v>0.4747474747474747</v>
      </c>
      <c r="AC265" s="54">
        <f t="shared" si="136"/>
        <v>2.5252525252525249E-2</v>
      </c>
      <c r="AD265" s="54">
        <f t="shared" si="137"/>
        <v>0</v>
      </c>
      <c r="AE265" s="54">
        <f t="shared" si="138"/>
        <v>0</v>
      </c>
      <c r="AF265" s="54">
        <f t="shared" si="139"/>
        <v>0</v>
      </c>
      <c r="AG265" s="55">
        <f t="shared" si="140"/>
        <v>0.5</v>
      </c>
      <c r="AH265" s="62">
        <f t="shared" si="141"/>
        <v>0.40404040404040398</v>
      </c>
      <c r="AI265" s="63">
        <f t="shared" si="142"/>
        <v>8.5858585858585967E-2</v>
      </c>
      <c r="AJ265" s="54">
        <f t="shared" si="143"/>
        <v>1.01010101010101E-2</v>
      </c>
      <c r="AK265" s="54">
        <f t="shared" si="144"/>
        <v>0</v>
      </c>
      <c r="AL265" s="54">
        <f t="shared" si="145"/>
        <v>0</v>
      </c>
      <c r="AM265" s="54">
        <f t="shared" si="146"/>
        <v>0.5</v>
      </c>
      <c r="AN265" s="62">
        <f t="shared" si="147"/>
        <v>0</v>
      </c>
      <c r="AO265" s="54">
        <f t="shared" si="148"/>
        <v>0.40404040404040398</v>
      </c>
      <c r="AP265" s="63">
        <f t="shared" si="149"/>
        <v>7.0707070707070718E-2</v>
      </c>
      <c r="AQ265" s="54">
        <f t="shared" si="150"/>
        <v>2.5252525252525249E-2</v>
      </c>
      <c r="AR265" s="54">
        <f t="shared" si="151"/>
        <v>0</v>
      </c>
      <c r="AS265" s="54">
        <f t="shared" si="152"/>
        <v>0.5</v>
      </c>
      <c r="AT265" s="62">
        <f t="shared" si="153"/>
        <v>0</v>
      </c>
      <c r="AU265" s="54">
        <f t="shared" si="154"/>
        <v>0</v>
      </c>
      <c r="AV265" s="54">
        <f t="shared" si="155"/>
        <v>0.40404040404040398</v>
      </c>
      <c r="AW265" s="63">
        <f t="shared" si="156"/>
        <v>7.0707070707070718E-2</v>
      </c>
      <c r="AX265" s="54">
        <f t="shared" si="157"/>
        <v>2.5252525252525249E-2</v>
      </c>
      <c r="AY265" s="54">
        <f t="shared" si="158"/>
        <v>0.5</v>
      </c>
      <c r="AZ265" s="62">
        <f t="shared" si="159"/>
        <v>0</v>
      </c>
      <c r="BA265" s="54">
        <f t="shared" si="160"/>
        <v>0</v>
      </c>
      <c r="BB265" s="54">
        <f t="shared" si="161"/>
        <v>0</v>
      </c>
      <c r="BC265" s="54">
        <f t="shared" si="162"/>
        <v>0</v>
      </c>
      <c r="BD265" s="63">
        <f t="shared" si="163"/>
        <v>1.0000000000000009E-2</v>
      </c>
      <c r="BE265" s="64">
        <f t="shared" si="164"/>
        <v>0.99</v>
      </c>
      <c r="BF265" s="76"/>
    </row>
    <row r="266" spans="2:58" s="7" customFormat="1" ht="15.75" customHeight="1">
      <c r="B266" s="27">
        <v>239</v>
      </c>
      <c r="C266" s="91">
        <f t="shared" si="167"/>
        <v>1.651379964283207E-50</v>
      </c>
      <c r="D266" s="92">
        <f t="shared" si="167"/>
        <v>1.0320236656577729E-51</v>
      </c>
      <c r="E266" s="92">
        <f t="shared" si="167"/>
        <v>2.5706229348645974E-53</v>
      </c>
      <c r="F266" s="92">
        <f t="shared" si="167"/>
        <v>1.5121387921378706E-54</v>
      </c>
      <c r="G266" s="92">
        <f t="shared" si="167"/>
        <v>7.7929576266894049E-56</v>
      </c>
      <c r="H266" s="93">
        <f t="shared" si="132"/>
        <v>999.99999999999875</v>
      </c>
      <c r="I266" s="87">
        <f t="shared" si="130"/>
        <v>999.99999999999875</v>
      </c>
      <c r="J266" s="1"/>
      <c r="K266" s="24">
        <f t="shared" si="133"/>
        <v>1.7454593659995907E-50</v>
      </c>
      <c r="L266" s="43">
        <f t="shared" si="134"/>
        <v>8.8034262909555141E-49</v>
      </c>
      <c r="M266" s="24"/>
      <c r="N266" s="97">
        <f t="shared" si="166"/>
        <v>1.651379964283209E-53</v>
      </c>
      <c r="O266" s="97">
        <f t="shared" si="166"/>
        <v>1.0320236656577742E-54</v>
      </c>
      <c r="P266" s="97">
        <f t="shared" si="166"/>
        <v>2.5706229348646005E-56</v>
      </c>
      <c r="Q266" s="97">
        <f t="shared" si="166"/>
        <v>1.5121387921378725E-57</v>
      </c>
      <c r="R266" s="97">
        <f t="shared" si="166"/>
        <v>7.7929576266894151E-59</v>
      </c>
      <c r="S266" s="97">
        <f t="shared" si="166"/>
        <v>1</v>
      </c>
      <c r="AA266" s="76">
        <v>239</v>
      </c>
      <c r="AB266" s="53">
        <f t="shared" si="135"/>
        <v>0.4747474747474747</v>
      </c>
      <c r="AC266" s="54">
        <f t="shared" si="136"/>
        <v>2.5252525252525249E-2</v>
      </c>
      <c r="AD266" s="54">
        <f t="shared" si="137"/>
        <v>0</v>
      </c>
      <c r="AE266" s="54">
        <f t="shared" si="138"/>
        <v>0</v>
      </c>
      <c r="AF266" s="54">
        <f t="shared" si="139"/>
        <v>0</v>
      </c>
      <c r="AG266" s="55">
        <f t="shared" si="140"/>
        <v>0.5</v>
      </c>
      <c r="AH266" s="62">
        <f t="shared" si="141"/>
        <v>0.40404040404040398</v>
      </c>
      <c r="AI266" s="63">
        <f t="shared" si="142"/>
        <v>8.5858585858585967E-2</v>
      </c>
      <c r="AJ266" s="54">
        <f t="shared" si="143"/>
        <v>1.01010101010101E-2</v>
      </c>
      <c r="AK266" s="54">
        <f t="shared" si="144"/>
        <v>0</v>
      </c>
      <c r="AL266" s="54">
        <f t="shared" si="145"/>
        <v>0</v>
      </c>
      <c r="AM266" s="54">
        <f t="shared" si="146"/>
        <v>0.5</v>
      </c>
      <c r="AN266" s="62">
        <f t="shared" si="147"/>
        <v>0</v>
      </c>
      <c r="AO266" s="54">
        <f t="shared" si="148"/>
        <v>0.40404040404040398</v>
      </c>
      <c r="AP266" s="63">
        <f t="shared" si="149"/>
        <v>7.0707070707070718E-2</v>
      </c>
      <c r="AQ266" s="54">
        <f t="shared" si="150"/>
        <v>2.5252525252525249E-2</v>
      </c>
      <c r="AR266" s="54">
        <f t="shared" si="151"/>
        <v>0</v>
      </c>
      <c r="AS266" s="54">
        <f t="shared" si="152"/>
        <v>0.5</v>
      </c>
      <c r="AT266" s="62">
        <f t="shared" si="153"/>
        <v>0</v>
      </c>
      <c r="AU266" s="54">
        <f t="shared" si="154"/>
        <v>0</v>
      </c>
      <c r="AV266" s="54">
        <f t="shared" si="155"/>
        <v>0.40404040404040398</v>
      </c>
      <c r="AW266" s="63">
        <f t="shared" si="156"/>
        <v>7.0707070707070718E-2</v>
      </c>
      <c r="AX266" s="54">
        <f t="shared" si="157"/>
        <v>2.5252525252525249E-2</v>
      </c>
      <c r="AY266" s="54">
        <f t="shared" si="158"/>
        <v>0.5</v>
      </c>
      <c r="AZ266" s="62">
        <f t="shared" si="159"/>
        <v>0</v>
      </c>
      <c r="BA266" s="54">
        <f t="shared" si="160"/>
        <v>0</v>
      </c>
      <c r="BB266" s="54">
        <f t="shared" si="161"/>
        <v>0</v>
      </c>
      <c r="BC266" s="54">
        <f t="shared" si="162"/>
        <v>0</v>
      </c>
      <c r="BD266" s="63">
        <f t="shared" si="163"/>
        <v>1.0000000000000009E-2</v>
      </c>
      <c r="BE266" s="64">
        <f t="shared" si="164"/>
        <v>0.99</v>
      </c>
      <c r="BF266" s="76"/>
    </row>
    <row r="267" spans="2:58" s="7" customFormat="1" ht="15.75" customHeight="1">
      <c r="B267" s="27">
        <v>240</v>
      </c>
      <c r="C267" s="91">
        <f t="shared" si="167"/>
        <v>8.2568639377719005E-51</v>
      </c>
      <c r="D267" s="92">
        <f t="shared" si="167"/>
        <v>5.1600959029411193E-52</v>
      </c>
      <c r="E267" s="92">
        <f t="shared" si="167"/>
        <v>1.2853058815998075E-53</v>
      </c>
      <c r="F267" s="92">
        <f t="shared" si="167"/>
        <v>7.5606611026848501E-55</v>
      </c>
      <c r="G267" s="92">
        <f t="shared" si="167"/>
        <v>3.8964618796453545E-56</v>
      </c>
      <c r="H267" s="93">
        <f t="shared" si="132"/>
        <v>999.99999999999875</v>
      </c>
      <c r="I267" s="87">
        <f t="shared" si="130"/>
        <v>999.99999999999875</v>
      </c>
      <c r="J267" s="1"/>
      <c r="K267" s="24">
        <f t="shared" si="133"/>
        <v>8.7272589020564142E-51</v>
      </c>
      <c r="L267" s="43">
        <f t="shared" si="134"/>
        <v>4.4016940160815538E-49</v>
      </c>
      <c r="M267" s="24"/>
      <c r="N267" s="97">
        <f t="shared" si="166"/>
        <v>8.2568639377719105E-54</v>
      </c>
      <c r="O267" s="97">
        <f t="shared" si="166"/>
        <v>5.1600959029411257E-55</v>
      </c>
      <c r="P267" s="97">
        <f t="shared" si="166"/>
        <v>1.2853058815998092E-56</v>
      </c>
      <c r="Q267" s="97">
        <f t="shared" si="166"/>
        <v>7.56066110268486E-58</v>
      </c>
      <c r="R267" s="97">
        <f t="shared" si="166"/>
        <v>3.8964618796453594E-59</v>
      </c>
      <c r="S267" s="97">
        <f t="shared" si="166"/>
        <v>1</v>
      </c>
      <c r="AA267" s="76">
        <v>240</v>
      </c>
      <c r="AB267" s="53">
        <f t="shared" si="135"/>
        <v>0.4747474747474747</v>
      </c>
      <c r="AC267" s="54">
        <f t="shared" si="136"/>
        <v>2.5252525252525249E-2</v>
      </c>
      <c r="AD267" s="54">
        <f t="shared" si="137"/>
        <v>0</v>
      </c>
      <c r="AE267" s="54">
        <f t="shared" si="138"/>
        <v>0</v>
      </c>
      <c r="AF267" s="54">
        <f t="shared" si="139"/>
        <v>0</v>
      </c>
      <c r="AG267" s="55">
        <f t="shared" si="140"/>
        <v>0.5</v>
      </c>
      <c r="AH267" s="62">
        <f t="shared" si="141"/>
        <v>0.40404040404040398</v>
      </c>
      <c r="AI267" s="63">
        <f t="shared" si="142"/>
        <v>8.5858585858585967E-2</v>
      </c>
      <c r="AJ267" s="54">
        <f t="shared" si="143"/>
        <v>1.01010101010101E-2</v>
      </c>
      <c r="AK267" s="54">
        <f t="shared" si="144"/>
        <v>0</v>
      </c>
      <c r="AL267" s="54">
        <f t="shared" si="145"/>
        <v>0</v>
      </c>
      <c r="AM267" s="54">
        <f t="shared" si="146"/>
        <v>0.5</v>
      </c>
      <c r="AN267" s="62">
        <f t="shared" si="147"/>
        <v>0</v>
      </c>
      <c r="AO267" s="54">
        <f t="shared" si="148"/>
        <v>0.40404040404040398</v>
      </c>
      <c r="AP267" s="63">
        <f t="shared" si="149"/>
        <v>7.0707070707070718E-2</v>
      </c>
      <c r="AQ267" s="54">
        <f t="shared" si="150"/>
        <v>2.5252525252525249E-2</v>
      </c>
      <c r="AR267" s="54">
        <f t="shared" si="151"/>
        <v>0</v>
      </c>
      <c r="AS267" s="54">
        <f t="shared" si="152"/>
        <v>0.5</v>
      </c>
      <c r="AT267" s="62">
        <f t="shared" si="153"/>
        <v>0</v>
      </c>
      <c r="AU267" s="54">
        <f t="shared" si="154"/>
        <v>0</v>
      </c>
      <c r="AV267" s="54">
        <f t="shared" si="155"/>
        <v>0.40404040404040398</v>
      </c>
      <c r="AW267" s="63">
        <f t="shared" si="156"/>
        <v>7.0707070707070718E-2</v>
      </c>
      <c r="AX267" s="54">
        <f t="shared" si="157"/>
        <v>2.5252525252525249E-2</v>
      </c>
      <c r="AY267" s="54">
        <f t="shared" si="158"/>
        <v>0.5</v>
      </c>
      <c r="AZ267" s="62">
        <f t="shared" si="159"/>
        <v>0</v>
      </c>
      <c r="BA267" s="54">
        <f t="shared" si="160"/>
        <v>0</v>
      </c>
      <c r="BB267" s="54">
        <f t="shared" si="161"/>
        <v>0</v>
      </c>
      <c r="BC267" s="54">
        <f t="shared" si="162"/>
        <v>0</v>
      </c>
      <c r="BD267" s="63">
        <f t="shared" si="163"/>
        <v>1.0000000000000009E-2</v>
      </c>
      <c r="BE267" s="64">
        <f t="shared" si="164"/>
        <v>0.99</v>
      </c>
      <c r="BF267" s="76"/>
    </row>
    <row r="268" spans="2:58" s="7" customFormat="1" ht="15.75" customHeight="1">
      <c r="B268" s="27">
        <v>241</v>
      </c>
      <c r="C268" s="91">
        <f t="shared" ref="C268:G283" si="168">$C267*AB268+$D267*AH268+$E267*AN268+$F267*AT268+$G267*AZ268</f>
        <v>4.1284140271418563E-51</v>
      </c>
      <c r="D268" s="92">
        <f t="shared" si="168"/>
        <v>2.5800367388454168E-52</v>
      </c>
      <c r="E268" s="92">
        <f t="shared" si="168"/>
        <v>6.4265014789579577E-54</v>
      </c>
      <c r="F268" s="92">
        <f t="shared" si="168"/>
        <v>3.7803141224115737E-55</v>
      </c>
      <c r="G268" s="92">
        <f t="shared" si="168"/>
        <v>1.9482224730097994E-56</v>
      </c>
      <c r="H268" s="93">
        <f t="shared" si="132"/>
        <v>999.99999999999875</v>
      </c>
      <c r="I268" s="87">
        <f t="shared" si="130"/>
        <v>999.99999999999875</v>
      </c>
      <c r="J268" s="1"/>
      <c r="K268" s="24">
        <f t="shared" si="133"/>
        <v>4.3636104871398543E-51</v>
      </c>
      <c r="L268" s="43">
        <f t="shared" si="134"/>
        <v>2.2008374433842427E-49</v>
      </c>
      <c r="M268" s="24"/>
      <c r="N268" s="97">
        <f t="shared" si="166"/>
        <v>4.1284140271418612E-54</v>
      </c>
      <c r="O268" s="97">
        <f t="shared" si="166"/>
        <v>2.58003673884542E-55</v>
      </c>
      <c r="P268" s="97">
        <f t="shared" si="166"/>
        <v>6.426501478957966E-57</v>
      </c>
      <c r="Q268" s="97">
        <f t="shared" si="166"/>
        <v>3.7803141224115784E-58</v>
      </c>
      <c r="R268" s="97">
        <f t="shared" si="166"/>
        <v>1.9482224730098019E-59</v>
      </c>
      <c r="S268" s="97">
        <f t="shared" si="166"/>
        <v>1</v>
      </c>
      <c r="AA268" s="76">
        <v>241</v>
      </c>
      <c r="AB268" s="53">
        <f t="shared" si="135"/>
        <v>0.4747474747474747</v>
      </c>
      <c r="AC268" s="54">
        <f t="shared" si="136"/>
        <v>2.5252525252525249E-2</v>
      </c>
      <c r="AD268" s="54">
        <f t="shared" si="137"/>
        <v>0</v>
      </c>
      <c r="AE268" s="54">
        <f t="shared" si="138"/>
        <v>0</v>
      </c>
      <c r="AF268" s="54">
        <f t="shared" si="139"/>
        <v>0</v>
      </c>
      <c r="AG268" s="55">
        <f t="shared" si="140"/>
        <v>0.5</v>
      </c>
      <c r="AH268" s="62">
        <f t="shared" si="141"/>
        <v>0.40404040404040398</v>
      </c>
      <c r="AI268" s="63">
        <f t="shared" si="142"/>
        <v>8.5858585858585967E-2</v>
      </c>
      <c r="AJ268" s="54">
        <f t="shared" si="143"/>
        <v>1.01010101010101E-2</v>
      </c>
      <c r="AK268" s="54">
        <f t="shared" si="144"/>
        <v>0</v>
      </c>
      <c r="AL268" s="54">
        <f t="shared" si="145"/>
        <v>0</v>
      </c>
      <c r="AM268" s="54">
        <f t="shared" si="146"/>
        <v>0.5</v>
      </c>
      <c r="AN268" s="62">
        <f t="shared" si="147"/>
        <v>0</v>
      </c>
      <c r="AO268" s="54">
        <f t="shared" si="148"/>
        <v>0.40404040404040398</v>
      </c>
      <c r="AP268" s="63">
        <f t="shared" si="149"/>
        <v>7.0707070707070718E-2</v>
      </c>
      <c r="AQ268" s="54">
        <f t="shared" si="150"/>
        <v>2.5252525252525249E-2</v>
      </c>
      <c r="AR268" s="54">
        <f t="shared" si="151"/>
        <v>0</v>
      </c>
      <c r="AS268" s="54">
        <f t="shared" si="152"/>
        <v>0.5</v>
      </c>
      <c r="AT268" s="62">
        <f t="shared" si="153"/>
        <v>0</v>
      </c>
      <c r="AU268" s="54">
        <f t="shared" si="154"/>
        <v>0</v>
      </c>
      <c r="AV268" s="54">
        <f t="shared" si="155"/>
        <v>0.40404040404040398</v>
      </c>
      <c r="AW268" s="63">
        <f t="shared" si="156"/>
        <v>7.0707070707070718E-2</v>
      </c>
      <c r="AX268" s="54">
        <f t="shared" si="157"/>
        <v>2.5252525252525249E-2</v>
      </c>
      <c r="AY268" s="54">
        <f t="shared" si="158"/>
        <v>0.5</v>
      </c>
      <c r="AZ268" s="62">
        <f t="shared" si="159"/>
        <v>0</v>
      </c>
      <c r="BA268" s="54">
        <f t="shared" si="160"/>
        <v>0</v>
      </c>
      <c r="BB268" s="54">
        <f t="shared" si="161"/>
        <v>0</v>
      </c>
      <c r="BC268" s="54">
        <f t="shared" si="162"/>
        <v>0</v>
      </c>
      <c r="BD268" s="63">
        <f t="shared" si="163"/>
        <v>1.0000000000000009E-2</v>
      </c>
      <c r="BE268" s="64">
        <f t="shared" si="164"/>
        <v>0.99</v>
      </c>
      <c r="BF268" s="76"/>
    </row>
    <row r="269" spans="2:58" s="7" customFormat="1" ht="15.75" customHeight="1">
      <c r="B269" s="27">
        <v>242</v>
      </c>
      <c r="C269" s="91">
        <f t="shared" si="168"/>
        <v>2.0641980427378676E-51</v>
      </c>
      <c r="D269" s="92">
        <f t="shared" si="168"/>
        <v>1.2900127631345014E-52</v>
      </c>
      <c r="E269" s="92">
        <f t="shared" si="168"/>
        <v>3.2132367750191281E-54</v>
      </c>
      <c r="F269" s="92">
        <f t="shared" si="168"/>
        <v>1.8901488467760601E-55</v>
      </c>
      <c r="G269" s="92">
        <f t="shared" si="168"/>
        <v>9.74107003116859E-57</v>
      </c>
      <c r="H269" s="93">
        <f t="shared" si="132"/>
        <v>999.99999999999875</v>
      </c>
      <c r="I269" s="87">
        <f t="shared" si="130"/>
        <v>999.99999999999875</v>
      </c>
      <c r="J269" s="1"/>
      <c r="K269" s="24">
        <f t="shared" si="133"/>
        <v>2.1817957616669583E-51</v>
      </c>
      <c r="L269" s="43">
        <f t="shared" si="134"/>
        <v>1.1004139393846378E-49</v>
      </c>
      <c r="M269" s="24"/>
      <c r="N269" s="97">
        <f t="shared" si="166"/>
        <v>2.0641980427378702E-54</v>
      </c>
      <c r="O269" s="97">
        <f t="shared" si="166"/>
        <v>1.2900127631345031E-55</v>
      </c>
      <c r="P269" s="97">
        <f t="shared" si="166"/>
        <v>3.213236775019132E-57</v>
      </c>
      <c r="Q269" s="97">
        <f t="shared" si="166"/>
        <v>1.8901488467760626E-58</v>
      </c>
      <c r="R269" s="97">
        <f t="shared" si="166"/>
        <v>9.7410700311686023E-60</v>
      </c>
      <c r="S269" s="97">
        <f t="shared" si="166"/>
        <v>1</v>
      </c>
      <c r="AA269" s="76">
        <v>242</v>
      </c>
      <c r="AB269" s="53">
        <f t="shared" si="135"/>
        <v>0.4747474747474747</v>
      </c>
      <c r="AC269" s="54">
        <f t="shared" si="136"/>
        <v>2.5252525252525249E-2</v>
      </c>
      <c r="AD269" s="54">
        <f t="shared" si="137"/>
        <v>0</v>
      </c>
      <c r="AE269" s="54">
        <f t="shared" si="138"/>
        <v>0</v>
      </c>
      <c r="AF269" s="54">
        <f t="shared" si="139"/>
        <v>0</v>
      </c>
      <c r="AG269" s="55">
        <f t="shared" si="140"/>
        <v>0.5</v>
      </c>
      <c r="AH269" s="62">
        <f t="shared" si="141"/>
        <v>0.40404040404040398</v>
      </c>
      <c r="AI269" s="63">
        <f t="shared" si="142"/>
        <v>8.5858585858585967E-2</v>
      </c>
      <c r="AJ269" s="54">
        <f t="shared" si="143"/>
        <v>1.01010101010101E-2</v>
      </c>
      <c r="AK269" s="54">
        <f t="shared" si="144"/>
        <v>0</v>
      </c>
      <c r="AL269" s="54">
        <f t="shared" si="145"/>
        <v>0</v>
      </c>
      <c r="AM269" s="54">
        <f t="shared" si="146"/>
        <v>0.5</v>
      </c>
      <c r="AN269" s="62">
        <f t="shared" si="147"/>
        <v>0</v>
      </c>
      <c r="AO269" s="54">
        <f t="shared" si="148"/>
        <v>0.40404040404040398</v>
      </c>
      <c r="AP269" s="63">
        <f t="shared" si="149"/>
        <v>7.0707070707070718E-2</v>
      </c>
      <c r="AQ269" s="54">
        <f t="shared" si="150"/>
        <v>2.5252525252525249E-2</v>
      </c>
      <c r="AR269" s="54">
        <f t="shared" si="151"/>
        <v>0</v>
      </c>
      <c r="AS269" s="54">
        <f t="shared" si="152"/>
        <v>0.5</v>
      </c>
      <c r="AT269" s="62">
        <f t="shared" si="153"/>
        <v>0</v>
      </c>
      <c r="AU269" s="54">
        <f t="shared" si="154"/>
        <v>0</v>
      </c>
      <c r="AV269" s="54">
        <f t="shared" si="155"/>
        <v>0.40404040404040398</v>
      </c>
      <c r="AW269" s="63">
        <f t="shared" si="156"/>
        <v>7.0707070707070718E-2</v>
      </c>
      <c r="AX269" s="54">
        <f t="shared" si="157"/>
        <v>2.5252525252525249E-2</v>
      </c>
      <c r="AY269" s="54">
        <f t="shared" si="158"/>
        <v>0.5</v>
      </c>
      <c r="AZ269" s="62">
        <f t="shared" si="159"/>
        <v>0</v>
      </c>
      <c r="BA269" s="54">
        <f t="shared" si="160"/>
        <v>0</v>
      </c>
      <c r="BB269" s="54">
        <f t="shared" si="161"/>
        <v>0</v>
      </c>
      <c r="BC269" s="54">
        <f t="shared" si="162"/>
        <v>0</v>
      </c>
      <c r="BD269" s="63">
        <f t="shared" si="163"/>
        <v>1.0000000000000009E-2</v>
      </c>
      <c r="BE269" s="64">
        <f t="shared" si="164"/>
        <v>0.99</v>
      </c>
      <c r="BF269" s="76"/>
    </row>
    <row r="270" spans="2:58" s="7" customFormat="1" ht="15.75" customHeight="1">
      <c r="B270" s="27">
        <v>243</v>
      </c>
      <c r="C270" s="91">
        <f t="shared" si="168"/>
        <v>1.0320945359718966E-51</v>
      </c>
      <c r="D270" s="92">
        <f t="shared" si="168"/>
        <v>6.4500357843532939E-53</v>
      </c>
      <c r="E270" s="92">
        <f t="shared" si="168"/>
        <v>1.6066114053099826E-54</v>
      </c>
      <c r="F270" s="92">
        <f t="shared" si="168"/>
        <v>9.4507031619101634E-56</v>
      </c>
      <c r="G270" s="92">
        <f t="shared" si="168"/>
        <v>4.8705138487360796E-57</v>
      </c>
      <c r="H270" s="93">
        <f t="shared" si="132"/>
        <v>999.99999999999875</v>
      </c>
      <c r="I270" s="87">
        <f t="shared" si="130"/>
        <v>999.99999999999875</v>
      </c>
      <c r="J270" s="1"/>
      <c r="K270" s="24">
        <f t="shared" si="133"/>
        <v>1.0908931399025982E-51</v>
      </c>
      <c r="L270" s="43">
        <f t="shared" si="134"/>
        <v>5.5020457854896866E-50</v>
      </c>
      <c r="M270" s="24"/>
      <c r="N270" s="97">
        <f t="shared" si="166"/>
        <v>1.0320945359718978E-54</v>
      </c>
      <c r="O270" s="97">
        <f t="shared" si="166"/>
        <v>6.4500357843533023E-56</v>
      </c>
      <c r="P270" s="97">
        <f t="shared" si="166"/>
        <v>1.6066114053099846E-57</v>
      </c>
      <c r="Q270" s="97">
        <f t="shared" si="166"/>
        <v>9.4507031619101744E-59</v>
      </c>
      <c r="R270" s="97">
        <f t="shared" si="166"/>
        <v>4.8705138487360859E-60</v>
      </c>
      <c r="S270" s="97">
        <f t="shared" si="166"/>
        <v>1</v>
      </c>
      <c r="AA270" s="76">
        <v>243</v>
      </c>
      <c r="AB270" s="53">
        <f t="shared" si="135"/>
        <v>0.4747474747474747</v>
      </c>
      <c r="AC270" s="54">
        <f t="shared" si="136"/>
        <v>2.5252525252525249E-2</v>
      </c>
      <c r="AD270" s="54">
        <f t="shared" si="137"/>
        <v>0</v>
      </c>
      <c r="AE270" s="54">
        <f t="shared" si="138"/>
        <v>0</v>
      </c>
      <c r="AF270" s="54">
        <f t="shared" si="139"/>
        <v>0</v>
      </c>
      <c r="AG270" s="55">
        <f t="shared" si="140"/>
        <v>0.5</v>
      </c>
      <c r="AH270" s="62">
        <f t="shared" si="141"/>
        <v>0.40404040404040398</v>
      </c>
      <c r="AI270" s="63">
        <f t="shared" si="142"/>
        <v>8.5858585858585967E-2</v>
      </c>
      <c r="AJ270" s="54">
        <f t="shared" si="143"/>
        <v>1.01010101010101E-2</v>
      </c>
      <c r="AK270" s="54">
        <f t="shared" si="144"/>
        <v>0</v>
      </c>
      <c r="AL270" s="54">
        <f t="shared" si="145"/>
        <v>0</v>
      </c>
      <c r="AM270" s="54">
        <f t="shared" si="146"/>
        <v>0.5</v>
      </c>
      <c r="AN270" s="62">
        <f t="shared" si="147"/>
        <v>0</v>
      </c>
      <c r="AO270" s="54">
        <f t="shared" si="148"/>
        <v>0.40404040404040398</v>
      </c>
      <c r="AP270" s="63">
        <f t="shared" si="149"/>
        <v>7.0707070707070718E-2</v>
      </c>
      <c r="AQ270" s="54">
        <f t="shared" si="150"/>
        <v>2.5252525252525249E-2</v>
      </c>
      <c r="AR270" s="54">
        <f t="shared" si="151"/>
        <v>0</v>
      </c>
      <c r="AS270" s="54">
        <f t="shared" si="152"/>
        <v>0.5</v>
      </c>
      <c r="AT270" s="62">
        <f t="shared" si="153"/>
        <v>0</v>
      </c>
      <c r="AU270" s="54">
        <f t="shared" si="154"/>
        <v>0</v>
      </c>
      <c r="AV270" s="54">
        <f t="shared" si="155"/>
        <v>0.40404040404040398</v>
      </c>
      <c r="AW270" s="63">
        <f t="shared" si="156"/>
        <v>7.0707070707070718E-2</v>
      </c>
      <c r="AX270" s="54">
        <f t="shared" si="157"/>
        <v>2.5252525252525249E-2</v>
      </c>
      <c r="AY270" s="54">
        <f t="shared" si="158"/>
        <v>0.5</v>
      </c>
      <c r="AZ270" s="62">
        <f t="shared" si="159"/>
        <v>0</v>
      </c>
      <c r="BA270" s="54">
        <f t="shared" si="160"/>
        <v>0</v>
      </c>
      <c r="BB270" s="54">
        <f t="shared" si="161"/>
        <v>0</v>
      </c>
      <c r="BC270" s="54">
        <f t="shared" si="162"/>
        <v>0</v>
      </c>
      <c r="BD270" s="63">
        <f t="shared" si="163"/>
        <v>1.0000000000000009E-2</v>
      </c>
      <c r="BE270" s="64">
        <f t="shared" si="164"/>
        <v>0.99</v>
      </c>
      <c r="BF270" s="76"/>
    </row>
    <row r="271" spans="2:58" s="7" customFormat="1" ht="15.75" customHeight="1">
      <c r="B271" s="27">
        <v>244</v>
      </c>
      <c r="C271" s="91">
        <f t="shared" si="168"/>
        <v>5.1604502529717631E-52</v>
      </c>
      <c r="D271" s="92">
        <f t="shared" si="168"/>
        <v>3.2250038765779506E-53</v>
      </c>
      <c r="E271" s="92">
        <f t="shared" si="168"/>
        <v>8.0330221157037251E-55</v>
      </c>
      <c r="F271" s="92">
        <f t="shared" si="168"/>
        <v>4.7253310450592595E-56</v>
      </c>
      <c r="G271" s="92">
        <f t="shared" si="168"/>
        <v>2.4352463409899267E-57</v>
      </c>
      <c r="H271" s="93">
        <f t="shared" si="132"/>
        <v>999.99999999999875</v>
      </c>
      <c r="I271" s="87">
        <f t="shared" si="130"/>
        <v>999.99999999999875</v>
      </c>
      <c r="J271" s="1"/>
      <c r="K271" s="24">
        <f t="shared" si="133"/>
        <v>5.4544419949616046E-52</v>
      </c>
      <c r="L271" s="43">
        <f t="shared" si="134"/>
        <v>2.7510109370800505E-50</v>
      </c>
      <c r="M271" s="24"/>
      <c r="N271" s="97">
        <f t="shared" si="166"/>
        <v>5.1604502529717694E-55</v>
      </c>
      <c r="O271" s="97">
        <f t="shared" si="166"/>
        <v>3.2250038765779544E-56</v>
      </c>
      <c r="P271" s="97">
        <f t="shared" si="166"/>
        <v>8.0330221157037344E-58</v>
      </c>
      <c r="Q271" s="97">
        <f t="shared" si="166"/>
        <v>4.7253310450592658E-59</v>
      </c>
      <c r="R271" s="97">
        <f t="shared" si="166"/>
        <v>2.4352463409899298E-60</v>
      </c>
      <c r="S271" s="97">
        <f t="shared" si="166"/>
        <v>1</v>
      </c>
      <c r="AA271" s="76">
        <v>244</v>
      </c>
      <c r="AB271" s="53">
        <f t="shared" si="135"/>
        <v>0.4747474747474747</v>
      </c>
      <c r="AC271" s="54">
        <f t="shared" si="136"/>
        <v>2.5252525252525249E-2</v>
      </c>
      <c r="AD271" s="54">
        <f t="shared" si="137"/>
        <v>0</v>
      </c>
      <c r="AE271" s="54">
        <f t="shared" si="138"/>
        <v>0</v>
      </c>
      <c r="AF271" s="54">
        <f t="shared" si="139"/>
        <v>0</v>
      </c>
      <c r="AG271" s="55">
        <f t="shared" si="140"/>
        <v>0.5</v>
      </c>
      <c r="AH271" s="62">
        <f t="shared" si="141"/>
        <v>0.40404040404040398</v>
      </c>
      <c r="AI271" s="63">
        <f t="shared" si="142"/>
        <v>8.5858585858585967E-2</v>
      </c>
      <c r="AJ271" s="54">
        <f t="shared" si="143"/>
        <v>1.01010101010101E-2</v>
      </c>
      <c r="AK271" s="54">
        <f t="shared" si="144"/>
        <v>0</v>
      </c>
      <c r="AL271" s="54">
        <f t="shared" si="145"/>
        <v>0</v>
      </c>
      <c r="AM271" s="54">
        <f t="shared" si="146"/>
        <v>0.5</v>
      </c>
      <c r="AN271" s="62">
        <f t="shared" si="147"/>
        <v>0</v>
      </c>
      <c r="AO271" s="54">
        <f t="shared" si="148"/>
        <v>0.40404040404040398</v>
      </c>
      <c r="AP271" s="63">
        <f t="shared" si="149"/>
        <v>7.0707070707070718E-2</v>
      </c>
      <c r="AQ271" s="54">
        <f t="shared" si="150"/>
        <v>2.5252525252525249E-2</v>
      </c>
      <c r="AR271" s="54">
        <f t="shared" si="151"/>
        <v>0</v>
      </c>
      <c r="AS271" s="54">
        <f t="shared" si="152"/>
        <v>0.5</v>
      </c>
      <c r="AT271" s="62">
        <f t="shared" si="153"/>
        <v>0</v>
      </c>
      <c r="AU271" s="54">
        <f t="shared" si="154"/>
        <v>0</v>
      </c>
      <c r="AV271" s="54">
        <f t="shared" si="155"/>
        <v>0.40404040404040398</v>
      </c>
      <c r="AW271" s="63">
        <f t="shared" si="156"/>
        <v>7.0707070707070718E-2</v>
      </c>
      <c r="AX271" s="54">
        <f t="shared" si="157"/>
        <v>2.5252525252525249E-2</v>
      </c>
      <c r="AY271" s="54">
        <f t="shared" si="158"/>
        <v>0.5</v>
      </c>
      <c r="AZ271" s="62">
        <f t="shared" si="159"/>
        <v>0</v>
      </c>
      <c r="BA271" s="54">
        <f t="shared" si="160"/>
        <v>0</v>
      </c>
      <c r="BB271" s="54">
        <f t="shared" si="161"/>
        <v>0</v>
      </c>
      <c r="BC271" s="54">
        <f t="shared" si="162"/>
        <v>0</v>
      </c>
      <c r="BD271" s="63">
        <f t="shared" si="163"/>
        <v>1.0000000000000009E-2</v>
      </c>
      <c r="BE271" s="64">
        <f t="shared" si="164"/>
        <v>0.99</v>
      </c>
      <c r="BF271" s="76"/>
    </row>
    <row r="272" spans="2:58" s="7" customFormat="1" ht="15.75" customHeight="1">
      <c r="B272" s="27">
        <v>245</v>
      </c>
      <c r="C272" s="91">
        <f t="shared" si="168"/>
        <v>2.5802139130907539E-52</v>
      </c>
      <c r="D272" s="92">
        <f t="shared" si="168"/>
        <v>1.6124949305200825E-53</v>
      </c>
      <c r="E272" s="92">
        <f t="shared" si="168"/>
        <v>4.016493602504627E-55</v>
      </c>
      <c r="F272" s="92">
        <f t="shared" si="168"/>
        <v>2.3626552546263423E-56</v>
      </c>
      <c r="G272" s="92">
        <f t="shared" si="168"/>
        <v>1.217617878828904E-57</v>
      </c>
      <c r="H272" s="93">
        <f t="shared" si="132"/>
        <v>999.99999999999875</v>
      </c>
      <c r="I272" s="87">
        <f t="shared" si="130"/>
        <v>999.99999999999875</v>
      </c>
      <c r="J272" s="1"/>
      <c r="K272" s="24">
        <f t="shared" si="133"/>
        <v>2.7272091452566182E-52</v>
      </c>
      <c r="L272" s="43">
        <f t="shared" si="134"/>
        <v>1.3754994907336082E-50</v>
      </c>
      <c r="M272" s="24"/>
      <c r="N272" s="97">
        <f t="shared" si="166"/>
        <v>2.580213913090757E-55</v>
      </c>
      <c r="O272" s="97">
        <f t="shared" si="166"/>
        <v>1.6124949305200845E-56</v>
      </c>
      <c r="P272" s="97">
        <f t="shared" si="166"/>
        <v>4.0164936025046318E-58</v>
      </c>
      <c r="Q272" s="97">
        <f t="shared" si="166"/>
        <v>2.3626552546263453E-59</v>
      </c>
      <c r="R272" s="97">
        <f t="shared" si="166"/>
        <v>1.2176178788289055E-60</v>
      </c>
      <c r="S272" s="97">
        <f t="shared" si="166"/>
        <v>1</v>
      </c>
      <c r="AA272" s="76">
        <v>245</v>
      </c>
      <c r="AB272" s="53">
        <f t="shared" si="135"/>
        <v>0.4747474747474747</v>
      </c>
      <c r="AC272" s="54">
        <f t="shared" si="136"/>
        <v>2.5252525252525249E-2</v>
      </c>
      <c r="AD272" s="54">
        <f t="shared" si="137"/>
        <v>0</v>
      </c>
      <c r="AE272" s="54">
        <f t="shared" si="138"/>
        <v>0</v>
      </c>
      <c r="AF272" s="54">
        <f t="shared" si="139"/>
        <v>0</v>
      </c>
      <c r="AG272" s="55">
        <f t="shared" si="140"/>
        <v>0.5</v>
      </c>
      <c r="AH272" s="62">
        <f t="shared" si="141"/>
        <v>0.40404040404040398</v>
      </c>
      <c r="AI272" s="63">
        <f t="shared" si="142"/>
        <v>8.5858585858585967E-2</v>
      </c>
      <c r="AJ272" s="54">
        <f t="shared" si="143"/>
        <v>1.01010101010101E-2</v>
      </c>
      <c r="AK272" s="54">
        <f t="shared" si="144"/>
        <v>0</v>
      </c>
      <c r="AL272" s="54">
        <f t="shared" si="145"/>
        <v>0</v>
      </c>
      <c r="AM272" s="54">
        <f t="shared" si="146"/>
        <v>0.5</v>
      </c>
      <c r="AN272" s="62">
        <f t="shared" si="147"/>
        <v>0</v>
      </c>
      <c r="AO272" s="54">
        <f t="shared" si="148"/>
        <v>0.40404040404040398</v>
      </c>
      <c r="AP272" s="63">
        <f t="shared" si="149"/>
        <v>7.0707070707070718E-2</v>
      </c>
      <c r="AQ272" s="54">
        <f t="shared" si="150"/>
        <v>2.5252525252525249E-2</v>
      </c>
      <c r="AR272" s="54">
        <f t="shared" si="151"/>
        <v>0</v>
      </c>
      <c r="AS272" s="54">
        <f t="shared" si="152"/>
        <v>0.5</v>
      </c>
      <c r="AT272" s="62">
        <f t="shared" si="153"/>
        <v>0</v>
      </c>
      <c r="AU272" s="54">
        <f t="shared" si="154"/>
        <v>0</v>
      </c>
      <c r="AV272" s="54">
        <f t="shared" si="155"/>
        <v>0.40404040404040398</v>
      </c>
      <c r="AW272" s="63">
        <f t="shared" si="156"/>
        <v>7.0707070707070718E-2</v>
      </c>
      <c r="AX272" s="54">
        <f t="shared" si="157"/>
        <v>2.5252525252525249E-2</v>
      </c>
      <c r="AY272" s="54">
        <f t="shared" si="158"/>
        <v>0.5</v>
      </c>
      <c r="AZ272" s="62">
        <f t="shared" si="159"/>
        <v>0</v>
      </c>
      <c r="BA272" s="54">
        <f t="shared" si="160"/>
        <v>0</v>
      </c>
      <c r="BB272" s="54">
        <f t="shared" si="161"/>
        <v>0</v>
      </c>
      <c r="BC272" s="54">
        <f t="shared" si="162"/>
        <v>0</v>
      </c>
      <c r="BD272" s="63">
        <f t="shared" si="163"/>
        <v>1.0000000000000009E-2</v>
      </c>
      <c r="BE272" s="64">
        <f t="shared" si="164"/>
        <v>0.99</v>
      </c>
      <c r="BF272" s="76"/>
    </row>
    <row r="273" spans="2:58" s="7" customFormat="1" ht="15.75" customHeight="1">
      <c r="B273" s="27">
        <v>246</v>
      </c>
      <c r="C273" s="91">
        <f t="shared" si="168"/>
        <v>1.2901013498721792E-52</v>
      </c>
      <c r="D273" s="92">
        <f t="shared" si="168"/>
        <v>8.0624396139082228E-54</v>
      </c>
      <c r="E273" s="92">
        <f t="shared" si="168"/>
        <v>2.0082380736166263E-55</v>
      </c>
      <c r="F273" s="92">
        <f t="shared" si="168"/>
        <v>1.1813224933838391E-56</v>
      </c>
      <c r="G273" s="92">
        <f t="shared" si="168"/>
        <v>6.0880629359292085E-58</v>
      </c>
      <c r="H273" s="93">
        <f t="shared" si="132"/>
        <v>999.99999999999875</v>
      </c>
      <c r="I273" s="87">
        <f t="shared" si="130"/>
        <v>999.99999999999875</v>
      </c>
      <c r="J273" s="1"/>
      <c r="K273" s="24">
        <f t="shared" si="133"/>
        <v>1.363598646541971E-52</v>
      </c>
      <c r="L273" s="43">
        <f t="shared" si="134"/>
        <v>6.8774675647658473E-51</v>
      </c>
      <c r="M273" s="24"/>
      <c r="N273" s="97">
        <f t="shared" si="166"/>
        <v>1.2901013498721808E-55</v>
      </c>
      <c r="O273" s="97">
        <f t="shared" si="166"/>
        <v>8.0624396139082332E-57</v>
      </c>
      <c r="P273" s="97">
        <f t="shared" si="166"/>
        <v>2.0082380736166288E-58</v>
      </c>
      <c r="Q273" s="97">
        <f t="shared" si="166"/>
        <v>1.1813224933838406E-59</v>
      </c>
      <c r="R273" s="97">
        <f t="shared" si="166"/>
        <v>6.0880629359292163E-61</v>
      </c>
      <c r="S273" s="97">
        <f t="shared" si="166"/>
        <v>1</v>
      </c>
      <c r="AA273" s="76">
        <v>246</v>
      </c>
      <c r="AB273" s="53">
        <f t="shared" si="135"/>
        <v>0.4747474747474747</v>
      </c>
      <c r="AC273" s="54">
        <f t="shared" si="136"/>
        <v>2.5252525252525249E-2</v>
      </c>
      <c r="AD273" s="54">
        <f t="shared" si="137"/>
        <v>0</v>
      </c>
      <c r="AE273" s="54">
        <f t="shared" si="138"/>
        <v>0</v>
      </c>
      <c r="AF273" s="54">
        <f t="shared" si="139"/>
        <v>0</v>
      </c>
      <c r="AG273" s="55">
        <f t="shared" si="140"/>
        <v>0.5</v>
      </c>
      <c r="AH273" s="62">
        <f t="shared" si="141"/>
        <v>0.40404040404040398</v>
      </c>
      <c r="AI273" s="63">
        <f t="shared" si="142"/>
        <v>8.5858585858585967E-2</v>
      </c>
      <c r="AJ273" s="54">
        <f t="shared" si="143"/>
        <v>1.01010101010101E-2</v>
      </c>
      <c r="AK273" s="54">
        <f t="shared" si="144"/>
        <v>0</v>
      </c>
      <c r="AL273" s="54">
        <f t="shared" si="145"/>
        <v>0</v>
      </c>
      <c r="AM273" s="54">
        <f t="shared" si="146"/>
        <v>0.5</v>
      </c>
      <c r="AN273" s="62">
        <f t="shared" si="147"/>
        <v>0</v>
      </c>
      <c r="AO273" s="54">
        <f t="shared" si="148"/>
        <v>0.40404040404040398</v>
      </c>
      <c r="AP273" s="63">
        <f t="shared" si="149"/>
        <v>7.0707070707070718E-2</v>
      </c>
      <c r="AQ273" s="54">
        <f t="shared" si="150"/>
        <v>2.5252525252525249E-2</v>
      </c>
      <c r="AR273" s="54">
        <f t="shared" si="151"/>
        <v>0</v>
      </c>
      <c r="AS273" s="54">
        <f t="shared" si="152"/>
        <v>0.5</v>
      </c>
      <c r="AT273" s="62">
        <f t="shared" si="153"/>
        <v>0</v>
      </c>
      <c r="AU273" s="54">
        <f t="shared" si="154"/>
        <v>0</v>
      </c>
      <c r="AV273" s="54">
        <f t="shared" si="155"/>
        <v>0.40404040404040398</v>
      </c>
      <c r="AW273" s="63">
        <f t="shared" si="156"/>
        <v>7.0707070707070718E-2</v>
      </c>
      <c r="AX273" s="54">
        <f t="shared" si="157"/>
        <v>2.5252525252525249E-2</v>
      </c>
      <c r="AY273" s="54">
        <f t="shared" si="158"/>
        <v>0.5</v>
      </c>
      <c r="AZ273" s="62">
        <f t="shared" si="159"/>
        <v>0</v>
      </c>
      <c r="BA273" s="54">
        <f t="shared" si="160"/>
        <v>0</v>
      </c>
      <c r="BB273" s="54">
        <f t="shared" si="161"/>
        <v>0</v>
      </c>
      <c r="BC273" s="54">
        <f t="shared" si="162"/>
        <v>0</v>
      </c>
      <c r="BD273" s="63">
        <f t="shared" si="163"/>
        <v>1.0000000000000009E-2</v>
      </c>
      <c r="BE273" s="64">
        <f t="shared" si="164"/>
        <v>0.99</v>
      </c>
      <c r="BF273" s="76"/>
    </row>
    <row r="274" spans="2:58" s="7" customFormat="1" ht="15.75" customHeight="1">
      <c r="B274" s="27">
        <v>247</v>
      </c>
      <c r="C274" s="91">
        <f t="shared" si="168"/>
        <v>6.4504787161167384E-53</v>
      </c>
      <c r="D274" s="92">
        <f t="shared" si="168"/>
        <v>4.0312022876841538E-54</v>
      </c>
      <c r="E274" s="92">
        <f t="shared" si="168"/>
        <v>1.004114673009434E-55</v>
      </c>
      <c r="F274" s="92">
        <f t="shared" si="168"/>
        <v>5.906586797384094E-57</v>
      </c>
      <c r="G274" s="92">
        <f t="shared" si="168"/>
        <v>3.0440182389144411E-58</v>
      </c>
      <c r="H274" s="93">
        <f t="shared" si="132"/>
        <v>999.99999999999875</v>
      </c>
      <c r="I274" s="87">
        <f t="shared" si="130"/>
        <v>999.99999999999875</v>
      </c>
      <c r="J274" s="1"/>
      <c r="K274" s="24">
        <f t="shared" si="133"/>
        <v>6.8179636024069381E-53</v>
      </c>
      <c r="L274" s="43">
        <f t="shared" si="134"/>
        <v>3.4387188379967764E-51</v>
      </c>
      <c r="M274" s="24"/>
      <c r="N274" s="97">
        <f t="shared" si="166"/>
        <v>6.4504787161167468E-56</v>
      </c>
      <c r="O274" s="97">
        <f t="shared" si="166"/>
        <v>4.0312022876841588E-57</v>
      </c>
      <c r="P274" s="97">
        <f t="shared" si="166"/>
        <v>1.0041146730094352E-58</v>
      </c>
      <c r="Q274" s="97">
        <f t="shared" si="166"/>
        <v>5.9065867973841016E-60</v>
      </c>
      <c r="R274" s="97">
        <f t="shared" si="166"/>
        <v>3.0440182389144448E-61</v>
      </c>
      <c r="S274" s="97">
        <f t="shared" si="166"/>
        <v>1</v>
      </c>
      <c r="AA274" s="76">
        <v>247</v>
      </c>
      <c r="AB274" s="53">
        <f t="shared" si="135"/>
        <v>0.4747474747474747</v>
      </c>
      <c r="AC274" s="54">
        <f t="shared" si="136"/>
        <v>2.5252525252525249E-2</v>
      </c>
      <c r="AD274" s="54">
        <f t="shared" si="137"/>
        <v>0</v>
      </c>
      <c r="AE274" s="54">
        <f t="shared" si="138"/>
        <v>0</v>
      </c>
      <c r="AF274" s="54">
        <f t="shared" si="139"/>
        <v>0</v>
      </c>
      <c r="AG274" s="55">
        <f t="shared" si="140"/>
        <v>0.5</v>
      </c>
      <c r="AH274" s="62">
        <f t="shared" si="141"/>
        <v>0.40404040404040398</v>
      </c>
      <c r="AI274" s="63">
        <f t="shared" si="142"/>
        <v>8.5858585858585967E-2</v>
      </c>
      <c r="AJ274" s="54">
        <f t="shared" si="143"/>
        <v>1.01010101010101E-2</v>
      </c>
      <c r="AK274" s="54">
        <f t="shared" si="144"/>
        <v>0</v>
      </c>
      <c r="AL274" s="54">
        <f t="shared" si="145"/>
        <v>0</v>
      </c>
      <c r="AM274" s="54">
        <f t="shared" si="146"/>
        <v>0.5</v>
      </c>
      <c r="AN274" s="62">
        <f t="shared" si="147"/>
        <v>0</v>
      </c>
      <c r="AO274" s="54">
        <f t="shared" si="148"/>
        <v>0.40404040404040398</v>
      </c>
      <c r="AP274" s="63">
        <f t="shared" si="149"/>
        <v>7.0707070707070718E-2</v>
      </c>
      <c r="AQ274" s="54">
        <f t="shared" si="150"/>
        <v>2.5252525252525249E-2</v>
      </c>
      <c r="AR274" s="54">
        <f t="shared" si="151"/>
        <v>0</v>
      </c>
      <c r="AS274" s="54">
        <f t="shared" si="152"/>
        <v>0.5</v>
      </c>
      <c r="AT274" s="62">
        <f t="shared" si="153"/>
        <v>0</v>
      </c>
      <c r="AU274" s="54">
        <f t="shared" si="154"/>
        <v>0</v>
      </c>
      <c r="AV274" s="54">
        <f t="shared" si="155"/>
        <v>0.40404040404040398</v>
      </c>
      <c r="AW274" s="63">
        <f t="shared" si="156"/>
        <v>7.0707070707070718E-2</v>
      </c>
      <c r="AX274" s="54">
        <f t="shared" si="157"/>
        <v>2.5252525252525249E-2</v>
      </c>
      <c r="AY274" s="54">
        <f t="shared" si="158"/>
        <v>0.5</v>
      </c>
      <c r="AZ274" s="62">
        <f t="shared" si="159"/>
        <v>0</v>
      </c>
      <c r="BA274" s="54">
        <f t="shared" si="160"/>
        <v>0</v>
      </c>
      <c r="BB274" s="54">
        <f t="shared" si="161"/>
        <v>0</v>
      </c>
      <c r="BC274" s="54">
        <f t="shared" si="162"/>
        <v>0</v>
      </c>
      <c r="BD274" s="63">
        <f t="shared" si="163"/>
        <v>1.0000000000000009E-2</v>
      </c>
      <c r="BE274" s="64">
        <f t="shared" si="164"/>
        <v>0.99</v>
      </c>
      <c r="BF274" s="76"/>
    </row>
    <row r="275" spans="2:58" s="7" customFormat="1" ht="15.75" customHeight="1">
      <c r="B275" s="27">
        <v>248</v>
      </c>
      <c r="C275" s="91">
        <f t="shared" si="168"/>
        <v>3.2252253414972052E-53</v>
      </c>
      <c r="D275" s="92">
        <f t="shared" si="168"/>
        <v>2.015592384245167E-54</v>
      </c>
      <c r="E275" s="92">
        <f t="shared" si="168"/>
        <v>5.0205515461475969E-56</v>
      </c>
      <c r="F275" s="92">
        <f t="shared" si="168"/>
        <v>2.9532805639802737E-57</v>
      </c>
      <c r="G275" s="92">
        <f t="shared" si="168"/>
        <v>1.5220025049608851E-58</v>
      </c>
      <c r="H275" s="93">
        <f t="shared" si="132"/>
        <v>999.99999999999875</v>
      </c>
      <c r="I275" s="87">
        <f t="shared" si="130"/>
        <v>999.99999999999875</v>
      </c>
      <c r="J275" s="1"/>
      <c r="K275" s="24">
        <f t="shared" si="133"/>
        <v>3.4089669861163954E-53</v>
      </c>
      <c r="L275" s="43">
        <f t="shared" si="134"/>
        <v>1.719351946837787E-51</v>
      </c>
      <c r="M275" s="24"/>
      <c r="N275" s="97">
        <f t="shared" si="166"/>
        <v>3.2252253414972093E-56</v>
      </c>
      <c r="O275" s="97">
        <f t="shared" si="166"/>
        <v>2.0155923842451694E-57</v>
      </c>
      <c r="P275" s="97">
        <f t="shared" si="166"/>
        <v>5.0205515461476032E-59</v>
      </c>
      <c r="Q275" s="97">
        <f t="shared" si="166"/>
        <v>2.9532805639802773E-60</v>
      </c>
      <c r="R275" s="97">
        <f t="shared" si="166"/>
        <v>1.5220025049608871E-61</v>
      </c>
      <c r="S275" s="97">
        <f t="shared" si="166"/>
        <v>1</v>
      </c>
      <c r="AA275" s="76">
        <v>248</v>
      </c>
      <c r="AB275" s="53">
        <f t="shared" si="135"/>
        <v>0.4747474747474747</v>
      </c>
      <c r="AC275" s="54">
        <f t="shared" si="136"/>
        <v>2.5252525252525249E-2</v>
      </c>
      <c r="AD275" s="54">
        <f t="shared" si="137"/>
        <v>0</v>
      </c>
      <c r="AE275" s="54">
        <f t="shared" si="138"/>
        <v>0</v>
      </c>
      <c r="AF275" s="54">
        <f t="shared" si="139"/>
        <v>0</v>
      </c>
      <c r="AG275" s="55">
        <f t="shared" si="140"/>
        <v>0.5</v>
      </c>
      <c r="AH275" s="62">
        <f t="shared" si="141"/>
        <v>0.40404040404040398</v>
      </c>
      <c r="AI275" s="63">
        <f t="shared" si="142"/>
        <v>8.5858585858585967E-2</v>
      </c>
      <c r="AJ275" s="54">
        <f t="shared" si="143"/>
        <v>1.01010101010101E-2</v>
      </c>
      <c r="AK275" s="54">
        <f t="shared" si="144"/>
        <v>0</v>
      </c>
      <c r="AL275" s="54">
        <f t="shared" si="145"/>
        <v>0</v>
      </c>
      <c r="AM275" s="54">
        <f t="shared" si="146"/>
        <v>0.5</v>
      </c>
      <c r="AN275" s="62">
        <f t="shared" si="147"/>
        <v>0</v>
      </c>
      <c r="AO275" s="54">
        <f t="shared" si="148"/>
        <v>0.40404040404040398</v>
      </c>
      <c r="AP275" s="63">
        <f t="shared" si="149"/>
        <v>7.0707070707070718E-2</v>
      </c>
      <c r="AQ275" s="54">
        <f t="shared" si="150"/>
        <v>2.5252525252525249E-2</v>
      </c>
      <c r="AR275" s="54">
        <f t="shared" si="151"/>
        <v>0</v>
      </c>
      <c r="AS275" s="54">
        <f t="shared" si="152"/>
        <v>0.5</v>
      </c>
      <c r="AT275" s="62">
        <f t="shared" si="153"/>
        <v>0</v>
      </c>
      <c r="AU275" s="54">
        <f t="shared" si="154"/>
        <v>0</v>
      </c>
      <c r="AV275" s="54">
        <f t="shared" si="155"/>
        <v>0.40404040404040398</v>
      </c>
      <c r="AW275" s="63">
        <f t="shared" si="156"/>
        <v>7.0707070707070718E-2</v>
      </c>
      <c r="AX275" s="54">
        <f t="shared" si="157"/>
        <v>2.5252525252525249E-2</v>
      </c>
      <c r="AY275" s="54">
        <f t="shared" si="158"/>
        <v>0.5</v>
      </c>
      <c r="AZ275" s="62">
        <f t="shared" si="159"/>
        <v>0</v>
      </c>
      <c r="BA275" s="54">
        <f t="shared" si="160"/>
        <v>0</v>
      </c>
      <c r="BB275" s="54">
        <f t="shared" si="161"/>
        <v>0</v>
      </c>
      <c r="BC275" s="54">
        <f t="shared" si="162"/>
        <v>0</v>
      </c>
      <c r="BD275" s="63">
        <f t="shared" si="163"/>
        <v>1.0000000000000009E-2</v>
      </c>
      <c r="BE275" s="64">
        <f t="shared" si="164"/>
        <v>0.99</v>
      </c>
      <c r="BF275" s="76"/>
    </row>
    <row r="276" spans="2:58" s="7" customFormat="1" ht="15.75" customHeight="1">
      <c r="B276" s="27">
        <v>249</v>
      </c>
      <c r="C276" s="91">
        <f t="shared" si="168"/>
        <v>1.6126056624984779E-53</v>
      </c>
      <c r="D276" s="92">
        <f t="shared" si="168"/>
        <v>1.0077918123431626E-54</v>
      </c>
      <c r="E276" s="92">
        <f t="shared" si="168"/>
        <v>2.5102648636714239E-56</v>
      </c>
      <c r="F276" s="92">
        <f t="shared" si="168"/>
        <v>1.4766338646621397E-57</v>
      </c>
      <c r="G276" s="92">
        <f t="shared" si="168"/>
        <v>7.6099794524664751E-59</v>
      </c>
      <c r="H276" s="93">
        <f t="shared" si="132"/>
        <v>999.99999999999875</v>
      </c>
      <c r="I276" s="87">
        <f t="shared" si="130"/>
        <v>999.99999999999875</v>
      </c>
      <c r="J276" s="1"/>
      <c r="K276" s="24">
        <f t="shared" si="133"/>
        <v>1.7044760855468531E-53</v>
      </c>
      <c r="L276" s="43">
        <f t="shared" si="134"/>
        <v>8.5967223735482975E-52</v>
      </c>
      <c r="M276" s="24"/>
      <c r="N276" s="97">
        <f t="shared" si="166"/>
        <v>1.61260566249848E-56</v>
      </c>
      <c r="O276" s="97">
        <f t="shared" si="166"/>
        <v>1.0077918123431639E-57</v>
      </c>
      <c r="P276" s="97">
        <f t="shared" si="166"/>
        <v>2.510264863671427E-59</v>
      </c>
      <c r="Q276" s="97">
        <f t="shared" si="166"/>
        <v>1.4766338646621417E-60</v>
      </c>
      <c r="R276" s="97">
        <f t="shared" si="166"/>
        <v>7.6099794524664844E-62</v>
      </c>
      <c r="S276" s="97">
        <f t="shared" si="166"/>
        <v>1</v>
      </c>
      <c r="AA276" s="76">
        <v>249</v>
      </c>
      <c r="AB276" s="53">
        <f t="shared" si="135"/>
        <v>0.4747474747474747</v>
      </c>
      <c r="AC276" s="54">
        <f t="shared" si="136"/>
        <v>2.5252525252525249E-2</v>
      </c>
      <c r="AD276" s="54">
        <f t="shared" si="137"/>
        <v>0</v>
      </c>
      <c r="AE276" s="54">
        <f t="shared" si="138"/>
        <v>0</v>
      </c>
      <c r="AF276" s="54">
        <f t="shared" si="139"/>
        <v>0</v>
      </c>
      <c r="AG276" s="55">
        <f t="shared" si="140"/>
        <v>0.5</v>
      </c>
      <c r="AH276" s="62">
        <f t="shared" si="141"/>
        <v>0.40404040404040398</v>
      </c>
      <c r="AI276" s="63">
        <f t="shared" si="142"/>
        <v>8.5858585858585967E-2</v>
      </c>
      <c r="AJ276" s="54">
        <f t="shared" si="143"/>
        <v>1.01010101010101E-2</v>
      </c>
      <c r="AK276" s="54">
        <f t="shared" si="144"/>
        <v>0</v>
      </c>
      <c r="AL276" s="54">
        <f t="shared" si="145"/>
        <v>0</v>
      </c>
      <c r="AM276" s="54">
        <f t="shared" si="146"/>
        <v>0.5</v>
      </c>
      <c r="AN276" s="62">
        <f t="shared" si="147"/>
        <v>0</v>
      </c>
      <c r="AO276" s="54">
        <f t="shared" si="148"/>
        <v>0.40404040404040398</v>
      </c>
      <c r="AP276" s="63">
        <f t="shared" si="149"/>
        <v>7.0707070707070718E-2</v>
      </c>
      <c r="AQ276" s="54">
        <f t="shared" si="150"/>
        <v>2.5252525252525249E-2</v>
      </c>
      <c r="AR276" s="54">
        <f t="shared" si="151"/>
        <v>0</v>
      </c>
      <c r="AS276" s="54">
        <f t="shared" si="152"/>
        <v>0.5</v>
      </c>
      <c r="AT276" s="62">
        <f t="shared" si="153"/>
        <v>0</v>
      </c>
      <c r="AU276" s="54">
        <f t="shared" si="154"/>
        <v>0</v>
      </c>
      <c r="AV276" s="54">
        <f t="shared" si="155"/>
        <v>0.40404040404040398</v>
      </c>
      <c r="AW276" s="63">
        <f t="shared" si="156"/>
        <v>7.0707070707070718E-2</v>
      </c>
      <c r="AX276" s="54">
        <f t="shared" si="157"/>
        <v>2.5252525252525249E-2</v>
      </c>
      <c r="AY276" s="54">
        <f t="shared" si="158"/>
        <v>0.5</v>
      </c>
      <c r="AZ276" s="62">
        <f t="shared" si="159"/>
        <v>0</v>
      </c>
      <c r="BA276" s="54">
        <f t="shared" si="160"/>
        <v>0</v>
      </c>
      <c r="BB276" s="54">
        <f t="shared" si="161"/>
        <v>0</v>
      </c>
      <c r="BC276" s="54">
        <f t="shared" si="162"/>
        <v>0</v>
      </c>
      <c r="BD276" s="63">
        <f t="shared" si="163"/>
        <v>1.0000000000000009E-2</v>
      </c>
      <c r="BE276" s="64">
        <f t="shared" si="164"/>
        <v>0.99</v>
      </c>
      <c r="BF276" s="76"/>
    </row>
    <row r="277" spans="2:58" s="7" customFormat="1" ht="15.75" customHeight="1">
      <c r="B277" s="27">
        <v>250</v>
      </c>
      <c r="C277" s="91">
        <f t="shared" si="168"/>
        <v>8.0629932713940504E-54</v>
      </c>
      <c r="D277" s="92">
        <f t="shared" si="168"/>
        <v>5.0389371629138794E-55</v>
      </c>
      <c r="E277" s="92">
        <f t="shared" si="168"/>
        <v>1.2551269771582302E-56</v>
      </c>
      <c r="F277" s="92">
        <f t="shared" si="168"/>
        <v>7.3831372368101587E-58</v>
      </c>
      <c r="G277" s="92">
        <f t="shared" si="168"/>
        <v>3.8049731901361281E-59</v>
      </c>
      <c r="H277" s="93">
        <f t="shared" si="132"/>
        <v>999.99999999999875</v>
      </c>
      <c r="I277" s="87">
        <f t="shared" si="130"/>
        <v>999.99999999999875</v>
      </c>
      <c r="J277" s="1"/>
      <c r="K277" s="24">
        <f t="shared" si="133"/>
        <v>8.5223433903385032E-54</v>
      </c>
      <c r="L277" s="43">
        <f t="shared" si="134"/>
        <v>4.2983425065350133E-52</v>
      </c>
      <c r="M277" s="24"/>
      <c r="N277" s="97">
        <f t="shared" si="166"/>
        <v>8.0629932713940602E-57</v>
      </c>
      <c r="O277" s="97">
        <f t="shared" si="166"/>
        <v>5.0389371629138859E-58</v>
      </c>
      <c r="P277" s="97">
        <f t="shared" si="166"/>
        <v>1.2551269771582317E-59</v>
      </c>
      <c r="Q277" s="97">
        <f t="shared" si="166"/>
        <v>7.3831372368101676E-61</v>
      </c>
      <c r="R277" s="97">
        <f t="shared" si="166"/>
        <v>3.804973190136133E-62</v>
      </c>
      <c r="S277" s="97">
        <f t="shared" si="166"/>
        <v>1</v>
      </c>
      <c r="AA277" s="76">
        <v>250</v>
      </c>
      <c r="AB277" s="53">
        <f t="shared" si="135"/>
        <v>0.4747474747474747</v>
      </c>
      <c r="AC277" s="54">
        <f t="shared" si="136"/>
        <v>2.5252525252525249E-2</v>
      </c>
      <c r="AD277" s="54">
        <f t="shared" si="137"/>
        <v>0</v>
      </c>
      <c r="AE277" s="54">
        <f t="shared" si="138"/>
        <v>0</v>
      </c>
      <c r="AF277" s="54">
        <f t="shared" si="139"/>
        <v>0</v>
      </c>
      <c r="AG277" s="55">
        <f t="shared" si="140"/>
        <v>0.5</v>
      </c>
      <c r="AH277" s="62">
        <f t="shared" si="141"/>
        <v>0.40404040404040398</v>
      </c>
      <c r="AI277" s="63">
        <f t="shared" si="142"/>
        <v>8.5858585858585967E-2</v>
      </c>
      <c r="AJ277" s="54">
        <f t="shared" si="143"/>
        <v>1.01010101010101E-2</v>
      </c>
      <c r="AK277" s="54">
        <f t="shared" si="144"/>
        <v>0</v>
      </c>
      <c r="AL277" s="54">
        <f t="shared" si="145"/>
        <v>0</v>
      </c>
      <c r="AM277" s="54">
        <f t="shared" si="146"/>
        <v>0.5</v>
      </c>
      <c r="AN277" s="62">
        <f t="shared" si="147"/>
        <v>0</v>
      </c>
      <c r="AO277" s="54">
        <f t="shared" si="148"/>
        <v>0.40404040404040398</v>
      </c>
      <c r="AP277" s="63">
        <f t="shared" si="149"/>
        <v>7.0707070707070718E-2</v>
      </c>
      <c r="AQ277" s="54">
        <f t="shared" si="150"/>
        <v>2.5252525252525249E-2</v>
      </c>
      <c r="AR277" s="54">
        <f t="shared" si="151"/>
        <v>0</v>
      </c>
      <c r="AS277" s="54">
        <f t="shared" si="152"/>
        <v>0.5</v>
      </c>
      <c r="AT277" s="62">
        <f t="shared" si="153"/>
        <v>0</v>
      </c>
      <c r="AU277" s="54">
        <f t="shared" si="154"/>
        <v>0</v>
      </c>
      <c r="AV277" s="54">
        <f t="shared" si="155"/>
        <v>0.40404040404040398</v>
      </c>
      <c r="AW277" s="63">
        <f t="shared" si="156"/>
        <v>7.0707070707070718E-2</v>
      </c>
      <c r="AX277" s="54">
        <f t="shared" si="157"/>
        <v>2.5252525252525249E-2</v>
      </c>
      <c r="AY277" s="54">
        <f t="shared" si="158"/>
        <v>0.5</v>
      </c>
      <c r="AZ277" s="62">
        <f t="shared" si="159"/>
        <v>0</v>
      </c>
      <c r="BA277" s="54">
        <f t="shared" si="160"/>
        <v>0</v>
      </c>
      <c r="BB277" s="54">
        <f t="shared" si="161"/>
        <v>0</v>
      </c>
      <c r="BC277" s="54">
        <f t="shared" si="162"/>
        <v>0</v>
      </c>
      <c r="BD277" s="63">
        <f t="shared" si="163"/>
        <v>1.0000000000000009E-2</v>
      </c>
      <c r="BE277" s="64">
        <f t="shared" si="164"/>
        <v>0.99</v>
      </c>
      <c r="BF277" s="76"/>
    </row>
    <row r="278" spans="2:58" s="7" customFormat="1" ht="15.75" customHeight="1">
      <c r="B278" s="27">
        <v>251</v>
      </c>
      <c r="C278" s="91">
        <f t="shared" si="168"/>
        <v>4.0314791152239982E-54</v>
      </c>
      <c r="D278" s="92">
        <f t="shared" si="168"/>
        <v>2.5194576321035575E-55</v>
      </c>
      <c r="E278" s="92">
        <f t="shared" si="168"/>
        <v>6.2756076125222694E-57</v>
      </c>
      <c r="F278" s="92">
        <f t="shared" si="168"/>
        <v>3.6915525752245312E-58</v>
      </c>
      <c r="G278" s="92">
        <f t="shared" si="168"/>
        <v>1.9024783270554414E-59</v>
      </c>
      <c r="H278" s="93">
        <f t="shared" si="132"/>
        <v>999.99999999999875</v>
      </c>
      <c r="I278" s="87">
        <f t="shared" si="130"/>
        <v>999.99999999999875</v>
      </c>
      <c r="J278" s="1"/>
      <c r="K278" s="24">
        <f t="shared" si="133"/>
        <v>4.261153176551851E-54</v>
      </c>
      <c r="L278" s="43">
        <f t="shared" si="134"/>
        <v>2.1491619131885292E-52</v>
      </c>
      <c r="M278" s="24"/>
      <c r="N278" s="97">
        <f t="shared" si="166"/>
        <v>4.0314791152240032E-57</v>
      </c>
      <c r="O278" s="97">
        <f t="shared" si="166"/>
        <v>2.5194576321035605E-58</v>
      </c>
      <c r="P278" s="97">
        <f t="shared" si="166"/>
        <v>6.2756076125222769E-60</v>
      </c>
      <c r="Q278" s="97">
        <f t="shared" si="166"/>
        <v>3.6915525752245357E-61</v>
      </c>
      <c r="R278" s="97">
        <f t="shared" si="166"/>
        <v>1.9024783270554438E-62</v>
      </c>
      <c r="S278" s="97">
        <f t="shared" si="166"/>
        <v>1</v>
      </c>
      <c r="AA278" s="76">
        <v>251</v>
      </c>
      <c r="AB278" s="53">
        <f t="shared" si="135"/>
        <v>0.4747474747474747</v>
      </c>
      <c r="AC278" s="54">
        <f t="shared" si="136"/>
        <v>2.5252525252525249E-2</v>
      </c>
      <c r="AD278" s="54">
        <f t="shared" si="137"/>
        <v>0</v>
      </c>
      <c r="AE278" s="54">
        <f t="shared" si="138"/>
        <v>0</v>
      </c>
      <c r="AF278" s="54">
        <f t="shared" si="139"/>
        <v>0</v>
      </c>
      <c r="AG278" s="55">
        <f t="shared" si="140"/>
        <v>0.5</v>
      </c>
      <c r="AH278" s="62">
        <f t="shared" si="141"/>
        <v>0.40404040404040398</v>
      </c>
      <c r="AI278" s="63">
        <f t="shared" si="142"/>
        <v>8.5858585858585967E-2</v>
      </c>
      <c r="AJ278" s="54">
        <f t="shared" si="143"/>
        <v>1.01010101010101E-2</v>
      </c>
      <c r="AK278" s="54">
        <f t="shared" si="144"/>
        <v>0</v>
      </c>
      <c r="AL278" s="54">
        <f t="shared" si="145"/>
        <v>0</v>
      </c>
      <c r="AM278" s="54">
        <f t="shared" si="146"/>
        <v>0.5</v>
      </c>
      <c r="AN278" s="62">
        <f t="shared" si="147"/>
        <v>0</v>
      </c>
      <c r="AO278" s="54">
        <f t="shared" si="148"/>
        <v>0.40404040404040398</v>
      </c>
      <c r="AP278" s="63">
        <f t="shared" si="149"/>
        <v>7.0707070707070718E-2</v>
      </c>
      <c r="AQ278" s="54">
        <f t="shared" si="150"/>
        <v>2.5252525252525249E-2</v>
      </c>
      <c r="AR278" s="54">
        <f t="shared" si="151"/>
        <v>0</v>
      </c>
      <c r="AS278" s="54">
        <f t="shared" si="152"/>
        <v>0.5</v>
      </c>
      <c r="AT278" s="62">
        <f t="shared" si="153"/>
        <v>0</v>
      </c>
      <c r="AU278" s="54">
        <f t="shared" si="154"/>
        <v>0</v>
      </c>
      <c r="AV278" s="54">
        <f t="shared" si="155"/>
        <v>0.40404040404040398</v>
      </c>
      <c r="AW278" s="63">
        <f t="shared" si="156"/>
        <v>7.0707070707070718E-2</v>
      </c>
      <c r="AX278" s="54">
        <f t="shared" si="157"/>
        <v>2.5252525252525249E-2</v>
      </c>
      <c r="AY278" s="54">
        <f t="shared" si="158"/>
        <v>0.5</v>
      </c>
      <c r="AZ278" s="62">
        <f t="shared" si="159"/>
        <v>0</v>
      </c>
      <c r="BA278" s="54">
        <f t="shared" si="160"/>
        <v>0</v>
      </c>
      <c r="BB278" s="54">
        <f t="shared" si="161"/>
        <v>0</v>
      </c>
      <c r="BC278" s="54">
        <f t="shared" si="162"/>
        <v>0</v>
      </c>
      <c r="BD278" s="63">
        <f t="shared" si="163"/>
        <v>1.0000000000000009E-2</v>
      </c>
      <c r="BE278" s="64">
        <f t="shared" si="164"/>
        <v>0.99</v>
      </c>
      <c r="BF278" s="76"/>
    </row>
    <row r="279" spans="2:58" s="7" customFormat="1" ht="15.75" customHeight="1">
      <c r="B279" s="27">
        <v>252</v>
      </c>
      <c r="C279" s="91">
        <f t="shared" si="168"/>
        <v>2.0157307974135568E-54</v>
      </c>
      <c r="D279" s="92">
        <f t="shared" si="168"/>
        <v>1.2597233413988799E-55</v>
      </c>
      <c r="E279" s="92">
        <f t="shared" si="168"/>
        <v>3.1377901696859572E-57</v>
      </c>
      <c r="F279" s="92">
        <f t="shared" si="168"/>
        <v>1.8457682660568527E-58</v>
      </c>
      <c r="G279" s="92">
        <f t="shared" si="168"/>
        <v>9.5123502953937532E-60</v>
      </c>
      <c r="H279" s="93">
        <f t="shared" si="132"/>
        <v>999.99999999999875</v>
      </c>
      <c r="I279" s="87">
        <f t="shared" si="130"/>
        <v>999.99999999999875</v>
      </c>
      <c r="J279" s="1"/>
      <c r="K279" s="24">
        <f t="shared" si="133"/>
        <v>2.1305673290074649E-54</v>
      </c>
      <c r="L279" s="43">
        <f t="shared" si="134"/>
        <v>1.0745762865750717E-52</v>
      </c>
      <c r="M279" s="24"/>
      <c r="N279" s="97">
        <f t="shared" si="166"/>
        <v>2.0157307974135594E-57</v>
      </c>
      <c r="O279" s="97">
        <f t="shared" si="166"/>
        <v>1.2597233413988814E-58</v>
      </c>
      <c r="P279" s="97">
        <f t="shared" si="166"/>
        <v>3.1377901696859614E-60</v>
      </c>
      <c r="Q279" s="97">
        <f t="shared" si="166"/>
        <v>1.8457682660568549E-61</v>
      </c>
      <c r="R279" s="97">
        <f t="shared" si="166"/>
        <v>9.5123502953937647E-63</v>
      </c>
      <c r="S279" s="97">
        <f t="shared" si="166"/>
        <v>1</v>
      </c>
      <c r="AA279" s="76">
        <v>252</v>
      </c>
      <c r="AB279" s="53">
        <f t="shared" si="135"/>
        <v>0.4747474747474747</v>
      </c>
      <c r="AC279" s="54">
        <f t="shared" si="136"/>
        <v>2.5252525252525249E-2</v>
      </c>
      <c r="AD279" s="54">
        <f t="shared" si="137"/>
        <v>0</v>
      </c>
      <c r="AE279" s="54">
        <f t="shared" si="138"/>
        <v>0</v>
      </c>
      <c r="AF279" s="54">
        <f t="shared" si="139"/>
        <v>0</v>
      </c>
      <c r="AG279" s="55">
        <f t="shared" si="140"/>
        <v>0.5</v>
      </c>
      <c r="AH279" s="62">
        <f t="shared" si="141"/>
        <v>0.40404040404040398</v>
      </c>
      <c r="AI279" s="63">
        <f t="shared" si="142"/>
        <v>8.5858585858585967E-2</v>
      </c>
      <c r="AJ279" s="54">
        <f t="shared" si="143"/>
        <v>1.01010101010101E-2</v>
      </c>
      <c r="AK279" s="54">
        <f t="shared" si="144"/>
        <v>0</v>
      </c>
      <c r="AL279" s="54">
        <f t="shared" si="145"/>
        <v>0</v>
      </c>
      <c r="AM279" s="54">
        <f t="shared" si="146"/>
        <v>0.5</v>
      </c>
      <c r="AN279" s="62">
        <f t="shared" si="147"/>
        <v>0</v>
      </c>
      <c r="AO279" s="54">
        <f t="shared" si="148"/>
        <v>0.40404040404040398</v>
      </c>
      <c r="AP279" s="63">
        <f t="shared" si="149"/>
        <v>7.0707070707070718E-2</v>
      </c>
      <c r="AQ279" s="54">
        <f t="shared" si="150"/>
        <v>2.5252525252525249E-2</v>
      </c>
      <c r="AR279" s="54">
        <f t="shared" si="151"/>
        <v>0</v>
      </c>
      <c r="AS279" s="54">
        <f t="shared" si="152"/>
        <v>0.5</v>
      </c>
      <c r="AT279" s="62">
        <f t="shared" si="153"/>
        <v>0</v>
      </c>
      <c r="AU279" s="54">
        <f t="shared" si="154"/>
        <v>0</v>
      </c>
      <c r="AV279" s="54">
        <f t="shared" si="155"/>
        <v>0.40404040404040398</v>
      </c>
      <c r="AW279" s="63">
        <f t="shared" si="156"/>
        <v>7.0707070707070718E-2</v>
      </c>
      <c r="AX279" s="54">
        <f t="shared" si="157"/>
        <v>2.5252525252525249E-2</v>
      </c>
      <c r="AY279" s="54">
        <f t="shared" si="158"/>
        <v>0.5</v>
      </c>
      <c r="AZ279" s="62">
        <f t="shared" si="159"/>
        <v>0</v>
      </c>
      <c r="BA279" s="54">
        <f t="shared" si="160"/>
        <v>0</v>
      </c>
      <c r="BB279" s="54">
        <f t="shared" si="161"/>
        <v>0</v>
      </c>
      <c r="BC279" s="54">
        <f t="shared" si="162"/>
        <v>0</v>
      </c>
      <c r="BD279" s="63">
        <f t="shared" si="163"/>
        <v>1.0000000000000009E-2</v>
      </c>
      <c r="BE279" s="64">
        <f t="shared" si="164"/>
        <v>0.99</v>
      </c>
      <c r="BF279" s="76"/>
    </row>
    <row r="280" spans="2:58" s="7" customFormat="1" ht="15.75" customHeight="1">
      <c r="B280" s="27">
        <v>253</v>
      </c>
      <c r="C280" s="91">
        <f t="shared" si="168"/>
        <v>1.0078610186265928E-54</v>
      </c>
      <c r="D280" s="92">
        <f t="shared" si="168"/>
        <v>6.2985893338488674E-56</v>
      </c>
      <c r="E280" s="92">
        <f t="shared" si="168"/>
        <v>1.5688882665850212E-57</v>
      </c>
      <c r="F280" s="92">
        <f t="shared" si="168"/>
        <v>9.2288012226815031E-59</v>
      </c>
      <c r="G280" s="92">
        <f t="shared" si="168"/>
        <v>4.7561544778449792E-60</v>
      </c>
      <c r="H280" s="93">
        <f t="shared" si="132"/>
        <v>999.99999999999875</v>
      </c>
      <c r="I280" s="87">
        <f t="shared" si="130"/>
        <v>999.99999999999875</v>
      </c>
      <c r="J280" s="1"/>
      <c r="K280" s="24">
        <f t="shared" si="133"/>
        <v>1.0652790348896226E-54</v>
      </c>
      <c r="L280" s="43">
        <f t="shared" si="134"/>
        <v>5.3728580828808714E-53</v>
      </c>
      <c r="M280" s="24"/>
      <c r="N280" s="97">
        <f t="shared" si="166"/>
        <v>1.0078610186265941E-57</v>
      </c>
      <c r="O280" s="97">
        <f t="shared" si="166"/>
        <v>6.2985893338488757E-59</v>
      </c>
      <c r="P280" s="97">
        <f t="shared" si="166"/>
        <v>1.5688882665850232E-60</v>
      </c>
      <c r="Q280" s="97">
        <f t="shared" si="166"/>
        <v>9.228801222681515E-62</v>
      </c>
      <c r="R280" s="97">
        <f t="shared" si="166"/>
        <v>4.7561544778449854E-63</v>
      </c>
      <c r="S280" s="97">
        <f t="shared" si="166"/>
        <v>1</v>
      </c>
      <c r="AA280" s="76">
        <v>253</v>
      </c>
      <c r="AB280" s="53">
        <f t="shared" si="135"/>
        <v>0.4747474747474747</v>
      </c>
      <c r="AC280" s="54">
        <f t="shared" si="136"/>
        <v>2.5252525252525249E-2</v>
      </c>
      <c r="AD280" s="54">
        <f t="shared" si="137"/>
        <v>0</v>
      </c>
      <c r="AE280" s="54">
        <f t="shared" si="138"/>
        <v>0</v>
      </c>
      <c r="AF280" s="54">
        <f t="shared" si="139"/>
        <v>0</v>
      </c>
      <c r="AG280" s="55">
        <f t="shared" si="140"/>
        <v>0.5</v>
      </c>
      <c r="AH280" s="62">
        <f t="shared" si="141"/>
        <v>0.40404040404040398</v>
      </c>
      <c r="AI280" s="63">
        <f t="shared" si="142"/>
        <v>8.5858585858585967E-2</v>
      </c>
      <c r="AJ280" s="54">
        <f t="shared" si="143"/>
        <v>1.01010101010101E-2</v>
      </c>
      <c r="AK280" s="54">
        <f t="shared" si="144"/>
        <v>0</v>
      </c>
      <c r="AL280" s="54">
        <f t="shared" si="145"/>
        <v>0</v>
      </c>
      <c r="AM280" s="54">
        <f t="shared" si="146"/>
        <v>0.5</v>
      </c>
      <c r="AN280" s="62">
        <f t="shared" si="147"/>
        <v>0</v>
      </c>
      <c r="AO280" s="54">
        <f t="shared" si="148"/>
        <v>0.40404040404040398</v>
      </c>
      <c r="AP280" s="63">
        <f t="shared" si="149"/>
        <v>7.0707070707070718E-2</v>
      </c>
      <c r="AQ280" s="54">
        <f t="shared" si="150"/>
        <v>2.5252525252525249E-2</v>
      </c>
      <c r="AR280" s="54">
        <f t="shared" si="151"/>
        <v>0</v>
      </c>
      <c r="AS280" s="54">
        <f t="shared" si="152"/>
        <v>0.5</v>
      </c>
      <c r="AT280" s="62">
        <f t="shared" si="153"/>
        <v>0</v>
      </c>
      <c r="AU280" s="54">
        <f t="shared" si="154"/>
        <v>0</v>
      </c>
      <c r="AV280" s="54">
        <f t="shared" si="155"/>
        <v>0.40404040404040398</v>
      </c>
      <c r="AW280" s="63">
        <f t="shared" si="156"/>
        <v>7.0707070707070718E-2</v>
      </c>
      <c r="AX280" s="54">
        <f t="shared" si="157"/>
        <v>2.5252525252525249E-2</v>
      </c>
      <c r="AY280" s="54">
        <f t="shared" si="158"/>
        <v>0.5</v>
      </c>
      <c r="AZ280" s="62">
        <f t="shared" si="159"/>
        <v>0</v>
      </c>
      <c r="BA280" s="54">
        <f t="shared" si="160"/>
        <v>0</v>
      </c>
      <c r="BB280" s="54">
        <f t="shared" si="161"/>
        <v>0</v>
      </c>
      <c r="BC280" s="54">
        <f t="shared" si="162"/>
        <v>0</v>
      </c>
      <c r="BD280" s="63">
        <f t="shared" si="163"/>
        <v>1.0000000000000009E-2</v>
      </c>
      <c r="BE280" s="64">
        <f t="shared" si="164"/>
        <v>0.99</v>
      </c>
      <c r="BF280" s="76"/>
    </row>
    <row r="281" spans="2:58" s="7" customFormat="1" ht="15.75" customHeight="1">
      <c r="B281" s="27">
        <v>254</v>
      </c>
      <c r="C281" s="91">
        <f t="shared" si="168"/>
        <v>5.0392831928272122E-55</v>
      </c>
      <c r="D281" s="92">
        <f t="shared" si="168"/>
        <v>3.1492809804111482E-56</v>
      </c>
      <c r="E281" s="92">
        <f t="shared" si="168"/>
        <v>7.8444072417834766E-58</v>
      </c>
      <c r="F281" s="92">
        <f t="shared" si="168"/>
        <v>4.6143805576265225E-59</v>
      </c>
      <c r="G281" s="92">
        <f t="shared" si="168"/>
        <v>2.3780669040414554E-60</v>
      </c>
      <c r="H281" s="93">
        <f t="shared" si="132"/>
        <v>999.99999999999875</v>
      </c>
      <c r="I281" s="87">
        <f t="shared" si="130"/>
        <v>999.99999999999875</v>
      </c>
      <c r="J281" s="1"/>
      <c r="K281" s="24">
        <f t="shared" si="133"/>
        <v>5.326372026478161E-55</v>
      </c>
      <c r="L281" s="43">
        <f t="shared" si="134"/>
        <v>2.6864173664939295E-53</v>
      </c>
      <c r="M281" s="24"/>
      <c r="N281" s="97">
        <f t="shared" si="166"/>
        <v>5.0392831928272187E-58</v>
      </c>
      <c r="O281" s="97">
        <f t="shared" si="166"/>
        <v>3.1492809804111522E-59</v>
      </c>
      <c r="P281" s="97">
        <f t="shared" si="166"/>
        <v>7.8444072417834866E-61</v>
      </c>
      <c r="Q281" s="97">
        <f t="shared" si="166"/>
        <v>4.614380557626528E-62</v>
      </c>
      <c r="R281" s="97">
        <f t="shared" si="166"/>
        <v>2.3780669040414582E-63</v>
      </c>
      <c r="S281" s="97">
        <f t="shared" si="166"/>
        <v>1</v>
      </c>
      <c r="AA281" s="76">
        <v>254</v>
      </c>
      <c r="AB281" s="53">
        <f t="shared" si="135"/>
        <v>0.4747474747474747</v>
      </c>
      <c r="AC281" s="54">
        <f t="shared" si="136"/>
        <v>2.5252525252525249E-2</v>
      </c>
      <c r="AD281" s="54">
        <f t="shared" si="137"/>
        <v>0</v>
      </c>
      <c r="AE281" s="54">
        <f t="shared" si="138"/>
        <v>0</v>
      </c>
      <c r="AF281" s="54">
        <f t="shared" si="139"/>
        <v>0</v>
      </c>
      <c r="AG281" s="55">
        <f t="shared" si="140"/>
        <v>0.5</v>
      </c>
      <c r="AH281" s="62">
        <f t="shared" si="141"/>
        <v>0.40404040404040398</v>
      </c>
      <c r="AI281" s="63">
        <f t="shared" si="142"/>
        <v>8.5858585858585967E-2</v>
      </c>
      <c r="AJ281" s="54">
        <f t="shared" si="143"/>
        <v>1.01010101010101E-2</v>
      </c>
      <c r="AK281" s="54">
        <f t="shared" si="144"/>
        <v>0</v>
      </c>
      <c r="AL281" s="54">
        <f t="shared" si="145"/>
        <v>0</v>
      </c>
      <c r="AM281" s="54">
        <f t="shared" si="146"/>
        <v>0.5</v>
      </c>
      <c r="AN281" s="62">
        <f t="shared" si="147"/>
        <v>0</v>
      </c>
      <c r="AO281" s="54">
        <f t="shared" si="148"/>
        <v>0.40404040404040398</v>
      </c>
      <c r="AP281" s="63">
        <f t="shared" si="149"/>
        <v>7.0707070707070718E-2</v>
      </c>
      <c r="AQ281" s="54">
        <f t="shared" si="150"/>
        <v>2.5252525252525249E-2</v>
      </c>
      <c r="AR281" s="54">
        <f t="shared" si="151"/>
        <v>0</v>
      </c>
      <c r="AS281" s="54">
        <f t="shared" si="152"/>
        <v>0.5</v>
      </c>
      <c r="AT281" s="62">
        <f t="shared" si="153"/>
        <v>0</v>
      </c>
      <c r="AU281" s="54">
        <f t="shared" si="154"/>
        <v>0</v>
      </c>
      <c r="AV281" s="54">
        <f t="shared" si="155"/>
        <v>0.40404040404040398</v>
      </c>
      <c r="AW281" s="63">
        <f t="shared" si="156"/>
        <v>7.0707070707070718E-2</v>
      </c>
      <c r="AX281" s="54">
        <f t="shared" si="157"/>
        <v>2.5252525252525249E-2</v>
      </c>
      <c r="AY281" s="54">
        <f t="shared" si="158"/>
        <v>0.5</v>
      </c>
      <c r="AZ281" s="62">
        <f t="shared" si="159"/>
        <v>0</v>
      </c>
      <c r="BA281" s="54">
        <f t="shared" si="160"/>
        <v>0</v>
      </c>
      <c r="BB281" s="54">
        <f t="shared" si="161"/>
        <v>0</v>
      </c>
      <c r="BC281" s="54">
        <f t="shared" si="162"/>
        <v>0</v>
      </c>
      <c r="BD281" s="63">
        <f t="shared" si="163"/>
        <v>1.0000000000000009E-2</v>
      </c>
      <c r="BE281" s="64">
        <f t="shared" si="164"/>
        <v>0.99</v>
      </c>
      <c r="BF281" s="76"/>
    </row>
    <row r="282" spans="2:58" s="7" customFormat="1" ht="15.75" customHeight="1">
      <c r="B282" s="27">
        <v>255</v>
      </c>
      <c r="C282" s="91">
        <f t="shared" si="168"/>
        <v>2.5196306463083186E-55</v>
      </c>
      <c r="D282" s="92">
        <f t="shared" si="168"/>
        <v>1.5746336469786713E-56</v>
      </c>
      <c r="E282" s="92">
        <f t="shared" si="168"/>
        <v>3.9221865753950027E-58</v>
      </c>
      <c r="F282" s="92">
        <f t="shared" si="168"/>
        <v>2.3071802519997228E-59</v>
      </c>
      <c r="G282" s="92">
        <f t="shared" si="168"/>
        <v>1.1890282846026676E-60</v>
      </c>
      <c r="H282" s="93">
        <f t="shared" si="132"/>
        <v>999.99999999999875</v>
      </c>
      <c r="I282" s="87">
        <f t="shared" si="130"/>
        <v>999.99999999999875</v>
      </c>
      <c r="J282" s="1"/>
      <c r="K282" s="24">
        <f t="shared" si="133"/>
        <v>2.6631744393044035E-55</v>
      </c>
      <c r="L282" s="43">
        <f t="shared" si="134"/>
        <v>1.3432028457990812E-53</v>
      </c>
      <c r="M282" s="24"/>
      <c r="N282" s="97">
        <f t="shared" si="166"/>
        <v>2.5196306463083218E-58</v>
      </c>
      <c r="O282" s="97">
        <f t="shared" si="166"/>
        <v>1.5746336469786733E-59</v>
      </c>
      <c r="P282" s="97">
        <f t="shared" si="166"/>
        <v>3.9221865753950075E-61</v>
      </c>
      <c r="Q282" s="97">
        <f t="shared" si="166"/>
        <v>2.3071802519997256E-62</v>
      </c>
      <c r="R282" s="97">
        <f t="shared" si="166"/>
        <v>1.1890282846026692E-63</v>
      </c>
      <c r="S282" s="97">
        <f t="shared" si="166"/>
        <v>1</v>
      </c>
      <c r="AA282" s="76">
        <v>255</v>
      </c>
      <c r="AB282" s="53">
        <f t="shared" si="135"/>
        <v>0.4747474747474747</v>
      </c>
      <c r="AC282" s="54">
        <f t="shared" si="136"/>
        <v>2.5252525252525249E-2</v>
      </c>
      <c r="AD282" s="54">
        <f t="shared" si="137"/>
        <v>0</v>
      </c>
      <c r="AE282" s="54">
        <f t="shared" si="138"/>
        <v>0</v>
      </c>
      <c r="AF282" s="54">
        <f t="shared" si="139"/>
        <v>0</v>
      </c>
      <c r="AG282" s="55">
        <f t="shared" si="140"/>
        <v>0.5</v>
      </c>
      <c r="AH282" s="62">
        <f t="shared" si="141"/>
        <v>0.40404040404040398</v>
      </c>
      <c r="AI282" s="63">
        <f t="shared" si="142"/>
        <v>8.5858585858585967E-2</v>
      </c>
      <c r="AJ282" s="54">
        <f t="shared" si="143"/>
        <v>1.01010101010101E-2</v>
      </c>
      <c r="AK282" s="54">
        <f t="shared" si="144"/>
        <v>0</v>
      </c>
      <c r="AL282" s="54">
        <f t="shared" si="145"/>
        <v>0</v>
      </c>
      <c r="AM282" s="54">
        <f t="shared" si="146"/>
        <v>0.5</v>
      </c>
      <c r="AN282" s="62">
        <f t="shared" si="147"/>
        <v>0</v>
      </c>
      <c r="AO282" s="54">
        <f t="shared" si="148"/>
        <v>0.40404040404040398</v>
      </c>
      <c r="AP282" s="63">
        <f t="shared" si="149"/>
        <v>7.0707070707070718E-2</v>
      </c>
      <c r="AQ282" s="54">
        <f t="shared" si="150"/>
        <v>2.5252525252525249E-2</v>
      </c>
      <c r="AR282" s="54">
        <f t="shared" si="151"/>
        <v>0</v>
      </c>
      <c r="AS282" s="54">
        <f t="shared" si="152"/>
        <v>0.5</v>
      </c>
      <c r="AT282" s="62">
        <f t="shared" si="153"/>
        <v>0</v>
      </c>
      <c r="AU282" s="54">
        <f t="shared" si="154"/>
        <v>0</v>
      </c>
      <c r="AV282" s="54">
        <f t="shared" si="155"/>
        <v>0.40404040404040398</v>
      </c>
      <c r="AW282" s="63">
        <f t="shared" si="156"/>
        <v>7.0707070707070718E-2</v>
      </c>
      <c r="AX282" s="54">
        <f t="shared" si="157"/>
        <v>2.5252525252525249E-2</v>
      </c>
      <c r="AY282" s="54">
        <f t="shared" si="158"/>
        <v>0.5</v>
      </c>
      <c r="AZ282" s="62">
        <f t="shared" si="159"/>
        <v>0</v>
      </c>
      <c r="BA282" s="54">
        <f t="shared" si="160"/>
        <v>0</v>
      </c>
      <c r="BB282" s="54">
        <f t="shared" si="161"/>
        <v>0</v>
      </c>
      <c r="BC282" s="54">
        <f t="shared" si="162"/>
        <v>0</v>
      </c>
      <c r="BD282" s="63">
        <f t="shared" si="163"/>
        <v>1.0000000000000009E-2</v>
      </c>
      <c r="BE282" s="64">
        <f t="shared" si="164"/>
        <v>0.99</v>
      </c>
      <c r="BF282" s="76"/>
    </row>
    <row r="283" spans="2:58" s="7" customFormat="1" ht="15.75" customHeight="1">
      <c r="B283" s="27">
        <v>256</v>
      </c>
      <c r="C283" s="91">
        <f t="shared" si="168"/>
        <v>1.2598098481253095E-55</v>
      </c>
      <c r="D283" s="92">
        <f t="shared" si="168"/>
        <v>7.8731340189075436E-57</v>
      </c>
      <c r="E283" s="92">
        <f t="shared" si="168"/>
        <v>1.961084764986172E-58</v>
      </c>
      <c r="F283" s="92">
        <f t="shared" si="168"/>
        <v>1.15358511261488E-59</v>
      </c>
      <c r="G283" s="92">
        <f t="shared" si="168"/>
        <v>5.9451155860353239E-61</v>
      </c>
      <c r="H283" s="93">
        <f t="shared" si="132"/>
        <v>999.99999999999875</v>
      </c>
      <c r="I283" s="87">
        <f t="shared" ref="I283:I346" si="169">SUM(C283:H283)</f>
        <v>999.99999999999875</v>
      </c>
      <c r="J283" s="1"/>
      <c r="K283" s="24">
        <f t="shared" si="133"/>
        <v>1.331581432710013E-55</v>
      </c>
      <c r="L283" s="43">
        <f t="shared" si="134"/>
        <v>6.7159850418828327E-54</v>
      </c>
      <c r="M283" s="24"/>
      <c r="N283" s="97">
        <f t="shared" si="166"/>
        <v>1.2598098481253111E-58</v>
      </c>
      <c r="O283" s="97">
        <f t="shared" si="166"/>
        <v>7.8731340189075539E-60</v>
      </c>
      <c r="P283" s="97">
        <f t="shared" si="166"/>
        <v>1.9610847649861744E-61</v>
      </c>
      <c r="Q283" s="97">
        <f t="shared" ref="Q283:S346" si="170">F283/$I283</f>
        <v>1.1535851126148814E-62</v>
      </c>
      <c r="R283" s="97">
        <f t="shared" si="170"/>
        <v>5.945115586035331E-64</v>
      </c>
      <c r="S283" s="97">
        <f t="shared" si="170"/>
        <v>1</v>
      </c>
      <c r="AA283" s="76">
        <v>256</v>
      </c>
      <c r="AB283" s="53">
        <f t="shared" si="135"/>
        <v>0.4747474747474747</v>
      </c>
      <c r="AC283" s="54">
        <f t="shared" si="136"/>
        <v>2.5252525252525249E-2</v>
      </c>
      <c r="AD283" s="54">
        <f t="shared" si="137"/>
        <v>0</v>
      </c>
      <c r="AE283" s="54">
        <f t="shared" si="138"/>
        <v>0</v>
      </c>
      <c r="AF283" s="54">
        <f t="shared" si="139"/>
        <v>0</v>
      </c>
      <c r="AG283" s="55">
        <f t="shared" si="140"/>
        <v>0.5</v>
      </c>
      <c r="AH283" s="62">
        <f t="shared" si="141"/>
        <v>0.40404040404040398</v>
      </c>
      <c r="AI283" s="63">
        <f t="shared" si="142"/>
        <v>8.5858585858585967E-2</v>
      </c>
      <c r="AJ283" s="54">
        <f t="shared" si="143"/>
        <v>1.01010101010101E-2</v>
      </c>
      <c r="AK283" s="54">
        <f t="shared" si="144"/>
        <v>0</v>
      </c>
      <c r="AL283" s="54">
        <f t="shared" si="145"/>
        <v>0</v>
      </c>
      <c r="AM283" s="54">
        <f t="shared" si="146"/>
        <v>0.5</v>
      </c>
      <c r="AN283" s="62">
        <f t="shared" si="147"/>
        <v>0</v>
      </c>
      <c r="AO283" s="54">
        <f t="shared" si="148"/>
        <v>0.40404040404040398</v>
      </c>
      <c r="AP283" s="63">
        <f t="shared" si="149"/>
        <v>7.0707070707070718E-2</v>
      </c>
      <c r="AQ283" s="54">
        <f t="shared" si="150"/>
        <v>2.5252525252525249E-2</v>
      </c>
      <c r="AR283" s="54">
        <f t="shared" si="151"/>
        <v>0</v>
      </c>
      <c r="AS283" s="54">
        <f t="shared" si="152"/>
        <v>0.5</v>
      </c>
      <c r="AT283" s="62">
        <f t="shared" si="153"/>
        <v>0</v>
      </c>
      <c r="AU283" s="54">
        <f t="shared" si="154"/>
        <v>0</v>
      </c>
      <c r="AV283" s="54">
        <f t="shared" si="155"/>
        <v>0.40404040404040398</v>
      </c>
      <c r="AW283" s="63">
        <f t="shared" si="156"/>
        <v>7.0707070707070718E-2</v>
      </c>
      <c r="AX283" s="54">
        <f t="shared" si="157"/>
        <v>2.5252525252525249E-2</v>
      </c>
      <c r="AY283" s="54">
        <f t="shared" si="158"/>
        <v>0.5</v>
      </c>
      <c r="AZ283" s="62">
        <f t="shared" si="159"/>
        <v>0</v>
      </c>
      <c r="BA283" s="54">
        <f t="shared" si="160"/>
        <v>0</v>
      </c>
      <c r="BB283" s="54">
        <f t="shared" si="161"/>
        <v>0</v>
      </c>
      <c r="BC283" s="54">
        <f t="shared" si="162"/>
        <v>0</v>
      </c>
      <c r="BD283" s="63">
        <f t="shared" si="163"/>
        <v>1.0000000000000009E-2</v>
      </c>
      <c r="BE283" s="64">
        <f t="shared" si="164"/>
        <v>0.99</v>
      </c>
      <c r="BF283" s="76"/>
    </row>
    <row r="284" spans="2:58" s="7" customFormat="1" ht="15.75" customHeight="1">
      <c r="B284" s="27">
        <v>257</v>
      </c>
      <c r="C284" s="91">
        <f t="shared" ref="C284:G299" si="171">$C283*AB284+$D283*AH284+$E283*AN284+$F283*AT284+$G283*AZ284</f>
        <v>6.2990218656012686E-56</v>
      </c>
      <c r="D284" s="92">
        <f t="shared" si="171"/>
        <v>3.9365499015352147E-57</v>
      </c>
      <c r="E284" s="92">
        <f t="shared" si="171"/>
        <v>9.8053812115594088E-59</v>
      </c>
      <c r="F284" s="92">
        <f t="shared" si="171"/>
        <v>5.7679004962584293E-60</v>
      </c>
      <c r="G284" s="92">
        <f t="shared" si="171"/>
        <v>2.9725448745847972E-61</v>
      </c>
      <c r="H284" s="93">
        <f t="shared" ref="H284:H347" si="172">H283  +  $C283*AG284+$D283*AM284+$E283*AS284+$F283*AY284+$G283*BE284</f>
        <v>999.99999999999875</v>
      </c>
      <c r="I284" s="87">
        <f t="shared" si="169"/>
        <v>999.99999999999875</v>
      </c>
      <c r="J284" s="1"/>
      <c r="K284" s="24">
        <f t="shared" ref="K284:K347" si="173">C284*$C$9 + D284*$D$9 + E284*$E$9 + F284*$F$9 +G284*$G$9 + H284*$H$9
- (C284 - C283*AB284)*$C$11 - (D284 - D283*AC284)*$D$11 - (E284 - E283*AD284)*$E$11
- (F284 - F283*AE284)*$F$11 - (G284 - G283*AF284)*$G$11 - (H284 - H283)*$H$11</f>
        <v>6.6578782289648689E-56</v>
      </c>
      <c r="L284" s="43">
        <f t="shared" ref="L284:L347" si="174">C284*$C$10 + D284*$D$10 + E284*$E$10 + F284*$F$10 +G284*$G$10 + H284*$H$10
+ (C284 - C283*AB284)*$C$12 + (D284 - D283*AC284)*$D$12 + (E284 - E283*AD284)*$E$12
+ (F284 - F283*AE284)*$F$12 + (G284 - G283*AF284)*$G$12 + (H284 - H283)*$H$12</f>
        <v>3.3579779274485519E-54</v>
      </c>
      <c r="M284" s="24"/>
      <c r="N284" s="97">
        <f t="shared" ref="N284:S347" si="175">C284/$I284</f>
        <v>6.2990218656012766E-59</v>
      </c>
      <c r="O284" s="97">
        <f t="shared" si="175"/>
        <v>3.9365499015352196E-60</v>
      </c>
      <c r="P284" s="97">
        <f t="shared" si="175"/>
        <v>9.8053812115594204E-62</v>
      </c>
      <c r="Q284" s="97">
        <f t="shared" si="170"/>
        <v>5.7679004962584365E-63</v>
      </c>
      <c r="R284" s="97">
        <f t="shared" si="170"/>
        <v>2.972544874584801E-64</v>
      </c>
      <c r="S284" s="97">
        <f t="shared" si="170"/>
        <v>1</v>
      </c>
      <c r="AA284" s="76">
        <v>257</v>
      </c>
      <c r="AB284" s="53">
        <f t="shared" ref="AB284:AB347" si="176">1-SUM(AC284:AG284)</f>
        <v>0.4747474747474747</v>
      </c>
      <c r="AC284" s="54">
        <f t="shared" ref="AC284:AC347" si="177">AC$27*(1 - (AG284-AG$27)/SUM(AB$27:AF$27))</f>
        <v>2.5252525252525249E-2</v>
      </c>
      <c r="AD284" s="54">
        <f t="shared" ref="AD284:AD347" si="178">AD$27*(1 - (AG284-AG$27)/SUM(AB$27:AF$27))</f>
        <v>0</v>
      </c>
      <c r="AE284" s="54">
        <f t="shared" ref="AE284:AE347" si="179">AE$27*(1 - (AG284-AG$27)/SUM(AB$27:AF$27))</f>
        <v>0</v>
      </c>
      <c r="AF284" s="54">
        <f t="shared" ref="AF284:AF347" si="180">AF$27*(1 - (AG284-AG$27)/SUM(AB$27:AF$27))</f>
        <v>0</v>
      </c>
      <c r="AG284" s="55">
        <f t="shared" ref="AG284:AG347" si="181">MIN($AG$25,$AG$27*$I$22^(AA284-1))</f>
        <v>0.5</v>
      </c>
      <c r="AH284" s="62">
        <f t="shared" ref="AH284:AH347" si="182">AH$27*(1 - (AM284-AM$27)/SUM(AH$27:AL$27))</f>
        <v>0.40404040404040398</v>
      </c>
      <c r="AI284" s="63">
        <f t="shared" ref="AI284:AI347" si="183">1-AH284-SUM(AJ284:AM284)</f>
        <v>8.5858585858585967E-2</v>
      </c>
      <c r="AJ284" s="54">
        <f t="shared" ref="AJ284:AJ347" si="184">AJ$27*(1 - (AM284-AM$27)/SUM(AH$27:AL$27))</f>
        <v>1.01010101010101E-2</v>
      </c>
      <c r="AK284" s="54">
        <f t="shared" ref="AK284:AK347" si="185">AK$27*(1 - (AM284-AM$27)/SUM(AH$27:AL$27))</f>
        <v>0</v>
      </c>
      <c r="AL284" s="54">
        <f t="shared" ref="AL284:AL347" si="186">AL$27*(1 - (AM284-AM$27)/SUM(AH$27:AL$27))</f>
        <v>0</v>
      </c>
      <c r="AM284" s="54">
        <f t="shared" ref="AM284:AM347" si="187">(AM$27-$AG$27)+$AG284</f>
        <v>0.5</v>
      </c>
      <c r="AN284" s="62">
        <f t="shared" ref="AN284:AN347" si="188">AN$27*(1 - (AS284-AS$27)/SUM(AN$27:AR$27))</f>
        <v>0</v>
      </c>
      <c r="AO284" s="54">
        <f t="shared" ref="AO284:AO347" si="189">AO$27*(1 - (AS284-AS$27)/SUM(AN$27:AR$27))</f>
        <v>0.40404040404040398</v>
      </c>
      <c r="AP284" s="63">
        <f t="shared" ref="AP284:AP347" si="190">1-AN284-AO284-SUM(AQ284:AS284)</f>
        <v>7.0707070707070718E-2</v>
      </c>
      <c r="AQ284" s="54">
        <f t="shared" ref="AQ284:AQ347" si="191">AQ$27*(1 - (AS284-AS$27)/SUM(AN$27:AR$27))</f>
        <v>2.5252525252525249E-2</v>
      </c>
      <c r="AR284" s="54">
        <f t="shared" ref="AR284:AR347" si="192">AR$27*(1 - (AS284-AS$27)/SUM(AN$27:AR$27))</f>
        <v>0</v>
      </c>
      <c r="AS284" s="54">
        <f t="shared" ref="AS284:AS347" si="193">(AS$27-$AG$27)+$AG284</f>
        <v>0.5</v>
      </c>
      <c r="AT284" s="62">
        <f t="shared" ref="AT284:AT347" si="194">AT$27*(1 - (AY284-AY$27)/SUM(AT$27:AX$27))</f>
        <v>0</v>
      </c>
      <c r="AU284" s="54">
        <f t="shared" ref="AU284:AU347" si="195">AU$27*(1 - (AY284-AY$27)/SUM(AT$27:AX$27))</f>
        <v>0</v>
      </c>
      <c r="AV284" s="54">
        <f t="shared" ref="AV284:AV347" si="196">AV$27*(1 - (AY284-AY$27)/SUM(AT$27:AX$27))</f>
        <v>0.40404040404040398</v>
      </c>
      <c r="AW284" s="63">
        <f t="shared" ref="AW284:AW347" si="197">1-SUM(AT284:AV284)-AX284-AY284</f>
        <v>7.0707070707070718E-2</v>
      </c>
      <c r="AX284" s="54">
        <f t="shared" ref="AX284:AX347" si="198">AX$27*(1 - (AY284-AY$27)/SUM(AT$27:AX$27))</f>
        <v>2.5252525252525249E-2</v>
      </c>
      <c r="AY284" s="54">
        <f t="shared" ref="AY284:AY347" si="199">(AY$27-$AG$27)+$AG284</f>
        <v>0.5</v>
      </c>
      <c r="AZ284" s="62">
        <f t="shared" ref="AZ284:AZ347" si="200">AZ$27*(1 - (BE284-BE$27)/SUM(AZ$27:BD$27))</f>
        <v>0</v>
      </c>
      <c r="BA284" s="54">
        <f t="shared" ref="BA284:BA347" si="201">BA$27*(1 - (BE284-BE$27)/SUM(AZ$27:BD$27))</f>
        <v>0</v>
      </c>
      <c r="BB284" s="54">
        <f t="shared" ref="BB284:BB347" si="202">BB$27*(1 - (BE284-BE$27)/SUM(AZ$27:BD$27))</f>
        <v>0</v>
      </c>
      <c r="BC284" s="54">
        <f t="shared" ref="BC284:BC347" si="203">BC$27*(1 - (BE284-BE$27)/SUM(AZ$27:BD$27))</f>
        <v>0</v>
      </c>
      <c r="BD284" s="63">
        <f t="shared" ref="BD284:BD347" si="204">1-SUM(AZ284:BC284)-BE284</f>
        <v>1.0000000000000009E-2</v>
      </c>
      <c r="BE284" s="64">
        <f t="shared" ref="BE284:BE347" si="205">(BE$27-$AG$27)+$AG284</f>
        <v>0.99</v>
      </c>
      <c r="BF284" s="76"/>
    </row>
    <row r="285" spans="2:58" s="7" customFormat="1" ht="15.75" customHeight="1">
      <c r="B285" s="27">
        <v>258</v>
      </c>
      <c r="C285" s="91">
        <f t="shared" si="171"/>
        <v>3.1494972453474793E-56</v>
      </c>
      <c r="D285" s="92">
        <f t="shared" si="171"/>
        <v>1.9682663968455033E-57</v>
      </c>
      <c r="E285" s="92">
        <f t="shared" si="171"/>
        <v>4.9026692991865758E-59</v>
      </c>
      <c r="F285" s="92">
        <f t="shared" si="171"/>
        <v>2.8839377147756989E-60</v>
      </c>
      <c r="G285" s="92">
        <f t="shared" si="171"/>
        <v>1.4862659781040369E-61</v>
      </c>
      <c r="H285" s="93">
        <f t="shared" si="172"/>
        <v>999.99999999999875</v>
      </c>
      <c r="I285" s="87">
        <f t="shared" si="169"/>
        <v>999.99999999999875</v>
      </c>
      <c r="J285" s="1"/>
      <c r="K285" s="24">
        <f t="shared" si="173"/>
        <v>3.3289246472527094E-56</v>
      </c>
      <c r="L285" s="43">
        <f t="shared" si="174"/>
        <v>1.6789816670095543E-54</v>
      </c>
      <c r="M285" s="24"/>
      <c r="N285" s="97">
        <f t="shared" si="175"/>
        <v>3.1494972453474833E-59</v>
      </c>
      <c r="O285" s="97">
        <f t="shared" si="175"/>
        <v>1.9682663968455056E-60</v>
      </c>
      <c r="P285" s="97">
        <f t="shared" si="175"/>
        <v>4.9026692991865815E-62</v>
      </c>
      <c r="Q285" s="97">
        <f t="shared" si="170"/>
        <v>2.8839377147757024E-63</v>
      </c>
      <c r="R285" s="97">
        <f t="shared" si="170"/>
        <v>1.4862659781040388E-64</v>
      </c>
      <c r="S285" s="97">
        <f t="shared" si="170"/>
        <v>1</v>
      </c>
      <c r="AA285" s="76">
        <v>258</v>
      </c>
      <c r="AB285" s="53">
        <f t="shared" si="176"/>
        <v>0.4747474747474747</v>
      </c>
      <c r="AC285" s="54">
        <f t="shared" si="177"/>
        <v>2.5252525252525249E-2</v>
      </c>
      <c r="AD285" s="54">
        <f t="shared" si="178"/>
        <v>0</v>
      </c>
      <c r="AE285" s="54">
        <f t="shared" si="179"/>
        <v>0</v>
      </c>
      <c r="AF285" s="54">
        <f t="shared" si="180"/>
        <v>0</v>
      </c>
      <c r="AG285" s="55">
        <f t="shared" si="181"/>
        <v>0.5</v>
      </c>
      <c r="AH285" s="62">
        <f t="shared" si="182"/>
        <v>0.40404040404040398</v>
      </c>
      <c r="AI285" s="63">
        <f t="shared" si="183"/>
        <v>8.5858585858585967E-2</v>
      </c>
      <c r="AJ285" s="54">
        <f t="shared" si="184"/>
        <v>1.01010101010101E-2</v>
      </c>
      <c r="AK285" s="54">
        <f t="shared" si="185"/>
        <v>0</v>
      </c>
      <c r="AL285" s="54">
        <f t="shared" si="186"/>
        <v>0</v>
      </c>
      <c r="AM285" s="54">
        <f t="shared" si="187"/>
        <v>0.5</v>
      </c>
      <c r="AN285" s="62">
        <f t="shared" si="188"/>
        <v>0</v>
      </c>
      <c r="AO285" s="54">
        <f t="shared" si="189"/>
        <v>0.40404040404040398</v>
      </c>
      <c r="AP285" s="63">
        <f t="shared" si="190"/>
        <v>7.0707070707070718E-2</v>
      </c>
      <c r="AQ285" s="54">
        <f t="shared" si="191"/>
        <v>2.5252525252525249E-2</v>
      </c>
      <c r="AR285" s="54">
        <f t="shared" si="192"/>
        <v>0</v>
      </c>
      <c r="AS285" s="54">
        <f t="shared" si="193"/>
        <v>0.5</v>
      </c>
      <c r="AT285" s="62">
        <f t="shared" si="194"/>
        <v>0</v>
      </c>
      <c r="AU285" s="54">
        <f t="shared" si="195"/>
        <v>0</v>
      </c>
      <c r="AV285" s="54">
        <f t="shared" si="196"/>
        <v>0.40404040404040398</v>
      </c>
      <c r="AW285" s="63">
        <f t="shared" si="197"/>
        <v>7.0707070707070718E-2</v>
      </c>
      <c r="AX285" s="54">
        <f t="shared" si="198"/>
        <v>2.5252525252525249E-2</v>
      </c>
      <c r="AY285" s="54">
        <f t="shared" si="199"/>
        <v>0.5</v>
      </c>
      <c r="AZ285" s="62">
        <f t="shared" si="200"/>
        <v>0</v>
      </c>
      <c r="BA285" s="54">
        <f t="shared" si="201"/>
        <v>0</v>
      </c>
      <c r="BB285" s="54">
        <f t="shared" si="202"/>
        <v>0</v>
      </c>
      <c r="BC285" s="54">
        <f t="shared" si="203"/>
        <v>0</v>
      </c>
      <c r="BD285" s="63">
        <f t="shared" si="204"/>
        <v>1.0000000000000009E-2</v>
      </c>
      <c r="BE285" s="64">
        <f t="shared" si="205"/>
        <v>0.99</v>
      </c>
      <c r="BF285" s="76"/>
    </row>
    <row r="286" spans="2:58" s="7" customFormat="1" ht="15.75" customHeight="1">
      <c r="B286" s="27">
        <v>259</v>
      </c>
      <c r="C286" s="91">
        <f t="shared" si="171"/>
        <v>1.5747417789769042E-56</v>
      </c>
      <c r="D286" s="92">
        <f t="shared" si="171"/>
        <v>9.8412892148028677E-58</v>
      </c>
      <c r="E286" s="92">
        <f t="shared" si="171"/>
        <v>2.4513239963430216E-59</v>
      </c>
      <c r="F286" s="92">
        <f t="shared" si="171"/>
        <v>1.4419625907383261E-60</v>
      </c>
      <c r="G286" s="92">
        <f t="shared" si="171"/>
        <v>7.4312975947187336E-62</v>
      </c>
      <c r="H286" s="93">
        <f t="shared" si="172"/>
        <v>999.99999999999875</v>
      </c>
      <c r="I286" s="87">
        <f t="shared" si="169"/>
        <v>999.99999999999875</v>
      </c>
      <c r="J286" s="1"/>
      <c r="K286" s="24">
        <f t="shared" si="173"/>
        <v>1.6644550900429289E-56</v>
      </c>
      <c r="L286" s="43">
        <f t="shared" si="174"/>
        <v>8.3948718516327169E-55</v>
      </c>
      <c r="M286" s="24"/>
      <c r="N286" s="97">
        <f t="shared" si="175"/>
        <v>1.5747417789769062E-59</v>
      </c>
      <c r="O286" s="97">
        <f t="shared" si="175"/>
        <v>9.8412892148028797E-61</v>
      </c>
      <c r="P286" s="97">
        <f t="shared" si="175"/>
        <v>2.4513239963430249E-62</v>
      </c>
      <c r="Q286" s="97">
        <f t="shared" si="170"/>
        <v>1.441962590738328E-63</v>
      </c>
      <c r="R286" s="97">
        <f t="shared" si="170"/>
        <v>7.4312975947187429E-65</v>
      </c>
      <c r="S286" s="97">
        <f t="shared" si="170"/>
        <v>1</v>
      </c>
      <c r="AA286" s="76">
        <v>259</v>
      </c>
      <c r="AB286" s="53">
        <f t="shared" si="176"/>
        <v>0.4747474747474747</v>
      </c>
      <c r="AC286" s="54">
        <f t="shared" si="177"/>
        <v>2.5252525252525249E-2</v>
      </c>
      <c r="AD286" s="54">
        <f t="shared" si="178"/>
        <v>0</v>
      </c>
      <c r="AE286" s="54">
        <f t="shared" si="179"/>
        <v>0</v>
      </c>
      <c r="AF286" s="54">
        <f t="shared" si="180"/>
        <v>0</v>
      </c>
      <c r="AG286" s="55">
        <f t="shared" si="181"/>
        <v>0.5</v>
      </c>
      <c r="AH286" s="62">
        <f t="shared" si="182"/>
        <v>0.40404040404040398</v>
      </c>
      <c r="AI286" s="63">
        <f t="shared" si="183"/>
        <v>8.5858585858585967E-2</v>
      </c>
      <c r="AJ286" s="54">
        <f t="shared" si="184"/>
        <v>1.01010101010101E-2</v>
      </c>
      <c r="AK286" s="54">
        <f t="shared" si="185"/>
        <v>0</v>
      </c>
      <c r="AL286" s="54">
        <f t="shared" si="186"/>
        <v>0</v>
      </c>
      <c r="AM286" s="54">
        <f t="shared" si="187"/>
        <v>0.5</v>
      </c>
      <c r="AN286" s="62">
        <f t="shared" si="188"/>
        <v>0</v>
      </c>
      <c r="AO286" s="54">
        <f t="shared" si="189"/>
        <v>0.40404040404040398</v>
      </c>
      <c r="AP286" s="63">
        <f t="shared" si="190"/>
        <v>7.0707070707070718E-2</v>
      </c>
      <c r="AQ286" s="54">
        <f t="shared" si="191"/>
        <v>2.5252525252525249E-2</v>
      </c>
      <c r="AR286" s="54">
        <f t="shared" si="192"/>
        <v>0</v>
      </c>
      <c r="AS286" s="54">
        <f t="shared" si="193"/>
        <v>0.5</v>
      </c>
      <c r="AT286" s="62">
        <f t="shared" si="194"/>
        <v>0</v>
      </c>
      <c r="AU286" s="54">
        <f t="shared" si="195"/>
        <v>0</v>
      </c>
      <c r="AV286" s="54">
        <f t="shared" si="196"/>
        <v>0.40404040404040398</v>
      </c>
      <c r="AW286" s="63">
        <f t="shared" si="197"/>
        <v>7.0707070707070718E-2</v>
      </c>
      <c r="AX286" s="54">
        <f t="shared" si="198"/>
        <v>2.5252525252525249E-2</v>
      </c>
      <c r="AY286" s="54">
        <f t="shared" si="199"/>
        <v>0.5</v>
      </c>
      <c r="AZ286" s="62">
        <f t="shared" si="200"/>
        <v>0</v>
      </c>
      <c r="BA286" s="54">
        <f t="shared" si="201"/>
        <v>0</v>
      </c>
      <c r="BB286" s="54">
        <f t="shared" si="202"/>
        <v>0</v>
      </c>
      <c r="BC286" s="54">
        <f t="shared" si="203"/>
        <v>0</v>
      </c>
      <c r="BD286" s="63">
        <f t="shared" si="204"/>
        <v>1.0000000000000009E-2</v>
      </c>
      <c r="BE286" s="64">
        <f t="shared" si="205"/>
        <v>0.99</v>
      </c>
      <c r="BF286" s="76"/>
    </row>
    <row r="287" spans="2:58" s="7" customFormat="1" ht="15.75" customHeight="1">
      <c r="B287" s="27">
        <v>260</v>
      </c>
      <c r="C287" s="91">
        <f t="shared" si="171"/>
        <v>7.8736746765490536E-57</v>
      </c>
      <c r="D287" s="92">
        <f t="shared" si="171"/>
        <v>4.9206232227820463E-58</v>
      </c>
      <c r="E287" s="92">
        <f t="shared" si="171"/>
        <v>1.2256566715695267E-59</v>
      </c>
      <c r="F287" s="92">
        <f t="shared" si="171"/>
        <v>7.209781620580183E-61</v>
      </c>
      <c r="G287" s="92">
        <f t="shared" si="171"/>
        <v>3.7156326495288184E-62</v>
      </c>
      <c r="H287" s="93">
        <f t="shared" si="172"/>
        <v>999.99999999999875</v>
      </c>
      <c r="I287" s="87">
        <f t="shared" si="169"/>
        <v>999.99999999999875</v>
      </c>
      <c r="J287" s="1"/>
      <c r="K287" s="24">
        <f t="shared" si="173"/>
        <v>8.3222392824546988E-57</v>
      </c>
      <c r="L287" s="43">
        <f t="shared" si="174"/>
        <v>4.1974176841881083E-55</v>
      </c>
      <c r="M287" s="24"/>
      <c r="N287" s="97">
        <f t="shared" si="175"/>
        <v>7.8736746765490635E-60</v>
      </c>
      <c r="O287" s="97">
        <f t="shared" si="175"/>
        <v>4.9206232227820526E-61</v>
      </c>
      <c r="P287" s="97">
        <f t="shared" si="175"/>
        <v>1.2256566715695284E-62</v>
      </c>
      <c r="Q287" s="97">
        <f t="shared" si="170"/>
        <v>7.2097816205801918E-64</v>
      </c>
      <c r="R287" s="97">
        <f t="shared" si="170"/>
        <v>3.7156326495288231E-65</v>
      </c>
      <c r="S287" s="97">
        <f t="shared" si="170"/>
        <v>1</v>
      </c>
      <c r="AA287" s="76">
        <v>260</v>
      </c>
      <c r="AB287" s="53">
        <f t="shared" si="176"/>
        <v>0.4747474747474747</v>
      </c>
      <c r="AC287" s="54">
        <f t="shared" si="177"/>
        <v>2.5252525252525249E-2</v>
      </c>
      <c r="AD287" s="54">
        <f t="shared" si="178"/>
        <v>0</v>
      </c>
      <c r="AE287" s="54">
        <f t="shared" si="179"/>
        <v>0</v>
      </c>
      <c r="AF287" s="54">
        <f t="shared" si="180"/>
        <v>0</v>
      </c>
      <c r="AG287" s="55">
        <f t="shared" si="181"/>
        <v>0.5</v>
      </c>
      <c r="AH287" s="62">
        <f t="shared" si="182"/>
        <v>0.40404040404040398</v>
      </c>
      <c r="AI287" s="63">
        <f t="shared" si="183"/>
        <v>8.5858585858585967E-2</v>
      </c>
      <c r="AJ287" s="54">
        <f t="shared" si="184"/>
        <v>1.01010101010101E-2</v>
      </c>
      <c r="AK287" s="54">
        <f t="shared" si="185"/>
        <v>0</v>
      </c>
      <c r="AL287" s="54">
        <f t="shared" si="186"/>
        <v>0</v>
      </c>
      <c r="AM287" s="54">
        <f t="shared" si="187"/>
        <v>0.5</v>
      </c>
      <c r="AN287" s="62">
        <f t="shared" si="188"/>
        <v>0</v>
      </c>
      <c r="AO287" s="54">
        <f t="shared" si="189"/>
        <v>0.40404040404040398</v>
      </c>
      <c r="AP287" s="63">
        <f t="shared" si="190"/>
        <v>7.0707070707070718E-2</v>
      </c>
      <c r="AQ287" s="54">
        <f t="shared" si="191"/>
        <v>2.5252525252525249E-2</v>
      </c>
      <c r="AR287" s="54">
        <f t="shared" si="192"/>
        <v>0</v>
      </c>
      <c r="AS287" s="54">
        <f t="shared" si="193"/>
        <v>0.5</v>
      </c>
      <c r="AT287" s="62">
        <f t="shared" si="194"/>
        <v>0</v>
      </c>
      <c r="AU287" s="54">
        <f t="shared" si="195"/>
        <v>0</v>
      </c>
      <c r="AV287" s="54">
        <f t="shared" si="196"/>
        <v>0.40404040404040398</v>
      </c>
      <c r="AW287" s="63">
        <f t="shared" si="197"/>
        <v>7.0707070707070718E-2</v>
      </c>
      <c r="AX287" s="54">
        <f t="shared" si="198"/>
        <v>2.5252525252525249E-2</v>
      </c>
      <c r="AY287" s="54">
        <f t="shared" si="199"/>
        <v>0.5</v>
      </c>
      <c r="AZ287" s="62">
        <f t="shared" si="200"/>
        <v>0</v>
      </c>
      <c r="BA287" s="54">
        <f t="shared" si="201"/>
        <v>0</v>
      </c>
      <c r="BB287" s="54">
        <f t="shared" si="202"/>
        <v>0</v>
      </c>
      <c r="BC287" s="54">
        <f t="shared" si="203"/>
        <v>0</v>
      </c>
      <c r="BD287" s="63">
        <f t="shared" si="204"/>
        <v>1.0000000000000009E-2</v>
      </c>
      <c r="BE287" s="64">
        <f t="shared" si="205"/>
        <v>0.99</v>
      </c>
      <c r="BF287" s="76"/>
    </row>
    <row r="288" spans="2:58" s="7" customFormat="1" ht="15.75" customHeight="1">
      <c r="B288" s="27">
        <v>261</v>
      </c>
      <c r="C288" s="91">
        <f t="shared" si="171"/>
        <v>3.9368202291811476E-57</v>
      </c>
      <c r="D288" s="92">
        <f t="shared" si="171"/>
        <v>2.4603009191277964E-58</v>
      </c>
      <c r="E288" s="92">
        <f t="shared" si="171"/>
        <v>6.1282567249534571E-60</v>
      </c>
      <c r="F288" s="92">
        <f t="shared" si="171"/>
        <v>3.6048751438024539E-61</v>
      </c>
      <c r="G288" s="92">
        <f t="shared" si="171"/>
        <v>1.8578082508842231E-62</v>
      </c>
      <c r="H288" s="93">
        <f t="shared" si="172"/>
        <v>999.99999999999875</v>
      </c>
      <c r="I288" s="87">
        <f t="shared" si="169"/>
        <v>999.99999999999875</v>
      </c>
      <c r="J288" s="1"/>
      <c r="K288" s="24">
        <f t="shared" si="173"/>
        <v>4.1611015574259656E-57</v>
      </c>
      <c r="L288" s="43">
        <f t="shared" si="174"/>
        <v>2.0986997213195672E-55</v>
      </c>
      <c r="M288" s="24"/>
      <c r="N288" s="97">
        <f t="shared" si="175"/>
        <v>3.9368202291811526E-60</v>
      </c>
      <c r="O288" s="97">
        <f t="shared" si="175"/>
        <v>2.4603009191277994E-61</v>
      </c>
      <c r="P288" s="97">
        <f t="shared" si="175"/>
        <v>6.1282567249534643E-63</v>
      </c>
      <c r="Q288" s="97">
        <f t="shared" si="170"/>
        <v>3.6048751438024586E-64</v>
      </c>
      <c r="R288" s="97">
        <f t="shared" si="170"/>
        <v>1.8578082508842254E-65</v>
      </c>
      <c r="S288" s="97">
        <f t="shared" si="170"/>
        <v>1</v>
      </c>
      <c r="AA288" s="76">
        <v>261</v>
      </c>
      <c r="AB288" s="53">
        <f t="shared" si="176"/>
        <v>0.4747474747474747</v>
      </c>
      <c r="AC288" s="54">
        <f t="shared" si="177"/>
        <v>2.5252525252525249E-2</v>
      </c>
      <c r="AD288" s="54">
        <f t="shared" si="178"/>
        <v>0</v>
      </c>
      <c r="AE288" s="54">
        <f t="shared" si="179"/>
        <v>0</v>
      </c>
      <c r="AF288" s="54">
        <f t="shared" si="180"/>
        <v>0</v>
      </c>
      <c r="AG288" s="55">
        <f t="shared" si="181"/>
        <v>0.5</v>
      </c>
      <c r="AH288" s="62">
        <f t="shared" si="182"/>
        <v>0.40404040404040398</v>
      </c>
      <c r="AI288" s="63">
        <f t="shared" si="183"/>
        <v>8.5858585858585967E-2</v>
      </c>
      <c r="AJ288" s="54">
        <f t="shared" si="184"/>
        <v>1.01010101010101E-2</v>
      </c>
      <c r="AK288" s="54">
        <f t="shared" si="185"/>
        <v>0</v>
      </c>
      <c r="AL288" s="54">
        <f t="shared" si="186"/>
        <v>0</v>
      </c>
      <c r="AM288" s="54">
        <f t="shared" si="187"/>
        <v>0.5</v>
      </c>
      <c r="AN288" s="62">
        <f t="shared" si="188"/>
        <v>0</v>
      </c>
      <c r="AO288" s="54">
        <f t="shared" si="189"/>
        <v>0.40404040404040398</v>
      </c>
      <c r="AP288" s="63">
        <f t="shared" si="190"/>
        <v>7.0707070707070718E-2</v>
      </c>
      <c r="AQ288" s="54">
        <f t="shared" si="191"/>
        <v>2.5252525252525249E-2</v>
      </c>
      <c r="AR288" s="54">
        <f t="shared" si="192"/>
        <v>0</v>
      </c>
      <c r="AS288" s="54">
        <f t="shared" si="193"/>
        <v>0.5</v>
      </c>
      <c r="AT288" s="62">
        <f t="shared" si="194"/>
        <v>0</v>
      </c>
      <c r="AU288" s="54">
        <f t="shared" si="195"/>
        <v>0</v>
      </c>
      <c r="AV288" s="54">
        <f t="shared" si="196"/>
        <v>0.40404040404040398</v>
      </c>
      <c r="AW288" s="63">
        <f t="shared" si="197"/>
        <v>7.0707070707070718E-2</v>
      </c>
      <c r="AX288" s="54">
        <f t="shared" si="198"/>
        <v>2.5252525252525249E-2</v>
      </c>
      <c r="AY288" s="54">
        <f t="shared" si="199"/>
        <v>0.5</v>
      </c>
      <c r="AZ288" s="62">
        <f t="shared" si="200"/>
        <v>0</v>
      </c>
      <c r="BA288" s="54">
        <f t="shared" si="201"/>
        <v>0</v>
      </c>
      <c r="BB288" s="54">
        <f t="shared" si="202"/>
        <v>0</v>
      </c>
      <c r="BC288" s="54">
        <f t="shared" si="203"/>
        <v>0</v>
      </c>
      <c r="BD288" s="63">
        <f t="shared" si="204"/>
        <v>1.0000000000000009E-2</v>
      </c>
      <c r="BE288" s="64">
        <f t="shared" si="205"/>
        <v>0.99</v>
      </c>
      <c r="BF288" s="76"/>
    </row>
    <row r="289" spans="2:58" s="7" customFormat="1" ht="15.75" customHeight="1">
      <c r="B289" s="27">
        <v>262</v>
      </c>
      <c r="C289" s="91">
        <f t="shared" si="171"/>
        <v>1.9684015600810615E-57</v>
      </c>
      <c r="D289" s="92">
        <f t="shared" si="171"/>
        <v>1.2301451134555188E-58</v>
      </c>
      <c r="E289" s="92">
        <f t="shared" si="171"/>
        <v>3.0641150460875112E-60</v>
      </c>
      <c r="F289" s="92">
        <f t="shared" si="171"/>
        <v>1.8024297386914503E-61</v>
      </c>
      <c r="G289" s="92">
        <f t="shared" si="171"/>
        <v>9.2890008851956287E-63</v>
      </c>
      <c r="H289" s="93">
        <f t="shared" si="172"/>
        <v>999.99999999999875</v>
      </c>
      <c r="I289" s="87">
        <f t="shared" si="169"/>
        <v>999.99999999999875</v>
      </c>
      <c r="J289" s="1"/>
      <c r="K289" s="24">
        <f t="shared" si="173"/>
        <v>2.0805417368515863E-57</v>
      </c>
      <c r="L289" s="43">
        <f t="shared" si="174"/>
        <v>1.0493453002923589E-55</v>
      </c>
      <c r="M289" s="24"/>
      <c r="N289" s="97">
        <f t="shared" si="175"/>
        <v>1.968401560081064E-60</v>
      </c>
      <c r="O289" s="97">
        <f t="shared" si="175"/>
        <v>1.2301451134555203E-61</v>
      </c>
      <c r="P289" s="97">
        <f t="shared" si="175"/>
        <v>3.0641150460875149E-63</v>
      </c>
      <c r="Q289" s="97">
        <f t="shared" si="170"/>
        <v>1.8024297386914524E-64</v>
      </c>
      <c r="R289" s="97">
        <f t="shared" si="170"/>
        <v>9.2890008851956407E-66</v>
      </c>
      <c r="S289" s="97">
        <f t="shared" si="170"/>
        <v>1</v>
      </c>
      <c r="AA289" s="76">
        <v>262</v>
      </c>
      <c r="AB289" s="53">
        <f t="shared" si="176"/>
        <v>0.4747474747474747</v>
      </c>
      <c r="AC289" s="54">
        <f t="shared" si="177"/>
        <v>2.5252525252525249E-2</v>
      </c>
      <c r="AD289" s="54">
        <f t="shared" si="178"/>
        <v>0</v>
      </c>
      <c r="AE289" s="54">
        <f t="shared" si="179"/>
        <v>0</v>
      </c>
      <c r="AF289" s="54">
        <f t="shared" si="180"/>
        <v>0</v>
      </c>
      <c r="AG289" s="55">
        <f t="shared" si="181"/>
        <v>0.5</v>
      </c>
      <c r="AH289" s="62">
        <f t="shared" si="182"/>
        <v>0.40404040404040398</v>
      </c>
      <c r="AI289" s="63">
        <f t="shared" si="183"/>
        <v>8.5858585858585967E-2</v>
      </c>
      <c r="AJ289" s="54">
        <f t="shared" si="184"/>
        <v>1.01010101010101E-2</v>
      </c>
      <c r="AK289" s="54">
        <f t="shared" si="185"/>
        <v>0</v>
      </c>
      <c r="AL289" s="54">
        <f t="shared" si="186"/>
        <v>0</v>
      </c>
      <c r="AM289" s="54">
        <f t="shared" si="187"/>
        <v>0.5</v>
      </c>
      <c r="AN289" s="62">
        <f t="shared" si="188"/>
        <v>0</v>
      </c>
      <c r="AO289" s="54">
        <f t="shared" si="189"/>
        <v>0.40404040404040398</v>
      </c>
      <c r="AP289" s="63">
        <f t="shared" si="190"/>
        <v>7.0707070707070718E-2</v>
      </c>
      <c r="AQ289" s="54">
        <f t="shared" si="191"/>
        <v>2.5252525252525249E-2</v>
      </c>
      <c r="AR289" s="54">
        <f t="shared" si="192"/>
        <v>0</v>
      </c>
      <c r="AS289" s="54">
        <f t="shared" si="193"/>
        <v>0.5</v>
      </c>
      <c r="AT289" s="62">
        <f t="shared" si="194"/>
        <v>0</v>
      </c>
      <c r="AU289" s="54">
        <f t="shared" si="195"/>
        <v>0</v>
      </c>
      <c r="AV289" s="54">
        <f t="shared" si="196"/>
        <v>0.40404040404040398</v>
      </c>
      <c r="AW289" s="63">
        <f t="shared" si="197"/>
        <v>7.0707070707070718E-2</v>
      </c>
      <c r="AX289" s="54">
        <f t="shared" si="198"/>
        <v>2.5252525252525249E-2</v>
      </c>
      <c r="AY289" s="54">
        <f t="shared" si="199"/>
        <v>0.5</v>
      </c>
      <c r="AZ289" s="62">
        <f t="shared" si="200"/>
        <v>0</v>
      </c>
      <c r="BA289" s="54">
        <f t="shared" si="201"/>
        <v>0</v>
      </c>
      <c r="BB289" s="54">
        <f t="shared" si="202"/>
        <v>0</v>
      </c>
      <c r="BC289" s="54">
        <f t="shared" si="203"/>
        <v>0</v>
      </c>
      <c r="BD289" s="63">
        <f t="shared" si="204"/>
        <v>1.0000000000000009E-2</v>
      </c>
      <c r="BE289" s="64">
        <f t="shared" si="205"/>
        <v>0.99</v>
      </c>
      <c r="BF289" s="76"/>
    </row>
    <row r="290" spans="2:58" s="7" customFormat="1" ht="15.75" customHeight="1">
      <c r="B290" s="27">
        <v>263</v>
      </c>
      <c r="C290" s="91">
        <f t="shared" si="171"/>
        <v>9.8419650280436319E-58</v>
      </c>
      <c r="D290" s="92">
        <f t="shared" si="171"/>
        <v>6.1506988368518643E-59</v>
      </c>
      <c r="E290" s="92">
        <f t="shared" si="171"/>
        <v>1.5320508648780832E-60</v>
      </c>
      <c r="F290" s="92">
        <f t="shared" si="171"/>
        <v>9.012109527578578E-62</v>
      </c>
      <c r="G290" s="92">
        <f t="shared" si="171"/>
        <v>4.6444802580727897E-63</v>
      </c>
      <c r="H290" s="93">
        <f t="shared" si="172"/>
        <v>999.99999999999875</v>
      </c>
      <c r="I290" s="87">
        <f t="shared" si="169"/>
        <v>999.99999999999875</v>
      </c>
      <c r="J290" s="1"/>
      <c r="K290" s="24">
        <f t="shared" si="173"/>
        <v>1.0402663475147425E-57</v>
      </c>
      <c r="L290" s="43">
        <f t="shared" si="174"/>
        <v>5.246703699723767E-56</v>
      </c>
      <c r="M290" s="24"/>
      <c r="N290" s="97">
        <f t="shared" si="175"/>
        <v>9.8419650280436445E-61</v>
      </c>
      <c r="O290" s="97">
        <f t="shared" si="175"/>
        <v>6.1506988368518721E-62</v>
      </c>
      <c r="P290" s="97">
        <f t="shared" si="175"/>
        <v>1.5320508648780851E-63</v>
      </c>
      <c r="Q290" s="97">
        <f t="shared" si="170"/>
        <v>9.0121095275785889E-65</v>
      </c>
      <c r="R290" s="97">
        <f t="shared" si="170"/>
        <v>4.6444802580727956E-66</v>
      </c>
      <c r="S290" s="97">
        <f t="shared" si="170"/>
        <v>1</v>
      </c>
      <c r="AA290" s="76">
        <v>263</v>
      </c>
      <c r="AB290" s="53">
        <f t="shared" si="176"/>
        <v>0.4747474747474747</v>
      </c>
      <c r="AC290" s="54">
        <f t="shared" si="177"/>
        <v>2.5252525252525249E-2</v>
      </c>
      <c r="AD290" s="54">
        <f t="shared" si="178"/>
        <v>0</v>
      </c>
      <c r="AE290" s="54">
        <f t="shared" si="179"/>
        <v>0</v>
      </c>
      <c r="AF290" s="54">
        <f t="shared" si="180"/>
        <v>0</v>
      </c>
      <c r="AG290" s="55">
        <f t="shared" si="181"/>
        <v>0.5</v>
      </c>
      <c r="AH290" s="62">
        <f t="shared" si="182"/>
        <v>0.40404040404040398</v>
      </c>
      <c r="AI290" s="63">
        <f t="shared" si="183"/>
        <v>8.5858585858585967E-2</v>
      </c>
      <c r="AJ290" s="54">
        <f t="shared" si="184"/>
        <v>1.01010101010101E-2</v>
      </c>
      <c r="AK290" s="54">
        <f t="shared" si="185"/>
        <v>0</v>
      </c>
      <c r="AL290" s="54">
        <f t="shared" si="186"/>
        <v>0</v>
      </c>
      <c r="AM290" s="54">
        <f t="shared" si="187"/>
        <v>0.5</v>
      </c>
      <c r="AN290" s="62">
        <f t="shared" si="188"/>
        <v>0</v>
      </c>
      <c r="AO290" s="54">
        <f t="shared" si="189"/>
        <v>0.40404040404040398</v>
      </c>
      <c r="AP290" s="63">
        <f t="shared" si="190"/>
        <v>7.0707070707070718E-2</v>
      </c>
      <c r="AQ290" s="54">
        <f t="shared" si="191"/>
        <v>2.5252525252525249E-2</v>
      </c>
      <c r="AR290" s="54">
        <f t="shared" si="192"/>
        <v>0</v>
      </c>
      <c r="AS290" s="54">
        <f t="shared" si="193"/>
        <v>0.5</v>
      </c>
      <c r="AT290" s="62">
        <f t="shared" si="194"/>
        <v>0</v>
      </c>
      <c r="AU290" s="54">
        <f t="shared" si="195"/>
        <v>0</v>
      </c>
      <c r="AV290" s="54">
        <f t="shared" si="196"/>
        <v>0.40404040404040398</v>
      </c>
      <c r="AW290" s="63">
        <f t="shared" si="197"/>
        <v>7.0707070707070718E-2</v>
      </c>
      <c r="AX290" s="54">
        <f t="shared" si="198"/>
        <v>2.5252525252525249E-2</v>
      </c>
      <c r="AY290" s="54">
        <f t="shared" si="199"/>
        <v>0.5</v>
      </c>
      <c r="AZ290" s="62">
        <f t="shared" si="200"/>
        <v>0</v>
      </c>
      <c r="BA290" s="54">
        <f t="shared" si="201"/>
        <v>0</v>
      </c>
      <c r="BB290" s="54">
        <f t="shared" si="202"/>
        <v>0</v>
      </c>
      <c r="BC290" s="54">
        <f t="shared" si="203"/>
        <v>0</v>
      </c>
      <c r="BD290" s="63">
        <f t="shared" si="204"/>
        <v>1.0000000000000009E-2</v>
      </c>
      <c r="BE290" s="64">
        <f t="shared" si="205"/>
        <v>0.99</v>
      </c>
      <c r="BF290" s="76"/>
    </row>
    <row r="291" spans="2:58" s="7" customFormat="1" ht="15.75" customHeight="1">
      <c r="B291" s="27">
        <v>264</v>
      </c>
      <c r="C291" s="91">
        <f t="shared" si="171"/>
        <v>4.9209611279339206E-58</v>
      </c>
      <c r="D291" s="92">
        <f t="shared" si="171"/>
        <v>3.0753360532711519E-59</v>
      </c>
      <c r="E291" s="92">
        <f t="shared" si="171"/>
        <v>7.6602210337067325E-61</v>
      </c>
      <c r="F291" s="92">
        <f t="shared" si="171"/>
        <v>4.5060351809350583E-62</v>
      </c>
      <c r="G291" s="92">
        <f t="shared" si="171"/>
        <v>2.3222300368177423E-63</v>
      </c>
      <c r="H291" s="93">
        <f t="shared" si="172"/>
        <v>999.99999999999875</v>
      </c>
      <c r="I291" s="87">
        <f t="shared" si="169"/>
        <v>999.99999999999875</v>
      </c>
      <c r="J291" s="1"/>
      <c r="K291" s="24">
        <f t="shared" si="173"/>
        <v>5.201309133116697E-58</v>
      </c>
      <c r="L291" s="43">
        <f t="shared" si="174"/>
        <v>2.6233404490424161E-56</v>
      </c>
      <c r="M291" s="24"/>
      <c r="N291" s="97">
        <f t="shared" si="175"/>
        <v>4.9209611279339271E-61</v>
      </c>
      <c r="O291" s="97">
        <f t="shared" si="175"/>
        <v>3.0753360532711557E-62</v>
      </c>
      <c r="P291" s="97">
        <f t="shared" si="175"/>
        <v>7.6602210337067426E-64</v>
      </c>
      <c r="Q291" s="97">
        <f t="shared" si="170"/>
        <v>4.5060351809350638E-65</v>
      </c>
      <c r="R291" s="97">
        <f t="shared" si="170"/>
        <v>2.3222300368177452E-66</v>
      </c>
      <c r="S291" s="97">
        <f t="shared" si="170"/>
        <v>1</v>
      </c>
      <c r="AA291" s="76">
        <v>264</v>
      </c>
      <c r="AB291" s="53">
        <f t="shared" si="176"/>
        <v>0.4747474747474747</v>
      </c>
      <c r="AC291" s="54">
        <f t="shared" si="177"/>
        <v>2.5252525252525249E-2</v>
      </c>
      <c r="AD291" s="54">
        <f t="shared" si="178"/>
        <v>0</v>
      </c>
      <c r="AE291" s="54">
        <f t="shared" si="179"/>
        <v>0</v>
      </c>
      <c r="AF291" s="54">
        <f t="shared" si="180"/>
        <v>0</v>
      </c>
      <c r="AG291" s="55">
        <f t="shared" si="181"/>
        <v>0.5</v>
      </c>
      <c r="AH291" s="62">
        <f t="shared" si="182"/>
        <v>0.40404040404040398</v>
      </c>
      <c r="AI291" s="63">
        <f t="shared" si="183"/>
        <v>8.5858585858585967E-2</v>
      </c>
      <c r="AJ291" s="54">
        <f t="shared" si="184"/>
        <v>1.01010101010101E-2</v>
      </c>
      <c r="AK291" s="54">
        <f t="shared" si="185"/>
        <v>0</v>
      </c>
      <c r="AL291" s="54">
        <f t="shared" si="186"/>
        <v>0</v>
      </c>
      <c r="AM291" s="54">
        <f t="shared" si="187"/>
        <v>0.5</v>
      </c>
      <c r="AN291" s="62">
        <f t="shared" si="188"/>
        <v>0</v>
      </c>
      <c r="AO291" s="54">
        <f t="shared" si="189"/>
        <v>0.40404040404040398</v>
      </c>
      <c r="AP291" s="63">
        <f t="shared" si="190"/>
        <v>7.0707070707070718E-2</v>
      </c>
      <c r="AQ291" s="54">
        <f t="shared" si="191"/>
        <v>2.5252525252525249E-2</v>
      </c>
      <c r="AR291" s="54">
        <f t="shared" si="192"/>
        <v>0</v>
      </c>
      <c r="AS291" s="54">
        <f t="shared" si="193"/>
        <v>0.5</v>
      </c>
      <c r="AT291" s="62">
        <f t="shared" si="194"/>
        <v>0</v>
      </c>
      <c r="AU291" s="54">
        <f t="shared" si="195"/>
        <v>0</v>
      </c>
      <c r="AV291" s="54">
        <f t="shared" si="196"/>
        <v>0.40404040404040398</v>
      </c>
      <c r="AW291" s="63">
        <f t="shared" si="197"/>
        <v>7.0707070707070718E-2</v>
      </c>
      <c r="AX291" s="54">
        <f t="shared" si="198"/>
        <v>2.5252525252525249E-2</v>
      </c>
      <c r="AY291" s="54">
        <f t="shared" si="199"/>
        <v>0.5</v>
      </c>
      <c r="AZ291" s="62">
        <f t="shared" si="200"/>
        <v>0</v>
      </c>
      <c r="BA291" s="54">
        <f t="shared" si="201"/>
        <v>0</v>
      </c>
      <c r="BB291" s="54">
        <f t="shared" si="202"/>
        <v>0</v>
      </c>
      <c r="BC291" s="54">
        <f t="shared" si="203"/>
        <v>0</v>
      </c>
      <c r="BD291" s="63">
        <f t="shared" si="204"/>
        <v>1.0000000000000009E-2</v>
      </c>
      <c r="BE291" s="64">
        <f t="shared" si="205"/>
        <v>0.99</v>
      </c>
      <c r="BF291" s="76"/>
    </row>
    <row r="292" spans="2:58" s="7" customFormat="1" ht="15.75" customHeight="1">
      <c r="B292" s="27">
        <v>265</v>
      </c>
      <c r="C292" s="91">
        <f t="shared" si="171"/>
        <v>2.4604698709694835E-58</v>
      </c>
      <c r="D292" s="92">
        <f t="shared" si="171"/>
        <v>1.5376613440872275E-59</v>
      </c>
      <c r="E292" s="92">
        <f t="shared" si="171"/>
        <v>3.8300938715838639E-61</v>
      </c>
      <c r="F292" s="92">
        <f t="shared" si="171"/>
        <v>2.2530077990829668E-62</v>
      </c>
      <c r="G292" s="92">
        <f t="shared" si="171"/>
        <v>1.1611099723214748E-63</v>
      </c>
      <c r="H292" s="93">
        <f t="shared" si="172"/>
        <v>999.99999999999875</v>
      </c>
      <c r="I292" s="87">
        <f t="shared" si="169"/>
        <v>999.99999999999875</v>
      </c>
      <c r="J292" s="1"/>
      <c r="K292" s="24">
        <f t="shared" si="173"/>
        <v>2.600643264378959E-58</v>
      </c>
      <c r="L292" s="43">
        <f t="shared" si="174"/>
        <v>1.3116645241362482E-56</v>
      </c>
      <c r="M292" s="24"/>
      <c r="N292" s="97">
        <f t="shared" si="175"/>
        <v>2.4604698709694864E-61</v>
      </c>
      <c r="O292" s="97">
        <f t="shared" si="175"/>
        <v>1.5376613440872294E-62</v>
      </c>
      <c r="P292" s="97">
        <f t="shared" si="175"/>
        <v>3.8300938715838686E-64</v>
      </c>
      <c r="Q292" s="97">
        <f t="shared" si="170"/>
        <v>2.2530077990829696E-65</v>
      </c>
      <c r="R292" s="97">
        <f t="shared" si="170"/>
        <v>1.1611099723214763E-66</v>
      </c>
      <c r="S292" s="97">
        <f t="shared" si="170"/>
        <v>1</v>
      </c>
      <c r="AA292" s="76">
        <v>265</v>
      </c>
      <c r="AB292" s="53">
        <f t="shared" si="176"/>
        <v>0.4747474747474747</v>
      </c>
      <c r="AC292" s="54">
        <f t="shared" si="177"/>
        <v>2.5252525252525249E-2</v>
      </c>
      <c r="AD292" s="54">
        <f t="shared" si="178"/>
        <v>0</v>
      </c>
      <c r="AE292" s="54">
        <f t="shared" si="179"/>
        <v>0</v>
      </c>
      <c r="AF292" s="54">
        <f t="shared" si="180"/>
        <v>0</v>
      </c>
      <c r="AG292" s="55">
        <f t="shared" si="181"/>
        <v>0.5</v>
      </c>
      <c r="AH292" s="62">
        <f t="shared" si="182"/>
        <v>0.40404040404040398</v>
      </c>
      <c r="AI292" s="63">
        <f t="shared" si="183"/>
        <v>8.5858585858585967E-2</v>
      </c>
      <c r="AJ292" s="54">
        <f t="shared" si="184"/>
        <v>1.01010101010101E-2</v>
      </c>
      <c r="AK292" s="54">
        <f t="shared" si="185"/>
        <v>0</v>
      </c>
      <c r="AL292" s="54">
        <f t="shared" si="186"/>
        <v>0</v>
      </c>
      <c r="AM292" s="54">
        <f t="shared" si="187"/>
        <v>0.5</v>
      </c>
      <c r="AN292" s="62">
        <f t="shared" si="188"/>
        <v>0</v>
      </c>
      <c r="AO292" s="54">
        <f t="shared" si="189"/>
        <v>0.40404040404040398</v>
      </c>
      <c r="AP292" s="63">
        <f t="shared" si="190"/>
        <v>7.0707070707070718E-2</v>
      </c>
      <c r="AQ292" s="54">
        <f t="shared" si="191"/>
        <v>2.5252525252525249E-2</v>
      </c>
      <c r="AR292" s="54">
        <f t="shared" si="192"/>
        <v>0</v>
      </c>
      <c r="AS292" s="54">
        <f t="shared" si="193"/>
        <v>0.5</v>
      </c>
      <c r="AT292" s="62">
        <f t="shared" si="194"/>
        <v>0</v>
      </c>
      <c r="AU292" s="54">
        <f t="shared" si="195"/>
        <v>0</v>
      </c>
      <c r="AV292" s="54">
        <f t="shared" si="196"/>
        <v>0.40404040404040398</v>
      </c>
      <c r="AW292" s="63">
        <f t="shared" si="197"/>
        <v>7.0707070707070718E-2</v>
      </c>
      <c r="AX292" s="54">
        <f t="shared" si="198"/>
        <v>2.5252525252525249E-2</v>
      </c>
      <c r="AY292" s="54">
        <f t="shared" si="199"/>
        <v>0.5</v>
      </c>
      <c r="AZ292" s="62">
        <f t="shared" si="200"/>
        <v>0</v>
      </c>
      <c r="BA292" s="54">
        <f t="shared" si="201"/>
        <v>0</v>
      </c>
      <c r="BB292" s="54">
        <f t="shared" si="202"/>
        <v>0</v>
      </c>
      <c r="BC292" s="54">
        <f t="shared" si="203"/>
        <v>0</v>
      </c>
      <c r="BD292" s="63">
        <f t="shared" si="204"/>
        <v>1.0000000000000009E-2</v>
      </c>
      <c r="BE292" s="64">
        <f t="shared" si="205"/>
        <v>0.99</v>
      </c>
      <c r="BF292" s="76"/>
    </row>
    <row r="293" spans="2:58" s="7" customFormat="1" ht="15.75" customHeight="1">
      <c r="B293" s="27">
        <v>266</v>
      </c>
      <c r="C293" s="91">
        <f t="shared" si="171"/>
        <v>1.2302295890092386E-58</v>
      </c>
      <c r="D293" s="92">
        <f t="shared" si="171"/>
        <v>7.6882733078396042E-60</v>
      </c>
      <c r="E293" s="92">
        <f t="shared" si="171"/>
        <v>1.91503861319335E-61</v>
      </c>
      <c r="F293" s="92">
        <f t="shared" si="171"/>
        <v>1.1264990038704783E-62</v>
      </c>
      <c r="G293" s="92">
        <f t="shared" si="171"/>
        <v>5.8055246312800423E-64</v>
      </c>
      <c r="H293" s="93">
        <f t="shared" si="172"/>
        <v>999.99999999999875</v>
      </c>
      <c r="I293" s="87">
        <f t="shared" si="169"/>
        <v>999.99999999999875</v>
      </c>
      <c r="J293" s="1"/>
      <c r="K293" s="24">
        <f t="shared" si="173"/>
        <v>1.3003159811243436E-58</v>
      </c>
      <c r="L293" s="43">
        <f t="shared" si="174"/>
        <v>6.5582941188803077E-57</v>
      </c>
      <c r="M293" s="24"/>
      <c r="N293" s="97">
        <f t="shared" si="175"/>
        <v>1.2302295890092401E-61</v>
      </c>
      <c r="O293" s="97">
        <f t="shared" si="175"/>
        <v>7.688273307839614E-63</v>
      </c>
      <c r="P293" s="97">
        <f t="shared" si="175"/>
        <v>1.9150386131933523E-64</v>
      </c>
      <c r="Q293" s="97">
        <f t="shared" si="170"/>
        <v>1.1264990038704797E-65</v>
      </c>
      <c r="R293" s="97">
        <f t="shared" si="170"/>
        <v>5.8055246312800495E-67</v>
      </c>
      <c r="S293" s="97">
        <f t="shared" si="170"/>
        <v>1</v>
      </c>
      <c r="AA293" s="76">
        <v>266</v>
      </c>
      <c r="AB293" s="53">
        <f t="shared" si="176"/>
        <v>0.4747474747474747</v>
      </c>
      <c r="AC293" s="54">
        <f t="shared" si="177"/>
        <v>2.5252525252525249E-2</v>
      </c>
      <c r="AD293" s="54">
        <f t="shared" si="178"/>
        <v>0</v>
      </c>
      <c r="AE293" s="54">
        <f t="shared" si="179"/>
        <v>0</v>
      </c>
      <c r="AF293" s="54">
        <f t="shared" si="180"/>
        <v>0</v>
      </c>
      <c r="AG293" s="55">
        <f t="shared" si="181"/>
        <v>0.5</v>
      </c>
      <c r="AH293" s="62">
        <f t="shared" si="182"/>
        <v>0.40404040404040398</v>
      </c>
      <c r="AI293" s="63">
        <f t="shared" si="183"/>
        <v>8.5858585858585967E-2</v>
      </c>
      <c r="AJ293" s="54">
        <f t="shared" si="184"/>
        <v>1.01010101010101E-2</v>
      </c>
      <c r="AK293" s="54">
        <f t="shared" si="185"/>
        <v>0</v>
      </c>
      <c r="AL293" s="54">
        <f t="shared" si="186"/>
        <v>0</v>
      </c>
      <c r="AM293" s="54">
        <f t="shared" si="187"/>
        <v>0.5</v>
      </c>
      <c r="AN293" s="62">
        <f t="shared" si="188"/>
        <v>0</v>
      </c>
      <c r="AO293" s="54">
        <f t="shared" si="189"/>
        <v>0.40404040404040398</v>
      </c>
      <c r="AP293" s="63">
        <f t="shared" si="190"/>
        <v>7.0707070707070718E-2</v>
      </c>
      <c r="AQ293" s="54">
        <f t="shared" si="191"/>
        <v>2.5252525252525249E-2</v>
      </c>
      <c r="AR293" s="54">
        <f t="shared" si="192"/>
        <v>0</v>
      </c>
      <c r="AS293" s="54">
        <f t="shared" si="193"/>
        <v>0.5</v>
      </c>
      <c r="AT293" s="62">
        <f t="shared" si="194"/>
        <v>0</v>
      </c>
      <c r="AU293" s="54">
        <f t="shared" si="195"/>
        <v>0</v>
      </c>
      <c r="AV293" s="54">
        <f t="shared" si="196"/>
        <v>0.40404040404040398</v>
      </c>
      <c r="AW293" s="63">
        <f t="shared" si="197"/>
        <v>7.0707070707070718E-2</v>
      </c>
      <c r="AX293" s="54">
        <f t="shared" si="198"/>
        <v>2.5252525252525249E-2</v>
      </c>
      <c r="AY293" s="54">
        <f t="shared" si="199"/>
        <v>0.5</v>
      </c>
      <c r="AZ293" s="62">
        <f t="shared" si="200"/>
        <v>0</v>
      </c>
      <c r="BA293" s="54">
        <f t="shared" si="201"/>
        <v>0</v>
      </c>
      <c r="BB293" s="54">
        <f t="shared" si="202"/>
        <v>0</v>
      </c>
      <c r="BC293" s="54">
        <f t="shared" si="203"/>
        <v>0</v>
      </c>
      <c r="BD293" s="63">
        <f t="shared" si="204"/>
        <v>1.0000000000000009E-2</v>
      </c>
      <c r="BE293" s="64">
        <f t="shared" si="205"/>
        <v>0.99</v>
      </c>
      <c r="BF293" s="76"/>
    </row>
    <row r="294" spans="2:58" s="7" customFormat="1" ht="15.75" customHeight="1">
      <c r="B294" s="27">
        <v>267</v>
      </c>
      <c r="C294" s="91">
        <f t="shared" si="171"/>
        <v>6.1511212127848532E-59</v>
      </c>
      <c r="D294" s="92">
        <f t="shared" si="171"/>
        <v>3.8441199476941384E-60</v>
      </c>
      <c r="E294" s="92">
        <f t="shared" si="171"/>
        <v>9.5751514531546856E-62</v>
      </c>
      <c r="F294" s="92">
        <f t="shared" si="171"/>
        <v>5.6324705411037473E-63</v>
      </c>
      <c r="G294" s="92">
        <f t="shared" si="171"/>
        <v>2.9027497005311797E-64</v>
      </c>
      <c r="H294" s="93">
        <f t="shared" si="172"/>
        <v>999.99999999999875</v>
      </c>
      <c r="I294" s="87">
        <f t="shared" si="169"/>
        <v>999.99999999999875</v>
      </c>
      <c r="J294" s="1"/>
      <c r="K294" s="24">
        <f t="shared" si="173"/>
        <v>6.5015516504188346E-59</v>
      </c>
      <c r="L294" s="43">
        <f t="shared" si="174"/>
        <v>3.2791328086016195E-57</v>
      </c>
      <c r="M294" s="24"/>
      <c r="N294" s="97">
        <f t="shared" si="175"/>
        <v>6.1511212127848606E-62</v>
      </c>
      <c r="O294" s="97">
        <f t="shared" si="175"/>
        <v>3.8441199476941432E-63</v>
      </c>
      <c r="P294" s="97">
        <f t="shared" si="175"/>
        <v>9.575151453154698E-65</v>
      </c>
      <c r="Q294" s="97">
        <f t="shared" si="170"/>
        <v>5.6324705411037541E-66</v>
      </c>
      <c r="R294" s="97">
        <f t="shared" si="170"/>
        <v>2.9027497005311835E-67</v>
      </c>
      <c r="S294" s="97">
        <f t="shared" si="170"/>
        <v>1</v>
      </c>
      <c r="AA294" s="76">
        <v>267</v>
      </c>
      <c r="AB294" s="53">
        <f t="shared" si="176"/>
        <v>0.4747474747474747</v>
      </c>
      <c r="AC294" s="54">
        <f t="shared" si="177"/>
        <v>2.5252525252525249E-2</v>
      </c>
      <c r="AD294" s="54">
        <f t="shared" si="178"/>
        <v>0</v>
      </c>
      <c r="AE294" s="54">
        <f t="shared" si="179"/>
        <v>0</v>
      </c>
      <c r="AF294" s="54">
        <f t="shared" si="180"/>
        <v>0</v>
      </c>
      <c r="AG294" s="55">
        <f t="shared" si="181"/>
        <v>0.5</v>
      </c>
      <c r="AH294" s="62">
        <f t="shared" si="182"/>
        <v>0.40404040404040398</v>
      </c>
      <c r="AI294" s="63">
        <f t="shared" si="183"/>
        <v>8.5858585858585967E-2</v>
      </c>
      <c r="AJ294" s="54">
        <f t="shared" si="184"/>
        <v>1.01010101010101E-2</v>
      </c>
      <c r="AK294" s="54">
        <f t="shared" si="185"/>
        <v>0</v>
      </c>
      <c r="AL294" s="54">
        <f t="shared" si="186"/>
        <v>0</v>
      </c>
      <c r="AM294" s="54">
        <f t="shared" si="187"/>
        <v>0.5</v>
      </c>
      <c r="AN294" s="62">
        <f t="shared" si="188"/>
        <v>0</v>
      </c>
      <c r="AO294" s="54">
        <f t="shared" si="189"/>
        <v>0.40404040404040398</v>
      </c>
      <c r="AP294" s="63">
        <f t="shared" si="190"/>
        <v>7.0707070707070718E-2</v>
      </c>
      <c r="AQ294" s="54">
        <f t="shared" si="191"/>
        <v>2.5252525252525249E-2</v>
      </c>
      <c r="AR294" s="54">
        <f t="shared" si="192"/>
        <v>0</v>
      </c>
      <c r="AS294" s="54">
        <f t="shared" si="193"/>
        <v>0.5</v>
      </c>
      <c r="AT294" s="62">
        <f t="shared" si="194"/>
        <v>0</v>
      </c>
      <c r="AU294" s="54">
        <f t="shared" si="195"/>
        <v>0</v>
      </c>
      <c r="AV294" s="54">
        <f t="shared" si="196"/>
        <v>0.40404040404040398</v>
      </c>
      <c r="AW294" s="63">
        <f t="shared" si="197"/>
        <v>7.0707070707070718E-2</v>
      </c>
      <c r="AX294" s="54">
        <f t="shared" si="198"/>
        <v>2.5252525252525249E-2</v>
      </c>
      <c r="AY294" s="54">
        <f t="shared" si="199"/>
        <v>0.5</v>
      </c>
      <c r="AZ294" s="62">
        <f t="shared" si="200"/>
        <v>0</v>
      </c>
      <c r="BA294" s="54">
        <f t="shared" si="201"/>
        <v>0</v>
      </c>
      <c r="BB294" s="54">
        <f t="shared" si="202"/>
        <v>0</v>
      </c>
      <c r="BC294" s="54">
        <f t="shared" si="203"/>
        <v>0</v>
      </c>
      <c r="BD294" s="63">
        <f t="shared" si="204"/>
        <v>1.0000000000000009E-2</v>
      </c>
      <c r="BE294" s="64">
        <f t="shared" si="205"/>
        <v>0.99</v>
      </c>
      <c r="BF294" s="76"/>
    </row>
    <row r="295" spans="2:58" s="7" customFormat="1" ht="15.75" customHeight="1">
      <c r="B295" s="27">
        <v>268</v>
      </c>
      <c r="C295" s="91">
        <f t="shared" si="171"/>
        <v>3.0755472403198444E-59</v>
      </c>
      <c r="D295" s="92">
        <f t="shared" si="171"/>
        <v>1.9220516207705394E-60</v>
      </c>
      <c r="E295" s="92">
        <f t="shared" si="171"/>
        <v>4.7875549202617338E-62</v>
      </c>
      <c r="F295" s="92">
        <f t="shared" si="171"/>
        <v>2.8162230314807412E-63</v>
      </c>
      <c r="G295" s="92">
        <f t="shared" si="171"/>
        <v>1.4513685427385812E-64</v>
      </c>
      <c r="H295" s="93">
        <f t="shared" si="172"/>
        <v>999.99999999999875</v>
      </c>
      <c r="I295" s="87">
        <f t="shared" si="169"/>
        <v>999.99999999999875</v>
      </c>
      <c r="J295" s="1"/>
      <c r="K295" s="24">
        <f t="shared" si="173"/>
        <v>3.2507616976693719E-59</v>
      </c>
      <c r="L295" s="43">
        <f t="shared" si="174"/>
        <v>1.6395592789125088E-57</v>
      </c>
      <c r="M295" s="24"/>
      <c r="N295" s="97">
        <f t="shared" si="175"/>
        <v>3.0755472403198484E-62</v>
      </c>
      <c r="O295" s="97">
        <f t="shared" si="175"/>
        <v>1.9220516207705419E-63</v>
      </c>
      <c r="P295" s="97">
        <f t="shared" si="175"/>
        <v>4.7875549202617399E-65</v>
      </c>
      <c r="Q295" s="97">
        <f t="shared" si="170"/>
        <v>2.8162230314807445E-66</v>
      </c>
      <c r="R295" s="97">
        <f t="shared" si="170"/>
        <v>1.4513685427385829E-67</v>
      </c>
      <c r="S295" s="97">
        <f t="shared" si="170"/>
        <v>1</v>
      </c>
      <c r="AA295" s="76">
        <v>268</v>
      </c>
      <c r="AB295" s="53">
        <f t="shared" si="176"/>
        <v>0.4747474747474747</v>
      </c>
      <c r="AC295" s="54">
        <f t="shared" si="177"/>
        <v>2.5252525252525249E-2</v>
      </c>
      <c r="AD295" s="54">
        <f t="shared" si="178"/>
        <v>0</v>
      </c>
      <c r="AE295" s="54">
        <f t="shared" si="179"/>
        <v>0</v>
      </c>
      <c r="AF295" s="54">
        <f t="shared" si="180"/>
        <v>0</v>
      </c>
      <c r="AG295" s="55">
        <f t="shared" si="181"/>
        <v>0.5</v>
      </c>
      <c r="AH295" s="62">
        <f t="shared" si="182"/>
        <v>0.40404040404040398</v>
      </c>
      <c r="AI295" s="63">
        <f t="shared" si="183"/>
        <v>8.5858585858585967E-2</v>
      </c>
      <c r="AJ295" s="54">
        <f t="shared" si="184"/>
        <v>1.01010101010101E-2</v>
      </c>
      <c r="AK295" s="54">
        <f t="shared" si="185"/>
        <v>0</v>
      </c>
      <c r="AL295" s="54">
        <f t="shared" si="186"/>
        <v>0</v>
      </c>
      <c r="AM295" s="54">
        <f t="shared" si="187"/>
        <v>0.5</v>
      </c>
      <c r="AN295" s="62">
        <f t="shared" si="188"/>
        <v>0</v>
      </c>
      <c r="AO295" s="54">
        <f t="shared" si="189"/>
        <v>0.40404040404040398</v>
      </c>
      <c r="AP295" s="63">
        <f t="shared" si="190"/>
        <v>7.0707070707070718E-2</v>
      </c>
      <c r="AQ295" s="54">
        <f t="shared" si="191"/>
        <v>2.5252525252525249E-2</v>
      </c>
      <c r="AR295" s="54">
        <f t="shared" si="192"/>
        <v>0</v>
      </c>
      <c r="AS295" s="54">
        <f t="shared" si="193"/>
        <v>0.5</v>
      </c>
      <c r="AT295" s="62">
        <f t="shared" si="194"/>
        <v>0</v>
      </c>
      <c r="AU295" s="54">
        <f t="shared" si="195"/>
        <v>0</v>
      </c>
      <c r="AV295" s="54">
        <f t="shared" si="196"/>
        <v>0.40404040404040398</v>
      </c>
      <c r="AW295" s="63">
        <f t="shared" si="197"/>
        <v>7.0707070707070718E-2</v>
      </c>
      <c r="AX295" s="54">
        <f t="shared" si="198"/>
        <v>2.5252525252525249E-2</v>
      </c>
      <c r="AY295" s="54">
        <f t="shared" si="199"/>
        <v>0.5</v>
      </c>
      <c r="AZ295" s="62">
        <f t="shared" si="200"/>
        <v>0</v>
      </c>
      <c r="BA295" s="54">
        <f t="shared" si="201"/>
        <v>0</v>
      </c>
      <c r="BB295" s="54">
        <f t="shared" si="202"/>
        <v>0</v>
      </c>
      <c r="BC295" s="54">
        <f t="shared" si="203"/>
        <v>0</v>
      </c>
      <c r="BD295" s="63">
        <f t="shared" si="204"/>
        <v>1.0000000000000009E-2</v>
      </c>
      <c r="BE295" s="64">
        <f t="shared" si="205"/>
        <v>0.99</v>
      </c>
      <c r="BF295" s="76"/>
    </row>
    <row r="296" spans="2:58" s="7" customFormat="1" ht="15.75" customHeight="1">
      <c r="B296" s="27">
        <v>269</v>
      </c>
      <c r="C296" s="91">
        <f t="shared" si="171"/>
        <v>1.537766937152675E-59</v>
      </c>
      <c r="D296" s="92">
        <f t="shared" si="171"/>
        <v>9.6102163386515556E-61</v>
      </c>
      <c r="E296" s="92">
        <f t="shared" si="171"/>
        <v>2.3937670570182727E-62</v>
      </c>
      <c r="F296" s="92">
        <f t="shared" si="171"/>
        <v>1.4081053962313992E-63</v>
      </c>
      <c r="G296" s="92">
        <f t="shared" si="171"/>
        <v>7.2568111761949212E-65</v>
      </c>
      <c r="H296" s="93">
        <f t="shared" si="172"/>
        <v>999.99999999999875</v>
      </c>
      <c r="I296" s="87">
        <f t="shared" si="169"/>
        <v>999.99999999999875</v>
      </c>
      <c r="J296" s="1"/>
      <c r="K296" s="24">
        <f t="shared" si="173"/>
        <v>1.6253737850953624E-59</v>
      </c>
      <c r="L296" s="43">
        <f t="shared" si="174"/>
        <v>8.1977607677758713E-58</v>
      </c>
      <c r="M296" s="24"/>
      <c r="N296" s="97">
        <f t="shared" si="175"/>
        <v>1.537766937152677E-62</v>
      </c>
      <c r="O296" s="97">
        <f t="shared" si="175"/>
        <v>9.6102163386515674E-64</v>
      </c>
      <c r="P296" s="97">
        <f t="shared" si="175"/>
        <v>2.3937670570182758E-65</v>
      </c>
      <c r="Q296" s="97">
        <f t="shared" si="170"/>
        <v>1.408105396231401E-66</v>
      </c>
      <c r="R296" s="97">
        <f t="shared" si="170"/>
        <v>7.2568111761949307E-68</v>
      </c>
      <c r="S296" s="97">
        <f t="shared" si="170"/>
        <v>1</v>
      </c>
      <c r="AA296" s="76">
        <v>269</v>
      </c>
      <c r="AB296" s="53">
        <f t="shared" si="176"/>
        <v>0.4747474747474747</v>
      </c>
      <c r="AC296" s="54">
        <f t="shared" si="177"/>
        <v>2.5252525252525249E-2</v>
      </c>
      <c r="AD296" s="54">
        <f t="shared" si="178"/>
        <v>0</v>
      </c>
      <c r="AE296" s="54">
        <f t="shared" si="179"/>
        <v>0</v>
      </c>
      <c r="AF296" s="54">
        <f t="shared" si="180"/>
        <v>0</v>
      </c>
      <c r="AG296" s="55">
        <f t="shared" si="181"/>
        <v>0.5</v>
      </c>
      <c r="AH296" s="62">
        <f t="shared" si="182"/>
        <v>0.40404040404040398</v>
      </c>
      <c r="AI296" s="63">
        <f t="shared" si="183"/>
        <v>8.5858585858585967E-2</v>
      </c>
      <c r="AJ296" s="54">
        <f t="shared" si="184"/>
        <v>1.01010101010101E-2</v>
      </c>
      <c r="AK296" s="54">
        <f t="shared" si="185"/>
        <v>0</v>
      </c>
      <c r="AL296" s="54">
        <f t="shared" si="186"/>
        <v>0</v>
      </c>
      <c r="AM296" s="54">
        <f t="shared" si="187"/>
        <v>0.5</v>
      </c>
      <c r="AN296" s="62">
        <f t="shared" si="188"/>
        <v>0</v>
      </c>
      <c r="AO296" s="54">
        <f t="shared" si="189"/>
        <v>0.40404040404040398</v>
      </c>
      <c r="AP296" s="63">
        <f t="shared" si="190"/>
        <v>7.0707070707070718E-2</v>
      </c>
      <c r="AQ296" s="54">
        <f t="shared" si="191"/>
        <v>2.5252525252525249E-2</v>
      </c>
      <c r="AR296" s="54">
        <f t="shared" si="192"/>
        <v>0</v>
      </c>
      <c r="AS296" s="54">
        <f t="shared" si="193"/>
        <v>0.5</v>
      </c>
      <c r="AT296" s="62">
        <f t="shared" si="194"/>
        <v>0</v>
      </c>
      <c r="AU296" s="54">
        <f t="shared" si="195"/>
        <v>0</v>
      </c>
      <c r="AV296" s="54">
        <f t="shared" si="196"/>
        <v>0.40404040404040398</v>
      </c>
      <c r="AW296" s="63">
        <f t="shared" si="197"/>
        <v>7.0707070707070718E-2</v>
      </c>
      <c r="AX296" s="54">
        <f t="shared" si="198"/>
        <v>2.5252525252525249E-2</v>
      </c>
      <c r="AY296" s="54">
        <f t="shared" si="199"/>
        <v>0.5</v>
      </c>
      <c r="AZ296" s="62">
        <f t="shared" si="200"/>
        <v>0</v>
      </c>
      <c r="BA296" s="54">
        <f t="shared" si="201"/>
        <v>0</v>
      </c>
      <c r="BB296" s="54">
        <f t="shared" si="202"/>
        <v>0</v>
      </c>
      <c r="BC296" s="54">
        <f t="shared" si="203"/>
        <v>0</v>
      </c>
      <c r="BD296" s="63">
        <f t="shared" si="204"/>
        <v>1.0000000000000009E-2</v>
      </c>
      <c r="BE296" s="64">
        <f t="shared" si="205"/>
        <v>0.99</v>
      </c>
      <c r="BF296" s="76"/>
    </row>
    <row r="297" spans="2:58" s="7" customFormat="1" ht="15.75" customHeight="1">
      <c r="B297" s="27">
        <v>270</v>
      </c>
      <c r="C297" s="91">
        <f t="shared" si="171"/>
        <v>7.6888012708723579E-60</v>
      </c>
      <c r="D297" s="92">
        <f t="shared" si="171"/>
        <v>4.8050872868159607E-61</v>
      </c>
      <c r="E297" s="92">
        <f t="shared" si="171"/>
        <v>1.1968783269754451E-62</v>
      </c>
      <c r="F297" s="92">
        <f t="shared" si="171"/>
        <v>7.0404963837451117E-64</v>
      </c>
      <c r="G297" s="92">
        <f t="shared" si="171"/>
        <v>3.6283898194169972E-65</v>
      </c>
      <c r="H297" s="93">
        <f t="shared" si="172"/>
        <v>999.99999999999875</v>
      </c>
      <c r="I297" s="87">
        <f t="shared" si="169"/>
        <v>999.99999999999875</v>
      </c>
      <c r="J297" s="1"/>
      <c r="K297" s="24">
        <f t="shared" si="173"/>
        <v>8.1268336069336828E-60</v>
      </c>
      <c r="L297" s="43">
        <f t="shared" si="174"/>
        <v>4.0988625705720148E-58</v>
      </c>
      <c r="M297" s="24"/>
      <c r="N297" s="97">
        <f t="shared" si="175"/>
        <v>7.6888012708723677E-63</v>
      </c>
      <c r="O297" s="97">
        <f t="shared" si="175"/>
        <v>4.8050872868159666E-64</v>
      </c>
      <c r="P297" s="97">
        <f t="shared" si="175"/>
        <v>1.1968783269754467E-65</v>
      </c>
      <c r="Q297" s="97">
        <f t="shared" si="170"/>
        <v>7.0404963837451206E-67</v>
      </c>
      <c r="R297" s="97">
        <f t="shared" si="170"/>
        <v>3.6283898194170018E-68</v>
      </c>
      <c r="S297" s="97">
        <f t="shared" si="170"/>
        <v>1</v>
      </c>
      <c r="AA297" s="76">
        <v>270</v>
      </c>
      <c r="AB297" s="53">
        <f t="shared" si="176"/>
        <v>0.4747474747474747</v>
      </c>
      <c r="AC297" s="54">
        <f t="shared" si="177"/>
        <v>2.5252525252525249E-2</v>
      </c>
      <c r="AD297" s="54">
        <f t="shared" si="178"/>
        <v>0</v>
      </c>
      <c r="AE297" s="54">
        <f t="shared" si="179"/>
        <v>0</v>
      </c>
      <c r="AF297" s="54">
        <f t="shared" si="180"/>
        <v>0</v>
      </c>
      <c r="AG297" s="55">
        <f t="shared" si="181"/>
        <v>0.5</v>
      </c>
      <c r="AH297" s="62">
        <f t="shared" si="182"/>
        <v>0.40404040404040398</v>
      </c>
      <c r="AI297" s="63">
        <f t="shared" si="183"/>
        <v>8.5858585858585967E-2</v>
      </c>
      <c r="AJ297" s="54">
        <f t="shared" si="184"/>
        <v>1.01010101010101E-2</v>
      </c>
      <c r="AK297" s="54">
        <f t="shared" si="185"/>
        <v>0</v>
      </c>
      <c r="AL297" s="54">
        <f t="shared" si="186"/>
        <v>0</v>
      </c>
      <c r="AM297" s="54">
        <f t="shared" si="187"/>
        <v>0.5</v>
      </c>
      <c r="AN297" s="62">
        <f t="shared" si="188"/>
        <v>0</v>
      </c>
      <c r="AO297" s="54">
        <f t="shared" si="189"/>
        <v>0.40404040404040398</v>
      </c>
      <c r="AP297" s="63">
        <f t="shared" si="190"/>
        <v>7.0707070707070718E-2</v>
      </c>
      <c r="AQ297" s="54">
        <f t="shared" si="191"/>
        <v>2.5252525252525249E-2</v>
      </c>
      <c r="AR297" s="54">
        <f t="shared" si="192"/>
        <v>0</v>
      </c>
      <c r="AS297" s="54">
        <f t="shared" si="193"/>
        <v>0.5</v>
      </c>
      <c r="AT297" s="62">
        <f t="shared" si="194"/>
        <v>0</v>
      </c>
      <c r="AU297" s="54">
        <f t="shared" si="195"/>
        <v>0</v>
      </c>
      <c r="AV297" s="54">
        <f t="shared" si="196"/>
        <v>0.40404040404040398</v>
      </c>
      <c r="AW297" s="63">
        <f t="shared" si="197"/>
        <v>7.0707070707070718E-2</v>
      </c>
      <c r="AX297" s="54">
        <f t="shared" si="198"/>
        <v>2.5252525252525249E-2</v>
      </c>
      <c r="AY297" s="54">
        <f t="shared" si="199"/>
        <v>0.5</v>
      </c>
      <c r="AZ297" s="62">
        <f t="shared" si="200"/>
        <v>0</v>
      </c>
      <c r="BA297" s="54">
        <f t="shared" si="201"/>
        <v>0</v>
      </c>
      <c r="BB297" s="54">
        <f t="shared" si="202"/>
        <v>0</v>
      </c>
      <c r="BC297" s="54">
        <f t="shared" si="203"/>
        <v>0</v>
      </c>
      <c r="BD297" s="63">
        <f t="shared" si="204"/>
        <v>1.0000000000000009E-2</v>
      </c>
      <c r="BE297" s="64">
        <f t="shared" si="205"/>
        <v>0.99</v>
      </c>
      <c r="BF297" s="76"/>
    </row>
    <row r="298" spans="2:58" s="7" customFormat="1" ht="15.75" customHeight="1">
      <c r="B298" s="27">
        <v>271</v>
      </c>
      <c r="C298" s="91">
        <f t="shared" si="171"/>
        <v>3.8443839280632789E-60</v>
      </c>
      <c r="D298" s="92">
        <f t="shared" si="171"/>
        <v>2.4025332021984486E-61</v>
      </c>
      <c r="E298" s="92">
        <f t="shared" si="171"/>
        <v>5.9843656273217939E-63</v>
      </c>
      <c r="F298" s="92">
        <f t="shared" si="171"/>
        <v>3.5202328932331014E-64</v>
      </c>
      <c r="G298" s="92">
        <f t="shared" si="171"/>
        <v>1.8141870254025312E-65</v>
      </c>
      <c r="H298" s="93">
        <f t="shared" si="172"/>
        <v>999.99999999999875</v>
      </c>
      <c r="I298" s="87">
        <f t="shared" si="169"/>
        <v>999.99999999999875</v>
      </c>
      <c r="J298" s="1"/>
      <c r="K298" s="24">
        <f t="shared" si="173"/>
        <v>4.0633991442720224E-60</v>
      </c>
      <c r="L298" s="43">
        <f t="shared" si="174"/>
        <v>2.0494223786667547E-58</v>
      </c>
      <c r="M298" s="24"/>
      <c r="N298" s="97">
        <f t="shared" si="175"/>
        <v>3.8443839280632839E-63</v>
      </c>
      <c r="O298" s="97">
        <f t="shared" si="175"/>
        <v>2.4025332021984518E-64</v>
      </c>
      <c r="P298" s="97">
        <f t="shared" si="175"/>
        <v>5.9843656273218013E-66</v>
      </c>
      <c r="Q298" s="97">
        <f t="shared" si="170"/>
        <v>3.5202328932331057E-67</v>
      </c>
      <c r="R298" s="97">
        <f t="shared" si="170"/>
        <v>1.8141870254025335E-68</v>
      </c>
      <c r="S298" s="97">
        <f t="shared" si="170"/>
        <v>1</v>
      </c>
      <c r="AA298" s="76">
        <v>271</v>
      </c>
      <c r="AB298" s="53">
        <f t="shared" si="176"/>
        <v>0.4747474747474747</v>
      </c>
      <c r="AC298" s="54">
        <f t="shared" si="177"/>
        <v>2.5252525252525249E-2</v>
      </c>
      <c r="AD298" s="54">
        <f t="shared" si="178"/>
        <v>0</v>
      </c>
      <c r="AE298" s="54">
        <f t="shared" si="179"/>
        <v>0</v>
      </c>
      <c r="AF298" s="54">
        <f t="shared" si="180"/>
        <v>0</v>
      </c>
      <c r="AG298" s="55">
        <f t="shared" si="181"/>
        <v>0.5</v>
      </c>
      <c r="AH298" s="62">
        <f t="shared" si="182"/>
        <v>0.40404040404040398</v>
      </c>
      <c r="AI298" s="63">
        <f t="shared" si="183"/>
        <v>8.5858585858585967E-2</v>
      </c>
      <c r="AJ298" s="54">
        <f t="shared" si="184"/>
        <v>1.01010101010101E-2</v>
      </c>
      <c r="AK298" s="54">
        <f t="shared" si="185"/>
        <v>0</v>
      </c>
      <c r="AL298" s="54">
        <f t="shared" si="186"/>
        <v>0</v>
      </c>
      <c r="AM298" s="54">
        <f t="shared" si="187"/>
        <v>0.5</v>
      </c>
      <c r="AN298" s="62">
        <f t="shared" si="188"/>
        <v>0</v>
      </c>
      <c r="AO298" s="54">
        <f t="shared" si="189"/>
        <v>0.40404040404040398</v>
      </c>
      <c r="AP298" s="63">
        <f t="shared" si="190"/>
        <v>7.0707070707070718E-2</v>
      </c>
      <c r="AQ298" s="54">
        <f t="shared" si="191"/>
        <v>2.5252525252525249E-2</v>
      </c>
      <c r="AR298" s="54">
        <f t="shared" si="192"/>
        <v>0</v>
      </c>
      <c r="AS298" s="54">
        <f t="shared" si="193"/>
        <v>0.5</v>
      </c>
      <c r="AT298" s="62">
        <f t="shared" si="194"/>
        <v>0</v>
      </c>
      <c r="AU298" s="54">
        <f t="shared" si="195"/>
        <v>0</v>
      </c>
      <c r="AV298" s="54">
        <f t="shared" si="196"/>
        <v>0.40404040404040398</v>
      </c>
      <c r="AW298" s="63">
        <f t="shared" si="197"/>
        <v>7.0707070707070718E-2</v>
      </c>
      <c r="AX298" s="54">
        <f t="shared" si="198"/>
        <v>2.5252525252525249E-2</v>
      </c>
      <c r="AY298" s="54">
        <f t="shared" si="199"/>
        <v>0.5</v>
      </c>
      <c r="AZ298" s="62">
        <f t="shared" si="200"/>
        <v>0</v>
      </c>
      <c r="BA298" s="54">
        <f t="shared" si="201"/>
        <v>0</v>
      </c>
      <c r="BB298" s="54">
        <f t="shared" si="202"/>
        <v>0</v>
      </c>
      <c r="BC298" s="54">
        <f t="shared" si="203"/>
        <v>0</v>
      </c>
      <c r="BD298" s="63">
        <f t="shared" si="204"/>
        <v>1.0000000000000009E-2</v>
      </c>
      <c r="BE298" s="64">
        <f t="shared" si="205"/>
        <v>0.99</v>
      </c>
      <c r="BF298" s="76"/>
    </row>
    <row r="299" spans="2:58" s="7" customFormat="1" ht="15.75" customHeight="1">
      <c r="B299" s="27">
        <v>272</v>
      </c>
      <c r="C299" s="91">
        <f t="shared" si="171"/>
        <v>1.9221836103814937E-60</v>
      </c>
      <c r="D299" s="92">
        <f t="shared" si="171"/>
        <v>1.2012613805171467E-61</v>
      </c>
      <c r="E299" s="92">
        <f t="shared" si="171"/>
        <v>2.9921698099396952E-63</v>
      </c>
      <c r="F299" s="92">
        <f t="shared" si="171"/>
        <v>1.7601087973300659E-64</v>
      </c>
      <c r="G299" s="92">
        <f t="shared" si="171"/>
        <v>9.0708957056541441E-66</v>
      </c>
      <c r="H299" s="93">
        <f t="shared" si="172"/>
        <v>999.99999999999875</v>
      </c>
      <c r="I299" s="87">
        <f t="shared" si="169"/>
        <v>999.99999999999875</v>
      </c>
      <c r="J299" s="1"/>
      <c r="K299" s="24">
        <f t="shared" si="173"/>
        <v>2.0316907425769745E-60</v>
      </c>
      <c r="L299" s="43">
        <f t="shared" si="174"/>
        <v>1.0247067360431043E-58</v>
      </c>
      <c r="M299" s="24"/>
      <c r="N299" s="97">
        <f t="shared" si="175"/>
        <v>1.922183610381496E-63</v>
      </c>
      <c r="O299" s="97">
        <f t="shared" si="175"/>
        <v>1.2012613805171483E-64</v>
      </c>
      <c r="P299" s="97">
        <f t="shared" si="175"/>
        <v>2.9921698099396987E-66</v>
      </c>
      <c r="Q299" s="97">
        <f t="shared" si="170"/>
        <v>1.760108797330068E-67</v>
      </c>
      <c r="R299" s="97">
        <f t="shared" si="170"/>
        <v>9.0708957056541559E-69</v>
      </c>
      <c r="S299" s="97">
        <f t="shared" si="170"/>
        <v>1</v>
      </c>
      <c r="AA299" s="76">
        <v>272</v>
      </c>
      <c r="AB299" s="53">
        <f t="shared" si="176"/>
        <v>0.4747474747474747</v>
      </c>
      <c r="AC299" s="54">
        <f t="shared" si="177"/>
        <v>2.5252525252525249E-2</v>
      </c>
      <c r="AD299" s="54">
        <f t="shared" si="178"/>
        <v>0</v>
      </c>
      <c r="AE299" s="54">
        <f t="shared" si="179"/>
        <v>0</v>
      </c>
      <c r="AF299" s="54">
        <f t="shared" si="180"/>
        <v>0</v>
      </c>
      <c r="AG299" s="55">
        <f t="shared" si="181"/>
        <v>0.5</v>
      </c>
      <c r="AH299" s="62">
        <f t="shared" si="182"/>
        <v>0.40404040404040398</v>
      </c>
      <c r="AI299" s="63">
        <f t="shared" si="183"/>
        <v>8.5858585858585967E-2</v>
      </c>
      <c r="AJ299" s="54">
        <f t="shared" si="184"/>
        <v>1.01010101010101E-2</v>
      </c>
      <c r="AK299" s="54">
        <f t="shared" si="185"/>
        <v>0</v>
      </c>
      <c r="AL299" s="54">
        <f t="shared" si="186"/>
        <v>0</v>
      </c>
      <c r="AM299" s="54">
        <f t="shared" si="187"/>
        <v>0.5</v>
      </c>
      <c r="AN299" s="62">
        <f t="shared" si="188"/>
        <v>0</v>
      </c>
      <c r="AO299" s="54">
        <f t="shared" si="189"/>
        <v>0.40404040404040398</v>
      </c>
      <c r="AP299" s="63">
        <f t="shared" si="190"/>
        <v>7.0707070707070718E-2</v>
      </c>
      <c r="AQ299" s="54">
        <f t="shared" si="191"/>
        <v>2.5252525252525249E-2</v>
      </c>
      <c r="AR299" s="54">
        <f t="shared" si="192"/>
        <v>0</v>
      </c>
      <c r="AS299" s="54">
        <f t="shared" si="193"/>
        <v>0.5</v>
      </c>
      <c r="AT299" s="62">
        <f t="shared" si="194"/>
        <v>0</v>
      </c>
      <c r="AU299" s="54">
        <f t="shared" si="195"/>
        <v>0</v>
      </c>
      <c r="AV299" s="54">
        <f t="shared" si="196"/>
        <v>0.40404040404040398</v>
      </c>
      <c r="AW299" s="63">
        <f t="shared" si="197"/>
        <v>7.0707070707070718E-2</v>
      </c>
      <c r="AX299" s="54">
        <f t="shared" si="198"/>
        <v>2.5252525252525249E-2</v>
      </c>
      <c r="AY299" s="54">
        <f t="shared" si="199"/>
        <v>0.5</v>
      </c>
      <c r="AZ299" s="62">
        <f t="shared" si="200"/>
        <v>0</v>
      </c>
      <c r="BA299" s="54">
        <f t="shared" si="201"/>
        <v>0</v>
      </c>
      <c r="BB299" s="54">
        <f t="shared" si="202"/>
        <v>0</v>
      </c>
      <c r="BC299" s="54">
        <f t="shared" si="203"/>
        <v>0</v>
      </c>
      <c r="BD299" s="63">
        <f t="shared" si="204"/>
        <v>1.0000000000000009E-2</v>
      </c>
      <c r="BE299" s="64">
        <f t="shared" si="205"/>
        <v>0.99</v>
      </c>
      <c r="BF299" s="76"/>
    </row>
    <row r="300" spans="2:58" s="7" customFormat="1" ht="15.75" customHeight="1">
      <c r="B300" s="27">
        <v>273</v>
      </c>
      <c r="C300" s="91">
        <f t="shared" ref="C300:G315" si="206">$C299*AB300+$D299*AH300+$E299*AN300+$F299*AT300+$G299*AZ300</f>
        <v>9.6108762838382609E-61</v>
      </c>
      <c r="D300" s="92">
        <f t="shared" si="206"/>
        <v>6.006280799788786E-62</v>
      </c>
      <c r="E300" s="92">
        <f t="shared" si="206"/>
        <v>1.4960784031375029E-63</v>
      </c>
      <c r="F300" s="92">
        <f t="shared" si="206"/>
        <v>8.8005057403841236E-65</v>
      </c>
      <c r="G300" s="92">
        <f t="shared" si="206"/>
        <v>4.5354281422334747E-66</v>
      </c>
      <c r="H300" s="93">
        <f t="shared" si="172"/>
        <v>999.99999999999875</v>
      </c>
      <c r="I300" s="87">
        <f t="shared" si="169"/>
        <v>999.99999999999875</v>
      </c>
      <c r="J300" s="1"/>
      <c r="K300" s="24">
        <f t="shared" si="173"/>
        <v>1.0158409565281547E-60</v>
      </c>
      <c r="L300" s="43">
        <f t="shared" si="174"/>
        <v>5.1235114138609266E-59</v>
      </c>
      <c r="M300" s="24"/>
      <c r="N300" s="97">
        <f t="shared" si="175"/>
        <v>9.6108762838382732E-64</v>
      </c>
      <c r="O300" s="97">
        <f t="shared" si="175"/>
        <v>6.0062807997887934E-65</v>
      </c>
      <c r="P300" s="97">
        <f t="shared" si="175"/>
        <v>1.4960784031375049E-66</v>
      </c>
      <c r="Q300" s="97">
        <f t="shared" si="170"/>
        <v>8.8005057403841352E-68</v>
      </c>
      <c r="R300" s="97">
        <f t="shared" si="170"/>
        <v>4.5354281422334805E-69</v>
      </c>
      <c r="S300" s="97">
        <f t="shared" si="170"/>
        <v>1</v>
      </c>
      <c r="AA300" s="76">
        <v>273</v>
      </c>
      <c r="AB300" s="53">
        <f t="shared" si="176"/>
        <v>0.4747474747474747</v>
      </c>
      <c r="AC300" s="54">
        <f t="shared" si="177"/>
        <v>2.5252525252525249E-2</v>
      </c>
      <c r="AD300" s="54">
        <f t="shared" si="178"/>
        <v>0</v>
      </c>
      <c r="AE300" s="54">
        <f t="shared" si="179"/>
        <v>0</v>
      </c>
      <c r="AF300" s="54">
        <f t="shared" si="180"/>
        <v>0</v>
      </c>
      <c r="AG300" s="55">
        <f t="shared" si="181"/>
        <v>0.5</v>
      </c>
      <c r="AH300" s="62">
        <f t="shared" si="182"/>
        <v>0.40404040404040398</v>
      </c>
      <c r="AI300" s="63">
        <f t="shared" si="183"/>
        <v>8.5858585858585967E-2</v>
      </c>
      <c r="AJ300" s="54">
        <f t="shared" si="184"/>
        <v>1.01010101010101E-2</v>
      </c>
      <c r="AK300" s="54">
        <f t="shared" si="185"/>
        <v>0</v>
      </c>
      <c r="AL300" s="54">
        <f t="shared" si="186"/>
        <v>0</v>
      </c>
      <c r="AM300" s="54">
        <f t="shared" si="187"/>
        <v>0.5</v>
      </c>
      <c r="AN300" s="62">
        <f t="shared" si="188"/>
        <v>0</v>
      </c>
      <c r="AO300" s="54">
        <f t="shared" si="189"/>
        <v>0.40404040404040398</v>
      </c>
      <c r="AP300" s="63">
        <f t="shared" si="190"/>
        <v>7.0707070707070718E-2</v>
      </c>
      <c r="AQ300" s="54">
        <f t="shared" si="191"/>
        <v>2.5252525252525249E-2</v>
      </c>
      <c r="AR300" s="54">
        <f t="shared" si="192"/>
        <v>0</v>
      </c>
      <c r="AS300" s="54">
        <f t="shared" si="193"/>
        <v>0.5</v>
      </c>
      <c r="AT300" s="62">
        <f t="shared" si="194"/>
        <v>0</v>
      </c>
      <c r="AU300" s="54">
        <f t="shared" si="195"/>
        <v>0</v>
      </c>
      <c r="AV300" s="54">
        <f t="shared" si="196"/>
        <v>0.40404040404040398</v>
      </c>
      <c r="AW300" s="63">
        <f t="shared" si="197"/>
        <v>7.0707070707070718E-2</v>
      </c>
      <c r="AX300" s="54">
        <f t="shared" si="198"/>
        <v>2.5252525252525249E-2</v>
      </c>
      <c r="AY300" s="54">
        <f t="shared" si="199"/>
        <v>0.5</v>
      </c>
      <c r="AZ300" s="62">
        <f t="shared" si="200"/>
        <v>0</v>
      </c>
      <c r="BA300" s="54">
        <f t="shared" si="201"/>
        <v>0</v>
      </c>
      <c r="BB300" s="54">
        <f t="shared" si="202"/>
        <v>0</v>
      </c>
      <c r="BC300" s="54">
        <f t="shared" si="203"/>
        <v>0</v>
      </c>
      <c r="BD300" s="63">
        <f t="shared" si="204"/>
        <v>1.0000000000000009E-2</v>
      </c>
      <c r="BE300" s="64">
        <f t="shared" si="205"/>
        <v>0.99</v>
      </c>
      <c r="BF300" s="76"/>
    </row>
    <row r="301" spans="2:58" s="7" customFormat="1" ht="15.75" customHeight="1">
      <c r="B301" s="27">
        <v>274</v>
      </c>
      <c r="C301" s="91">
        <f t="shared" si="206"/>
        <v>4.8054172579752865E-61</v>
      </c>
      <c r="D301" s="92">
        <f t="shared" si="206"/>
        <v>3.003127348552639E-62</v>
      </c>
      <c r="E301" s="92">
        <f t="shared" si="206"/>
        <v>7.4803595066670734E-64</v>
      </c>
      <c r="F301" s="92">
        <f t="shared" si="206"/>
        <v>4.4002337471420659E-65</v>
      </c>
      <c r="G301" s="92">
        <f t="shared" si="206"/>
        <v>2.2677042158627695E-66</v>
      </c>
      <c r="H301" s="93">
        <f t="shared" si="172"/>
        <v>999.99999999999875</v>
      </c>
      <c r="I301" s="87">
        <f t="shared" si="169"/>
        <v>999.99999999999875</v>
      </c>
      <c r="J301" s="1"/>
      <c r="K301" s="24">
        <f t="shared" si="173"/>
        <v>5.0791827089350431E-61</v>
      </c>
      <c r="L301" s="43">
        <f t="shared" si="174"/>
        <v>2.5617445738015483E-59</v>
      </c>
      <c r="M301" s="24"/>
      <c r="N301" s="97">
        <f t="shared" si="175"/>
        <v>4.8054172579752925E-64</v>
      </c>
      <c r="O301" s="97">
        <f t="shared" si="175"/>
        <v>3.0031273485526426E-65</v>
      </c>
      <c r="P301" s="97">
        <f t="shared" si="175"/>
        <v>7.4803595066670832E-67</v>
      </c>
      <c r="Q301" s="97">
        <f t="shared" si="170"/>
        <v>4.4002337471420715E-68</v>
      </c>
      <c r="R301" s="97">
        <f t="shared" si="170"/>
        <v>2.2677042158627723E-69</v>
      </c>
      <c r="S301" s="97">
        <f t="shared" si="170"/>
        <v>1</v>
      </c>
      <c r="AA301" s="76">
        <v>274</v>
      </c>
      <c r="AB301" s="53">
        <f t="shared" si="176"/>
        <v>0.4747474747474747</v>
      </c>
      <c r="AC301" s="54">
        <f t="shared" si="177"/>
        <v>2.5252525252525249E-2</v>
      </c>
      <c r="AD301" s="54">
        <f t="shared" si="178"/>
        <v>0</v>
      </c>
      <c r="AE301" s="54">
        <f t="shared" si="179"/>
        <v>0</v>
      </c>
      <c r="AF301" s="54">
        <f t="shared" si="180"/>
        <v>0</v>
      </c>
      <c r="AG301" s="55">
        <f t="shared" si="181"/>
        <v>0.5</v>
      </c>
      <c r="AH301" s="62">
        <f t="shared" si="182"/>
        <v>0.40404040404040398</v>
      </c>
      <c r="AI301" s="63">
        <f t="shared" si="183"/>
        <v>8.5858585858585967E-2</v>
      </c>
      <c r="AJ301" s="54">
        <f t="shared" si="184"/>
        <v>1.01010101010101E-2</v>
      </c>
      <c r="AK301" s="54">
        <f t="shared" si="185"/>
        <v>0</v>
      </c>
      <c r="AL301" s="54">
        <f t="shared" si="186"/>
        <v>0</v>
      </c>
      <c r="AM301" s="54">
        <f t="shared" si="187"/>
        <v>0.5</v>
      </c>
      <c r="AN301" s="62">
        <f t="shared" si="188"/>
        <v>0</v>
      </c>
      <c r="AO301" s="54">
        <f t="shared" si="189"/>
        <v>0.40404040404040398</v>
      </c>
      <c r="AP301" s="63">
        <f t="shared" si="190"/>
        <v>7.0707070707070718E-2</v>
      </c>
      <c r="AQ301" s="54">
        <f t="shared" si="191"/>
        <v>2.5252525252525249E-2</v>
      </c>
      <c r="AR301" s="54">
        <f t="shared" si="192"/>
        <v>0</v>
      </c>
      <c r="AS301" s="54">
        <f t="shared" si="193"/>
        <v>0.5</v>
      </c>
      <c r="AT301" s="62">
        <f t="shared" si="194"/>
        <v>0</v>
      </c>
      <c r="AU301" s="54">
        <f t="shared" si="195"/>
        <v>0</v>
      </c>
      <c r="AV301" s="54">
        <f t="shared" si="196"/>
        <v>0.40404040404040398</v>
      </c>
      <c r="AW301" s="63">
        <f t="shared" si="197"/>
        <v>7.0707070707070718E-2</v>
      </c>
      <c r="AX301" s="54">
        <f t="shared" si="198"/>
        <v>2.5252525252525249E-2</v>
      </c>
      <c r="AY301" s="54">
        <f t="shared" si="199"/>
        <v>0.5</v>
      </c>
      <c r="AZ301" s="62">
        <f t="shared" si="200"/>
        <v>0</v>
      </c>
      <c r="BA301" s="54">
        <f t="shared" si="201"/>
        <v>0</v>
      </c>
      <c r="BB301" s="54">
        <f t="shared" si="202"/>
        <v>0</v>
      </c>
      <c r="BC301" s="54">
        <f t="shared" si="203"/>
        <v>0</v>
      </c>
      <c r="BD301" s="63">
        <f t="shared" si="204"/>
        <v>1.0000000000000009E-2</v>
      </c>
      <c r="BE301" s="64">
        <f t="shared" si="205"/>
        <v>0.99</v>
      </c>
      <c r="BF301" s="76"/>
    </row>
    <row r="302" spans="2:58" s="7" customFormat="1" ht="15.75" customHeight="1">
      <c r="B302" s="27">
        <v>275</v>
      </c>
      <c r="C302" s="91">
        <f t="shared" si="206"/>
        <v>2.4026981870611013E-61</v>
      </c>
      <c r="D302" s="92">
        <f t="shared" si="206"/>
        <v>1.5015571486338024E-62</v>
      </c>
      <c r="E302" s="92">
        <f t="shared" si="206"/>
        <v>3.7401634988939559E-64</v>
      </c>
      <c r="F302" s="92">
        <f t="shared" si="206"/>
        <v>2.2001073120875885E-65</v>
      </c>
      <c r="G302" s="92">
        <f t="shared" si="206"/>
        <v>1.1338471803258159E-66</v>
      </c>
      <c r="H302" s="93">
        <f t="shared" si="172"/>
        <v>999.99999999999875</v>
      </c>
      <c r="I302" s="87">
        <f t="shared" si="169"/>
        <v>999.99999999999875</v>
      </c>
      <c r="J302" s="1"/>
      <c r="K302" s="24">
        <f t="shared" si="173"/>
        <v>2.5395803176626212E-61</v>
      </c>
      <c r="L302" s="43">
        <f t="shared" si="174"/>
        <v>1.2808667203605085E-59</v>
      </c>
      <c r="M302" s="24"/>
      <c r="N302" s="97">
        <f t="shared" si="175"/>
        <v>2.4026981870611043E-64</v>
      </c>
      <c r="O302" s="97">
        <f t="shared" si="175"/>
        <v>1.5015571486338043E-65</v>
      </c>
      <c r="P302" s="97">
        <f t="shared" si="175"/>
        <v>3.7401634988939603E-67</v>
      </c>
      <c r="Q302" s="97">
        <f t="shared" si="170"/>
        <v>2.2001073120875912E-68</v>
      </c>
      <c r="R302" s="97">
        <f t="shared" si="170"/>
        <v>1.1338471803258173E-69</v>
      </c>
      <c r="S302" s="97">
        <f t="shared" si="170"/>
        <v>1</v>
      </c>
      <c r="AA302" s="76">
        <v>275</v>
      </c>
      <c r="AB302" s="53">
        <f t="shared" si="176"/>
        <v>0.4747474747474747</v>
      </c>
      <c r="AC302" s="54">
        <f t="shared" si="177"/>
        <v>2.5252525252525249E-2</v>
      </c>
      <c r="AD302" s="54">
        <f t="shared" si="178"/>
        <v>0</v>
      </c>
      <c r="AE302" s="54">
        <f t="shared" si="179"/>
        <v>0</v>
      </c>
      <c r="AF302" s="54">
        <f t="shared" si="180"/>
        <v>0</v>
      </c>
      <c r="AG302" s="55">
        <f t="shared" si="181"/>
        <v>0.5</v>
      </c>
      <c r="AH302" s="62">
        <f t="shared" si="182"/>
        <v>0.40404040404040398</v>
      </c>
      <c r="AI302" s="63">
        <f t="shared" si="183"/>
        <v>8.5858585858585967E-2</v>
      </c>
      <c r="AJ302" s="54">
        <f t="shared" si="184"/>
        <v>1.01010101010101E-2</v>
      </c>
      <c r="AK302" s="54">
        <f t="shared" si="185"/>
        <v>0</v>
      </c>
      <c r="AL302" s="54">
        <f t="shared" si="186"/>
        <v>0</v>
      </c>
      <c r="AM302" s="54">
        <f t="shared" si="187"/>
        <v>0.5</v>
      </c>
      <c r="AN302" s="62">
        <f t="shared" si="188"/>
        <v>0</v>
      </c>
      <c r="AO302" s="54">
        <f t="shared" si="189"/>
        <v>0.40404040404040398</v>
      </c>
      <c r="AP302" s="63">
        <f t="shared" si="190"/>
        <v>7.0707070707070718E-2</v>
      </c>
      <c r="AQ302" s="54">
        <f t="shared" si="191"/>
        <v>2.5252525252525249E-2</v>
      </c>
      <c r="AR302" s="54">
        <f t="shared" si="192"/>
        <v>0</v>
      </c>
      <c r="AS302" s="54">
        <f t="shared" si="193"/>
        <v>0.5</v>
      </c>
      <c r="AT302" s="62">
        <f t="shared" si="194"/>
        <v>0</v>
      </c>
      <c r="AU302" s="54">
        <f t="shared" si="195"/>
        <v>0</v>
      </c>
      <c r="AV302" s="54">
        <f t="shared" si="196"/>
        <v>0.40404040404040398</v>
      </c>
      <c r="AW302" s="63">
        <f t="shared" si="197"/>
        <v>7.0707070707070718E-2</v>
      </c>
      <c r="AX302" s="54">
        <f t="shared" si="198"/>
        <v>2.5252525252525249E-2</v>
      </c>
      <c r="AY302" s="54">
        <f t="shared" si="199"/>
        <v>0.5</v>
      </c>
      <c r="AZ302" s="62">
        <f t="shared" si="200"/>
        <v>0</v>
      </c>
      <c r="BA302" s="54">
        <f t="shared" si="201"/>
        <v>0</v>
      </c>
      <c r="BB302" s="54">
        <f t="shared" si="202"/>
        <v>0</v>
      </c>
      <c r="BC302" s="54">
        <f t="shared" si="203"/>
        <v>0</v>
      </c>
      <c r="BD302" s="63">
        <f t="shared" si="204"/>
        <v>1.0000000000000009E-2</v>
      </c>
      <c r="BE302" s="64">
        <f t="shared" si="205"/>
        <v>0.99</v>
      </c>
      <c r="BF302" s="76"/>
    </row>
    <row r="303" spans="2:58" s="7" customFormat="1" ht="15.75" customHeight="1">
      <c r="B303" s="27">
        <v>276</v>
      </c>
      <c r="C303" s="91">
        <f t="shared" si="206"/>
        <v>1.2013438725899693E-61</v>
      </c>
      <c r="D303" s="92">
        <f t="shared" si="206"/>
        <v>7.5077531150982266E-63</v>
      </c>
      <c r="E303" s="92">
        <f t="shared" si="206"/>
        <v>1.8700736222625075E-64</v>
      </c>
      <c r="F303" s="92">
        <f t="shared" si="206"/>
        <v>1.1000488753228486E-65</v>
      </c>
      <c r="G303" s="92">
        <f t="shared" si="206"/>
        <v>5.6692112637083094E-67</v>
      </c>
      <c r="H303" s="93">
        <f t="shared" si="172"/>
        <v>999.99999999999875</v>
      </c>
      <c r="I303" s="87">
        <f t="shared" si="169"/>
        <v>999.99999999999875</v>
      </c>
      <c r="J303" s="1"/>
      <c r="K303" s="24">
        <f t="shared" si="173"/>
        <v>1.269784640452843E-61</v>
      </c>
      <c r="L303" s="43">
        <f t="shared" si="174"/>
        <v>6.4043057692221717E-60</v>
      </c>
      <c r="M303" s="24"/>
      <c r="N303" s="97">
        <f t="shared" si="175"/>
        <v>1.2013438725899708E-64</v>
      </c>
      <c r="O303" s="97">
        <f t="shared" si="175"/>
        <v>7.5077531150982361E-66</v>
      </c>
      <c r="P303" s="97">
        <f t="shared" si="175"/>
        <v>1.8700736222625099E-67</v>
      </c>
      <c r="Q303" s="97">
        <f t="shared" si="170"/>
        <v>1.1000488753228499E-68</v>
      </c>
      <c r="R303" s="97">
        <f t="shared" si="170"/>
        <v>5.6692112637083167E-70</v>
      </c>
      <c r="S303" s="97">
        <f t="shared" si="170"/>
        <v>1</v>
      </c>
      <c r="AA303" s="76">
        <v>276</v>
      </c>
      <c r="AB303" s="53">
        <f t="shared" si="176"/>
        <v>0.4747474747474747</v>
      </c>
      <c r="AC303" s="54">
        <f t="shared" si="177"/>
        <v>2.5252525252525249E-2</v>
      </c>
      <c r="AD303" s="54">
        <f t="shared" si="178"/>
        <v>0</v>
      </c>
      <c r="AE303" s="54">
        <f t="shared" si="179"/>
        <v>0</v>
      </c>
      <c r="AF303" s="54">
        <f t="shared" si="180"/>
        <v>0</v>
      </c>
      <c r="AG303" s="55">
        <f t="shared" si="181"/>
        <v>0.5</v>
      </c>
      <c r="AH303" s="62">
        <f t="shared" si="182"/>
        <v>0.40404040404040398</v>
      </c>
      <c r="AI303" s="63">
        <f t="shared" si="183"/>
        <v>8.5858585858585967E-2</v>
      </c>
      <c r="AJ303" s="54">
        <f t="shared" si="184"/>
        <v>1.01010101010101E-2</v>
      </c>
      <c r="AK303" s="54">
        <f t="shared" si="185"/>
        <v>0</v>
      </c>
      <c r="AL303" s="54">
        <f t="shared" si="186"/>
        <v>0</v>
      </c>
      <c r="AM303" s="54">
        <f t="shared" si="187"/>
        <v>0.5</v>
      </c>
      <c r="AN303" s="62">
        <f t="shared" si="188"/>
        <v>0</v>
      </c>
      <c r="AO303" s="54">
        <f t="shared" si="189"/>
        <v>0.40404040404040398</v>
      </c>
      <c r="AP303" s="63">
        <f t="shared" si="190"/>
        <v>7.0707070707070718E-2</v>
      </c>
      <c r="AQ303" s="54">
        <f t="shared" si="191"/>
        <v>2.5252525252525249E-2</v>
      </c>
      <c r="AR303" s="54">
        <f t="shared" si="192"/>
        <v>0</v>
      </c>
      <c r="AS303" s="54">
        <f t="shared" si="193"/>
        <v>0.5</v>
      </c>
      <c r="AT303" s="62">
        <f t="shared" si="194"/>
        <v>0</v>
      </c>
      <c r="AU303" s="54">
        <f t="shared" si="195"/>
        <v>0</v>
      </c>
      <c r="AV303" s="54">
        <f t="shared" si="196"/>
        <v>0.40404040404040398</v>
      </c>
      <c r="AW303" s="63">
        <f t="shared" si="197"/>
        <v>7.0707070707070718E-2</v>
      </c>
      <c r="AX303" s="54">
        <f t="shared" si="198"/>
        <v>2.5252525252525249E-2</v>
      </c>
      <c r="AY303" s="54">
        <f t="shared" si="199"/>
        <v>0.5</v>
      </c>
      <c r="AZ303" s="62">
        <f t="shared" si="200"/>
        <v>0</v>
      </c>
      <c r="BA303" s="54">
        <f t="shared" si="201"/>
        <v>0</v>
      </c>
      <c r="BB303" s="54">
        <f t="shared" si="202"/>
        <v>0</v>
      </c>
      <c r="BC303" s="54">
        <f t="shared" si="203"/>
        <v>0</v>
      </c>
      <c r="BD303" s="63">
        <f t="shared" si="204"/>
        <v>1.0000000000000009E-2</v>
      </c>
      <c r="BE303" s="64">
        <f t="shared" si="205"/>
        <v>0.99</v>
      </c>
      <c r="BF303" s="76"/>
    </row>
    <row r="304" spans="2:58" s="7" customFormat="1" ht="15.75" customHeight="1">
      <c r="B304" s="27">
        <v>277</v>
      </c>
      <c r="C304" s="91">
        <f t="shared" si="206"/>
        <v>6.0066932583603886E-62</v>
      </c>
      <c r="D304" s="92">
        <f t="shared" si="206"/>
        <v>3.7538602435846193E-63</v>
      </c>
      <c r="E304" s="92">
        <f t="shared" si="206"/>
        <v>9.350327475566788E-65</v>
      </c>
      <c r="F304" s="92">
        <f t="shared" si="206"/>
        <v>5.5002204731133965E-66</v>
      </c>
      <c r="G304" s="92">
        <f t="shared" si="206"/>
        <v>2.8345933129473066E-67</v>
      </c>
      <c r="H304" s="93">
        <f t="shared" si="172"/>
        <v>999.99999999999875</v>
      </c>
      <c r="I304" s="87">
        <f t="shared" si="169"/>
        <v>999.99999999999875</v>
      </c>
      <c r="J304" s="1"/>
      <c r="K304" s="24">
        <f t="shared" si="173"/>
        <v>6.3488956104917871E-62</v>
      </c>
      <c r="L304" s="43">
        <f t="shared" si="174"/>
        <v>3.2021389683813806E-60</v>
      </c>
      <c r="M304" s="24"/>
      <c r="N304" s="97">
        <f t="shared" si="175"/>
        <v>6.0066932583603958E-65</v>
      </c>
      <c r="O304" s="97">
        <f t="shared" si="175"/>
        <v>3.7538602435846238E-66</v>
      </c>
      <c r="P304" s="97">
        <f t="shared" si="175"/>
        <v>9.3503274755667994E-68</v>
      </c>
      <c r="Q304" s="97">
        <f t="shared" si="170"/>
        <v>5.500220473113403E-69</v>
      </c>
      <c r="R304" s="97">
        <f t="shared" si="170"/>
        <v>2.8345933129473103E-70</v>
      </c>
      <c r="S304" s="97">
        <f t="shared" si="170"/>
        <v>1</v>
      </c>
      <c r="AA304" s="76">
        <v>277</v>
      </c>
      <c r="AB304" s="53">
        <f t="shared" si="176"/>
        <v>0.4747474747474747</v>
      </c>
      <c r="AC304" s="54">
        <f t="shared" si="177"/>
        <v>2.5252525252525249E-2</v>
      </c>
      <c r="AD304" s="54">
        <f t="shared" si="178"/>
        <v>0</v>
      </c>
      <c r="AE304" s="54">
        <f t="shared" si="179"/>
        <v>0</v>
      </c>
      <c r="AF304" s="54">
        <f t="shared" si="180"/>
        <v>0</v>
      </c>
      <c r="AG304" s="55">
        <f t="shared" si="181"/>
        <v>0.5</v>
      </c>
      <c r="AH304" s="62">
        <f t="shared" si="182"/>
        <v>0.40404040404040398</v>
      </c>
      <c r="AI304" s="63">
        <f t="shared" si="183"/>
        <v>8.5858585858585967E-2</v>
      </c>
      <c r="AJ304" s="54">
        <f t="shared" si="184"/>
        <v>1.01010101010101E-2</v>
      </c>
      <c r="AK304" s="54">
        <f t="shared" si="185"/>
        <v>0</v>
      </c>
      <c r="AL304" s="54">
        <f t="shared" si="186"/>
        <v>0</v>
      </c>
      <c r="AM304" s="54">
        <f t="shared" si="187"/>
        <v>0.5</v>
      </c>
      <c r="AN304" s="62">
        <f t="shared" si="188"/>
        <v>0</v>
      </c>
      <c r="AO304" s="54">
        <f t="shared" si="189"/>
        <v>0.40404040404040398</v>
      </c>
      <c r="AP304" s="63">
        <f t="shared" si="190"/>
        <v>7.0707070707070718E-2</v>
      </c>
      <c r="AQ304" s="54">
        <f t="shared" si="191"/>
        <v>2.5252525252525249E-2</v>
      </c>
      <c r="AR304" s="54">
        <f t="shared" si="192"/>
        <v>0</v>
      </c>
      <c r="AS304" s="54">
        <f t="shared" si="193"/>
        <v>0.5</v>
      </c>
      <c r="AT304" s="62">
        <f t="shared" si="194"/>
        <v>0</v>
      </c>
      <c r="AU304" s="54">
        <f t="shared" si="195"/>
        <v>0</v>
      </c>
      <c r="AV304" s="54">
        <f t="shared" si="196"/>
        <v>0.40404040404040398</v>
      </c>
      <c r="AW304" s="63">
        <f t="shared" si="197"/>
        <v>7.0707070707070718E-2</v>
      </c>
      <c r="AX304" s="54">
        <f t="shared" si="198"/>
        <v>2.5252525252525249E-2</v>
      </c>
      <c r="AY304" s="54">
        <f t="shared" si="199"/>
        <v>0.5</v>
      </c>
      <c r="AZ304" s="62">
        <f t="shared" si="200"/>
        <v>0</v>
      </c>
      <c r="BA304" s="54">
        <f t="shared" si="201"/>
        <v>0</v>
      </c>
      <c r="BB304" s="54">
        <f t="shared" si="202"/>
        <v>0</v>
      </c>
      <c r="BC304" s="54">
        <f t="shared" si="203"/>
        <v>0</v>
      </c>
      <c r="BD304" s="63">
        <f t="shared" si="204"/>
        <v>1.0000000000000009E-2</v>
      </c>
      <c r="BE304" s="64">
        <f t="shared" si="205"/>
        <v>0.99</v>
      </c>
      <c r="BF304" s="76"/>
    </row>
    <row r="305" spans="2:58" s="7" customFormat="1" ht="15.75" customHeight="1">
      <c r="B305" s="27">
        <v>278</v>
      </c>
      <c r="C305" s="91">
        <f t="shared" si="206"/>
        <v>3.003333576942189E-62</v>
      </c>
      <c r="D305" s="92">
        <f t="shared" si="206"/>
        <v>1.876921964845512E-63</v>
      </c>
      <c r="E305" s="92">
        <f t="shared" si="206"/>
        <v>4.6751434199988182E-65</v>
      </c>
      <c r="F305" s="92">
        <f t="shared" si="206"/>
        <v>2.7500982848582164E-66</v>
      </c>
      <c r="G305" s="92">
        <f t="shared" si="206"/>
        <v>1.4172904970469972E-67</v>
      </c>
      <c r="H305" s="93">
        <f t="shared" si="172"/>
        <v>999.99999999999875</v>
      </c>
      <c r="I305" s="87">
        <f t="shared" si="169"/>
        <v>999.99999999999875</v>
      </c>
      <c r="J305" s="1"/>
      <c r="K305" s="24">
        <f t="shared" si="173"/>
        <v>3.1744340094196357E-62</v>
      </c>
      <c r="L305" s="43">
        <f t="shared" si="174"/>
        <v>1.6010625261060762E-60</v>
      </c>
      <c r="M305" s="24"/>
      <c r="N305" s="97">
        <f t="shared" si="175"/>
        <v>3.003333576942193E-65</v>
      </c>
      <c r="O305" s="97">
        <f t="shared" si="175"/>
        <v>1.8769219648455142E-66</v>
      </c>
      <c r="P305" s="97">
        <f t="shared" si="175"/>
        <v>4.6751434199988239E-68</v>
      </c>
      <c r="Q305" s="97">
        <f t="shared" si="170"/>
        <v>2.7500982848582196E-69</v>
      </c>
      <c r="R305" s="97">
        <f t="shared" si="170"/>
        <v>1.417290497046999E-70</v>
      </c>
      <c r="S305" s="97">
        <f t="shared" si="170"/>
        <v>1</v>
      </c>
      <c r="AA305" s="76">
        <v>278</v>
      </c>
      <c r="AB305" s="53">
        <f t="shared" si="176"/>
        <v>0.4747474747474747</v>
      </c>
      <c r="AC305" s="54">
        <f t="shared" si="177"/>
        <v>2.5252525252525249E-2</v>
      </c>
      <c r="AD305" s="54">
        <f t="shared" si="178"/>
        <v>0</v>
      </c>
      <c r="AE305" s="54">
        <f t="shared" si="179"/>
        <v>0</v>
      </c>
      <c r="AF305" s="54">
        <f t="shared" si="180"/>
        <v>0</v>
      </c>
      <c r="AG305" s="55">
        <f t="shared" si="181"/>
        <v>0.5</v>
      </c>
      <c r="AH305" s="62">
        <f t="shared" si="182"/>
        <v>0.40404040404040398</v>
      </c>
      <c r="AI305" s="63">
        <f t="shared" si="183"/>
        <v>8.5858585858585967E-2</v>
      </c>
      <c r="AJ305" s="54">
        <f t="shared" si="184"/>
        <v>1.01010101010101E-2</v>
      </c>
      <c r="AK305" s="54">
        <f t="shared" si="185"/>
        <v>0</v>
      </c>
      <c r="AL305" s="54">
        <f t="shared" si="186"/>
        <v>0</v>
      </c>
      <c r="AM305" s="54">
        <f t="shared" si="187"/>
        <v>0.5</v>
      </c>
      <c r="AN305" s="62">
        <f t="shared" si="188"/>
        <v>0</v>
      </c>
      <c r="AO305" s="54">
        <f t="shared" si="189"/>
        <v>0.40404040404040398</v>
      </c>
      <c r="AP305" s="63">
        <f t="shared" si="190"/>
        <v>7.0707070707070718E-2</v>
      </c>
      <c r="AQ305" s="54">
        <f t="shared" si="191"/>
        <v>2.5252525252525249E-2</v>
      </c>
      <c r="AR305" s="54">
        <f t="shared" si="192"/>
        <v>0</v>
      </c>
      <c r="AS305" s="54">
        <f t="shared" si="193"/>
        <v>0.5</v>
      </c>
      <c r="AT305" s="62">
        <f t="shared" si="194"/>
        <v>0</v>
      </c>
      <c r="AU305" s="54">
        <f t="shared" si="195"/>
        <v>0</v>
      </c>
      <c r="AV305" s="54">
        <f t="shared" si="196"/>
        <v>0.40404040404040398</v>
      </c>
      <c r="AW305" s="63">
        <f t="shared" si="197"/>
        <v>7.0707070707070718E-2</v>
      </c>
      <c r="AX305" s="54">
        <f t="shared" si="198"/>
        <v>2.5252525252525249E-2</v>
      </c>
      <c r="AY305" s="54">
        <f t="shared" si="199"/>
        <v>0.5</v>
      </c>
      <c r="AZ305" s="62">
        <f t="shared" si="200"/>
        <v>0</v>
      </c>
      <c r="BA305" s="54">
        <f t="shared" si="201"/>
        <v>0</v>
      </c>
      <c r="BB305" s="54">
        <f t="shared" si="202"/>
        <v>0</v>
      </c>
      <c r="BC305" s="54">
        <f t="shared" si="203"/>
        <v>0</v>
      </c>
      <c r="BD305" s="63">
        <f t="shared" si="204"/>
        <v>1.0000000000000009E-2</v>
      </c>
      <c r="BE305" s="64">
        <f t="shared" si="205"/>
        <v>0.99</v>
      </c>
      <c r="BF305" s="76"/>
    </row>
    <row r="306" spans="2:58" s="7" customFormat="1" ht="15.75" customHeight="1">
      <c r="B306" s="27">
        <v>279</v>
      </c>
      <c r="C306" s="91">
        <f t="shared" si="206"/>
        <v>1.5016602623804537E-62</v>
      </c>
      <c r="D306" s="92">
        <f t="shared" si="206"/>
        <v>9.3845690396708195E-64</v>
      </c>
      <c r="E306" s="92">
        <f t="shared" si="206"/>
        <v>2.3375615511512702E-65</v>
      </c>
      <c r="F306" s="92">
        <f t="shared" si="206"/>
        <v>1.375043166605838E-66</v>
      </c>
      <c r="G306" s="92">
        <f t="shared" si="206"/>
        <v>7.0864216882355488E-68</v>
      </c>
      <c r="H306" s="93">
        <f t="shared" si="172"/>
        <v>999.99999999999875</v>
      </c>
      <c r="I306" s="87">
        <f t="shared" si="169"/>
        <v>999.99999999999875</v>
      </c>
      <c r="J306" s="1"/>
      <c r="K306" s="24">
        <f t="shared" si="173"/>
        <v>1.5872101068266666E-62</v>
      </c>
      <c r="L306" s="43">
        <f t="shared" si="174"/>
        <v>8.0052778402585068E-61</v>
      </c>
      <c r="M306" s="24"/>
      <c r="N306" s="97">
        <f t="shared" si="175"/>
        <v>1.5016602623804555E-65</v>
      </c>
      <c r="O306" s="97">
        <f t="shared" si="175"/>
        <v>9.3845690396708315E-67</v>
      </c>
      <c r="P306" s="97">
        <f t="shared" si="175"/>
        <v>2.3375615511512732E-68</v>
      </c>
      <c r="Q306" s="97">
        <f t="shared" si="170"/>
        <v>1.3750431666058398E-69</v>
      </c>
      <c r="R306" s="97">
        <f t="shared" si="170"/>
        <v>7.0864216882355576E-71</v>
      </c>
      <c r="S306" s="97">
        <f t="shared" si="170"/>
        <v>1</v>
      </c>
      <c r="AA306" s="76">
        <v>279</v>
      </c>
      <c r="AB306" s="53">
        <f t="shared" si="176"/>
        <v>0.4747474747474747</v>
      </c>
      <c r="AC306" s="54">
        <f t="shared" si="177"/>
        <v>2.5252525252525249E-2</v>
      </c>
      <c r="AD306" s="54">
        <f t="shared" si="178"/>
        <v>0</v>
      </c>
      <c r="AE306" s="54">
        <f t="shared" si="179"/>
        <v>0</v>
      </c>
      <c r="AF306" s="54">
        <f t="shared" si="180"/>
        <v>0</v>
      </c>
      <c r="AG306" s="55">
        <f t="shared" si="181"/>
        <v>0.5</v>
      </c>
      <c r="AH306" s="62">
        <f t="shared" si="182"/>
        <v>0.40404040404040398</v>
      </c>
      <c r="AI306" s="63">
        <f t="shared" si="183"/>
        <v>8.5858585858585967E-2</v>
      </c>
      <c r="AJ306" s="54">
        <f t="shared" si="184"/>
        <v>1.01010101010101E-2</v>
      </c>
      <c r="AK306" s="54">
        <f t="shared" si="185"/>
        <v>0</v>
      </c>
      <c r="AL306" s="54">
        <f t="shared" si="186"/>
        <v>0</v>
      </c>
      <c r="AM306" s="54">
        <f t="shared" si="187"/>
        <v>0.5</v>
      </c>
      <c r="AN306" s="62">
        <f t="shared" si="188"/>
        <v>0</v>
      </c>
      <c r="AO306" s="54">
        <f t="shared" si="189"/>
        <v>0.40404040404040398</v>
      </c>
      <c r="AP306" s="63">
        <f t="shared" si="190"/>
        <v>7.0707070707070718E-2</v>
      </c>
      <c r="AQ306" s="54">
        <f t="shared" si="191"/>
        <v>2.5252525252525249E-2</v>
      </c>
      <c r="AR306" s="54">
        <f t="shared" si="192"/>
        <v>0</v>
      </c>
      <c r="AS306" s="54">
        <f t="shared" si="193"/>
        <v>0.5</v>
      </c>
      <c r="AT306" s="62">
        <f t="shared" si="194"/>
        <v>0</v>
      </c>
      <c r="AU306" s="54">
        <f t="shared" si="195"/>
        <v>0</v>
      </c>
      <c r="AV306" s="54">
        <f t="shared" si="196"/>
        <v>0.40404040404040398</v>
      </c>
      <c r="AW306" s="63">
        <f t="shared" si="197"/>
        <v>7.0707070707070718E-2</v>
      </c>
      <c r="AX306" s="54">
        <f t="shared" si="198"/>
        <v>2.5252525252525249E-2</v>
      </c>
      <c r="AY306" s="54">
        <f t="shared" si="199"/>
        <v>0.5</v>
      </c>
      <c r="AZ306" s="62">
        <f t="shared" si="200"/>
        <v>0</v>
      </c>
      <c r="BA306" s="54">
        <f t="shared" si="201"/>
        <v>0</v>
      </c>
      <c r="BB306" s="54">
        <f t="shared" si="202"/>
        <v>0</v>
      </c>
      <c r="BC306" s="54">
        <f t="shared" si="203"/>
        <v>0</v>
      </c>
      <c r="BD306" s="63">
        <f t="shared" si="204"/>
        <v>1.0000000000000009E-2</v>
      </c>
      <c r="BE306" s="64">
        <f t="shared" si="205"/>
        <v>0.99</v>
      </c>
      <c r="BF306" s="76"/>
    </row>
    <row r="307" spans="2:58" s="7" customFormat="1" ht="15.75" customHeight="1">
      <c r="B307" s="27">
        <v>280</v>
      </c>
      <c r="C307" s="91">
        <f t="shared" si="206"/>
        <v>7.5082686815908738E-63</v>
      </c>
      <c r="D307" s="92">
        <f t="shared" si="206"/>
        <v>4.6922641276456621E-64</v>
      </c>
      <c r="E307" s="92">
        <f t="shared" si="206"/>
        <v>1.1687756961736408E-65</v>
      </c>
      <c r="F307" s="92">
        <f t="shared" si="206"/>
        <v>6.8751859540426885E-67</v>
      </c>
      <c r="G307" s="92">
        <f t="shared" si="206"/>
        <v>3.5431954456849765E-68</v>
      </c>
      <c r="H307" s="93">
        <f t="shared" si="172"/>
        <v>999.99999999999875</v>
      </c>
      <c r="I307" s="87">
        <f t="shared" si="169"/>
        <v>999.99999999999875</v>
      </c>
      <c r="J307" s="1"/>
      <c r="K307" s="24">
        <f t="shared" si="173"/>
        <v>7.9360160448674606E-63</v>
      </c>
      <c r="L307" s="43">
        <f t="shared" si="174"/>
        <v>4.0026215250689146E-61</v>
      </c>
      <c r="M307" s="24"/>
      <c r="N307" s="97">
        <f t="shared" si="175"/>
        <v>7.508268681590883E-66</v>
      </c>
      <c r="O307" s="97">
        <f t="shared" si="175"/>
        <v>4.6922641276456682E-67</v>
      </c>
      <c r="P307" s="97">
        <f t="shared" si="175"/>
        <v>1.1687756961736422E-68</v>
      </c>
      <c r="Q307" s="97">
        <f t="shared" si="170"/>
        <v>6.8751859540426965E-70</v>
      </c>
      <c r="R307" s="97">
        <f t="shared" si="170"/>
        <v>3.5431954456849807E-71</v>
      </c>
      <c r="S307" s="97">
        <f t="shared" si="170"/>
        <v>1</v>
      </c>
      <c r="AA307" s="76">
        <v>280</v>
      </c>
      <c r="AB307" s="53">
        <f t="shared" si="176"/>
        <v>0.4747474747474747</v>
      </c>
      <c r="AC307" s="54">
        <f t="shared" si="177"/>
        <v>2.5252525252525249E-2</v>
      </c>
      <c r="AD307" s="54">
        <f t="shared" si="178"/>
        <v>0</v>
      </c>
      <c r="AE307" s="54">
        <f t="shared" si="179"/>
        <v>0</v>
      </c>
      <c r="AF307" s="54">
        <f t="shared" si="180"/>
        <v>0</v>
      </c>
      <c r="AG307" s="55">
        <f t="shared" si="181"/>
        <v>0.5</v>
      </c>
      <c r="AH307" s="62">
        <f t="shared" si="182"/>
        <v>0.40404040404040398</v>
      </c>
      <c r="AI307" s="63">
        <f t="shared" si="183"/>
        <v>8.5858585858585967E-2</v>
      </c>
      <c r="AJ307" s="54">
        <f t="shared" si="184"/>
        <v>1.01010101010101E-2</v>
      </c>
      <c r="AK307" s="54">
        <f t="shared" si="185"/>
        <v>0</v>
      </c>
      <c r="AL307" s="54">
        <f t="shared" si="186"/>
        <v>0</v>
      </c>
      <c r="AM307" s="54">
        <f t="shared" si="187"/>
        <v>0.5</v>
      </c>
      <c r="AN307" s="62">
        <f t="shared" si="188"/>
        <v>0</v>
      </c>
      <c r="AO307" s="54">
        <f t="shared" si="189"/>
        <v>0.40404040404040398</v>
      </c>
      <c r="AP307" s="63">
        <f t="shared" si="190"/>
        <v>7.0707070707070718E-2</v>
      </c>
      <c r="AQ307" s="54">
        <f t="shared" si="191"/>
        <v>2.5252525252525249E-2</v>
      </c>
      <c r="AR307" s="54">
        <f t="shared" si="192"/>
        <v>0</v>
      </c>
      <c r="AS307" s="54">
        <f t="shared" si="193"/>
        <v>0.5</v>
      </c>
      <c r="AT307" s="62">
        <f t="shared" si="194"/>
        <v>0</v>
      </c>
      <c r="AU307" s="54">
        <f t="shared" si="195"/>
        <v>0</v>
      </c>
      <c r="AV307" s="54">
        <f t="shared" si="196"/>
        <v>0.40404040404040398</v>
      </c>
      <c r="AW307" s="63">
        <f t="shared" si="197"/>
        <v>7.0707070707070718E-2</v>
      </c>
      <c r="AX307" s="54">
        <f t="shared" si="198"/>
        <v>2.5252525252525249E-2</v>
      </c>
      <c r="AY307" s="54">
        <f t="shared" si="199"/>
        <v>0.5</v>
      </c>
      <c r="AZ307" s="62">
        <f t="shared" si="200"/>
        <v>0</v>
      </c>
      <c r="BA307" s="54">
        <f t="shared" si="201"/>
        <v>0</v>
      </c>
      <c r="BB307" s="54">
        <f t="shared" si="202"/>
        <v>0</v>
      </c>
      <c r="BC307" s="54">
        <f t="shared" si="203"/>
        <v>0</v>
      </c>
      <c r="BD307" s="63">
        <f t="shared" si="204"/>
        <v>1.0000000000000009E-2</v>
      </c>
      <c r="BE307" s="64">
        <f t="shared" si="205"/>
        <v>0.99</v>
      </c>
      <c r="BF307" s="76"/>
    </row>
    <row r="308" spans="2:58" s="7" customFormat="1" ht="15.75" customHeight="1">
      <c r="B308" s="27">
        <v>281</v>
      </c>
      <c r="C308" s="91">
        <f t="shared" si="206"/>
        <v>3.7541180257106429E-63</v>
      </c>
      <c r="D308" s="92">
        <f t="shared" si="206"/>
        <v>2.3461218677722682E-64</v>
      </c>
      <c r="E308" s="92">
        <f t="shared" si="206"/>
        <v>5.8438530839686032E-66</v>
      </c>
      <c r="F308" s="92">
        <f t="shared" si="206"/>
        <v>3.4375780375930203E-67</v>
      </c>
      <c r="G308" s="92">
        <f t="shared" si="206"/>
        <v>1.7715900236595486E-68</v>
      </c>
      <c r="H308" s="93">
        <f t="shared" si="172"/>
        <v>999.99999999999875</v>
      </c>
      <c r="I308" s="87">
        <f t="shared" si="169"/>
        <v>999.99999999999875</v>
      </c>
      <c r="J308" s="1"/>
      <c r="K308" s="24">
        <f t="shared" si="173"/>
        <v>3.9679907778757393E-63</v>
      </c>
      <c r="L308" s="43">
        <f t="shared" si="174"/>
        <v>2.0013020650420863E-61</v>
      </c>
      <c r="M308" s="24"/>
      <c r="N308" s="97">
        <f t="shared" si="175"/>
        <v>3.7541180257106474E-66</v>
      </c>
      <c r="O308" s="97">
        <f t="shared" si="175"/>
        <v>2.3461218677722712E-67</v>
      </c>
      <c r="P308" s="97">
        <f t="shared" si="175"/>
        <v>5.843853083968611E-69</v>
      </c>
      <c r="Q308" s="97">
        <f t="shared" si="170"/>
        <v>3.4375780375930243E-70</v>
      </c>
      <c r="R308" s="97">
        <f t="shared" si="170"/>
        <v>1.7715900236595508E-71</v>
      </c>
      <c r="S308" s="97">
        <f t="shared" si="170"/>
        <v>1</v>
      </c>
      <c r="AA308" s="76">
        <v>281</v>
      </c>
      <c r="AB308" s="53">
        <f t="shared" si="176"/>
        <v>0.4747474747474747</v>
      </c>
      <c r="AC308" s="54">
        <f t="shared" si="177"/>
        <v>2.5252525252525249E-2</v>
      </c>
      <c r="AD308" s="54">
        <f t="shared" si="178"/>
        <v>0</v>
      </c>
      <c r="AE308" s="54">
        <f t="shared" si="179"/>
        <v>0</v>
      </c>
      <c r="AF308" s="54">
        <f t="shared" si="180"/>
        <v>0</v>
      </c>
      <c r="AG308" s="55">
        <f t="shared" si="181"/>
        <v>0.5</v>
      </c>
      <c r="AH308" s="62">
        <f t="shared" si="182"/>
        <v>0.40404040404040398</v>
      </c>
      <c r="AI308" s="63">
        <f t="shared" si="183"/>
        <v>8.5858585858585967E-2</v>
      </c>
      <c r="AJ308" s="54">
        <f t="shared" si="184"/>
        <v>1.01010101010101E-2</v>
      </c>
      <c r="AK308" s="54">
        <f t="shared" si="185"/>
        <v>0</v>
      </c>
      <c r="AL308" s="54">
        <f t="shared" si="186"/>
        <v>0</v>
      </c>
      <c r="AM308" s="54">
        <f t="shared" si="187"/>
        <v>0.5</v>
      </c>
      <c r="AN308" s="62">
        <f t="shared" si="188"/>
        <v>0</v>
      </c>
      <c r="AO308" s="54">
        <f t="shared" si="189"/>
        <v>0.40404040404040398</v>
      </c>
      <c r="AP308" s="63">
        <f t="shared" si="190"/>
        <v>7.0707070707070718E-2</v>
      </c>
      <c r="AQ308" s="54">
        <f t="shared" si="191"/>
        <v>2.5252525252525249E-2</v>
      </c>
      <c r="AR308" s="54">
        <f t="shared" si="192"/>
        <v>0</v>
      </c>
      <c r="AS308" s="54">
        <f t="shared" si="193"/>
        <v>0.5</v>
      </c>
      <c r="AT308" s="62">
        <f t="shared" si="194"/>
        <v>0</v>
      </c>
      <c r="AU308" s="54">
        <f t="shared" si="195"/>
        <v>0</v>
      </c>
      <c r="AV308" s="54">
        <f t="shared" si="196"/>
        <v>0.40404040404040398</v>
      </c>
      <c r="AW308" s="63">
        <f t="shared" si="197"/>
        <v>7.0707070707070718E-2</v>
      </c>
      <c r="AX308" s="54">
        <f t="shared" si="198"/>
        <v>2.5252525252525249E-2</v>
      </c>
      <c r="AY308" s="54">
        <f t="shared" si="199"/>
        <v>0.5</v>
      </c>
      <c r="AZ308" s="62">
        <f t="shared" si="200"/>
        <v>0</v>
      </c>
      <c r="BA308" s="54">
        <f t="shared" si="201"/>
        <v>0</v>
      </c>
      <c r="BB308" s="54">
        <f t="shared" si="202"/>
        <v>0</v>
      </c>
      <c r="BC308" s="54">
        <f t="shared" si="203"/>
        <v>0</v>
      </c>
      <c r="BD308" s="63">
        <f t="shared" si="204"/>
        <v>1.0000000000000009E-2</v>
      </c>
      <c r="BE308" s="64">
        <f t="shared" si="205"/>
        <v>0.99</v>
      </c>
      <c r="BF308" s="76"/>
    </row>
    <row r="309" spans="2:58" s="7" customFormat="1" ht="15.75" customHeight="1">
      <c r="B309" s="27">
        <v>282</v>
      </c>
      <c r="C309" s="91">
        <f t="shared" si="206"/>
        <v>1.8770508553483765E-63</v>
      </c>
      <c r="D309" s="92">
        <f t="shared" si="206"/>
        <v>1.1730558358830082E-64</v>
      </c>
      <c r="E309" s="92">
        <f t="shared" si="206"/>
        <v>2.921913843589688E-66</v>
      </c>
      <c r="F309" s="92">
        <f t="shared" si="206"/>
        <v>1.7187815491148102E-67</v>
      </c>
      <c r="G309" s="92">
        <f t="shared" si="206"/>
        <v>8.8579116225503486E-69</v>
      </c>
      <c r="H309" s="93">
        <f t="shared" si="172"/>
        <v>999.99999999999875</v>
      </c>
      <c r="I309" s="87">
        <f t="shared" si="169"/>
        <v>999.99999999999875</v>
      </c>
      <c r="J309" s="1"/>
      <c r="K309" s="24">
        <f t="shared" si="173"/>
        <v>1.9839867666963452E-63</v>
      </c>
      <c r="L309" s="43">
        <f t="shared" si="174"/>
        <v>1.0006466837937567E-61</v>
      </c>
      <c r="M309" s="24"/>
      <c r="N309" s="97">
        <f t="shared" si="175"/>
        <v>1.8770508553483787E-66</v>
      </c>
      <c r="O309" s="97">
        <f t="shared" si="175"/>
        <v>1.1730558358830097E-67</v>
      </c>
      <c r="P309" s="97">
        <f t="shared" si="175"/>
        <v>2.9219138435896914E-69</v>
      </c>
      <c r="Q309" s="97">
        <f t="shared" si="170"/>
        <v>1.7187815491148123E-70</v>
      </c>
      <c r="R309" s="97">
        <f t="shared" si="170"/>
        <v>8.8579116225503601E-72</v>
      </c>
      <c r="S309" s="97">
        <f t="shared" si="170"/>
        <v>1</v>
      </c>
      <c r="AA309" s="76">
        <v>282</v>
      </c>
      <c r="AB309" s="53">
        <f t="shared" si="176"/>
        <v>0.4747474747474747</v>
      </c>
      <c r="AC309" s="54">
        <f t="shared" si="177"/>
        <v>2.5252525252525249E-2</v>
      </c>
      <c r="AD309" s="54">
        <f t="shared" si="178"/>
        <v>0</v>
      </c>
      <c r="AE309" s="54">
        <f t="shared" si="179"/>
        <v>0</v>
      </c>
      <c r="AF309" s="54">
        <f t="shared" si="180"/>
        <v>0</v>
      </c>
      <c r="AG309" s="55">
        <f t="shared" si="181"/>
        <v>0.5</v>
      </c>
      <c r="AH309" s="62">
        <f t="shared" si="182"/>
        <v>0.40404040404040398</v>
      </c>
      <c r="AI309" s="63">
        <f t="shared" si="183"/>
        <v>8.5858585858585967E-2</v>
      </c>
      <c r="AJ309" s="54">
        <f t="shared" si="184"/>
        <v>1.01010101010101E-2</v>
      </c>
      <c r="AK309" s="54">
        <f t="shared" si="185"/>
        <v>0</v>
      </c>
      <c r="AL309" s="54">
        <f t="shared" si="186"/>
        <v>0</v>
      </c>
      <c r="AM309" s="54">
        <f t="shared" si="187"/>
        <v>0.5</v>
      </c>
      <c r="AN309" s="62">
        <f t="shared" si="188"/>
        <v>0</v>
      </c>
      <c r="AO309" s="54">
        <f t="shared" si="189"/>
        <v>0.40404040404040398</v>
      </c>
      <c r="AP309" s="63">
        <f t="shared" si="190"/>
        <v>7.0707070707070718E-2</v>
      </c>
      <c r="AQ309" s="54">
        <f t="shared" si="191"/>
        <v>2.5252525252525249E-2</v>
      </c>
      <c r="AR309" s="54">
        <f t="shared" si="192"/>
        <v>0</v>
      </c>
      <c r="AS309" s="54">
        <f t="shared" si="193"/>
        <v>0.5</v>
      </c>
      <c r="AT309" s="62">
        <f t="shared" si="194"/>
        <v>0</v>
      </c>
      <c r="AU309" s="54">
        <f t="shared" si="195"/>
        <v>0</v>
      </c>
      <c r="AV309" s="54">
        <f t="shared" si="196"/>
        <v>0.40404040404040398</v>
      </c>
      <c r="AW309" s="63">
        <f t="shared" si="197"/>
        <v>7.0707070707070718E-2</v>
      </c>
      <c r="AX309" s="54">
        <f t="shared" si="198"/>
        <v>2.5252525252525249E-2</v>
      </c>
      <c r="AY309" s="54">
        <f t="shared" si="199"/>
        <v>0.5</v>
      </c>
      <c r="AZ309" s="62">
        <f t="shared" si="200"/>
        <v>0</v>
      </c>
      <c r="BA309" s="54">
        <f t="shared" si="201"/>
        <v>0</v>
      </c>
      <c r="BB309" s="54">
        <f t="shared" si="202"/>
        <v>0</v>
      </c>
      <c r="BC309" s="54">
        <f t="shared" si="203"/>
        <v>0</v>
      </c>
      <c r="BD309" s="63">
        <f t="shared" si="204"/>
        <v>1.0000000000000009E-2</v>
      </c>
      <c r="BE309" s="64">
        <f t="shared" si="205"/>
        <v>0.99</v>
      </c>
      <c r="BF309" s="76"/>
    </row>
    <row r="310" spans="2:58" s="7" customFormat="1" ht="15.75" customHeight="1">
      <c r="B310" s="27">
        <v>283</v>
      </c>
      <c r="C310" s="91">
        <f t="shared" si="206"/>
        <v>9.3852134893844164E-64</v>
      </c>
      <c r="D310" s="92">
        <f t="shared" si="206"/>
        <v>5.8652536895101878E-65</v>
      </c>
      <c r="E310" s="92">
        <f t="shared" si="206"/>
        <v>1.4609505726251301E-66</v>
      </c>
      <c r="F310" s="92">
        <f t="shared" si="206"/>
        <v>8.593870397327865E-68</v>
      </c>
      <c r="G310" s="92">
        <f t="shared" si="206"/>
        <v>4.4289365634851244E-69</v>
      </c>
      <c r="H310" s="93">
        <f t="shared" si="172"/>
        <v>999.99999999999875</v>
      </c>
      <c r="I310" s="87">
        <f t="shared" si="169"/>
        <v>999.99999999999875</v>
      </c>
      <c r="J310" s="1"/>
      <c r="K310" s="24">
        <f t="shared" si="173"/>
        <v>9.9198907224614622E-64</v>
      </c>
      <c r="L310" s="43">
        <f t="shared" si="174"/>
        <v>5.0032116754268475E-62</v>
      </c>
      <c r="M310" s="24"/>
      <c r="N310" s="97">
        <f t="shared" si="175"/>
        <v>9.385213489384428E-67</v>
      </c>
      <c r="O310" s="97">
        <f t="shared" si="175"/>
        <v>5.8652536895101954E-68</v>
      </c>
      <c r="P310" s="97">
        <f t="shared" si="175"/>
        <v>1.4609505726251319E-69</v>
      </c>
      <c r="Q310" s="97">
        <f t="shared" si="170"/>
        <v>8.5938703973278761E-71</v>
      </c>
      <c r="R310" s="97">
        <f t="shared" si="170"/>
        <v>4.4289365634851298E-72</v>
      </c>
      <c r="S310" s="97">
        <f t="shared" si="170"/>
        <v>1</v>
      </c>
      <c r="AA310" s="76">
        <v>283</v>
      </c>
      <c r="AB310" s="53">
        <f t="shared" si="176"/>
        <v>0.4747474747474747</v>
      </c>
      <c r="AC310" s="54">
        <f t="shared" si="177"/>
        <v>2.5252525252525249E-2</v>
      </c>
      <c r="AD310" s="54">
        <f t="shared" si="178"/>
        <v>0</v>
      </c>
      <c r="AE310" s="54">
        <f t="shared" si="179"/>
        <v>0</v>
      </c>
      <c r="AF310" s="54">
        <f t="shared" si="180"/>
        <v>0</v>
      </c>
      <c r="AG310" s="55">
        <f t="shared" si="181"/>
        <v>0.5</v>
      </c>
      <c r="AH310" s="62">
        <f t="shared" si="182"/>
        <v>0.40404040404040398</v>
      </c>
      <c r="AI310" s="63">
        <f t="shared" si="183"/>
        <v>8.5858585858585967E-2</v>
      </c>
      <c r="AJ310" s="54">
        <f t="shared" si="184"/>
        <v>1.01010101010101E-2</v>
      </c>
      <c r="AK310" s="54">
        <f t="shared" si="185"/>
        <v>0</v>
      </c>
      <c r="AL310" s="54">
        <f t="shared" si="186"/>
        <v>0</v>
      </c>
      <c r="AM310" s="54">
        <f t="shared" si="187"/>
        <v>0.5</v>
      </c>
      <c r="AN310" s="62">
        <f t="shared" si="188"/>
        <v>0</v>
      </c>
      <c r="AO310" s="54">
        <f t="shared" si="189"/>
        <v>0.40404040404040398</v>
      </c>
      <c r="AP310" s="63">
        <f t="shared" si="190"/>
        <v>7.0707070707070718E-2</v>
      </c>
      <c r="AQ310" s="54">
        <f t="shared" si="191"/>
        <v>2.5252525252525249E-2</v>
      </c>
      <c r="AR310" s="54">
        <f t="shared" si="192"/>
        <v>0</v>
      </c>
      <c r="AS310" s="54">
        <f t="shared" si="193"/>
        <v>0.5</v>
      </c>
      <c r="AT310" s="62">
        <f t="shared" si="194"/>
        <v>0</v>
      </c>
      <c r="AU310" s="54">
        <f t="shared" si="195"/>
        <v>0</v>
      </c>
      <c r="AV310" s="54">
        <f t="shared" si="196"/>
        <v>0.40404040404040398</v>
      </c>
      <c r="AW310" s="63">
        <f t="shared" si="197"/>
        <v>7.0707070707070718E-2</v>
      </c>
      <c r="AX310" s="54">
        <f t="shared" si="198"/>
        <v>2.5252525252525249E-2</v>
      </c>
      <c r="AY310" s="54">
        <f t="shared" si="199"/>
        <v>0.5</v>
      </c>
      <c r="AZ310" s="62">
        <f t="shared" si="200"/>
        <v>0</v>
      </c>
      <c r="BA310" s="54">
        <f t="shared" si="201"/>
        <v>0</v>
      </c>
      <c r="BB310" s="54">
        <f t="shared" si="202"/>
        <v>0</v>
      </c>
      <c r="BC310" s="54">
        <f t="shared" si="203"/>
        <v>0</v>
      </c>
      <c r="BD310" s="63">
        <f t="shared" si="204"/>
        <v>1.0000000000000009E-2</v>
      </c>
      <c r="BE310" s="64">
        <f t="shared" si="205"/>
        <v>0.99</v>
      </c>
      <c r="BF310" s="76"/>
    </row>
    <row r="311" spans="2:58" s="7" customFormat="1" ht="15.75" customHeight="1">
      <c r="B311" s="27">
        <v>284</v>
      </c>
      <c r="C311" s="91">
        <f t="shared" si="206"/>
        <v>4.6925863511021039E-64</v>
      </c>
      <c r="D311" s="92">
        <f t="shared" si="206"/>
        <v>2.932614099858056E-65</v>
      </c>
      <c r="E311" s="92">
        <f t="shared" si="206"/>
        <v>7.3047211174150437E-67</v>
      </c>
      <c r="F311" s="92">
        <f t="shared" si="206"/>
        <v>4.2969165246219955E-68</v>
      </c>
      <c r="G311" s="92">
        <f t="shared" si="206"/>
        <v>2.2144586578893624E-69</v>
      </c>
      <c r="H311" s="93">
        <f t="shared" si="172"/>
        <v>999.99999999999875</v>
      </c>
      <c r="I311" s="87">
        <f t="shared" si="169"/>
        <v>999.99999999999875</v>
      </c>
      <c r="J311" s="1"/>
      <c r="K311" s="24">
        <f t="shared" si="173"/>
        <v>4.9599238058142775E-64</v>
      </c>
      <c r="L311" s="43">
        <f t="shared" si="174"/>
        <v>2.5015949659897038E-62</v>
      </c>
      <c r="M311" s="24"/>
      <c r="N311" s="97">
        <f t="shared" si="175"/>
        <v>4.6925863511021094E-67</v>
      </c>
      <c r="O311" s="97">
        <f t="shared" si="175"/>
        <v>2.9326140998580597E-68</v>
      </c>
      <c r="P311" s="97">
        <f t="shared" si="175"/>
        <v>7.3047211174150526E-70</v>
      </c>
      <c r="Q311" s="97">
        <f t="shared" si="170"/>
        <v>4.2969165246220006E-71</v>
      </c>
      <c r="R311" s="97">
        <f t="shared" si="170"/>
        <v>2.2144586578893652E-72</v>
      </c>
      <c r="S311" s="97">
        <f t="shared" si="170"/>
        <v>1</v>
      </c>
      <c r="AA311" s="76">
        <v>284</v>
      </c>
      <c r="AB311" s="53">
        <f t="shared" si="176"/>
        <v>0.4747474747474747</v>
      </c>
      <c r="AC311" s="54">
        <f t="shared" si="177"/>
        <v>2.5252525252525249E-2</v>
      </c>
      <c r="AD311" s="54">
        <f t="shared" si="178"/>
        <v>0</v>
      </c>
      <c r="AE311" s="54">
        <f t="shared" si="179"/>
        <v>0</v>
      </c>
      <c r="AF311" s="54">
        <f t="shared" si="180"/>
        <v>0</v>
      </c>
      <c r="AG311" s="55">
        <f t="shared" si="181"/>
        <v>0.5</v>
      </c>
      <c r="AH311" s="62">
        <f t="shared" si="182"/>
        <v>0.40404040404040398</v>
      </c>
      <c r="AI311" s="63">
        <f t="shared" si="183"/>
        <v>8.5858585858585967E-2</v>
      </c>
      <c r="AJ311" s="54">
        <f t="shared" si="184"/>
        <v>1.01010101010101E-2</v>
      </c>
      <c r="AK311" s="54">
        <f t="shared" si="185"/>
        <v>0</v>
      </c>
      <c r="AL311" s="54">
        <f t="shared" si="186"/>
        <v>0</v>
      </c>
      <c r="AM311" s="54">
        <f t="shared" si="187"/>
        <v>0.5</v>
      </c>
      <c r="AN311" s="62">
        <f t="shared" si="188"/>
        <v>0</v>
      </c>
      <c r="AO311" s="54">
        <f t="shared" si="189"/>
        <v>0.40404040404040398</v>
      </c>
      <c r="AP311" s="63">
        <f t="shared" si="190"/>
        <v>7.0707070707070718E-2</v>
      </c>
      <c r="AQ311" s="54">
        <f t="shared" si="191"/>
        <v>2.5252525252525249E-2</v>
      </c>
      <c r="AR311" s="54">
        <f t="shared" si="192"/>
        <v>0</v>
      </c>
      <c r="AS311" s="54">
        <f t="shared" si="193"/>
        <v>0.5</v>
      </c>
      <c r="AT311" s="62">
        <f t="shared" si="194"/>
        <v>0</v>
      </c>
      <c r="AU311" s="54">
        <f t="shared" si="195"/>
        <v>0</v>
      </c>
      <c r="AV311" s="54">
        <f t="shared" si="196"/>
        <v>0.40404040404040398</v>
      </c>
      <c r="AW311" s="63">
        <f t="shared" si="197"/>
        <v>7.0707070707070718E-2</v>
      </c>
      <c r="AX311" s="54">
        <f t="shared" si="198"/>
        <v>2.5252525252525249E-2</v>
      </c>
      <c r="AY311" s="54">
        <f t="shared" si="199"/>
        <v>0.5</v>
      </c>
      <c r="AZ311" s="62">
        <f t="shared" si="200"/>
        <v>0</v>
      </c>
      <c r="BA311" s="54">
        <f t="shared" si="201"/>
        <v>0</v>
      </c>
      <c r="BB311" s="54">
        <f t="shared" si="202"/>
        <v>0</v>
      </c>
      <c r="BC311" s="54">
        <f t="shared" si="203"/>
        <v>0</v>
      </c>
      <c r="BD311" s="63">
        <f t="shared" si="204"/>
        <v>1.0000000000000009E-2</v>
      </c>
      <c r="BE311" s="64">
        <f t="shared" si="205"/>
        <v>0.99</v>
      </c>
      <c r="BF311" s="76"/>
    </row>
    <row r="312" spans="2:58" s="7" customFormat="1" ht="15.75" customHeight="1">
      <c r="B312" s="27">
        <v>285</v>
      </c>
      <c r="C312" s="91">
        <f t="shared" si="206"/>
        <v>2.3462829788003141E-64</v>
      </c>
      <c r="D312" s="92">
        <f t="shared" si="206"/>
        <v>1.466300677508203E-65</v>
      </c>
      <c r="E312" s="92">
        <f t="shared" si="206"/>
        <v>3.6523446859212008E-67</v>
      </c>
      <c r="F312" s="92">
        <f t="shared" si="206"/>
        <v>2.1484489253306064E-68</v>
      </c>
      <c r="G312" s="92">
        <f t="shared" si="206"/>
        <v>1.1072245170389933E-69</v>
      </c>
      <c r="H312" s="93">
        <f t="shared" si="172"/>
        <v>999.99999999999875</v>
      </c>
      <c r="I312" s="87">
        <f t="shared" si="169"/>
        <v>999.99999999999875</v>
      </c>
      <c r="J312" s="1"/>
      <c r="K312" s="24">
        <f t="shared" si="173"/>
        <v>2.4799511252457503E-64</v>
      </c>
      <c r="L312" s="43">
        <f t="shared" si="174"/>
        <v>1.250792047156615E-62</v>
      </c>
      <c r="M312" s="24"/>
      <c r="N312" s="97">
        <f t="shared" si="175"/>
        <v>2.3462829788003169E-67</v>
      </c>
      <c r="O312" s="97">
        <f t="shared" si="175"/>
        <v>1.4663006775082049E-68</v>
      </c>
      <c r="P312" s="97">
        <f t="shared" si="175"/>
        <v>3.6523446859212053E-70</v>
      </c>
      <c r="Q312" s="97">
        <f t="shared" si="170"/>
        <v>2.1484489253306092E-71</v>
      </c>
      <c r="R312" s="97">
        <f t="shared" si="170"/>
        <v>1.1072245170389947E-72</v>
      </c>
      <c r="S312" s="97">
        <f t="shared" si="170"/>
        <v>1</v>
      </c>
      <c r="AA312" s="76">
        <v>285</v>
      </c>
      <c r="AB312" s="53">
        <f t="shared" si="176"/>
        <v>0.4747474747474747</v>
      </c>
      <c r="AC312" s="54">
        <f t="shared" si="177"/>
        <v>2.5252525252525249E-2</v>
      </c>
      <c r="AD312" s="54">
        <f t="shared" si="178"/>
        <v>0</v>
      </c>
      <c r="AE312" s="54">
        <f t="shared" si="179"/>
        <v>0</v>
      </c>
      <c r="AF312" s="54">
        <f t="shared" si="180"/>
        <v>0</v>
      </c>
      <c r="AG312" s="55">
        <f t="shared" si="181"/>
        <v>0.5</v>
      </c>
      <c r="AH312" s="62">
        <f t="shared" si="182"/>
        <v>0.40404040404040398</v>
      </c>
      <c r="AI312" s="63">
        <f t="shared" si="183"/>
        <v>8.5858585858585967E-2</v>
      </c>
      <c r="AJ312" s="54">
        <f t="shared" si="184"/>
        <v>1.01010101010101E-2</v>
      </c>
      <c r="AK312" s="54">
        <f t="shared" si="185"/>
        <v>0</v>
      </c>
      <c r="AL312" s="54">
        <f t="shared" si="186"/>
        <v>0</v>
      </c>
      <c r="AM312" s="54">
        <f t="shared" si="187"/>
        <v>0.5</v>
      </c>
      <c r="AN312" s="62">
        <f t="shared" si="188"/>
        <v>0</v>
      </c>
      <c r="AO312" s="54">
        <f t="shared" si="189"/>
        <v>0.40404040404040398</v>
      </c>
      <c r="AP312" s="63">
        <f t="shared" si="190"/>
        <v>7.0707070707070718E-2</v>
      </c>
      <c r="AQ312" s="54">
        <f t="shared" si="191"/>
        <v>2.5252525252525249E-2</v>
      </c>
      <c r="AR312" s="54">
        <f t="shared" si="192"/>
        <v>0</v>
      </c>
      <c r="AS312" s="54">
        <f t="shared" si="193"/>
        <v>0.5</v>
      </c>
      <c r="AT312" s="62">
        <f t="shared" si="194"/>
        <v>0</v>
      </c>
      <c r="AU312" s="54">
        <f t="shared" si="195"/>
        <v>0</v>
      </c>
      <c r="AV312" s="54">
        <f t="shared" si="196"/>
        <v>0.40404040404040398</v>
      </c>
      <c r="AW312" s="63">
        <f t="shared" si="197"/>
        <v>7.0707070707070718E-2</v>
      </c>
      <c r="AX312" s="54">
        <f t="shared" si="198"/>
        <v>2.5252525252525249E-2</v>
      </c>
      <c r="AY312" s="54">
        <f t="shared" si="199"/>
        <v>0.5</v>
      </c>
      <c r="AZ312" s="62">
        <f t="shared" si="200"/>
        <v>0</v>
      </c>
      <c r="BA312" s="54">
        <f t="shared" si="201"/>
        <v>0</v>
      </c>
      <c r="BB312" s="54">
        <f t="shared" si="202"/>
        <v>0</v>
      </c>
      <c r="BC312" s="54">
        <f t="shared" si="203"/>
        <v>0</v>
      </c>
      <c r="BD312" s="63">
        <f t="shared" si="204"/>
        <v>1.0000000000000009E-2</v>
      </c>
      <c r="BE312" s="64">
        <f t="shared" si="205"/>
        <v>0.99</v>
      </c>
      <c r="BF312" s="76"/>
    </row>
    <row r="313" spans="2:58" s="7" customFormat="1" ht="15.75" customHeight="1">
      <c r="B313" s="27">
        <v>286</v>
      </c>
      <c r="C313" s="91">
        <f t="shared" si="206"/>
        <v>1.1731363910469451E-64</v>
      </c>
      <c r="D313" s="92">
        <f t="shared" si="206"/>
        <v>7.3314715255753598E-66</v>
      </c>
      <c r="E313" s="92">
        <f t="shared" si="206"/>
        <v>1.8261644066019306E-67</v>
      </c>
      <c r="F313" s="92">
        <f t="shared" si="206"/>
        <v>1.0742197941953965E-68</v>
      </c>
      <c r="G313" s="92">
        <f t="shared" si="206"/>
        <v>5.5360985257710867E-70</v>
      </c>
      <c r="H313" s="93">
        <f t="shared" si="172"/>
        <v>999.99999999999875</v>
      </c>
      <c r="I313" s="87">
        <f t="shared" si="169"/>
        <v>999.99999999999875</v>
      </c>
      <c r="J313" s="1"/>
      <c r="K313" s="24">
        <f t="shared" si="173"/>
        <v>1.2399701738156003E-64</v>
      </c>
      <c r="L313" s="43">
        <f t="shared" si="174"/>
        <v>6.2539330567100132E-63</v>
      </c>
      <c r="M313" s="24"/>
      <c r="N313" s="97">
        <f t="shared" si="175"/>
        <v>1.1731363910469466E-67</v>
      </c>
      <c r="O313" s="97">
        <f t="shared" si="175"/>
        <v>7.331471525575369E-69</v>
      </c>
      <c r="P313" s="97">
        <f t="shared" si="175"/>
        <v>1.826164406601933E-70</v>
      </c>
      <c r="Q313" s="97">
        <f t="shared" si="170"/>
        <v>1.0742197941953979E-71</v>
      </c>
      <c r="R313" s="97">
        <f t="shared" si="170"/>
        <v>5.5360985257710933E-73</v>
      </c>
      <c r="S313" s="97">
        <f t="shared" si="170"/>
        <v>1</v>
      </c>
      <c r="AA313" s="76">
        <v>286</v>
      </c>
      <c r="AB313" s="53">
        <f t="shared" si="176"/>
        <v>0.4747474747474747</v>
      </c>
      <c r="AC313" s="54">
        <f t="shared" si="177"/>
        <v>2.5252525252525249E-2</v>
      </c>
      <c r="AD313" s="54">
        <f t="shared" si="178"/>
        <v>0</v>
      </c>
      <c r="AE313" s="54">
        <f t="shared" si="179"/>
        <v>0</v>
      </c>
      <c r="AF313" s="54">
        <f t="shared" si="180"/>
        <v>0</v>
      </c>
      <c r="AG313" s="55">
        <f t="shared" si="181"/>
        <v>0.5</v>
      </c>
      <c r="AH313" s="62">
        <f t="shared" si="182"/>
        <v>0.40404040404040398</v>
      </c>
      <c r="AI313" s="63">
        <f t="shared" si="183"/>
        <v>8.5858585858585967E-2</v>
      </c>
      <c r="AJ313" s="54">
        <f t="shared" si="184"/>
        <v>1.01010101010101E-2</v>
      </c>
      <c r="AK313" s="54">
        <f t="shared" si="185"/>
        <v>0</v>
      </c>
      <c r="AL313" s="54">
        <f t="shared" si="186"/>
        <v>0</v>
      </c>
      <c r="AM313" s="54">
        <f t="shared" si="187"/>
        <v>0.5</v>
      </c>
      <c r="AN313" s="62">
        <f t="shared" si="188"/>
        <v>0</v>
      </c>
      <c r="AO313" s="54">
        <f t="shared" si="189"/>
        <v>0.40404040404040398</v>
      </c>
      <c r="AP313" s="63">
        <f t="shared" si="190"/>
        <v>7.0707070707070718E-2</v>
      </c>
      <c r="AQ313" s="54">
        <f t="shared" si="191"/>
        <v>2.5252525252525249E-2</v>
      </c>
      <c r="AR313" s="54">
        <f t="shared" si="192"/>
        <v>0</v>
      </c>
      <c r="AS313" s="54">
        <f t="shared" si="193"/>
        <v>0.5</v>
      </c>
      <c r="AT313" s="62">
        <f t="shared" si="194"/>
        <v>0</v>
      </c>
      <c r="AU313" s="54">
        <f t="shared" si="195"/>
        <v>0</v>
      </c>
      <c r="AV313" s="54">
        <f t="shared" si="196"/>
        <v>0.40404040404040398</v>
      </c>
      <c r="AW313" s="63">
        <f t="shared" si="197"/>
        <v>7.0707070707070718E-2</v>
      </c>
      <c r="AX313" s="54">
        <f t="shared" si="198"/>
        <v>2.5252525252525249E-2</v>
      </c>
      <c r="AY313" s="54">
        <f t="shared" si="199"/>
        <v>0.5</v>
      </c>
      <c r="AZ313" s="62">
        <f t="shared" si="200"/>
        <v>0</v>
      </c>
      <c r="BA313" s="54">
        <f t="shared" si="201"/>
        <v>0</v>
      </c>
      <c r="BB313" s="54">
        <f t="shared" si="202"/>
        <v>0</v>
      </c>
      <c r="BC313" s="54">
        <f t="shared" si="203"/>
        <v>0</v>
      </c>
      <c r="BD313" s="63">
        <f t="shared" si="204"/>
        <v>1.0000000000000009E-2</v>
      </c>
      <c r="BE313" s="64">
        <f t="shared" si="205"/>
        <v>0.99</v>
      </c>
      <c r="BF313" s="76"/>
    </row>
    <row r="314" spans="2:58" s="7" customFormat="1" ht="15.75" customHeight="1">
      <c r="B314" s="27">
        <v>287</v>
      </c>
      <c r="C314" s="91">
        <f t="shared" si="206"/>
        <v>5.8656564635794502E-65</v>
      </c>
      <c r="D314" s="92">
        <f t="shared" si="206"/>
        <v>3.6657198318740866E-66</v>
      </c>
      <c r="E314" s="92">
        <f t="shared" si="206"/>
        <v>9.1307823513887567E-68</v>
      </c>
      <c r="F314" s="92">
        <f t="shared" si="206"/>
        <v>5.3710756287288921E-69</v>
      </c>
      <c r="G314" s="92">
        <f t="shared" si="206"/>
        <v>2.7680372332258833E-70</v>
      </c>
      <c r="H314" s="93">
        <f t="shared" si="172"/>
        <v>999.99999999999875</v>
      </c>
      <c r="I314" s="87">
        <f t="shared" si="169"/>
        <v>999.99999999999875</v>
      </c>
      <c r="J314" s="1"/>
      <c r="K314" s="24">
        <f t="shared" si="173"/>
        <v>6.199823925158725E-65</v>
      </c>
      <c r="L314" s="43">
        <f t="shared" si="174"/>
        <v>3.1269529388775319E-63</v>
      </c>
      <c r="M314" s="24"/>
      <c r="N314" s="97">
        <f t="shared" si="175"/>
        <v>5.8656564635794574E-68</v>
      </c>
      <c r="O314" s="97">
        <f t="shared" si="175"/>
        <v>3.6657198318740909E-69</v>
      </c>
      <c r="P314" s="97">
        <f t="shared" si="175"/>
        <v>9.1307823513887683E-71</v>
      </c>
      <c r="Q314" s="97">
        <f t="shared" si="170"/>
        <v>5.3710756287288987E-72</v>
      </c>
      <c r="R314" s="97">
        <f t="shared" si="170"/>
        <v>2.7680372332258867E-73</v>
      </c>
      <c r="S314" s="97">
        <f t="shared" si="170"/>
        <v>1</v>
      </c>
      <c r="AA314" s="76">
        <v>287</v>
      </c>
      <c r="AB314" s="53">
        <f t="shared" si="176"/>
        <v>0.4747474747474747</v>
      </c>
      <c r="AC314" s="54">
        <f t="shared" si="177"/>
        <v>2.5252525252525249E-2</v>
      </c>
      <c r="AD314" s="54">
        <f t="shared" si="178"/>
        <v>0</v>
      </c>
      <c r="AE314" s="54">
        <f t="shared" si="179"/>
        <v>0</v>
      </c>
      <c r="AF314" s="54">
        <f t="shared" si="180"/>
        <v>0</v>
      </c>
      <c r="AG314" s="55">
        <f t="shared" si="181"/>
        <v>0.5</v>
      </c>
      <c r="AH314" s="62">
        <f t="shared" si="182"/>
        <v>0.40404040404040398</v>
      </c>
      <c r="AI314" s="63">
        <f t="shared" si="183"/>
        <v>8.5858585858585967E-2</v>
      </c>
      <c r="AJ314" s="54">
        <f t="shared" si="184"/>
        <v>1.01010101010101E-2</v>
      </c>
      <c r="AK314" s="54">
        <f t="shared" si="185"/>
        <v>0</v>
      </c>
      <c r="AL314" s="54">
        <f t="shared" si="186"/>
        <v>0</v>
      </c>
      <c r="AM314" s="54">
        <f t="shared" si="187"/>
        <v>0.5</v>
      </c>
      <c r="AN314" s="62">
        <f t="shared" si="188"/>
        <v>0</v>
      </c>
      <c r="AO314" s="54">
        <f t="shared" si="189"/>
        <v>0.40404040404040398</v>
      </c>
      <c r="AP314" s="63">
        <f t="shared" si="190"/>
        <v>7.0707070707070718E-2</v>
      </c>
      <c r="AQ314" s="54">
        <f t="shared" si="191"/>
        <v>2.5252525252525249E-2</v>
      </c>
      <c r="AR314" s="54">
        <f t="shared" si="192"/>
        <v>0</v>
      </c>
      <c r="AS314" s="54">
        <f t="shared" si="193"/>
        <v>0.5</v>
      </c>
      <c r="AT314" s="62">
        <f t="shared" si="194"/>
        <v>0</v>
      </c>
      <c r="AU314" s="54">
        <f t="shared" si="195"/>
        <v>0</v>
      </c>
      <c r="AV314" s="54">
        <f t="shared" si="196"/>
        <v>0.40404040404040398</v>
      </c>
      <c r="AW314" s="63">
        <f t="shared" si="197"/>
        <v>7.0707070707070718E-2</v>
      </c>
      <c r="AX314" s="54">
        <f t="shared" si="198"/>
        <v>2.5252525252525249E-2</v>
      </c>
      <c r="AY314" s="54">
        <f t="shared" si="199"/>
        <v>0.5</v>
      </c>
      <c r="AZ314" s="62">
        <f t="shared" si="200"/>
        <v>0</v>
      </c>
      <c r="BA314" s="54">
        <f t="shared" si="201"/>
        <v>0</v>
      </c>
      <c r="BB314" s="54">
        <f t="shared" si="202"/>
        <v>0</v>
      </c>
      <c r="BC314" s="54">
        <f t="shared" si="203"/>
        <v>0</v>
      </c>
      <c r="BD314" s="63">
        <f t="shared" si="204"/>
        <v>1.0000000000000009E-2</v>
      </c>
      <c r="BE314" s="64">
        <f t="shared" si="205"/>
        <v>0.99</v>
      </c>
      <c r="BF314" s="76"/>
    </row>
    <row r="315" spans="2:58" s="7" customFormat="1" ht="15.75" customHeight="1">
      <c r="B315" s="27">
        <v>288</v>
      </c>
      <c r="C315" s="91">
        <f t="shared" si="206"/>
        <v>2.9328154860174794E-65</v>
      </c>
      <c r="D315" s="92">
        <f t="shared" si="206"/>
        <v>1.8328519505148638E-66</v>
      </c>
      <c r="E315" s="92">
        <f t="shared" si="206"/>
        <v>4.5653713349701562E-68</v>
      </c>
      <c r="F315" s="92">
        <f t="shared" si="206"/>
        <v>2.6855261432911228E-69</v>
      </c>
      <c r="G315" s="92">
        <f t="shared" si="206"/>
        <v>1.3840126018092516E-70</v>
      </c>
      <c r="H315" s="93">
        <f t="shared" si="172"/>
        <v>999.99999999999875</v>
      </c>
      <c r="I315" s="87">
        <f t="shared" si="169"/>
        <v>999.99999999999875</v>
      </c>
      <c r="J315" s="1"/>
      <c r="K315" s="24">
        <f t="shared" si="173"/>
        <v>3.0998984906782701E-65</v>
      </c>
      <c r="L315" s="43">
        <f t="shared" si="174"/>
        <v>1.5634696747295584E-63</v>
      </c>
      <c r="M315" s="24"/>
      <c r="N315" s="97">
        <f t="shared" si="175"/>
        <v>2.9328154860174832E-68</v>
      </c>
      <c r="O315" s="97">
        <f t="shared" si="175"/>
        <v>1.832851950514866E-69</v>
      </c>
      <c r="P315" s="97">
        <f t="shared" si="175"/>
        <v>4.5653713349701622E-71</v>
      </c>
      <c r="Q315" s="97">
        <f t="shared" si="170"/>
        <v>2.6855261432911261E-72</v>
      </c>
      <c r="R315" s="97">
        <f t="shared" si="170"/>
        <v>1.3840126018092533E-73</v>
      </c>
      <c r="S315" s="97">
        <f t="shared" si="170"/>
        <v>1</v>
      </c>
      <c r="AA315" s="76">
        <v>288</v>
      </c>
      <c r="AB315" s="53">
        <f t="shared" si="176"/>
        <v>0.4747474747474747</v>
      </c>
      <c r="AC315" s="54">
        <f t="shared" si="177"/>
        <v>2.5252525252525249E-2</v>
      </c>
      <c r="AD315" s="54">
        <f t="shared" si="178"/>
        <v>0</v>
      </c>
      <c r="AE315" s="54">
        <f t="shared" si="179"/>
        <v>0</v>
      </c>
      <c r="AF315" s="54">
        <f t="shared" si="180"/>
        <v>0</v>
      </c>
      <c r="AG315" s="55">
        <f t="shared" si="181"/>
        <v>0.5</v>
      </c>
      <c r="AH315" s="62">
        <f t="shared" si="182"/>
        <v>0.40404040404040398</v>
      </c>
      <c r="AI315" s="63">
        <f t="shared" si="183"/>
        <v>8.5858585858585967E-2</v>
      </c>
      <c r="AJ315" s="54">
        <f t="shared" si="184"/>
        <v>1.01010101010101E-2</v>
      </c>
      <c r="AK315" s="54">
        <f t="shared" si="185"/>
        <v>0</v>
      </c>
      <c r="AL315" s="54">
        <f t="shared" si="186"/>
        <v>0</v>
      </c>
      <c r="AM315" s="54">
        <f t="shared" si="187"/>
        <v>0.5</v>
      </c>
      <c r="AN315" s="62">
        <f t="shared" si="188"/>
        <v>0</v>
      </c>
      <c r="AO315" s="54">
        <f t="shared" si="189"/>
        <v>0.40404040404040398</v>
      </c>
      <c r="AP315" s="63">
        <f t="shared" si="190"/>
        <v>7.0707070707070718E-2</v>
      </c>
      <c r="AQ315" s="54">
        <f t="shared" si="191"/>
        <v>2.5252525252525249E-2</v>
      </c>
      <c r="AR315" s="54">
        <f t="shared" si="192"/>
        <v>0</v>
      </c>
      <c r="AS315" s="54">
        <f t="shared" si="193"/>
        <v>0.5</v>
      </c>
      <c r="AT315" s="62">
        <f t="shared" si="194"/>
        <v>0</v>
      </c>
      <c r="AU315" s="54">
        <f t="shared" si="195"/>
        <v>0</v>
      </c>
      <c r="AV315" s="54">
        <f t="shared" si="196"/>
        <v>0.40404040404040398</v>
      </c>
      <c r="AW315" s="63">
        <f t="shared" si="197"/>
        <v>7.0707070707070718E-2</v>
      </c>
      <c r="AX315" s="54">
        <f t="shared" si="198"/>
        <v>2.5252525252525249E-2</v>
      </c>
      <c r="AY315" s="54">
        <f t="shared" si="199"/>
        <v>0.5</v>
      </c>
      <c r="AZ315" s="62">
        <f t="shared" si="200"/>
        <v>0</v>
      </c>
      <c r="BA315" s="54">
        <f t="shared" si="201"/>
        <v>0</v>
      </c>
      <c r="BB315" s="54">
        <f t="shared" si="202"/>
        <v>0</v>
      </c>
      <c r="BC315" s="54">
        <f t="shared" si="203"/>
        <v>0</v>
      </c>
      <c r="BD315" s="63">
        <f t="shared" si="204"/>
        <v>1.0000000000000009E-2</v>
      </c>
      <c r="BE315" s="64">
        <f t="shared" si="205"/>
        <v>0.99</v>
      </c>
      <c r="BF315" s="76"/>
    </row>
    <row r="316" spans="2:58" s="7" customFormat="1" ht="15.75" customHeight="1">
      <c r="B316" s="27">
        <v>289</v>
      </c>
      <c r="C316" s="91">
        <f t="shared" ref="C316:G331" si="207">$C315*AB316+$D315*AH316+$E315*AN316+$F315*AT316+$G315*AZ316</f>
        <v>1.4664013701503129E-65</v>
      </c>
      <c r="D316" s="92">
        <f t="shared" si="207"/>
        <v>9.1642199256365057E-67</v>
      </c>
      <c r="E316" s="92">
        <f t="shared" si="207"/>
        <v>2.2826757471660801E-68</v>
      </c>
      <c r="F316" s="92">
        <f t="shared" si="207"/>
        <v>1.3427572361342602E-69</v>
      </c>
      <c r="G316" s="92">
        <f t="shared" si="207"/>
        <v>6.9200329351585071E-71</v>
      </c>
      <c r="H316" s="93">
        <f t="shared" si="172"/>
        <v>999.99999999999875</v>
      </c>
      <c r="I316" s="87">
        <f t="shared" si="169"/>
        <v>999.99999999999875</v>
      </c>
      <c r="J316" s="1"/>
      <c r="K316" s="24">
        <f t="shared" si="173"/>
        <v>1.5499425094178637E-65</v>
      </c>
      <c r="L316" s="43">
        <f t="shared" si="174"/>
        <v>7.8173144002494028E-64</v>
      </c>
      <c r="M316" s="24"/>
      <c r="N316" s="97">
        <f t="shared" si="175"/>
        <v>1.4664013701503147E-68</v>
      </c>
      <c r="O316" s="97">
        <f t="shared" si="175"/>
        <v>9.1642199256365166E-70</v>
      </c>
      <c r="P316" s="97">
        <f t="shared" si="175"/>
        <v>2.2826757471660829E-71</v>
      </c>
      <c r="Q316" s="97">
        <f t="shared" si="170"/>
        <v>1.3427572361342619E-72</v>
      </c>
      <c r="R316" s="97">
        <f t="shared" si="170"/>
        <v>6.9200329351585161E-74</v>
      </c>
      <c r="S316" s="97">
        <f t="shared" si="170"/>
        <v>1</v>
      </c>
      <c r="AA316" s="76">
        <v>289</v>
      </c>
      <c r="AB316" s="53">
        <f t="shared" si="176"/>
        <v>0.4747474747474747</v>
      </c>
      <c r="AC316" s="54">
        <f t="shared" si="177"/>
        <v>2.5252525252525249E-2</v>
      </c>
      <c r="AD316" s="54">
        <f t="shared" si="178"/>
        <v>0</v>
      </c>
      <c r="AE316" s="54">
        <f t="shared" si="179"/>
        <v>0</v>
      </c>
      <c r="AF316" s="54">
        <f t="shared" si="180"/>
        <v>0</v>
      </c>
      <c r="AG316" s="55">
        <f t="shared" si="181"/>
        <v>0.5</v>
      </c>
      <c r="AH316" s="62">
        <f t="shared" si="182"/>
        <v>0.40404040404040398</v>
      </c>
      <c r="AI316" s="63">
        <f t="shared" si="183"/>
        <v>8.5858585858585967E-2</v>
      </c>
      <c r="AJ316" s="54">
        <f t="shared" si="184"/>
        <v>1.01010101010101E-2</v>
      </c>
      <c r="AK316" s="54">
        <f t="shared" si="185"/>
        <v>0</v>
      </c>
      <c r="AL316" s="54">
        <f t="shared" si="186"/>
        <v>0</v>
      </c>
      <c r="AM316" s="54">
        <f t="shared" si="187"/>
        <v>0.5</v>
      </c>
      <c r="AN316" s="62">
        <f t="shared" si="188"/>
        <v>0</v>
      </c>
      <c r="AO316" s="54">
        <f t="shared" si="189"/>
        <v>0.40404040404040398</v>
      </c>
      <c r="AP316" s="63">
        <f t="shared" si="190"/>
        <v>7.0707070707070718E-2</v>
      </c>
      <c r="AQ316" s="54">
        <f t="shared" si="191"/>
        <v>2.5252525252525249E-2</v>
      </c>
      <c r="AR316" s="54">
        <f t="shared" si="192"/>
        <v>0</v>
      </c>
      <c r="AS316" s="54">
        <f t="shared" si="193"/>
        <v>0.5</v>
      </c>
      <c r="AT316" s="62">
        <f t="shared" si="194"/>
        <v>0</v>
      </c>
      <c r="AU316" s="54">
        <f t="shared" si="195"/>
        <v>0</v>
      </c>
      <c r="AV316" s="54">
        <f t="shared" si="196"/>
        <v>0.40404040404040398</v>
      </c>
      <c r="AW316" s="63">
        <f t="shared" si="197"/>
        <v>7.0707070707070718E-2</v>
      </c>
      <c r="AX316" s="54">
        <f t="shared" si="198"/>
        <v>2.5252525252525249E-2</v>
      </c>
      <c r="AY316" s="54">
        <f t="shared" si="199"/>
        <v>0.5</v>
      </c>
      <c r="AZ316" s="62">
        <f t="shared" si="200"/>
        <v>0</v>
      </c>
      <c r="BA316" s="54">
        <f t="shared" si="201"/>
        <v>0</v>
      </c>
      <c r="BB316" s="54">
        <f t="shared" si="202"/>
        <v>0</v>
      </c>
      <c r="BC316" s="54">
        <f t="shared" si="203"/>
        <v>0</v>
      </c>
      <c r="BD316" s="63">
        <f t="shared" si="204"/>
        <v>1.0000000000000009E-2</v>
      </c>
      <c r="BE316" s="64">
        <f t="shared" si="205"/>
        <v>0.99</v>
      </c>
      <c r="BF316" s="76"/>
    </row>
    <row r="317" spans="2:58" s="7" customFormat="1" ht="15.75" customHeight="1">
      <c r="B317" s="27">
        <v>290</v>
      </c>
      <c r="C317" s="91">
        <f t="shared" si="207"/>
        <v>7.3319749865979089E-66</v>
      </c>
      <c r="D317" s="92">
        <f t="shared" si="207"/>
        <v>4.5820900494358885E-67</v>
      </c>
      <c r="E317" s="92">
        <f t="shared" si="207"/>
        <v>1.1413329134450976E-68</v>
      </c>
      <c r="F317" s="92">
        <f t="shared" si="207"/>
        <v>6.7137570032415976E-70</v>
      </c>
      <c r="G317" s="92">
        <f t="shared" si="207"/>
        <v>3.4600014307007265E-71</v>
      </c>
      <c r="H317" s="93">
        <f t="shared" si="172"/>
        <v>999.99999999999875</v>
      </c>
      <c r="I317" s="87">
        <f t="shared" si="169"/>
        <v>999.99999999999875</v>
      </c>
      <c r="J317" s="1"/>
      <c r="K317" s="24">
        <f t="shared" si="173"/>
        <v>7.7496788676293275E-66</v>
      </c>
      <c r="L317" s="43">
        <f t="shared" si="174"/>
        <v>3.9086402134993265E-64</v>
      </c>
      <c r="M317" s="24"/>
      <c r="N317" s="97">
        <f t="shared" si="175"/>
        <v>7.3319749865979179E-69</v>
      </c>
      <c r="O317" s="97">
        <f t="shared" si="175"/>
        <v>4.5820900494358943E-70</v>
      </c>
      <c r="P317" s="97">
        <f t="shared" si="175"/>
        <v>1.1413329134450989E-71</v>
      </c>
      <c r="Q317" s="97">
        <f t="shared" si="170"/>
        <v>6.7137570032416054E-73</v>
      </c>
      <c r="R317" s="97">
        <f t="shared" si="170"/>
        <v>3.4600014307007307E-74</v>
      </c>
      <c r="S317" s="97">
        <f t="shared" si="170"/>
        <v>1</v>
      </c>
      <c r="AA317" s="76">
        <v>290</v>
      </c>
      <c r="AB317" s="53">
        <f t="shared" si="176"/>
        <v>0.4747474747474747</v>
      </c>
      <c r="AC317" s="54">
        <f t="shared" si="177"/>
        <v>2.5252525252525249E-2</v>
      </c>
      <c r="AD317" s="54">
        <f t="shared" si="178"/>
        <v>0</v>
      </c>
      <c r="AE317" s="54">
        <f t="shared" si="179"/>
        <v>0</v>
      </c>
      <c r="AF317" s="54">
        <f t="shared" si="180"/>
        <v>0</v>
      </c>
      <c r="AG317" s="55">
        <f t="shared" si="181"/>
        <v>0.5</v>
      </c>
      <c r="AH317" s="62">
        <f t="shared" si="182"/>
        <v>0.40404040404040398</v>
      </c>
      <c r="AI317" s="63">
        <f t="shared" si="183"/>
        <v>8.5858585858585967E-2</v>
      </c>
      <c r="AJ317" s="54">
        <f t="shared" si="184"/>
        <v>1.01010101010101E-2</v>
      </c>
      <c r="AK317" s="54">
        <f t="shared" si="185"/>
        <v>0</v>
      </c>
      <c r="AL317" s="54">
        <f t="shared" si="186"/>
        <v>0</v>
      </c>
      <c r="AM317" s="54">
        <f t="shared" si="187"/>
        <v>0.5</v>
      </c>
      <c r="AN317" s="62">
        <f t="shared" si="188"/>
        <v>0</v>
      </c>
      <c r="AO317" s="54">
        <f t="shared" si="189"/>
        <v>0.40404040404040398</v>
      </c>
      <c r="AP317" s="63">
        <f t="shared" si="190"/>
        <v>7.0707070707070718E-2</v>
      </c>
      <c r="AQ317" s="54">
        <f t="shared" si="191"/>
        <v>2.5252525252525249E-2</v>
      </c>
      <c r="AR317" s="54">
        <f t="shared" si="192"/>
        <v>0</v>
      </c>
      <c r="AS317" s="54">
        <f t="shared" si="193"/>
        <v>0.5</v>
      </c>
      <c r="AT317" s="62">
        <f t="shared" si="194"/>
        <v>0</v>
      </c>
      <c r="AU317" s="54">
        <f t="shared" si="195"/>
        <v>0</v>
      </c>
      <c r="AV317" s="54">
        <f t="shared" si="196"/>
        <v>0.40404040404040398</v>
      </c>
      <c r="AW317" s="63">
        <f t="shared" si="197"/>
        <v>7.0707070707070718E-2</v>
      </c>
      <c r="AX317" s="54">
        <f t="shared" si="198"/>
        <v>2.5252525252525249E-2</v>
      </c>
      <c r="AY317" s="54">
        <f t="shared" si="199"/>
        <v>0.5</v>
      </c>
      <c r="AZ317" s="62">
        <f t="shared" si="200"/>
        <v>0</v>
      </c>
      <c r="BA317" s="54">
        <f t="shared" si="201"/>
        <v>0</v>
      </c>
      <c r="BB317" s="54">
        <f t="shared" si="202"/>
        <v>0</v>
      </c>
      <c r="BC317" s="54">
        <f t="shared" si="203"/>
        <v>0</v>
      </c>
      <c r="BD317" s="63">
        <f t="shared" si="204"/>
        <v>1.0000000000000009E-2</v>
      </c>
      <c r="BE317" s="64">
        <f t="shared" si="205"/>
        <v>0.99</v>
      </c>
      <c r="BF317" s="76"/>
    </row>
    <row r="318" spans="2:58" s="7" customFormat="1" ht="15.75" customHeight="1">
      <c r="B318" s="27">
        <v>291</v>
      </c>
      <c r="C318" s="91">
        <f t="shared" si="207"/>
        <v>3.6659715612913661E-66</v>
      </c>
      <c r="D318" s="92">
        <f t="shared" si="207"/>
        <v>2.2910350680700322E-67</v>
      </c>
      <c r="E318" s="92">
        <f t="shared" si="207"/>
        <v>5.706639766643556E-69</v>
      </c>
      <c r="F318" s="92">
        <f t="shared" si="207"/>
        <v>3.3568639129693489E-70</v>
      </c>
      <c r="G318" s="92">
        <f t="shared" si="207"/>
        <v>1.7299931969437742E-71</v>
      </c>
      <c r="H318" s="93">
        <f t="shared" si="172"/>
        <v>999.99999999999875</v>
      </c>
      <c r="I318" s="87">
        <f t="shared" si="169"/>
        <v>999.99999999999875</v>
      </c>
      <c r="J318" s="1"/>
      <c r="K318" s="24">
        <f t="shared" si="173"/>
        <v>3.8748225941578511E-66</v>
      </c>
      <c r="L318" s="43">
        <f t="shared" si="174"/>
        <v>1.9543116134738877E-64</v>
      </c>
      <c r="M318" s="24"/>
      <c r="N318" s="97">
        <f t="shared" si="175"/>
        <v>3.6659715612913709E-69</v>
      </c>
      <c r="O318" s="97">
        <f t="shared" si="175"/>
        <v>2.2910350680700349E-70</v>
      </c>
      <c r="P318" s="97">
        <f t="shared" si="175"/>
        <v>5.7066397666435633E-72</v>
      </c>
      <c r="Q318" s="97">
        <f t="shared" si="170"/>
        <v>3.3568639129693531E-73</v>
      </c>
      <c r="R318" s="97">
        <f t="shared" si="170"/>
        <v>1.7299931969437764E-74</v>
      </c>
      <c r="S318" s="97">
        <f t="shared" si="170"/>
        <v>1</v>
      </c>
      <c r="AA318" s="76">
        <v>291</v>
      </c>
      <c r="AB318" s="53">
        <f t="shared" si="176"/>
        <v>0.4747474747474747</v>
      </c>
      <c r="AC318" s="54">
        <f t="shared" si="177"/>
        <v>2.5252525252525249E-2</v>
      </c>
      <c r="AD318" s="54">
        <f t="shared" si="178"/>
        <v>0</v>
      </c>
      <c r="AE318" s="54">
        <f t="shared" si="179"/>
        <v>0</v>
      </c>
      <c r="AF318" s="54">
        <f t="shared" si="180"/>
        <v>0</v>
      </c>
      <c r="AG318" s="55">
        <f t="shared" si="181"/>
        <v>0.5</v>
      </c>
      <c r="AH318" s="62">
        <f t="shared" si="182"/>
        <v>0.40404040404040398</v>
      </c>
      <c r="AI318" s="63">
        <f t="shared" si="183"/>
        <v>8.5858585858585967E-2</v>
      </c>
      <c r="AJ318" s="54">
        <f t="shared" si="184"/>
        <v>1.01010101010101E-2</v>
      </c>
      <c r="AK318" s="54">
        <f t="shared" si="185"/>
        <v>0</v>
      </c>
      <c r="AL318" s="54">
        <f t="shared" si="186"/>
        <v>0</v>
      </c>
      <c r="AM318" s="54">
        <f t="shared" si="187"/>
        <v>0.5</v>
      </c>
      <c r="AN318" s="62">
        <f t="shared" si="188"/>
        <v>0</v>
      </c>
      <c r="AO318" s="54">
        <f t="shared" si="189"/>
        <v>0.40404040404040398</v>
      </c>
      <c r="AP318" s="63">
        <f t="shared" si="190"/>
        <v>7.0707070707070718E-2</v>
      </c>
      <c r="AQ318" s="54">
        <f t="shared" si="191"/>
        <v>2.5252525252525249E-2</v>
      </c>
      <c r="AR318" s="54">
        <f t="shared" si="192"/>
        <v>0</v>
      </c>
      <c r="AS318" s="54">
        <f t="shared" si="193"/>
        <v>0.5</v>
      </c>
      <c r="AT318" s="62">
        <f t="shared" si="194"/>
        <v>0</v>
      </c>
      <c r="AU318" s="54">
        <f t="shared" si="195"/>
        <v>0</v>
      </c>
      <c r="AV318" s="54">
        <f t="shared" si="196"/>
        <v>0.40404040404040398</v>
      </c>
      <c r="AW318" s="63">
        <f t="shared" si="197"/>
        <v>7.0707070707070718E-2</v>
      </c>
      <c r="AX318" s="54">
        <f t="shared" si="198"/>
        <v>2.5252525252525249E-2</v>
      </c>
      <c r="AY318" s="54">
        <f t="shared" si="199"/>
        <v>0.5</v>
      </c>
      <c r="AZ318" s="62">
        <f t="shared" si="200"/>
        <v>0</v>
      </c>
      <c r="BA318" s="54">
        <f t="shared" si="201"/>
        <v>0</v>
      </c>
      <c r="BB318" s="54">
        <f t="shared" si="202"/>
        <v>0</v>
      </c>
      <c r="BC318" s="54">
        <f t="shared" si="203"/>
        <v>0</v>
      </c>
      <c r="BD318" s="63">
        <f t="shared" si="204"/>
        <v>1.0000000000000009E-2</v>
      </c>
      <c r="BE318" s="64">
        <f t="shared" si="205"/>
        <v>0.99</v>
      </c>
      <c r="BF318" s="76"/>
    </row>
    <row r="319" spans="2:58" s="7" customFormat="1" ht="15.75" customHeight="1">
      <c r="B319" s="27">
        <v>292</v>
      </c>
      <c r="C319" s="91">
        <f t="shared" si="207"/>
        <v>1.8329778146765082E-66</v>
      </c>
      <c r="D319" s="92">
        <f t="shared" si="207"/>
        <v>1.1455125557326956E-67</v>
      </c>
      <c r="E319" s="92">
        <f t="shared" si="207"/>
        <v>2.8533074830847019E-69</v>
      </c>
      <c r="F319" s="92">
        <f t="shared" si="207"/>
        <v>1.6784246621906498E-70</v>
      </c>
      <c r="G319" s="92">
        <f t="shared" si="207"/>
        <v>8.6499283928492975E-72</v>
      </c>
      <c r="H319" s="93">
        <f t="shared" si="172"/>
        <v>999.99999999999875</v>
      </c>
      <c r="I319" s="87">
        <f t="shared" si="169"/>
        <v>999.99999999999875</v>
      </c>
      <c r="J319" s="1"/>
      <c r="K319" s="24">
        <f t="shared" si="173"/>
        <v>1.9374028772871112E-66</v>
      </c>
      <c r="L319" s="43">
        <f t="shared" si="174"/>
        <v>9.771515601175113E-65</v>
      </c>
      <c r="M319" s="24"/>
      <c r="N319" s="97">
        <f t="shared" si="175"/>
        <v>1.8329778146765106E-69</v>
      </c>
      <c r="O319" s="97">
        <f t="shared" si="175"/>
        <v>1.145512555732697E-70</v>
      </c>
      <c r="P319" s="97">
        <f t="shared" si="175"/>
        <v>2.8533074830847054E-72</v>
      </c>
      <c r="Q319" s="97">
        <f t="shared" si="170"/>
        <v>1.6784246621906518E-73</v>
      </c>
      <c r="R319" s="97">
        <f t="shared" si="170"/>
        <v>8.6499283928493079E-75</v>
      </c>
      <c r="S319" s="97">
        <f t="shared" si="170"/>
        <v>1</v>
      </c>
      <c r="AA319" s="76">
        <v>292</v>
      </c>
      <c r="AB319" s="53">
        <f t="shared" si="176"/>
        <v>0.4747474747474747</v>
      </c>
      <c r="AC319" s="54">
        <f t="shared" si="177"/>
        <v>2.5252525252525249E-2</v>
      </c>
      <c r="AD319" s="54">
        <f t="shared" si="178"/>
        <v>0</v>
      </c>
      <c r="AE319" s="54">
        <f t="shared" si="179"/>
        <v>0</v>
      </c>
      <c r="AF319" s="54">
        <f t="shared" si="180"/>
        <v>0</v>
      </c>
      <c r="AG319" s="55">
        <f t="shared" si="181"/>
        <v>0.5</v>
      </c>
      <c r="AH319" s="62">
        <f t="shared" si="182"/>
        <v>0.40404040404040398</v>
      </c>
      <c r="AI319" s="63">
        <f t="shared" si="183"/>
        <v>8.5858585858585967E-2</v>
      </c>
      <c r="AJ319" s="54">
        <f t="shared" si="184"/>
        <v>1.01010101010101E-2</v>
      </c>
      <c r="AK319" s="54">
        <f t="shared" si="185"/>
        <v>0</v>
      </c>
      <c r="AL319" s="54">
        <f t="shared" si="186"/>
        <v>0</v>
      </c>
      <c r="AM319" s="54">
        <f t="shared" si="187"/>
        <v>0.5</v>
      </c>
      <c r="AN319" s="62">
        <f t="shared" si="188"/>
        <v>0</v>
      </c>
      <c r="AO319" s="54">
        <f t="shared" si="189"/>
        <v>0.40404040404040398</v>
      </c>
      <c r="AP319" s="63">
        <f t="shared" si="190"/>
        <v>7.0707070707070718E-2</v>
      </c>
      <c r="AQ319" s="54">
        <f t="shared" si="191"/>
        <v>2.5252525252525249E-2</v>
      </c>
      <c r="AR319" s="54">
        <f t="shared" si="192"/>
        <v>0</v>
      </c>
      <c r="AS319" s="54">
        <f t="shared" si="193"/>
        <v>0.5</v>
      </c>
      <c r="AT319" s="62">
        <f t="shared" si="194"/>
        <v>0</v>
      </c>
      <c r="AU319" s="54">
        <f t="shared" si="195"/>
        <v>0</v>
      </c>
      <c r="AV319" s="54">
        <f t="shared" si="196"/>
        <v>0.40404040404040398</v>
      </c>
      <c r="AW319" s="63">
        <f t="shared" si="197"/>
        <v>7.0707070707070718E-2</v>
      </c>
      <c r="AX319" s="54">
        <f t="shared" si="198"/>
        <v>2.5252525252525249E-2</v>
      </c>
      <c r="AY319" s="54">
        <f t="shared" si="199"/>
        <v>0.5</v>
      </c>
      <c r="AZ319" s="62">
        <f t="shared" si="200"/>
        <v>0</v>
      </c>
      <c r="BA319" s="54">
        <f t="shared" si="201"/>
        <v>0</v>
      </c>
      <c r="BB319" s="54">
        <f t="shared" si="202"/>
        <v>0</v>
      </c>
      <c r="BC319" s="54">
        <f t="shared" si="203"/>
        <v>0</v>
      </c>
      <c r="BD319" s="63">
        <f t="shared" si="204"/>
        <v>1.0000000000000009E-2</v>
      </c>
      <c r="BE319" s="64">
        <f t="shared" si="205"/>
        <v>0.99</v>
      </c>
      <c r="BF319" s="76"/>
    </row>
    <row r="320" spans="2:58" s="7" customFormat="1" ht="15.75" customHeight="1">
      <c r="B320" s="27">
        <v>293</v>
      </c>
      <c r="C320" s="91">
        <f t="shared" si="207"/>
        <v>9.1648492437097639E-67</v>
      </c>
      <c r="D320" s="92">
        <f t="shared" si="207"/>
        <v>5.7275378872600502E-68</v>
      </c>
      <c r="E320" s="92">
        <f t="shared" si="207"/>
        <v>1.4266475414507583E-69</v>
      </c>
      <c r="F320" s="92">
        <f t="shared" si="207"/>
        <v>8.3920868396416252E-71</v>
      </c>
      <c r="G320" s="92">
        <f t="shared" si="207"/>
        <v>4.3249454005715473E-72</v>
      </c>
      <c r="H320" s="93">
        <f t="shared" si="172"/>
        <v>999.99999999999875</v>
      </c>
      <c r="I320" s="87">
        <f t="shared" si="169"/>
        <v>999.99999999999875</v>
      </c>
      <c r="J320" s="1"/>
      <c r="K320" s="24">
        <f t="shared" si="173"/>
        <v>9.6869722876594443E-67</v>
      </c>
      <c r="L320" s="43">
        <f t="shared" si="174"/>
        <v>4.8857365675826709E-65</v>
      </c>
      <c r="M320" s="24"/>
      <c r="N320" s="97">
        <f t="shared" si="175"/>
        <v>9.1648492437097753E-70</v>
      </c>
      <c r="O320" s="97">
        <f t="shared" si="175"/>
        <v>5.7275378872600577E-71</v>
      </c>
      <c r="P320" s="97">
        <f t="shared" si="175"/>
        <v>1.4266475414507601E-72</v>
      </c>
      <c r="Q320" s="97">
        <f t="shared" si="170"/>
        <v>8.3920868396416353E-74</v>
      </c>
      <c r="R320" s="97">
        <f t="shared" si="170"/>
        <v>4.3249454005715528E-75</v>
      </c>
      <c r="S320" s="97">
        <f t="shared" si="170"/>
        <v>1</v>
      </c>
      <c r="AA320" s="76">
        <v>293</v>
      </c>
      <c r="AB320" s="53">
        <f t="shared" si="176"/>
        <v>0.4747474747474747</v>
      </c>
      <c r="AC320" s="54">
        <f t="shared" si="177"/>
        <v>2.5252525252525249E-2</v>
      </c>
      <c r="AD320" s="54">
        <f t="shared" si="178"/>
        <v>0</v>
      </c>
      <c r="AE320" s="54">
        <f t="shared" si="179"/>
        <v>0</v>
      </c>
      <c r="AF320" s="54">
        <f t="shared" si="180"/>
        <v>0</v>
      </c>
      <c r="AG320" s="55">
        <f t="shared" si="181"/>
        <v>0.5</v>
      </c>
      <c r="AH320" s="62">
        <f t="shared" si="182"/>
        <v>0.40404040404040398</v>
      </c>
      <c r="AI320" s="63">
        <f t="shared" si="183"/>
        <v>8.5858585858585967E-2</v>
      </c>
      <c r="AJ320" s="54">
        <f t="shared" si="184"/>
        <v>1.01010101010101E-2</v>
      </c>
      <c r="AK320" s="54">
        <f t="shared" si="185"/>
        <v>0</v>
      </c>
      <c r="AL320" s="54">
        <f t="shared" si="186"/>
        <v>0</v>
      </c>
      <c r="AM320" s="54">
        <f t="shared" si="187"/>
        <v>0.5</v>
      </c>
      <c r="AN320" s="62">
        <f t="shared" si="188"/>
        <v>0</v>
      </c>
      <c r="AO320" s="54">
        <f t="shared" si="189"/>
        <v>0.40404040404040398</v>
      </c>
      <c r="AP320" s="63">
        <f t="shared" si="190"/>
        <v>7.0707070707070718E-2</v>
      </c>
      <c r="AQ320" s="54">
        <f t="shared" si="191"/>
        <v>2.5252525252525249E-2</v>
      </c>
      <c r="AR320" s="54">
        <f t="shared" si="192"/>
        <v>0</v>
      </c>
      <c r="AS320" s="54">
        <f t="shared" si="193"/>
        <v>0.5</v>
      </c>
      <c r="AT320" s="62">
        <f t="shared" si="194"/>
        <v>0</v>
      </c>
      <c r="AU320" s="54">
        <f t="shared" si="195"/>
        <v>0</v>
      </c>
      <c r="AV320" s="54">
        <f t="shared" si="196"/>
        <v>0.40404040404040398</v>
      </c>
      <c r="AW320" s="63">
        <f t="shared" si="197"/>
        <v>7.0707070707070718E-2</v>
      </c>
      <c r="AX320" s="54">
        <f t="shared" si="198"/>
        <v>2.5252525252525249E-2</v>
      </c>
      <c r="AY320" s="54">
        <f t="shared" si="199"/>
        <v>0.5</v>
      </c>
      <c r="AZ320" s="62">
        <f t="shared" si="200"/>
        <v>0</v>
      </c>
      <c r="BA320" s="54">
        <f t="shared" si="201"/>
        <v>0</v>
      </c>
      <c r="BB320" s="54">
        <f t="shared" si="202"/>
        <v>0</v>
      </c>
      <c r="BC320" s="54">
        <f t="shared" si="203"/>
        <v>0</v>
      </c>
      <c r="BD320" s="63">
        <f t="shared" si="204"/>
        <v>1.0000000000000009E-2</v>
      </c>
      <c r="BE320" s="64">
        <f t="shared" si="205"/>
        <v>0.99</v>
      </c>
      <c r="BF320" s="76"/>
    </row>
    <row r="321" spans="2:58" s="7" customFormat="1" ht="15.75" customHeight="1">
      <c r="B321" s="27">
        <v>294</v>
      </c>
      <c r="C321" s="91">
        <f t="shared" si="207"/>
        <v>4.5824047071050403E-67</v>
      </c>
      <c r="D321" s="92">
        <f t="shared" si="207"/>
        <v>2.8637564979824E-68</v>
      </c>
      <c r="E321" s="92">
        <f t="shared" si="207"/>
        <v>7.13320670693055E-70</v>
      </c>
      <c r="F321" s="92">
        <f t="shared" si="207"/>
        <v>4.1960251842442514E-71</v>
      </c>
      <c r="G321" s="92">
        <f t="shared" si="207"/>
        <v>2.1624633024000648E-72</v>
      </c>
      <c r="H321" s="93">
        <f t="shared" si="172"/>
        <v>999.99999999999875</v>
      </c>
      <c r="I321" s="87">
        <f t="shared" si="169"/>
        <v>999.99999999999875</v>
      </c>
      <c r="J321" s="1"/>
      <c r="K321" s="24">
        <f t="shared" si="173"/>
        <v>4.8434650945331435E-67</v>
      </c>
      <c r="L321" s="43">
        <f t="shared" si="174"/>
        <v>2.4428576673350308E-65</v>
      </c>
      <c r="M321" s="24"/>
      <c r="N321" s="97">
        <f t="shared" si="175"/>
        <v>4.582404707105046E-70</v>
      </c>
      <c r="O321" s="97">
        <f t="shared" si="175"/>
        <v>2.8637564979824036E-71</v>
      </c>
      <c r="P321" s="97">
        <f t="shared" si="175"/>
        <v>7.1332067069305586E-73</v>
      </c>
      <c r="Q321" s="97">
        <f t="shared" si="170"/>
        <v>4.1960251842442566E-74</v>
      </c>
      <c r="R321" s="97">
        <f t="shared" si="170"/>
        <v>2.1624633024000675E-75</v>
      </c>
      <c r="S321" s="97">
        <f t="shared" si="170"/>
        <v>1</v>
      </c>
      <c r="AA321" s="76">
        <v>294</v>
      </c>
      <c r="AB321" s="53">
        <f t="shared" si="176"/>
        <v>0.4747474747474747</v>
      </c>
      <c r="AC321" s="54">
        <f t="shared" si="177"/>
        <v>2.5252525252525249E-2</v>
      </c>
      <c r="AD321" s="54">
        <f t="shared" si="178"/>
        <v>0</v>
      </c>
      <c r="AE321" s="54">
        <f t="shared" si="179"/>
        <v>0</v>
      </c>
      <c r="AF321" s="54">
        <f t="shared" si="180"/>
        <v>0</v>
      </c>
      <c r="AG321" s="55">
        <f t="shared" si="181"/>
        <v>0.5</v>
      </c>
      <c r="AH321" s="62">
        <f t="shared" si="182"/>
        <v>0.40404040404040398</v>
      </c>
      <c r="AI321" s="63">
        <f t="shared" si="183"/>
        <v>8.5858585858585967E-2</v>
      </c>
      <c r="AJ321" s="54">
        <f t="shared" si="184"/>
        <v>1.01010101010101E-2</v>
      </c>
      <c r="AK321" s="54">
        <f t="shared" si="185"/>
        <v>0</v>
      </c>
      <c r="AL321" s="54">
        <f t="shared" si="186"/>
        <v>0</v>
      </c>
      <c r="AM321" s="54">
        <f t="shared" si="187"/>
        <v>0.5</v>
      </c>
      <c r="AN321" s="62">
        <f t="shared" si="188"/>
        <v>0</v>
      </c>
      <c r="AO321" s="54">
        <f t="shared" si="189"/>
        <v>0.40404040404040398</v>
      </c>
      <c r="AP321" s="63">
        <f t="shared" si="190"/>
        <v>7.0707070707070718E-2</v>
      </c>
      <c r="AQ321" s="54">
        <f t="shared" si="191"/>
        <v>2.5252525252525249E-2</v>
      </c>
      <c r="AR321" s="54">
        <f t="shared" si="192"/>
        <v>0</v>
      </c>
      <c r="AS321" s="54">
        <f t="shared" si="193"/>
        <v>0.5</v>
      </c>
      <c r="AT321" s="62">
        <f t="shared" si="194"/>
        <v>0</v>
      </c>
      <c r="AU321" s="54">
        <f t="shared" si="195"/>
        <v>0</v>
      </c>
      <c r="AV321" s="54">
        <f t="shared" si="196"/>
        <v>0.40404040404040398</v>
      </c>
      <c r="AW321" s="63">
        <f t="shared" si="197"/>
        <v>7.0707070707070718E-2</v>
      </c>
      <c r="AX321" s="54">
        <f t="shared" si="198"/>
        <v>2.5252525252525249E-2</v>
      </c>
      <c r="AY321" s="54">
        <f t="shared" si="199"/>
        <v>0.5</v>
      </c>
      <c r="AZ321" s="62">
        <f t="shared" si="200"/>
        <v>0</v>
      </c>
      <c r="BA321" s="54">
        <f t="shared" si="201"/>
        <v>0</v>
      </c>
      <c r="BB321" s="54">
        <f t="shared" si="202"/>
        <v>0</v>
      </c>
      <c r="BC321" s="54">
        <f t="shared" si="203"/>
        <v>0</v>
      </c>
      <c r="BD321" s="63">
        <f t="shared" si="204"/>
        <v>1.0000000000000009E-2</v>
      </c>
      <c r="BE321" s="64">
        <f t="shared" si="205"/>
        <v>0.99</v>
      </c>
      <c r="BF321" s="76"/>
    </row>
    <row r="322" spans="2:58" s="7" customFormat="1" ht="15.75" customHeight="1">
      <c r="B322" s="27">
        <v>295</v>
      </c>
      <c r="C322" s="91">
        <f t="shared" si="207"/>
        <v>2.2911923962208734E-67</v>
      </c>
      <c r="D322" s="92">
        <f t="shared" si="207"/>
        <v>1.4318720261944307E-68</v>
      </c>
      <c r="E322" s="92">
        <f t="shared" si="207"/>
        <v>3.5665878533710185E-70</v>
      </c>
      <c r="F322" s="92">
        <f t="shared" si="207"/>
        <v>2.0980034743734697E-71</v>
      </c>
      <c r="G322" s="92">
        <f t="shared" si="207"/>
        <v>1.0812269522775993E-72</v>
      </c>
      <c r="H322" s="93">
        <f t="shared" si="172"/>
        <v>999.99999999999875</v>
      </c>
      <c r="I322" s="87">
        <f t="shared" si="169"/>
        <v>999.99999999999875</v>
      </c>
      <c r="J322" s="1"/>
      <c r="K322" s="24">
        <f t="shared" si="173"/>
        <v>2.4217220226640217E-67</v>
      </c>
      <c r="L322" s="43">
        <f t="shared" si="174"/>
        <v>1.2214235254624324E-65</v>
      </c>
      <c r="M322" s="24"/>
      <c r="N322" s="97">
        <f t="shared" si="175"/>
        <v>2.2911923962208764E-70</v>
      </c>
      <c r="O322" s="97">
        <f t="shared" si="175"/>
        <v>1.4318720261944326E-71</v>
      </c>
      <c r="P322" s="97">
        <f t="shared" si="175"/>
        <v>3.5665878533710228E-73</v>
      </c>
      <c r="Q322" s="97">
        <f t="shared" si="170"/>
        <v>2.0980034743734724E-74</v>
      </c>
      <c r="R322" s="97">
        <f t="shared" si="170"/>
        <v>1.0812269522776006E-75</v>
      </c>
      <c r="S322" s="97">
        <f t="shared" si="170"/>
        <v>1</v>
      </c>
      <c r="AA322" s="76">
        <v>295</v>
      </c>
      <c r="AB322" s="53">
        <f t="shared" si="176"/>
        <v>0.4747474747474747</v>
      </c>
      <c r="AC322" s="54">
        <f t="shared" si="177"/>
        <v>2.5252525252525249E-2</v>
      </c>
      <c r="AD322" s="54">
        <f t="shared" si="178"/>
        <v>0</v>
      </c>
      <c r="AE322" s="54">
        <f t="shared" si="179"/>
        <v>0</v>
      </c>
      <c r="AF322" s="54">
        <f t="shared" si="180"/>
        <v>0</v>
      </c>
      <c r="AG322" s="55">
        <f t="shared" si="181"/>
        <v>0.5</v>
      </c>
      <c r="AH322" s="62">
        <f t="shared" si="182"/>
        <v>0.40404040404040398</v>
      </c>
      <c r="AI322" s="63">
        <f t="shared" si="183"/>
        <v>8.5858585858585967E-2</v>
      </c>
      <c r="AJ322" s="54">
        <f t="shared" si="184"/>
        <v>1.01010101010101E-2</v>
      </c>
      <c r="AK322" s="54">
        <f t="shared" si="185"/>
        <v>0</v>
      </c>
      <c r="AL322" s="54">
        <f t="shared" si="186"/>
        <v>0</v>
      </c>
      <c r="AM322" s="54">
        <f t="shared" si="187"/>
        <v>0.5</v>
      </c>
      <c r="AN322" s="62">
        <f t="shared" si="188"/>
        <v>0</v>
      </c>
      <c r="AO322" s="54">
        <f t="shared" si="189"/>
        <v>0.40404040404040398</v>
      </c>
      <c r="AP322" s="63">
        <f t="shared" si="190"/>
        <v>7.0707070707070718E-2</v>
      </c>
      <c r="AQ322" s="54">
        <f t="shared" si="191"/>
        <v>2.5252525252525249E-2</v>
      </c>
      <c r="AR322" s="54">
        <f t="shared" si="192"/>
        <v>0</v>
      </c>
      <c r="AS322" s="54">
        <f t="shared" si="193"/>
        <v>0.5</v>
      </c>
      <c r="AT322" s="62">
        <f t="shared" si="194"/>
        <v>0</v>
      </c>
      <c r="AU322" s="54">
        <f t="shared" si="195"/>
        <v>0</v>
      </c>
      <c r="AV322" s="54">
        <f t="shared" si="196"/>
        <v>0.40404040404040398</v>
      </c>
      <c r="AW322" s="63">
        <f t="shared" si="197"/>
        <v>7.0707070707070718E-2</v>
      </c>
      <c r="AX322" s="54">
        <f t="shared" si="198"/>
        <v>2.5252525252525249E-2</v>
      </c>
      <c r="AY322" s="54">
        <f t="shared" si="199"/>
        <v>0.5</v>
      </c>
      <c r="AZ322" s="62">
        <f t="shared" si="200"/>
        <v>0</v>
      </c>
      <c r="BA322" s="54">
        <f t="shared" si="201"/>
        <v>0</v>
      </c>
      <c r="BB322" s="54">
        <f t="shared" si="202"/>
        <v>0</v>
      </c>
      <c r="BC322" s="54">
        <f t="shared" si="203"/>
        <v>0</v>
      </c>
      <c r="BD322" s="63">
        <f t="shared" si="204"/>
        <v>1.0000000000000009E-2</v>
      </c>
      <c r="BE322" s="64">
        <f t="shared" si="205"/>
        <v>0.99</v>
      </c>
      <c r="BF322" s="76"/>
    </row>
    <row r="323" spans="2:58" s="7" customFormat="1" ht="15.75" customHeight="1">
      <c r="B323" s="27">
        <v>296</v>
      </c>
      <c r="C323" s="91">
        <f t="shared" si="207"/>
        <v>1.1455912194662502E-67</v>
      </c>
      <c r="D323" s="92">
        <f t="shared" si="207"/>
        <v>7.159329017123527E-69</v>
      </c>
      <c r="E323" s="92">
        <f t="shared" si="207"/>
        <v>1.7832861766720614E-70</v>
      </c>
      <c r="F323" s="92">
        <f t="shared" si="207"/>
        <v>1.0489971783322197E-71</v>
      </c>
      <c r="G323" s="92">
        <f t="shared" si="207"/>
        <v>5.4061112668779353E-73</v>
      </c>
      <c r="H323" s="93">
        <f t="shared" si="172"/>
        <v>999.99999999999875</v>
      </c>
      <c r="I323" s="87">
        <f t="shared" si="169"/>
        <v>999.99999999999875</v>
      </c>
      <c r="J323" s="1"/>
      <c r="K323" s="24">
        <f t="shared" si="173"/>
        <v>1.2108557490536055E-67</v>
      </c>
      <c r="L323" s="43">
        <f t="shared" si="174"/>
        <v>6.107091086402091E-66</v>
      </c>
      <c r="M323" s="24"/>
      <c r="N323" s="97">
        <f t="shared" si="175"/>
        <v>1.1455912194662517E-70</v>
      </c>
      <c r="O323" s="97">
        <f t="shared" si="175"/>
        <v>7.1593290171235355E-72</v>
      </c>
      <c r="P323" s="97">
        <f t="shared" si="175"/>
        <v>1.7832861766720638E-73</v>
      </c>
      <c r="Q323" s="97">
        <f t="shared" si="170"/>
        <v>1.048997178332221E-74</v>
      </c>
      <c r="R323" s="97">
        <f t="shared" si="170"/>
        <v>5.4061112668779419E-76</v>
      </c>
      <c r="S323" s="97">
        <f t="shared" si="170"/>
        <v>1</v>
      </c>
      <c r="AA323" s="76">
        <v>296</v>
      </c>
      <c r="AB323" s="53">
        <f t="shared" si="176"/>
        <v>0.4747474747474747</v>
      </c>
      <c r="AC323" s="54">
        <f t="shared" si="177"/>
        <v>2.5252525252525249E-2</v>
      </c>
      <c r="AD323" s="54">
        <f t="shared" si="178"/>
        <v>0</v>
      </c>
      <c r="AE323" s="54">
        <f t="shared" si="179"/>
        <v>0</v>
      </c>
      <c r="AF323" s="54">
        <f t="shared" si="180"/>
        <v>0</v>
      </c>
      <c r="AG323" s="55">
        <f t="shared" si="181"/>
        <v>0.5</v>
      </c>
      <c r="AH323" s="62">
        <f t="shared" si="182"/>
        <v>0.40404040404040398</v>
      </c>
      <c r="AI323" s="63">
        <f t="shared" si="183"/>
        <v>8.5858585858585967E-2</v>
      </c>
      <c r="AJ323" s="54">
        <f t="shared" si="184"/>
        <v>1.01010101010101E-2</v>
      </c>
      <c r="AK323" s="54">
        <f t="shared" si="185"/>
        <v>0</v>
      </c>
      <c r="AL323" s="54">
        <f t="shared" si="186"/>
        <v>0</v>
      </c>
      <c r="AM323" s="54">
        <f t="shared" si="187"/>
        <v>0.5</v>
      </c>
      <c r="AN323" s="62">
        <f t="shared" si="188"/>
        <v>0</v>
      </c>
      <c r="AO323" s="54">
        <f t="shared" si="189"/>
        <v>0.40404040404040398</v>
      </c>
      <c r="AP323" s="63">
        <f t="shared" si="190"/>
        <v>7.0707070707070718E-2</v>
      </c>
      <c r="AQ323" s="54">
        <f t="shared" si="191"/>
        <v>2.5252525252525249E-2</v>
      </c>
      <c r="AR323" s="54">
        <f t="shared" si="192"/>
        <v>0</v>
      </c>
      <c r="AS323" s="54">
        <f t="shared" si="193"/>
        <v>0.5</v>
      </c>
      <c r="AT323" s="62">
        <f t="shared" si="194"/>
        <v>0</v>
      </c>
      <c r="AU323" s="54">
        <f t="shared" si="195"/>
        <v>0</v>
      </c>
      <c r="AV323" s="54">
        <f t="shared" si="196"/>
        <v>0.40404040404040398</v>
      </c>
      <c r="AW323" s="63">
        <f t="shared" si="197"/>
        <v>7.0707070707070718E-2</v>
      </c>
      <c r="AX323" s="54">
        <f t="shared" si="198"/>
        <v>2.5252525252525249E-2</v>
      </c>
      <c r="AY323" s="54">
        <f t="shared" si="199"/>
        <v>0.5</v>
      </c>
      <c r="AZ323" s="62">
        <f t="shared" si="200"/>
        <v>0</v>
      </c>
      <c r="BA323" s="54">
        <f t="shared" si="201"/>
        <v>0</v>
      </c>
      <c r="BB323" s="54">
        <f t="shared" si="202"/>
        <v>0</v>
      </c>
      <c r="BC323" s="54">
        <f t="shared" si="203"/>
        <v>0</v>
      </c>
      <c r="BD323" s="63">
        <f t="shared" si="204"/>
        <v>1.0000000000000009E-2</v>
      </c>
      <c r="BE323" s="64">
        <f t="shared" si="205"/>
        <v>0.99</v>
      </c>
      <c r="BF323" s="76"/>
    </row>
    <row r="324" spans="2:58" s="7" customFormat="1" ht="15.75" customHeight="1">
      <c r="B324" s="27">
        <v>297</v>
      </c>
      <c r="C324" s="91">
        <f t="shared" si="207"/>
        <v>5.7279312042185014E-68</v>
      </c>
      <c r="D324" s="92">
        <f t="shared" si="207"/>
        <v>3.5796489517050588E-69</v>
      </c>
      <c r="E324" s="92">
        <f t="shared" si="207"/>
        <v>8.9163921334614721E-71</v>
      </c>
      <c r="F324" s="92">
        <f t="shared" si="207"/>
        <v>5.2449630974875829E-72</v>
      </c>
      <c r="G324" s="92">
        <f t="shared" si="207"/>
        <v>2.7030438862349903E-73</v>
      </c>
      <c r="H324" s="93">
        <f t="shared" si="172"/>
        <v>999.99999999999875</v>
      </c>
      <c r="I324" s="87">
        <f t="shared" si="169"/>
        <v>999.99999999999875</v>
      </c>
      <c r="J324" s="1"/>
      <c r="K324" s="24">
        <f t="shared" si="173"/>
        <v>6.0542524339903449E-68</v>
      </c>
      <c r="L324" s="43">
        <f t="shared" si="174"/>
        <v>3.0535322728036817E-66</v>
      </c>
      <c r="M324" s="24"/>
      <c r="N324" s="97">
        <f t="shared" si="175"/>
        <v>5.7279312042185085E-71</v>
      </c>
      <c r="O324" s="97">
        <f t="shared" si="175"/>
        <v>3.5796489517050636E-72</v>
      </c>
      <c r="P324" s="97">
        <f t="shared" si="175"/>
        <v>8.9163921334614837E-74</v>
      </c>
      <c r="Q324" s="97">
        <f t="shared" si="170"/>
        <v>5.2449630974875894E-75</v>
      </c>
      <c r="R324" s="97">
        <f t="shared" si="170"/>
        <v>2.7030438862349936E-76</v>
      </c>
      <c r="S324" s="97">
        <f t="shared" si="170"/>
        <v>1</v>
      </c>
      <c r="AA324" s="76">
        <v>297</v>
      </c>
      <c r="AB324" s="53">
        <f t="shared" si="176"/>
        <v>0.4747474747474747</v>
      </c>
      <c r="AC324" s="54">
        <f t="shared" si="177"/>
        <v>2.5252525252525249E-2</v>
      </c>
      <c r="AD324" s="54">
        <f t="shared" si="178"/>
        <v>0</v>
      </c>
      <c r="AE324" s="54">
        <f t="shared" si="179"/>
        <v>0</v>
      </c>
      <c r="AF324" s="54">
        <f t="shared" si="180"/>
        <v>0</v>
      </c>
      <c r="AG324" s="55">
        <f t="shared" si="181"/>
        <v>0.5</v>
      </c>
      <c r="AH324" s="62">
        <f t="shared" si="182"/>
        <v>0.40404040404040398</v>
      </c>
      <c r="AI324" s="63">
        <f t="shared" si="183"/>
        <v>8.5858585858585967E-2</v>
      </c>
      <c r="AJ324" s="54">
        <f t="shared" si="184"/>
        <v>1.01010101010101E-2</v>
      </c>
      <c r="AK324" s="54">
        <f t="shared" si="185"/>
        <v>0</v>
      </c>
      <c r="AL324" s="54">
        <f t="shared" si="186"/>
        <v>0</v>
      </c>
      <c r="AM324" s="54">
        <f t="shared" si="187"/>
        <v>0.5</v>
      </c>
      <c r="AN324" s="62">
        <f t="shared" si="188"/>
        <v>0</v>
      </c>
      <c r="AO324" s="54">
        <f t="shared" si="189"/>
        <v>0.40404040404040398</v>
      </c>
      <c r="AP324" s="63">
        <f t="shared" si="190"/>
        <v>7.0707070707070718E-2</v>
      </c>
      <c r="AQ324" s="54">
        <f t="shared" si="191"/>
        <v>2.5252525252525249E-2</v>
      </c>
      <c r="AR324" s="54">
        <f t="shared" si="192"/>
        <v>0</v>
      </c>
      <c r="AS324" s="54">
        <f t="shared" si="193"/>
        <v>0.5</v>
      </c>
      <c r="AT324" s="62">
        <f t="shared" si="194"/>
        <v>0</v>
      </c>
      <c r="AU324" s="54">
        <f t="shared" si="195"/>
        <v>0</v>
      </c>
      <c r="AV324" s="54">
        <f t="shared" si="196"/>
        <v>0.40404040404040398</v>
      </c>
      <c r="AW324" s="63">
        <f t="shared" si="197"/>
        <v>7.0707070707070718E-2</v>
      </c>
      <c r="AX324" s="54">
        <f t="shared" si="198"/>
        <v>2.5252525252525249E-2</v>
      </c>
      <c r="AY324" s="54">
        <f t="shared" si="199"/>
        <v>0.5</v>
      </c>
      <c r="AZ324" s="62">
        <f t="shared" si="200"/>
        <v>0</v>
      </c>
      <c r="BA324" s="54">
        <f t="shared" si="201"/>
        <v>0</v>
      </c>
      <c r="BB324" s="54">
        <f t="shared" si="202"/>
        <v>0</v>
      </c>
      <c r="BC324" s="54">
        <f t="shared" si="203"/>
        <v>0</v>
      </c>
      <c r="BD324" s="63">
        <f t="shared" si="204"/>
        <v>1.0000000000000009E-2</v>
      </c>
      <c r="BE324" s="64">
        <f t="shared" si="205"/>
        <v>0.99</v>
      </c>
      <c r="BF324" s="76"/>
    </row>
    <row r="325" spans="2:58" s="7" customFormat="1" ht="15.75" customHeight="1">
      <c r="B325" s="27">
        <v>298</v>
      </c>
      <c r="C325" s="91">
        <f t="shared" si="207"/>
        <v>2.8639531556069676E-68</v>
      </c>
      <c r="D325" s="92">
        <f t="shared" si="207"/>
        <v>1.7898166974579811E-69</v>
      </c>
      <c r="E325" s="92">
        <f t="shared" si="207"/>
        <v>4.4581766918655205E-71</v>
      </c>
      <c r="F325" s="92">
        <f t="shared" si="207"/>
        <v>2.6224701517065639E-72</v>
      </c>
      <c r="G325" s="92">
        <f t="shared" si="207"/>
        <v>1.3515160695410322E-73</v>
      </c>
      <c r="H325" s="93">
        <f t="shared" si="172"/>
        <v>999.99999999999875</v>
      </c>
      <c r="I325" s="87">
        <f t="shared" si="169"/>
        <v>999.99999999999875</v>
      </c>
      <c r="J325" s="1"/>
      <c r="K325" s="24">
        <f t="shared" si="173"/>
        <v>3.0271130614135048E-68</v>
      </c>
      <c r="L325" s="43">
        <f t="shared" si="174"/>
        <v>1.5267595012319947E-66</v>
      </c>
      <c r="M325" s="24"/>
      <c r="N325" s="97">
        <f t="shared" si="175"/>
        <v>2.8639531556069712E-71</v>
      </c>
      <c r="O325" s="97">
        <f t="shared" si="175"/>
        <v>1.7898166974579834E-72</v>
      </c>
      <c r="P325" s="97">
        <f t="shared" si="175"/>
        <v>4.4581766918655259E-74</v>
      </c>
      <c r="Q325" s="97">
        <f t="shared" si="170"/>
        <v>2.6224701517065672E-75</v>
      </c>
      <c r="R325" s="97">
        <f t="shared" si="170"/>
        <v>1.3515160695410339E-76</v>
      </c>
      <c r="S325" s="97">
        <f t="shared" si="170"/>
        <v>1</v>
      </c>
      <c r="AA325" s="76">
        <v>298</v>
      </c>
      <c r="AB325" s="53">
        <f t="shared" si="176"/>
        <v>0.4747474747474747</v>
      </c>
      <c r="AC325" s="54">
        <f t="shared" si="177"/>
        <v>2.5252525252525249E-2</v>
      </c>
      <c r="AD325" s="54">
        <f t="shared" si="178"/>
        <v>0</v>
      </c>
      <c r="AE325" s="54">
        <f t="shared" si="179"/>
        <v>0</v>
      </c>
      <c r="AF325" s="54">
        <f t="shared" si="180"/>
        <v>0</v>
      </c>
      <c r="AG325" s="55">
        <f t="shared" si="181"/>
        <v>0.5</v>
      </c>
      <c r="AH325" s="62">
        <f t="shared" si="182"/>
        <v>0.40404040404040398</v>
      </c>
      <c r="AI325" s="63">
        <f t="shared" si="183"/>
        <v>8.5858585858585967E-2</v>
      </c>
      <c r="AJ325" s="54">
        <f t="shared" si="184"/>
        <v>1.01010101010101E-2</v>
      </c>
      <c r="AK325" s="54">
        <f t="shared" si="185"/>
        <v>0</v>
      </c>
      <c r="AL325" s="54">
        <f t="shared" si="186"/>
        <v>0</v>
      </c>
      <c r="AM325" s="54">
        <f t="shared" si="187"/>
        <v>0.5</v>
      </c>
      <c r="AN325" s="62">
        <f t="shared" si="188"/>
        <v>0</v>
      </c>
      <c r="AO325" s="54">
        <f t="shared" si="189"/>
        <v>0.40404040404040398</v>
      </c>
      <c r="AP325" s="63">
        <f t="shared" si="190"/>
        <v>7.0707070707070718E-2</v>
      </c>
      <c r="AQ325" s="54">
        <f t="shared" si="191"/>
        <v>2.5252525252525249E-2</v>
      </c>
      <c r="AR325" s="54">
        <f t="shared" si="192"/>
        <v>0</v>
      </c>
      <c r="AS325" s="54">
        <f t="shared" si="193"/>
        <v>0.5</v>
      </c>
      <c r="AT325" s="62">
        <f t="shared" si="194"/>
        <v>0</v>
      </c>
      <c r="AU325" s="54">
        <f t="shared" si="195"/>
        <v>0</v>
      </c>
      <c r="AV325" s="54">
        <f t="shared" si="196"/>
        <v>0.40404040404040398</v>
      </c>
      <c r="AW325" s="63">
        <f t="shared" si="197"/>
        <v>7.0707070707070718E-2</v>
      </c>
      <c r="AX325" s="54">
        <f t="shared" si="198"/>
        <v>2.5252525252525249E-2</v>
      </c>
      <c r="AY325" s="54">
        <f t="shared" si="199"/>
        <v>0.5</v>
      </c>
      <c r="AZ325" s="62">
        <f t="shared" si="200"/>
        <v>0</v>
      </c>
      <c r="BA325" s="54">
        <f t="shared" si="201"/>
        <v>0</v>
      </c>
      <c r="BB325" s="54">
        <f t="shared" si="202"/>
        <v>0</v>
      </c>
      <c r="BC325" s="54">
        <f t="shared" si="203"/>
        <v>0</v>
      </c>
      <c r="BD325" s="63">
        <f t="shared" si="204"/>
        <v>1.0000000000000009E-2</v>
      </c>
      <c r="BE325" s="64">
        <f t="shared" si="205"/>
        <v>0.99</v>
      </c>
      <c r="BF325" s="76"/>
    </row>
    <row r="326" spans="2:58" s="7" customFormat="1" ht="15.75" customHeight="1">
      <c r="B326" s="27">
        <v>299</v>
      </c>
      <c r="C326" s="91">
        <f t="shared" si="207"/>
        <v>1.4319703545793877E-68</v>
      </c>
      <c r="D326" s="92">
        <f t="shared" si="207"/>
        <v>8.9490445954861864E-70</v>
      </c>
      <c r="E326" s="92">
        <f t="shared" si="207"/>
        <v>2.2290786585422527E-71</v>
      </c>
      <c r="F326" s="92">
        <f t="shared" si="207"/>
        <v>1.3112293773594337E-72</v>
      </c>
      <c r="G326" s="92">
        <f t="shared" si="207"/>
        <v>6.7575509799504755E-74</v>
      </c>
      <c r="H326" s="93">
        <f t="shared" si="172"/>
        <v>999.99999999999875</v>
      </c>
      <c r="I326" s="87">
        <f t="shared" si="169"/>
        <v>999.99999999999875</v>
      </c>
      <c r="J326" s="1"/>
      <c r="K326" s="24">
        <f t="shared" si="173"/>
        <v>1.5135499529445051E-68</v>
      </c>
      <c r="L326" s="43">
        <f t="shared" si="174"/>
        <v>7.6337643304549236E-67</v>
      </c>
      <c r="M326" s="24"/>
      <c r="N326" s="97">
        <f t="shared" si="175"/>
        <v>1.4319703545793894E-71</v>
      </c>
      <c r="O326" s="97">
        <f t="shared" si="175"/>
        <v>8.9490445954861974E-73</v>
      </c>
      <c r="P326" s="97">
        <f t="shared" si="175"/>
        <v>2.2290786585422553E-74</v>
      </c>
      <c r="Q326" s="97">
        <f t="shared" si="170"/>
        <v>1.3112293773594353E-75</v>
      </c>
      <c r="R326" s="97">
        <f t="shared" si="170"/>
        <v>6.7575509799504837E-77</v>
      </c>
      <c r="S326" s="97">
        <f t="shared" si="170"/>
        <v>1</v>
      </c>
      <c r="AA326" s="76">
        <v>299</v>
      </c>
      <c r="AB326" s="53">
        <f t="shared" si="176"/>
        <v>0.4747474747474747</v>
      </c>
      <c r="AC326" s="54">
        <f t="shared" si="177"/>
        <v>2.5252525252525249E-2</v>
      </c>
      <c r="AD326" s="54">
        <f t="shared" si="178"/>
        <v>0</v>
      </c>
      <c r="AE326" s="54">
        <f t="shared" si="179"/>
        <v>0</v>
      </c>
      <c r="AF326" s="54">
        <f t="shared" si="180"/>
        <v>0</v>
      </c>
      <c r="AG326" s="55">
        <f t="shared" si="181"/>
        <v>0.5</v>
      </c>
      <c r="AH326" s="62">
        <f t="shared" si="182"/>
        <v>0.40404040404040398</v>
      </c>
      <c r="AI326" s="63">
        <f t="shared" si="183"/>
        <v>8.5858585858585967E-2</v>
      </c>
      <c r="AJ326" s="54">
        <f t="shared" si="184"/>
        <v>1.01010101010101E-2</v>
      </c>
      <c r="AK326" s="54">
        <f t="shared" si="185"/>
        <v>0</v>
      </c>
      <c r="AL326" s="54">
        <f t="shared" si="186"/>
        <v>0</v>
      </c>
      <c r="AM326" s="54">
        <f t="shared" si="187"/>
        <v>0.5</v>
      </c>
      <c r="AN326" s="62">
        <f t="shared" si="188"/>
        <v>0</v>
      </c>
      <c r="AO326" s="54">
        <f t="shared" si="189"/>
        <v>0.40404040404040398</v>
      </c>
      <c r="AP326" s="63">
        <f t="shared" si="190"/>
        <v>7.0707070707070718E-2</v>
      </c>
      <c r="AQ326" s="54">
        <f t="shared" si="191"/>
        <v>2.5252525252525249E-2</v>
      </c>
      <c r="AR326" s="54">
        <f t="shared" si="192"/>
        <v>0</v>
      </c>
      <c r="AS326" s="54">
        <f t="shared" si="193"/>
        <v>0.5</v>
      </c>
      <c r="AT326" s="62">
        <f t="shared" si="194"/>
        <v>0</v>
      </c>
      <c r="AU326" s="54">
        <f t="shared" si="195"/>
        <v>0</v>
      </c>
      <c r="AV326" s="54">
        <f t="shared" si="196"/>
        <v>0.40404040404040398</v>
      </c>
      <c r="AW326" s="63">
        <f t="shared" si="197"/>
        <v>7.0707070707070718E-2</v>
      </c>
      <c r="AX326" s="54">
        <f t="shared" si="198"/>
        <v>2.5252525252525249E-2</v>
      </c>
      <c r="AY326" s="54">
        <f t="shared" si="199"/>
        <v>0.5</v>
      </c>
      <c r="AZ326" s="62">
        <f t="shared" si="200"/>
        <v>0</v>
      </c>
      <c r="BA326" s="54">
        <f t="shared" si="201"/>
        <v>0</v>
      </c>
      <c r="BB326" s="54">
        <f t="shared" si="202"/>
        <v>0</v>
      </c>
      <c r="BC326" s="54">
        <f t="shared" si="203"/>
        <v>0</v>
      </c>
      <c r="BD326" s="63">
        <f t="shared" si="204"/>
        <v>1.0000000000000009E-2</v>
      </c>
      <c r="BE326" s="64">
        <f t="shared" si="205"/>
        <v>0.99</v>
      </c>
      <c r="BF326" s="76"/>
    </row>
    <row r="327" spans="2:58" s="7" customFormat="1" ht="15.75" customHeight="1">
      <c r="B327" s="27">
        <v>300</v>
      </c>
      <c r="C327" s="91">
        <f t="shared" si="207"/>
        <v>7.1598206569116856E-69</v>
      </c>
      <c r="D327" s="92">
        <f t="shared" si="207"/>
        <v>4.4745028519257431E-70</v>
      </c>
      <c r="E327" s="92">
        <f t="shared" si="207"/>
        <v>1.1145344855969228E-71</v>
      </c>
      <c r="F327" s="92">
        <f t="shared" si="207"/>
        <v>6.5561183944517518E-73</v>
      </c>
      <c r="G327" s="92">
        <f t="shared" si="207"/>
        <v>3.3787608061617109E-74</v>
      </c>
      <c r="H327" s="93">
        <f t="shared" si="172"/>
        <v>999.99999999999875</v>
      </c>
      <c r="I327" s="87">
        <f t="shared" si="169"/>
        <v>999.99999999999875</v>
      </c>
      <c r="J327" s="1"/>
      <c r="K327" s="24">
        <f t="shared" si="173"/>
        <v>7.5677168760542207E-69</v>
      </c>
      <c r="L327" s="43">
        <f t="shared" si="174"/>
        <v>3.8168655774470256E-67</v>
      </c>
      <c r="M327" s="24"/>
      <c r="N327" s="97">
        <f t="shared" si="175"/>
        <v>7.1598206569116944E-72</v>
      </c>
      <c r="O327" s="97">
        <f t="shared" si="175"/>
        <v>4.4745028519257489E-73</v>
      </c>
      <c r="P327" s="97">
        <f t="shared" si="175"/>
        <v>1.1145344855969242E-74</v>
      </c>
      <c r="Q327" s="97">
        <f t="shared" si="170"/>
        <v>6.5561183944517603E-76</v>
      </c>
      <c r="R327" s="97">
        <f t="shared" si="170"/>
        <v>3.3787608061617149E-77</v>
      </c>
      <c r="S327" s="97">
        <f t="shared" si="170"/>
        <v>1</v>
      </c>
      <c r="AA327" s="76">
        <v>300</v>
      </c>
      <c r="AB327" s="53">
        <f t="shared" si="176"/>
        <v>0.4747474747474747</v>
      </c>
      <c r="AC327" s="54">
        <f t="shared" si="177"/>
        <v>2.5252525252525249E-2</v>
      </c>
      <c r="AD327" s="54">
        <f t="shared" si="178"/>
        <v>0</v>
      </c>
      <c r="AE327" s="54">
        <f t="shared" si="179"/>
        <v>0</v>
      </c>
      <c r="AF327" s="54">
        <f t="shared" si="180"/>
        <v>0</v>
      </c>
      <c r="AG327" s="55">
        <f t="shared" si="181"/>
        <v>0.5</v>
      </c>
      <c r="AH327" s="62">
        <f t="shared" si="182"/>
        <v>0.40404040404040398</v>
      </c>
      <c r="AI327" s="63">
        <f t="shared" si="183"/>
        <v>8.5858585858585967E-2</v>
      </c>
      <c r="AJ327" s="54">
        <f t="shared" si="184"/>
        <v>1.01010101010101E-2</v>
      </c>
      <c r="AK327" s="54">
        <f t="shared" si="185"/>
        <v>0</v>
      </c>
      <c r="AL327" s="54">
        <f t="shared" si="186"/>
        <v>0</v>
      </c>
      <c r="AM327" s="54">
        <f t="shared" si="187"/>
        <v>0.5</v>
      </c>
      <c r="AN327" s="62">
        <f t="shared" si="188"/>
        <v>0</v>
      </c>
      <c r="AO327" s="54">
        <f t="shared" si="189"/>
        <v>0.40404040404040398</v>
      </c>
      <c r="AP327" s="63">
        <f t="shared" si="190"/>
        <v>7.0707070707070718E-2</v>
      </c>
      <c r="AQ327" s="54">
        <f t="shared" si="191"/>
        <v>2.5252525252525249E-2</v>
      </c>
      <c r="AR327" s="54">
        <f t="shared" si="192"/>
        <v>0</v>
      </c>
      <c r="AS327" s="54">
        <f t="shared" si="193"/>
        <v>0.5</v>
      </c>
      <c r="AT327" s="62">
        <f t="shared" si="194"/>
        <v>0</v>
      </c>
      <c r="AU327" s="54">
        <f t="shared" si="195"/>
        <v>0</v>
      </c>
      <c r="AV327" s="54">
        <f t="shared" si="196"/>
        <v>0.40404040404040398</v>
      </c>
      <c r="AW327" s="63">
        <f t="shared" si="197"/>
        <v>7.0707070707070718E-2</v>
      </c>
      <c r="AX327" s="54">
        <f t="shared" si="198"/>
        <v>2.5252525252525249E-2</v>
      </c>
      <c r="AY327" s="54">
        <f t="shared" si="199"/>
        <v>0.5</v>
      </c>
      <c r="AZ327" s="62">
        <f t="shared" si="200"/>
        <v>0</v>
      </c>
      <c r="BA327" s="54">
        <f t="shared" si="201"/>
        <v>0</v>
      </c>
      <c r="BB327" s="54">
        <f t="shared" si="202"/>
        <v>0</v>
      </c>
      <c r="BC327" s="54">
        <f t="shared" si="203"/>
        <v>0</v>
      </c>
      <c r="BD327" s="63">
        <f t="shared" si="204"/>
        <v>1.0000000000000009E-2</v>
      </c>
      <c r="BE327" s="64">
        <f t="shared" si="205"/>
        <v>0.99</v>
      </c>
      <c r="BF327" s="76"/>
    </row>
    <row r="328" spans="2:58" s="7" customFormat="1" ht="15.75" customHeight="1">
      <c r="B328" s="27">
        <v>301</v>
      </c>
      <c r="C328" s="91">
        <f t="shared" si="207"/>
        <v>3.57989477053083E-69</v>
      </c>
      <c r="D328" s="92">
        <f t="shared" si="207"/>
        <v>2.2372417030964512E-70</v>
      </c>
      <c r="E328" s="92">
        <f t="shared" si="207"/>
        <v>5.5726482097188481E-72</v>
      </c>
      <c r="F328" s="92">
        <f t="shared" si="207"/>
        <v>3.2780449511150801E-73</v>
      </c>
      <c r="G328" s="92">
        <f t="shared" si="207"/>
        <v>1.6893730612059986E-74</v>
      </c>
      <c r="H328" s="93">
        <f t="shared" si="172"/>
        <v>999.99999999999875</v>
      </c>
      <c r="I328" s="87">
        <f t="shared" si="169"/>
        <v>999.99999999999875</v>
      </c>
      <c r="J328" s="1"/>
      <c r="K328" s="24">
        <f t="shared" si="173"/>
        <v>3.7838419937644232E-69</v>
      </c>
      <c r="L328" s="43">
        <f t="shared" si="174"/>
        <v>1.9084244948693391E-67</v>
      </c>
      <c r="M328" s="24"/>
      <c r="N328" s="97">
        <f t="shared" si="175"/>
        <v>3.5798947705308343E-72</v>
      </c>
      <c r="O328" s="97">
        <f t="shared" si="175"/>
        <v>2.2372417030964538E-73</v>
      </c>
      <c r="P328" s="97">
        <f t="shared" si="175"/>
        <v>5.5726482097188551E-75</v>
      </c>
      <c r="Q328" s="97">
        <f t="shared" si="170"/>
        <v>3.2780449511150844E-76</v>
      </c>
      <c r="R328" s="97">
        <f t="shared" si="170"/>
        <v>1.6893730612060006E-77</v>
      </c>
      <c r="S328" s="97">
        <f t="shared" si="170"/>
        <v>1</v>
      </c>
      <c r="AA328" s="76">
        <v>301</v>
      </c>
      <c r="AB328" s="53">
        <f t="shared" si="176"/>
        <v>0.4747474747474747</v>
      </c>
      <c r="AC328" s="54">
        <f t="shared" si="177"/>
        <v>2.5252525252525249E-2</v>
      </c>
      <c r="AD328" s="54">
        <f t="shared" si="178"/>
        <v>0</v>
      </c>
      <c r="AE328" s="54">
        <f t="shared" si="179"/>
        <v>0</v>
      </c>
      <c r="AF328" s="54">
        <f t="shared" si="180"/>
        <v>0</v>
      </c>
      <c r="AG328" s="55">
        <f t="shared" si="181"/>
        <v>0.5</v>
      </c>
      <c r="AH328" s="62">
        <f t="shared" si="182"/>
        <v>0.40404040404040398</v>
      </c>
      <c r="AI328" s="63">
        <f t="shared" si="183"/>
        <v>8.5858585858585967E-2</v>
      </c>
      <c r="AJ328" s="54">
        <f t="shared" si="184"/>
        <v>1.01010101010101E-2</v>
      </c>
      <c r="AK328" s="54">
        <f t="shared" si="185"/>
        <v>0</v>
      </c>
      <c r="AL328" s="54">
        <f t="shared" si="186"/>
        <v>0</v>
      </c>
      <c r="AM328" s="54">
        <f t="shared" si="187"/>
        <v>0.5</v>
      </c>
      <c r="AN328" s="62">
        <f t="shared" si="188"/>
        <v>0</v>
      </c>
      <c r="AO328" s="54">
        <f t="shared" si="189"/>
        <v>0.40404040404040398</v>
      </c>
      <c r="AP328" s="63">
        <f t="shared" si="190"/>
        <v>7.0707070707070718E-2</v>
      </c>
      <c r="AQ328" s="54">
        <f t="shared" si="191"/>
        <v>2.5252525252525249E-2</v>
      </c>
      <c r="AR328" s="54">
        <f t="shared" si="192"/>
        <v>0</v>
      </c>
      <c r="AS328" s="54">
        <f t="shared" si="193"/>
        <v>0.5</v>
      </c>
      <c r="AT328" s="62">
        <f t="shared" si="194"/>
        <v>0</v>
      </c>
      <c r="AU328" s="54">
        <f t="shared" si="195"/>
        <v>0</v>
      </c>
      <c r="AV328" s="54">
        <f t="shared" si="196"/>
        <v>0.40404040404040398</v>
      </c>
      <c r="AW328" s="63">
        <f t="shared" si="197"/>
        <v>7.0707070707070718E-2</v>
      </c>
      <c r="AX328" s="54">
        <f t="shared" si="198"/>
        <v>2.5252525252525249E-2</v>
      </c>
      <c r="AY328" s="54">
        <f t="shared" si="199"/>
        <v>0.5</v>
      </c>
      <c r="AZ328" s="62">
        <f t="shared" si="200"/>
        <v>0</v>
      </c>
      <c r="BA328" s="54">
        <f t="shared" si="201"/>
        <v>0</v>
      </c>
      <c r="BB328" s="54">
        <f t="shared" si="202"/>
        <v>0</v>
      </c>
      <c r="BC328" s="54">
        <f t="shared" si="203"/>
        <v>0</v>
      </c>
      <c r="BD328" s="63">
        <f t="shared" si="204"/>
        <v>1.0000000000000009E-2</v>
      </c>
      <c r="BE328" s="64">
        <f t="shared" si="205"/>
        <v>0.99</v>
      </c>
      <c r="BF328" s="76"/>
    </row>
    <row r="329" spans="2:58" s="7" customFormat="1" ht="15.75" customHeight="1">
      <c r="B329" s="27">
        <v>302</v>
      </c>
      <c r="C329" s="91">
        <f t="shared" si="207"/>
        <v>1.7899396063367151E-69</v>
      </c>
      <c r="D329" s="92">
        <f t="shared" si="207"/>
        <v>1.1186159901361427E-70</v>
      </c>
      <c r="E329" s="92">
        <f t="shared" si="207"/>
        <v>2.7863119957791648E-72</v>
      </c>
      <c r="F329" s="92">
        <f t="shared" si="207"/>
        <v>1.6390153525330986E-73</v>
      </c>
      <c r="G329" s="92">
        <f t="shared" si="207"/>
        <v>8.4468285968152451E-75</v>
      </c>
      <c r="H329" s="93">
        <f t="shared" si="172"/>
        <v>999.99999999999875</v>
      </c>
      <c r="I329" s="87">
        <f t="shared" si="169"/>
        <v>999.99999999999875</v>
      </c>
      <c r="J329" s="1"/>
      <c r="K329" s="24">
        <f t="shared" si="173"/>
        <v>1.8919127747866003E-69</v>
      </c>
      <c r="L329" s="43">
        <f t="shared" si="174"/>
        <v>9.5420810052560494E-68</v>
      </c>
      <c r="M329" s="24"/>
      <c r="N329" s="97">
        <f t="shared" si="175"/>
        <v>1.7899396063367174E-72</v>
      </c>
      <c r="O329" s="97">
        <f t="shared" si="175"/>
        <v>1.1186159901361441E-73</v>
      </c>
      <c r="P329" s="97">
        <f t="shared" si="175"/>
        <v>2.786311995779168E-75</v>
      </c>
      <c r="Q329" s="97">
        <f t="shared" si="170"/>
        <v>1.6390153525331005E-76</v>
      </c>
      <c r="R329" s="97">
        <f t="shared" si="170"/>
        <v>8.4468285968152555E-78</v>
      </c>
      <c r="S329" s="97">
        <f t="shared" si="170"/>
        <v>1</v>
      </c>
      <c r="AA329" s="76">
        <v>302</v>
      </c>
      <c r="AB329" s="53">
        <f t="shared" si="176"/>
        <v>0.4747474747474747</v>
      </c>
      <c r="AC329" s="54">
        <f t="shared" si="177"/>
        <v>2.5252525252525249E-2</v>
      </c>
      <c r="AD329" s="54">
        <f t="shared" si="178"/>
        <v>0</v>
      </c>
      <c r="AE329" s="54">
        <f t="shared" si="179"/>
        <v>0</v>
      </c>
      <c r="AF329" s="54">
        <f t="shared" si="180"/>
        <v>0</v>
      </c>
      <c r="AG329" s="55">
        <f t="shared" si="181"/>
        <v>0.5</v>
      </c>
      <c r="AH329" s="62">
        <f t="shared" si="182"/>
        <v>0.40404040404040398</v>
      </c>
      <c r="AI329" s="63">
        <f t="shared" si="183"/>
        <v>8.5858585858585967E-2</v>
      </c>
      <c r="AJ329" s="54">
        <f t="shared" si="184"/>
        <v>1.01010101010101E-2</v>
      </c>
      <c r="AK329" s="54">
        <f t="shared" si="185"/>
        <v>0</v>
      </c>
      <c r="AL329" s="54">
        <f t="shared" si="186"/>
        <v>0</v>
      </c>
      <c r="AM329" s="54">
        <f t="shared" si="187"/>
        <v>0.5</v>
      </c>
      <c r="AN329" s="62">
        <f t="shared" si="188"/>
        <v>0</v>
      </c>
      <c r="AO329" s="54">
        <f t="shared" si="189"/>
        <v>0.40404040404040398</v>
      </c>
      <c r="AP329" s="63">
        <f t="shared" si="190"/>
        <v>7.0707070707070718E-2</v>
      </c>
      <c r="AQ329" s="54">
        <f t="shared" si="191"/>
        <v>2.5252525252525249E-2</v>
      </c>
      <c r="AR329" s="54">
        <f t="shared" si="192"/>
        <v>0</v>
      </c>
      <c r="AS329" s="54">
        <f t="shared" si="193"/>
        <v>0.5</v>
      </c>
      <c r="AT329" s="62">
        <f t="shared" si="194"/>
        <v>0</v>
      </c>
      <c r="AU329" s="54">
        <f t="shared" si="195"/>
        <v>0</v>
      </c>
      <c r="AV329" s="54">
        <f t="shared" si="196"/>
        <v>0.40404040404040398</v>
      </c>
      <c r="AW329" s="63">
        <f t="shared" si="197"/>
        <v>7.0707070707070718E-2</v>
      </c>
      <c r="AX329" s="54">
        <f t="shared" si="198"/>
        <v>2.5252525252525249E-2</v>
      </c>
      <c r="AY329" s="54">
        <f t="shared" si="199"/>
        <v>0.5</v>
      </c>
      <c r="AZ329" s="62">
        <f t="shared" si="200"/>
        <v>0</v>
      </c>
      <c r="BA329" s="54">
        <f t="shared" si="201"/>
        <v>0</v>
      </c>
      <c r="BB329" s="54">
        <f t="shared" si="202"/>
        <v>0</v>
      </c>
      <c r="BC329" s="54">
        <f t="shared" si="203"/>
        <v>0</v>
      </c>
      <c r="BD329" s="63">
        <f t="shared" si="204"/>
        <v>1.0000000000000009E-2</v>
      </c>
      <c r="BE329" s="64">
        <f t="shared" si="205"/>
        <v>0.99</v>
      </c>
      <c r="BF329" s="76"/>
    </row>
    <row r="330" spans="2:58" s="7" customFormat="1" ht="15.75" customHeight="1">
      <c r="B330" s="27">
        <v>303</v>
      </c>
      <c r="C330" s="91">
        <f t="shared" si="207"/>
        <v>8.9496591372091082E-70</v>
      </c>
      <c r="D330" s="92">
        <f t="shared" si="207"/>
        <v>5.5930556437259354E-71</v>
      </c>
      <c r="E330" s="92">
        <f t="shared" si="207"/>
        <v>1.3931499433757656E-72</v>
      </c>
      <c r="F330" s="92">
        <f t="shared" si="207"/>
        <v>8.1950411476980607E-74</v>
      </c>
      <c r="G330" s="92">
        <f t="shared" si="207"/>
        <v>4.2233959438800171E-75</v>
      </c>
      <c r="H330" s="93">
        <f t="shared" si="172"/>
        <v>999.99999999999875</v>
      </c>
      <c r="I330" s="87">
        <f t="shared" si="169"/>
        <v>999.99999999999875</v>
      </c>
      <c r="J330" s="1"/>
      <c r="K330" s="24">
        <f t="shared" si="173"/>
        <v>9.4595227636336075E-70</v>
      </c>
      <c r="L330" s="43">
        <f t="shared" si="174"/>
        <v>4.7710197681728102E-68</v>
      </c>
      <c r="M330" s="24"/>
      <c r="N330" s="97">
        <f t="shared" si="175"/>
        <v>8.9496591372091196E-73</v>
      </c>
      <c r="O330" s="97">
        <f t="shared" si="175"/>
        <v>5.5930556437259423E-74</v>
      </c>
      <c r="P330" s="97">
        <f t="shared" si="175"/>
        <v>1.3931499433757672E-75</v>
      </c>
      <c r="Q330" s="97">
        <f t="shared" si="170"/>
        <v>8.1950411476980713E-77</v>
      </c>
      <c r="R330" s="97">
        <f t="shared" si="170"/>
        <v>4.2233959438800225E-78</v>
      </c>
      <c r="S330" s="97">
        <f t="shared" si="170"/>
        <v>1</v>
      </c>
      <c r="AA330" s="76">
        <v>303</v>
      </c>
      <c r="AB330" s="53">
        <f t="shared" si="176"/>
        <v>0.4747474747474747</v>
      </c>
      <c r="AC330" s="54">
        <f t="shared" si="177"/>
        <v>2.5252525252525249E-2</v>
      </c>
      <c r="AD330" s="54">
        <f t="shared" si="178"/>
        <v>0</v>
      </c>
      <c r="AE330" s="54">
        <f t="shared" si="179"/>
        <v>0</v>
      </c>
      <c r="AF330" s="54">
        <f t="shared" si="180"/>
        <v>0</v>
      </c>
      <c r="AG330" s="55">
        <f t="shared" si="181"/>
        <v>0.5</v>
      </c>
      <c r="AH330" s="62">
        <f t="shared" si="182"/>
        <v>0.40404040404040398</v>
      </c>
      <c r="AI330" s="63">
        <f t="shared" si="183"/>
        <v>8.5858585858585967E-2</v>
      </c>
      <c r="AJ330" s="54">
        <f t="shared" si="184"/>
        <v>1.01010101010101E-2</v>
      </c>
      <c r="AK330" s="54">
        <f t="shared" si="185"/>
        <v>0</v>
      </c>
      <c r="AL330" s="54">
        <f t="shared" si="186"/>
        <v>0</v>
      </c>
      <c r="AM330" s="54">
        <f t="shared" si="187"/>
        <v>0.5</v>
      </c>
      <c r="AN330" s="62">
        <f t="shared" si="188"/>
        <v>0</v>
      </c>
      <c r="AO330" s="54">
        <f t="shared" si="189"/>
        <v>0.40404040404040398</v>
      </c>
      <c r="AP330" s="63">
        <f t="shared" si="190"/>
        <v>7.0707070707070718E-2</v>
      </c>
      <c r="AQ330" s="54">
        <f t="shared" si="191"/>
        <v>2.5252525252525249E-2</v>
      </c>
      <c r="AR330" s="54">
        <f t="shared" si="192"/>
        <v>0</v>
      </c>
      <c r="AS330" s="54">
        <f t="shared" si="193"/>
        <v>0.5</v>
      </c>
      <c r="AT330" s="62">
        <f t="shared" si="194"/>
        <v>0</v>
      </c>
      <c r="AU330" s="54">
        <f t="shared" si="195"/>
        <v>0</v>
      </c>
      <c r="AV330" s="54">
        <f t="shared" si="196"/>
        <v>0.40404040404040398</v>
      </c>
      <c r="AW330" s="63">
        <f t="shared" si="197"/>
        <v>7.0707070707070718E-2</v>
      </c>
      <c r="AX330" s="54">
        <f t="shared" si="198"/>
        <v>2.5252525252525249E-2</v>
      </c>
      <c r="AY330" s="54">
        <f t="shared" si="199"/>
        <v>0.5</v>
      </c>
      <c r="AZ330" s="62">
        <f t="shared" si="200"/>
        <v>0</v>
      </c>
      <c r="BA330" s="54">
        <f t="shared" si="201"/>
        <v>0</v>
      </c>
      <c r="BB330" s="54">
        <f t="shared" si="202"/>
        <v>0</v>
      </c>
      <c r="BC330" s="54">
        <f t="shared" si="203"/>
        <v>0</v>
      </c>
      <c r="BD330" s="63">
        <f t="shared" si="204"/>
        <v>1.0000000000000009E-2</v>
      </c>
      <c r="BE330" s="64">
        <f t="shared" si="205"/>
        <v>0.99</v>
      </c>
      <c r="BF330" s="76"/>
    </row>
    <row r="331" spans="2:58" s="7" customFormat="1" ht="15.75" customHeight="1">
      <c r="B331" s="27">
        <v>304</v>
      </c>
      <c r="C331" s="91">
        <f t="shared" si="207"/>
        <v>4.4748101214518362E-70</v>
      </c>
      <c r="D331" s="92">
        <f t="shared" si="207"/>
        <v>2.7965156684383965E-71</v>
      </c>
      <c r="E331" s="92">
        <f t="shared" si="207"/>
        <v>6.9657194444413072E-73</v>
      </c>
      <c r="F331" s="92">
        <f t="shared" si="207"/>
        <v>4.0975027664427044E-74</v>
      </c>
      <c r="G331" s="92">
        <f t="shared" si="207"/>
        <v>2.111688794716088E-75</v>
      </c>
      <c r="H331" s="93">
        <f t="shared" si="172"/>
        <v>999.99999999999875</v>
      </c>
      <c r="I331" s="87">
        <f t="shared" si="169"/>
        <v>999.99999999999875</v>
      </c>
      <c r="J331" s="1"/>
      <c r="K331" s="24">
        <f t="shared" si="173"/>
        <v>4.7297408267564363E-70</v>
      </c>
      <c r="L331" s="43">
        <f t="shared" si="174"/>
        <v>2.3854995169038538E-68</v>
      </c>
      <c r="M331" s="24"/>
      <c r="N331" s="97">
        <f t="shared" si="175"/>
        <v>4.4748101214518416E-73</v>
      </c>
      <c r="O331" s="97">
        <f t="shared" si="175"/>
        <v>2.7965156684383999E-74</v>
      </c>
      <c r="P331" s="97">
        <f t="shared" si="175"/>
        <v>6.9657194444413159E-76</v>
      </c>
      <c r="Q331" s="97">
        <f t="shared" si="170"/>
        <v>4.0975027664427097E-77</v>
      </c>
      <c r="R331" s="97">
        <f t="shared" si="170"/>
        <v>2.1116887947160907E-78</v>
      </c>
      <c r="S331" s="97">
        <f t="shared" si="170"/>
        <v>1</v>
      </c>
      <c r="AA331" s="76">
        <v>304</v>
      </c>
      <c r="AB331" s="53">
        <f t="shared" si="176"/>
        <v>0.4747474747474747</v>
      </c>
      <c r="AC331" s="54">
        <f t="shared" si="177"/>
        <v>2.5252525252525249E-2</v>
      </c>
      <c r="AD331" s="54">
        <f t="shared" si="178"/>
        <v>0</v>
      </c>
      <c r="AE331" s="54">
        <f t="shared" si="179"/>
        <v>0</v>
      </c>
      <c r="AF331" s="54">
        <f t="shared" si="180"/>
        <v>0</v>
      </c>
      <c r="AG331" s="55">
        <f t="shared" si="181"/>
        <v>0.5</v>
      </c>
      <c r="AH331" s="62">
        <f t="shared" si="182"/>
        <v>0.40404040404040398</v>
      </c>
      <c r="AI331" s="63">
        <f t="shared" si="183"/>
        <v>8.5858585858585967E-2</v>
      </c>
      <c r="AJ331" s="54">
        <f t="shared" si="184"/>
        <v>1.01010101010101E-2</v>
      </c>
      <c r="AK331" s="54">
        <f t="shared" si="185"/>
        <v>0</v>
      </c>
      <c r="AL331" s="54">
        <f t="shared" si="186"/>
        <v>0</v>
      </c>
      <c r="AM331" s="54">
        <f t="shared" si="187"/>
        <v>0.5</v>
      </c>
      <c r="AN331" s="62">
        <f t="shared" si="188"/>
        <v>0</v>
      </c>
      <c r="AO331" s="54">
        <f t="shared" si="189"/>
        <v>0.40404040404040398</v>
      </c>
      <c r="AP331" s="63">
        <f t="shared" si="190"/>
        <v>7.0707070707070718E-2</v>
      </c>
      <c r="AQ331" s="54">
        <f t="shared" si="191"/>
        <v>2.5252525252525249E-2</v>
      </c>
      <c r="AR331" s="54">
        <f t="shared" si="192"/>
        <v>0</v>
      </c>
      <c r="AS331" s="54">
        <f t="shared" si="193"/>
        <v>0.5</v>
      </c>
      <c r="AT331" s="62">
        <f t="shared" si="194"/>
        <v>0</v>
      </c>
      <c r="AU331" s="54">
        <f t="shared" si="195"/>
        <v>0</v>
      </c>
      <c r="AV331" s="54">
        <f t="shared" si="196"/>
        <v>0.40404040404040398</v>
      </c>
      <c r="AW331" s="63">
        <f t="shared" si="197"/>
        <v>7.0707070707070718E-2</v>
      </c>
      <c r="AX331" s="54">
        <f t="shared" si="198"/>
        <v>2.5252525252525249E-2</v>
      </c>
      <c r="AY331" s="54">
        <f t="shared" si="199"/>
        <v>0.5</v>
      </c>
      <c r="AZ331" s="62">
        <f t="shared" si="200"/>
        <v>0</v>
      </c>
      <c r="BA331" s="54">
        <f t="shared" si="201"/>
        <v>0</v>
      </c>
      <c r="BB331" s="54">
        <f t="shared" si="202"/>
        <v>0</v>
      </c>
      <c r="BC331" s="54">
        <f t="shared" si="203"/>
        <v>0</v>
      </c>
      <c r="BD331" s="63">
        <f t="shared" si="204"/>
        <v>1.0000000000000009E-2</v>
      </c>
      <c r="BE331" s="64">
        <f t="shared" si="205"/>
        <v>0.99</v>
      </c>
      <c r="BF331" s="76"/>
    </row>
    <row r="332" spans="2:58" s="7" customFormat="1" ht="15.75" customHeight="1">
      <c r="B332" s="27">
        <v>305</v>
      </c>
      <c r="C332" s="91">
        <f t="shared" ref="C332:G347" si="208">$C331*AB332+$D331*AH332+$E331*AN332+$F331*AT332+$G331*AZ332</f>
        <v>2.237395337191817E-70</v>
      </c>
      <c r="D332" s="92">
        <f t="shared" si="208"/>
        <v>1.3982517575333213E-71</v>
      </c>
      <c r="E332" s="92">
        <f t="shared" si="208"/>
        <v>3.4828445860676728E-73</v>
      </c>
      <c r="F332" s="92">
        <f t="shared" si="208"/>
        <v>2.0487424795568846E-74</v>
      </c>
      <c r="G332" s="92">
        <f t="shared" si="208"/>
        <v>1.0558398087660255E-75</v>
      </c>
      <c r="H332" s="93">
        <f t="shared" si="172"/>
        <v>999.99999999999875</v>
      </c>
      <c r="I332" s="87">
        <f t="shared" si="169"/>
        <v>999.99999999999875</v>
      </c>
      <c r="J332" s="1"/>
      <c r="K332" s="24">
        <f t="shared" si="173"/>
        <v>2.364860135892701E-70</v>
      </c>
      <c r="L332" s="43">
        <f t="shared" si="174"/>
        <v>1.1927445748831782E-68</v>
      </c>
      <c r="M332" s="24"/>
      <c r="N332" s="97">
        <f t="shared" si="175"/>
        <v>2.2373953371918198E-73</v>
      </c>
      <c r="O332" s="97">
        <f t="shared" si="175"/>
        <v>1.3982517575333229E-74</v>
      </c>
      <c r="P332" s="97">
        <f t="shared" si="175"/>
        <v>3.4828445860676773E-76</v>
      </c>
      <c r="Q332" s="97">
        <f t="shared" si="170"/>
        <v>2.0487424795568874E-77</v>
      </c>
      <c r="R332" s="97">
        <f t="shared" si="170"/>
        <v>1.0558398087660268E-78</v>
      </c>
      <c r="S332" s="97">
        <f t="shared" si="170"/>
        <v>1</v>
      </c>
      <c r="AA332" s="76">
        <v>305</v>
      </c>
      <c r="AB332" s="53">
        <f t="shared" si="176"/>
        <v>0.4747474747474747</v>
      </c>
      <c r="AC332" s="54">
        <f t="shared" si="177"/>
        <v>2.5252525252525249E-2</v>
      </c>
      <c r="AD332" s="54">
        <f t="shared" si="178"/>
        <v>0</v>
      </c>
      <c r="AE332" s="54">
        <f t="shared" si="179"/>
        <v>0</v>
      </c>
      <c r="AF332" s="54">
        <f t="shared" si="180"/>
        <v>0</v>
      </c>
      <c r="AG332" s="55">
        <f t="shared" si="181"/>
        <v>0.5</v>
      </c>
      <c r="AH332" s="62">
        <f t="shared" si="182"/>
        <v>0.40404040404040398</v>
      </c>
      <c r="AI332" s="63">
        <f t="shared" si="183"/>
        <v>8.5858585858585967E-2</v>
      </c>
      <c r="AJ332" s="54">
        <f t="shared" si="184"/>
        <v>1.01010101010101E-2</v>
      </c>
      <c r="AK332" s="54">
        <f t="shared" si="185"/>
        <v>0</v>
      </c>
      <c r="AL332" s="54">
        <f t="shared" si="186"/>
        <v>0</v>
      </c>
      <c r="AM332" s="54">
        <f t="shared" si="187"/>
        <v>0.5</v>
      </c>
      <c r="AN332" s="62">
        <f t="shared" si="188"/>
        <v>0</v>
      </c>
      <c r="AO332" s="54">
        <f t="shared" si="189"/>
        <v>0.40404040404040398</v>
      </c>
      <c r="AP332" s="63">
        <f t="shared" si="190"/>
        <v>7.0707070707070718E-2</v>
      </c>
      <c r="AQ332" s="54">
        <f t="shared" si="191"/>
        <v>2.5252525252525249E-2</v>
      </c>
      <c r="AR332" s="54">
        <f t="shared" si="192"/>
        <v>0</v>
      </c>
      <c r="AS332" s="54">
        <f t="shared" si="193"/>
        <v>0.5</v>
      </c>
      <c r="AT332" s="62">
        <f t="shared" si="194"/>
        <v>0</v>
      </c>
      <c r="AU332" s="54">
        <f t="shared" si="195"/>
        <v>0</v>
      </c>
      <c r="AV332" s="54">
        <f t="shared" si="196"/>
        <v>0.40404040404040398</v>
      </c>
      <c r="AW332" s="63">
        <f t="shared" si="197"/>
        <v>7.0707070707070718E-2</v>
      </c>
      <c r="AX332" s="54">
        <f t="shared" si="198"/>
        <v>2.5252525252525249E-2</v>
      </c>
      <c r="AY332" s="54">
        <f t="shared" si="199"/>
        <v>0.5</v>
      </c>
      <c r="AZ332" s="62">
        <f t="shared" si="200"/>
        <v>0</v>
      </c>
      <c r="BA332" s="54">
        <f t="shared" si="201"/>
        <v>0</v>
      </c>
      <c r="BB332" s="54">
        <f t="shared" si="202"/>
        <v>0</v>
      </c>
      <c r="BC332" s="54">
        <f t="shared" si="203"/>
        <v>0</v>
      </c>
      <c r="BD332" s="63">
        <f t="shared" si="204"/>
        <v>1.0000000000000009E-2</v>
      </c>
      <c r="BE332" s="64">
        <f t="shared" si="205"/>
        <v>0.99</v>
      </c>
      <c r="BF332" s="76"/>
    </row>
    <row r="333" spans="2:58" s="7" customFormat="1" ht="15.75" customHeight="1">
      <c r="B333" s="27">
        <v>306</v>
      </c>
      <c r="C333" s="91">
        <f t="shared" si="208"/>
        <v>1.1186928068499866E-70</v>
      </c>
      <c r="D333" s="92">
        <f t="shared" si="208"/>
        <v>6.9912284043692662E-72</v>
      </c>
      <c r="E333" s="92">
        <f t="shared" si="208"/>
        <v>1.7414147249902359E-73</v>
      </c>
      <c r="F333" s="92">
        <f t="shared" si="208"/>
        <v>1.0243667879655555E-74</v>
      </c>
      <c r="G333" s="92">
        <f t="shared" si="208"/>
        <v>5.279176100969745E-76</v>
      </c>
      <c r="H333" s="93">
        <f t="shared" si="172"/>
        <v>999.99999999999875</v>
      </c>
      <c r="I333" s="87">
        <f t="shared" si="169"/>
        <v>999.99999999999875</v>
      </c>
      <c r="J333" s="1"/>
      <c r="K333" s="24">
        <f t="shared" si="173"/>
        <v>1.1824249292259242E-70</v>
      </c>
      <c r="L333" s="43">
        <f t="shared" si="174"/>
        <v>5.9636969566847855E-69</v>
      </c>
      <c r="M333" s="24"/>
      <c r="N333" s="97">
        <f t="shared" si="175"/>
        <v>1.118692806849988E-73</v>
      </c>
      <c r="O333" s="97">
        <f t="shared" si="175"/>
        <v>6.9912284043692753E-75</v>
      </c>
      <c r="P333" s="97">
        <f t="shared" si="175"/>
        <v>1.741414724990238E-76</v>
      </c>
      <c r="Q333" s="97">
        <f t="shared" si="170"/>
        <v>1.0243667879655568E-77</v>
      </c>
      <c r="R333" s="97">
        <f t="shared" si="170"/>
        <v>5.2791761009697514E-79</v>
      </c>
      <c r="S333" s="97">
        <f t="shared" si="170"/>
        <v>1</v>
      </c>
      <c r="AA333" s="76">
        <v>306</v>
      </c>
      <c r="AB333" s="53">
        <f t="shared" si="176"/>
        <v>0.4747474747474747</v>
      </c>
      <c r="AC333" s="54">
        <f t="shared" si="177"/>
        <v>2.5252525252525249E-2</v>
      </c>
      <c r="AD333" s="54">
        <f t="shared" si="178"/>
        <v>0</v>
      </c>
      <c r="AE333" s="54">
        <f t="shared" si="179"/>
        <v>0</v>
      </c>
      <c r="AF333" s="54">
        <f t="shared" si="180"/>
        <v>0</v>
      </c>
      <c r="AG333" s="55">
        <f t="shared" si="181"/>
        <v>0.5</v>
      </c>
      <c r="AH333" s="62">
        <f t="shared" si="182"/>
        <v>0.40404040404040398</v>
      </c>
      <c r="AI333" s="63">
        <f t="shared" si="183"/>
        <v>8.5858585858585967E-2</v>
      </c>
      <c r="AJ333" s="54">
        <f t="shared" si="184"/>
        <v>1.01010101010101E-2</v>
      </c>
      <c r="AK333" s="54">
        <f t="shared" si="185"/>
        <v>0</v>
      </c>
      <c r="AL333" s="54">
        <f t="shared" si="186"/>
        <v>0</v>
      </c>
      <c r="AM333" s="54">
        <f t="shared" si="187"/>
        <v>0.5</v>
      </c>
      <c r="AN333" s="62">
        <f t="shared" si="188"/>
        <v>0</v>
      </c>
      <c r="AO333" s="54">
        <f t="shared" si="189"/>
        <v>0.40404040404040398</v>
      </c>
      <c r="AP333" s="63">
        <f t="shared" si="190"/>
        <v>7.0707070707070718E-2</v>
      </c>
      <c r="AQ333" s="54">
        <f t="shared" si="191"/>
        <v>2.5252525252525249E-2</v>
      </c>
      <c r="AR333" s="54">
        <f t="shared" si="192"/>
        <v>0</v>
      </c>
      <c r="AS333" s="54">
        <f t="shared" si="193"/>
        <v>0.5</v>
      </c>
      <c r="AT333" s="62">
        <f t="shared" si="194"/>
        <v>0</v>
      </c>
      <c r="AU333" s="54">
        <f t="shared" si="195"/>
        <v>0</v>
      </c>
      <c r="AV333" s="54">
        <f t="shared" si="196"/>
        <v>0.40404040404040398</v>
      </c>
      <c r="AW333" s="63">
        <f t="shared" si="197"/>
        <v>7.0707070707070718E-2</v>
      </c>
      <c r="AX333" s="54">
        <f t="shared" si="198"/>
        <v>2.5252525252525249E-2</v>
      </c>
      <c r="AY333" s="54">
        <f t="shared" si="199"/>
        <v>0.5</v>
      </c>
      <c r="AZ333" s="62">
        <f t="shared" si="200"/>
        <v>0</v>
      </c>
      <c r="BA333" s="54">
        <f t="shared" si="201"/>
        <v>0</v>
      </c>
      <c r="BB333" s="54">
        <f t="shared" si="202"/>
        <v>0</v>
      </c>
      <c r="BC333" s="54">
        <f t="shared" si="203"/>
        <v>0</v>
      </c>
      <c r="BD333" s="63">
        <f t="shared" si="204"/>
        <v>1.0000000000000009E-2</v>
      </c>
      <c r="BE333" s="64">
        <f t="shared" si="205"/>
        <v>0.99</v>
      </c>
      <c r="BF333" s="76"/>
    </row>
    <row r="334" spans="2:58" s="7" customFormat="1" ht="15.75" customHeight="1">
      <c r="B334" s="27">
        <v>307</v>
      </c>
      <c r="C334" s="91">
        <f t="shared" si="208"/>
        <v>5.5934397256259668E-71</v>
      </c>
      <c r="D334" s="92">
        <f t="shared" si="208"/>
        <v>3.4955990106019835E-72</v>
      </c>
      <c r="E334" s="92">
        <f t="shared" si="208"/>
        <v>8.7070357848976288E-74</v>
      </c>
      <c r="F334" s="92">
        <f t="shared" si="208"/>
        <v>5.1218116808600789E-75</v>
      </c>
      <c r="G334" s="92">
        <f t="shared" si="208"/>
        <v>2.6395765791045344E-76</v>
      </c>
      <c r="H334" s="93">
        <f t="shared" si="172"/>
        <v>999.99999999999875</v>
      </c>
      <c r="I334" s="87">
        <f t="shared" si="169"/>
        <v>999.99999999999875</v>
      </c>
      <c r="J334" s="1"/>
      <c r="K334" s="24">
        <f t="shared" si="173"/>
        <v>5.9120989526391484E-71</v>
      </c>
      <c r="L334" s="43">
        <f t="shared" si="174"/>
        <v>2.9818355195331568E-69</v>
      </c>
      <c r="M334" s="24"/>
      <c r="N334" s="97">
        <f t="shared" si="175"/>
        <v>5.5934397256259734E-74</v>
      </c>
      <c r="O334" s="97">
        <f t="shared" si="175"/>
        <v>3.4955990106019879E-75</v>
      </c>
      <c r="P334" s="97">
        <f t="shared" si="175"/>
        <v>8.7070357848976397E-77</v>
      </c>
      <c r="Q334" s="97">
        <f t="shared" si="170"/>
        <v>5.1218116808600853E-78</v>
      </c>
      <c r="R334" s="97">
        <f t="shared" si="170"/>
        <v>2.6395765791045378E-79</v>
      </c>
      <c r="S334" s="97">
        <f t="shared" si="170"/>
        <v>1</v>
      </c>
      <c r="AA334" s="76">
        <v>307</v>
      </c>
      <c r="AB334" s="53">
        <f t="shared" si="176"/>
        <v>0.4747474747474747</v>
      </c>
      <c r="AC334" s="54">
        <f t="shared" si="177"/>
        <v>2.5252525252525249E-2</v>
      </c>
      <c r="AD334" s="54">
        <f t="shared" si="178"/>
        <v>0</v>
      </c>
      <c r="AE334" s="54">
        <f t="shared" si="179"/>
        <v>0</v>
      </c>
      <c r="AF334" s="54">
        <f t="shared" si="180"/>
        <v>0</v>
      </c>
      <c r="AG334" s="55">
        <f t="shared" si="181"/>
        <v>0.5</v>
      </c>
      <c r="AH334" s="62">
        <f t="shared" si="182"/>
        <v>0.40404040404040398</v>
      </c>
      <c r="AI334" s="63">
        <f t="shared" si="183"/>
        <v>8.5858585858585967E-2</v>
      </c>
      <c r="AJ334" s="54">
        <f t="shared" si="184"/>
        <v>1.01010101010101E-2</v>
      </c>
      <c r="AK334" s="54">
        <f t="shared" si="185"/>
        <v>0</v>
      </c>
      <c r="AL334" s="54">
        <f t="shared" si="186"/>
        <v>0</v>
      </c>
      <c r="AM334" s="54">
        <f t="shared" si="187"/>
        <v>0.5</v>
      </c>
      <c r="AN334" s="62">
        <f t="shared" si="188"/>
        <v>0</v>
      </c>
      <c r="AO334" s="54">
        <f t="shared" si="189"/>
        <v>0.40404040404040398</v>
      </c>
      <c r="AP334" s="63">
        <f t="shared" si="190"/>
        <v>7.0707070707070718E-2</v>
      </c>
      <c r="AQ334" s="54">
        <f t="shared" si="191"/>
        <v>2.5252525252525249E-2</v>
      </c>
      <c r="AR334" s="54">
        <f t="shared" si="192"/>
        <v>0</v>
      </c>
      <c r="AS334" s="54">
        <f t="shared" si="193"/>
        <v>0.5</v>
      </c>
      <c r="AT334" s="62">
        <f t="shared" si="194"/>
        <v>0</v>
      </c>
      <c r="AU334" s="54">
        <f t="shared" si="195"/>
        <v>0</v>
      </c>
      <c r="AV334" s="54">
        <f t="shared" si="196"/>
        <v>0.40404040404040398</v>
      </c>
      <c r="AW334" s="63">
        <f t="shared" si="197"/>
        <v>7.0707070707070718E-2</v>
      </c>
      <c r="AX334" s="54">
        <f t="shared" si="198"/>
        <v>2.5252525252525249E-2</v>
      </c>
      <c r="AY334" s="54">
        <f t="shared" si="199"/>
        <v>0.5</v>
      </c>
      <c r="AZ334" s="62">
        <f t="shared" si="200"/>
        <v>0</v>
      </c>
      <c r="BA334" s="54">
        <f t="shared" si="201"/>
        <v>0</v>
      </c>
      <c r="BB334" s="54">
        <f t="shared" si="202"/>
        <v>0</v>
      </c>
      <c r="BC334" s="54">
        <f t="shared" si="203"/>
        <v>0</v>
      </c>
      <c r="BD334" s="63">
        <f t="shared" si="204"/>
        <v>1.0000000000000009E-2</v>
      </c>
      <c r="BE334" s="64">
        <f t="shared" si="205"/>
        <v>0.99</v>
      </c>
      <c r="BF334" s="76"/>
    </row>
    <row r="335" spans="2:58" s="7" customFormat="1" ht="15.75" customHeight="1">
      <c r="B335" s="27">
        <v>308</v>
      </c>
      <c r="C335" s="91">
        <f t="shared" si="208"/>
        <v>2.7967077085538218E-71</v>
      </c>
      <c r="D335" s="92">
        <f t="shared" si="208"/>
        <v>1.7477919095426776E-72</v>
      </c>
      <c r="E335" s="92">
        <f t="shared" si="208"/>
        <v>4.3534989725042629E-74</v>
      </c>
      <c r="F335" s="92">
        <f t="shared" si="208"/>
        <v>2.560894710994558E-75</v>
      </c>
      <c r="G335" s="92">
        <f t="shared" si="208"/>
        <v>1.3197825538870246E-76</v>
      </c>
      <c r="H335" s="93">
        <f t="shared" si="172"/>
        <v>999.99999999999875</v>
      </c>
      <c r="I335" s="87">
        <f t="shared" si="169"/>
        <v>999.99999999999875</v>
      </c>
      <c r="J335" s="1"/>
      <c r="K335" s="24">
        <f t="shared" si="173"/>
        <v>2.9560366296301693E-71</v>
      </c>
      <c r="L335" s="43">
        <f t="shared" si="174"/>
        <v>1.4909112803901199E-69</v>
      </c>
      <c r="M335" s="24"/>
      <c r="N335" s="97">
        <f t="shared" si="175"/>
        <v>2.7967077085538253E-74</v>
      </c>
      <c r="O335" s="97">
        <f t="shared" si="175"/>
        <v>1.7477919095426798E-75</v>
      </c>
      <c r="P335" s="97">
        <f t="shared" si="175"/>
        <v>4.3534989725042682E-77</v>
      </c>
      <c r="Q335" s="97">
        <f t="shared" si="170"/>
        <v>2.5608947109945614E-78</v>
      </c>
      <c r="R335" s="97">
        <f t="shared" si="170"/>
        <v>1.3197825538870261E-79</v>
      </c>
      <c r="S335" s="97">
        <f t="shared" si="170"/>
        <v>1</v>
      </c>
      <c r="AA335" s="76">
        <v>308</v>
      </c>
      <c r="AB335" s="53">
        <f t="shared" si="176"/>
        <v>0.4747474747474747</v>
      </c>
      <c r="AC335" s="54">
        <f t="shared" si="177"/>
        <v>2.5252525252525249E-2</v>
      </c>
      <c r="AD335" s="54">
        <f t="shared" si="178"/>
        <v>0</v>
      </c>
      <c r="AE335" s="54">
        <f t="shared" si="179"/>
        <v>0</v>
      </c>
      <c r="AF335" s="54">
        <f t="shared" si="180"/>
        <v>0</v>
      </c>
      <c r="AG335" s="55">
        <f t="shared" si="181"/>
        <v>0.5</v>
      </c>
      <c r="AH335" s="62">
        <f t="shared" si="182"/>
        <v>0.40404040404040398</v>
      </c>
      <c r="AI335" s="63">
        <f t="shared" si="183"/>
        <v>8.5858585858585967E-2</v>
      </c>
      <c r="AJ335" s="54">
        <f t="shared" si="184"/>
        <v>1.01010101010101E-2</v>
      </c>
      <c r="AK335" s="54">
        <f t="shared" si="185"/>
        <v>0</v>
      </c>
      <c r="AL335" s="54">
        <f t="shared" si="186"/>
        <v>0</v>
      </c>
      <c r="AM335" s="54">
        <f t="shared" si="187"/>
        <v>0.5</v>
      </c>
      <c r="AN335" s="62">
        <f t="shared" si="188"/>
        <v>0</v>
      </c>
      <c r="AO335" s="54">
        <f t="shared" si="189"/>
        <v>0.40404040404040398</v>
      </c>
      <c r="AP335" s="63">
        <f t="shared" si="190"/>
        <v>7.0707070707070718E-2</v>
      </c>
      <c r="AQ335" s="54">
        <f t="shared" si="191"/>
        <v>2.5252525252525249E-2</v>
      </c>
      <c r="AR335" s="54">
        <f t="shared" si="192"/>
        <v>0</v>
      </c>
      <c r="AS335" s="54">
        <f t="shared" si="193"/>
        <v>0.5</v>
      </c>
      <c r="AT335" s="62">
        <f t="shared" si="194"/>
        <v>0</v>
      </c>
      <c r="AU335" s="54">
        <f t="shared" si="195"/>
        <v>0</v>
      </c>
      <c r="AV335" s="54">
        <f t="shared" si="196"/>
        <v>0.40404040404040398</v>
      </c>
      <c r="AW335" s="63">
        <f t="shared" si="197"/>
        <v>7.0707070707070718E-2</v>
      </c>
      <c r="AX335" s="54">
        <f t="shared" si="198"/>
        <v>2.5252525252525249E-2</v>
      </c>
      <c r="AY335" s="54">
        <f t="shared" si="199"/>
        <v>0.5</v>
      </c>
      <c r="AZ335" s="62">
        <f t="shared" si="200"/>
        <v>0</v>
      </c>
      <c r="BA335" s="54">
        <f t="shared" si="201"/>
        <v>0</v>
      </c>
      <c r="BB335" s="54">
        <f t="shared" si="202"/>
        <v>0</v>
      </c>
      <c r="BC335" s="54">
        <f t="shared" si="203"/>
        <v>0</v>
      </c>
      <c r="BD335" s="63">
        <f t="shared" si="204"/>
        <v>1.0000000000000009E-2</v>
      </c>
      <c r="BE335" s="64">
        <f t="shared" si="205"/>
        <v>0.99</v>
      </c>
      <c r="BF335" s="76"/>
    </row>
    <row r="336" spans="2:58" s="7" customFormat="1" ht="15.75" customHeight="1">
      <c r="B336" s="27">
        <v>309</v>
      </c>
      <c r="C336" s="91">
        <f t="shared" si="208"/>
        <v>1.3983477771737405E-71</v>
      </c>
      <c r="D336" s="92">
        <f t="shared" si="208"/>
        <v>8.7389215690868701E-73</v>
      </c>
      <c r="E336" s="92">
        <f t="shared" si="208"/>
        <v>2.176740026320968E-74</v>
      </c>
      <c r="F336" s="92">
        <f t="shared" si="208"/>
        <v>1.2804417908037219E-75</v>
      </c>
      <c r="G336" s="92">
        <f t="shared" si="208"/>
        <v>6.5988840912335453E-77</v>
      </c>
      <c r="H336" s="93">
        <f t="shared" si="172"/>
        <v>999.99999999999875</v>
      </c>
      <c r="I336" s="87">
        <f t="shared" si="169"/>
        <v>999.99999999999875</v>
      </c>
      <c r="J336" s="1"/>
      <c r="K336" s="24">
        <f t="shared" si="173"/>
        <v>1.4780118914982976E-71</v>
      </c>
      <c r="L336" s="43">
        <f t="shared" si="174"/>
        <v>7.4545240052090988E-70</v>
      </c>
      <c r="M336" s="24"/>
      <c r="N336" s="97">
        <f t="shared" si="175"/>
        <v>1.3983477771737422E-74</v>
      </c>
      <c r="O336" s="97">
        <f t="shared" si="175"/>
        <v>8.7389215690868816E-76</v>
      </c>
      <c r="P336" s="97">
        <f t="shared" si="175"/>
        <v>2.1767400263209708E-77</v>
      </c>
      <c r="Q336" s="97">
        <f t="shared" si="170"/>
        <v>1.2804417908037236E-78</v>
      </c>
      <c r="R336" s="97">
        <f t="shared" si="170"/>
        <v>6.5988840912335535E-80</v>
      </c>
      <c r="S336" s="97">
        <f t="shared" si="170"/>
        <v>1</v>
      </c>
      <c r="AA336" s="76">
        <v>309</v>
      </c>
      <c r="AB336" s="53">
        <f t="shared" si="176"/>
        <v>0.4747474747474747</v>
      </c>
      <c r="AC336" s="54">
        <f t="shared" si="177"/>
        <v>2.5252525252525249E-2</v>
      </c>
      <c r="AD336" s="54">
        <f t="shared" si="178"/>
        <v>0</v>
      </c>
      <c r="AE336" s="54">
        <f t="shared" si="179"/>
        <v>0</v>
      </c>
      <c r="AF336" s="54">
        <f t="shared" si="180"/>
        <v>0</v>
      </c>
      <c r="AG336" s="55">
        <f t="shared" si="181"/>
        <v>0.5</v>
      </c>
      <c r="AH336" s="62">
        <f t="shared" si="182"/>
        <v>0.40404040404040398</v>
      </c>
      <c r="AI336" s="63">
        <f t="shared" si="183"/>
        <v>8.5858585858585967E-2</v>
      </c>
      <c r="AJ336" s="54">
        <f t="shared" si="184"/>
        <v>1.01010101010101E-2</v>
      </c>
      <c r="AK336" s="54">
        <f t="shared" si="185"/>
        <v>0</v>
      </c>
      <c r="AL336" s="54">
        <f t="shared" si="186"/>
        <v>0</v>
      </c>
      <c r="AM336" s="54">
        <f t="shared" si="187"/>
        <v>0.5</v>
      </c>
      <c r="AN336" s="62">
        <f t="shared" si="188"/>
        <v>0</v>
      </c>
      <c r="AO336" s="54">
        <f t="shared" si="189"/>
        <v>0.40404040404040398</v>
      </c>
      <c r="AP336" s="63">
        <f t="shared" si="190"/>
        <v>7.0707070707070718E-2</v>
      </c>
      <c r="AQ336" s="54">
        <f t="shared" si="191"/>
        <v>2.5252525252525249E-2</v>
      </c>
      <c r="AR336" s="54">
        <f t="shared" si="192"/>
        <v>0</v>
      </c>
      <c r="AS336" s="54">
        <f t="shared" si="193"/>
        <v>0.5</v>
      </c>
      <c r="AT336" s="62">
        <f t="shared" si="194"/>
        <v>0</v>
      </c>
      <c r="AU336" s="54">
        <f t="shared" si="195"/>
        <v>0</v>
      </c>
      <c r="AV336" s="54">
        <f t="shared" si="196"/>
        <v>0.40404040404040398</v>
      </c>
      <c r="AW336" s="63">
        <f t="shared" si="197"/>
        <v>7.0707070707070718E-2</v>
      </c>
      <c r="AX336" s="54">
        <f t="shared" si="198"/>
        <v>2.5252525252525249E-2</v>
      </c>
      <c r="AY336" s="54">
        <f t="shared" si="199"/>
        <v>0.5</v>
      </c>
      <c r="AZ336" s="62">
        <f t="shared" si="200"/>
        <v>0</v>
      </c>
      <c r="BA336" s="54">
        <f t="shared" si="201"/>
        <v>0</v>
      </c>
      <c r="BB336" s="54">
        <f t="shared" si="202"/>
        <v>0</v>
      </c>
      <c r="BC336" s="54">
        <f t="shared" si="203"/>
        <v>0</v>
      </c>
      <c r="BD336" s="63">
        <f t="shared" si="204"/>
        <v>1.0000000000000009E-2</v>
      </c>
      <c r="BE336" s="64">
        <f t="shared" si="205"/>
        <v>0.99</v>
      </c>
      <c r="BF336" s="76"/>
    </row>
    <row r="337" spans="2:58" s="7" customFormat="1" ht="15.75" customHeight="1">
      <c r="B337" s="27">
        <v>310</v>
      </c>
      <c r="C337" s="91">
        <f t="shared" si="208"/>
        <v>6.9917085004849034E-72</v>
      </c>
      <c r="D337" s="92">
        <f t="shared" si="208"/>
        <v>4.3694417953127016E-73</v>
      </c>
      <c r="E337" s="92">
        <f t="shared" si="208"/>
        <v>1.0883652832154582E-74</v>
      </c>
      <c r="F337" s="92">
        <f t="shared" si="208"/>
        <v>6.4021811306717427E-76</v>
      </c>
      <c r="G337" s="92">
        <f t="shared" si="208"/>
        <v>3.2994277065782994E-77</v>
      </c>
      <c r="H337" s="93">
        <f t="shared" si="172"/>
        <v>999.99999999999875</v>
      </c>
      <c r="I337" s="87">
        <f t="shared" si="169"/>
        <v>999.99999999999875</v>
      </c>
      <c r="J337" s="1"/>
      <c r="K337" s="24">
        <f t="shared" si="173"/>
        <v>7.3900273410471264E-72</v>
      </c>
      <c r="L337" s="43">
        <f t="shared" si="174"/>
        <v>3.7272458043041952E-70</v>
      </c>
      <c r="M337" s="24"/>
      <c r="N337" s="97">
        <f t="shared" si="175"/>
        <v>6.9917085004849118E-75</v>
      </c>
      <c r="O337" s="97">
        <f t="shared" si="175"/>
        <v>4.3694417953127071E-76</v>
      </c>
      <c r="P337" s="97">
        <f t="shared" si="175"/>
        <v>1.0883652832154596E-77</v>
      </c>
      <c r="Q337" s="97">
        <f t="shared" si="170"/>
        <v>6.402181130671751E-79</v>
      </c>
      <c r="R337" s="97">
        <f t="shared" si="170"/>
        <v>3.2994277065783035E-80</v>
      </c>
      <c r="S337" s="97">
        <f t="shared" si="170"/>
        <v>1</v>
      </c>
      <c r="AA337" s="76">
        <v>310</v>
      </c>
      <c r="AB337" s="53">
        <f t="shared" si="176"/>
        <v>0.4747474747474747</v>
      </c>
      <c r="AC337" s="54">
        <f t="shared" si="177"/>
        <v>2.5252525252525249E-2</v>
      </c>
      <c r="AD337" s="54">
        <f t="shared" si="178"/>
        <v>0</v>
      </c>
      <c r="AE337" s="54">
        <f t="shared" si="179"/>
        <v>0</v>
      </c>
      <c r="AF337" s="54">
        <f t="shared" si="180"/>
        <v>0</v>
      </c>
      <c r="AG337" s="55">
        <f t="shared" si="181"/>
        <v>0.5</v>
      </c>
      <c r="AH337" s="62">
        <f t="shared" si="182"/>
        <v>0.40404040404040398</v>
      </c>
      <c r="AI337" s="63">
        <f t="shared" si="183"/>
        <v>8.5858585858585967E-2</v>
      </c>
      <c r="AJ337" s="54">
        <f t="shared" si="184"/>
        <v>1.01010101010101E-2</v>
      </c>
      <c r="AK337" s="54">
        <f t="shared" si="185"/>
        <v>0</v>
      </c>
      <c r="AL337" s="54">
        <f t="shared" si="186"/>
        <v>0</v>
      </c>
      <c r="AM337" s="54">
        <f t="shared" si="187"/>
        <v>0.5</v>
      </c>
      <c r="AN337" s="62">
        <f t="shared" si="188"/>
        <v>0</v>
      </c>
      <c r="AO337" s="54">
        <f t="shared" si="189"/>
        <v>0.40404040404040398</v>
      </c>
      <c r="AP337" s="63">
        <f t="shared" si="190"/>
        <v>7.0707070707070718E-2</v>
      </c>
      <c r="AQ337" s="54">
        <f t="shared" si="191"/>
        <v>2.5252525252525249E-2</v>
      </c>
      <c r="AR337" s="54">
        <f t="shared" si="192"/>
        <v>0</v>
      </c>
      <c r="AS337" s="54">
        <f t="shared" si="193"/>
        <v>0.5</v>
      </c>
      <c r="AT337" s="62">
        <f t="shared" si="194"/>
        <v>0</v>
      </c>
      <c r="AU337" s="54">
        <f t="shared" si="195"/>
        <v>0</v>
      </c>
      <c r="AV337" s="54">
        <f t="shared" si="196"/>
        <v>0.40404040404040398</v>
      </c>
      <c r="AW337" s="63">
        <f t="shared" si="197"/>
        <v>7.0707070707070718E-2</v>
      </c>
      <c r="AX337" s="54">
        <f t="shared" si="198"/>
        <v>2.5252525252525249E-2</v>
      </c>
      <c r="AY337" s="54">
        <f t="shared" si="199"/>
        <v>0.5</v>
      </c>
      <c r="AZ337" s="62">
        <f t="shared" si="200"/>
        <v>0</v>
      </c>
      <c r="BA337" s="54">
        <f t="shared" si="201"/>
        <v>0</v>
      </c>
      <c r="BB337" s="54">
        <f t="shared" si="202"/>
        <v>0</v>
      </c>
      <c r="BC337" s="54">
        <f t="shared" si="203"/>
        <v>0</v>
      </c>
      <c r="BD337" s="63">
        <f t="shared" si="204"/>
        <v>1.0000000000000009E-2</v>
      </c>
      <c r="BE337" s="64">
        <f t="shared" si="205"/>
        <v>0.99</v>
      </c>
      <c r="BF337" s="76"/>
    </row>
    <row r="338" spans="2:58" s="7" customFormat="1" ht="15.75" customHeight="1">
      <c r="B338" s="27">
        <v>311</v>
      </c>
      <c r="C338" s="91">
        <f t="shared" si="208"/>
        <v>3.4958390576165782E-72</v>
      </c>
      <c r="D338" s="92">
        <f t="shared" si="208"/>
        <v>2.1847114030822465E-73</v>
      </c>
      <c r="E338" s="92">
        <f t="shared" si="208"/>
        <v>5.4418027664549419E-75</v>
      </c>
      <c r="F338" s="92">
        <f t="shared" si="208"/>
        <v>3.2010766537228964E-76</v>
      </c>
      <c r="G338" s="92">
        <f t="shared" si="208"/>
        <v>1.6497066838010715E-77</v>
      </c>
      <c r="H338" s="93">
        <f t="shared" si="172"/>
        <v>999.99999999999875</v>
      </c>
      <c r="I338" s="87">
        <f t="shared" si="169"/>
        <v>999.99999999999875</v>
      </c>
      <c r="J338" s="1"/>
      <c r="K338" s="24">
        <f t="shared" si="173"/>
        <v>3.6949976123711704E-72</v>
      </c>
      <c r="L338" s="43">
        <f t="shared" si="174"/>
        <v>1.8636148030371189E-70</v>
      </c>
      <c r="M338" s="24"/>
      <c r="N338" s="97">
        <f t="shared" si="175"/>
        <v>3.4958390576165826E-75</v>
      </c>
      <c r="O338" s="97">
        <f t="shared" si="175"/>
        <v>2.1847114030822492E-76</v>
      </c>
      <c r="P338" s="97">
        <f t="shared" si="175"/>
        <v>5.4418027664549486E-78</v>
      </c>
      <c r="Q338" s="97">
        <f t="shared" si="170"/>
        <v>3.2010766537229003E-79</v>
      </c>
      <c r="R338" s="97">
        <f t="shared" si="170"/>
        <v>1.6497066838010736E-80</v>
      </c>
      <c r="S338" s="97">
        <f t="shared" si="170"/>
        <v>1</v>
      </c>
      <c r="AA338" s="76">
        <v>311</v>
      </c>
      <c r="AB338" s="53">
        <f t="shared" si="176"/>
        <v>0.4747474747474747</v>
      </c>
      <c r="AC338" s="54">
        <f t="shared" si="177"/>
        <v>2.5252525252525249E-2</v>
      </c>
      <c r="AD338" s="54">
        <f t="shared" si="178"/>
        <v>0</v>
      </c>
      <c r="AE338" s="54">
        <f t="shared" si="179"/>
        <v>0</v>
      </c>
      <c r="AF338" s="54">
        <f t="shared" si="180"/>
        <v>0</v>
      </c>
      <c r="AG338" s="55">
        <f t="shared" si="181"/>
        <v>0.5</v>
      </c>
      <c r="AH338" s="62">
        <f t="shared" si="182"/>
        <v>0.40404040404040398</v>
      </c>
      <c r="AI338" s="63">
        <f t="shared" si="183"/>
        <v>8.5858585858585967E-2</v>
      </c>
      <c r="AJ338" s="54">
        <f t="shared" si="184"/>
        <v>1.01010101010101E-2</v>
      </c>
      <c r="AK338" s="54">
        <f t="shared" si="185"/>
        <v>0</v>
      </c>
      <c r="AL338" s="54">
        <f t="shared" si="186"/>
        <v>0</v>
      </c>
      <c r="AM338" s="54">
        <f t="shared" si="187"/>
        <v>0.5</v>
      </c>
      <c r="AN338" s="62">
        <f t="shared" si="188"/>
        <v>0</v>
      </c>
      <c r="AO338" s="54">
        <f t="shared" si="189"/>
        <v>0.40404040404040398</v>
      </c>
      <c r="AP338" s="63">
        <f t="shared" si="190"/>
        <v>7.0707070707070718E-2</v>
      </c>
      <c r="AQ338" s="54">
        <f t="shared" si="191"/>
        <v>2.5252525252525249E-2</v>
      </c>
      <c r="AR338" s="54">
        <f t="shared" si="192"/>
        <v>0</v>
      </c>
      <c r="AS338" s="54">
        <f t="shared" si="193"/>
        <v>0.5</v>
      </c>
      <c r="AT338" s="62">
        <f t="shared" si="194"/>
        <v>0</v>
      </c>
      <c r="AU338" s="54">
        <f t="shared" si="195"/>
        <v>0</v>
      </c>
      <c r="AV338" s="54">
        <f t="shared" si="196"/>
        <v>0.40404040404040398</v>
      </c>
      <c r="AW338" s="63">
        <f t="shared" si="197"/>
        <v>7.0707070707070718E-2</v>
      </c>
      <c r="AX338" s="54">
        <f t="shared" si="198"/>
        <v>2.5252525252525249E-2</v>
      </c>
      <c r="AY338" s="54">
        <f t="shared" si="199"/>
        <v>0.5</v>
      </c>
      <c r="AZ338" s="62">
        <f t="shared" si="200"/>
        <v>0</v>
      </c>
      <c r="BA338" s="54">
        <f t="shared" si="201"/>
        <v>0</v>
      </c>
      <c r="BB338" s="54">
        <f t="shared" si="202"/>
        <v>0</v>
      </c>
      <c r="BC338" s="54">
        <f t="shared" si="203"/>
        <v>0</v>
      </c>
      <c r="BD338" s="63">
        <f t="shared" si="204"/>
        <v>1.0000000000000009E-2</v>
      </c>
      <c r="BE338" s="64">
        <f t="shared" si="205"/>
        <v>0.99</v>
      </c>
      <c r="BF338" s="76"/>
    </row>
    <row r="339" spans="2:58" s="7" customFormat="1" ht="15.75" customHeight="1">
      <c r="B339" s="27">
        <v>312</v>
      </c>
      <c r="C339" s="91">
        <f t="shared" si="208"/>
        <v>1.747911932528365E-72</v>
      </c>
      <c r="D339" s="92">
        <f t="shared" si="208"/>
        <v>1.0923509542747025E-73</v>
      </c>
      <c r="E339" s="92">
        <f t="shared" si="208"/>
        <v>2.7208895584676853E-75</v>
      </c>
      <c r="F339" s="92">
        <f t="shared" si="208"/>
        <v>1.60053137108519E-76</v>
      </c>
      <c r="G339" s="92">
        <f t="shared" si="208"/>
        <v>8.2484975717207532E-78</v>
      </c>
      <c r="H339" s="93">
        <f t="shared" si="172"/>
        <v>999.99999999999875</v>
      </c>
      <c r="I339" s="87">
        <f t="shared" si="169"/>
        <v>999.99999999999875</v>
      </c>
      <c r="J339" s="1"/>
      <c r="K339" s="24">
        <f t="shared" si="173"/>
        <v>1.8474907771442821E-72</v>
      </c>
      <c r="L339" s="43">
        <f t="shared" si="174"/>
        <v>9.3180335197866909E-71</v>
      </c>
      <c r="M339" s="24"/>
      <c r="N339" s="97">
        <f t="shared" si="175"/>
        <v>1.7479119325283673E-75</v>
      </c>
      <c r="O339" s="97">
        <f t="shared" si="175"/>
        <v>1.0923509542747039E-76</v>
      </c>
      <c r="P339" s="97">
        <f t="shared" si="175"/>
        <v>2.7208895584676887E-78</v>
      </c>
      <c r="Q339" s="97">
        <f t="shared" si="170"/>
        <v>1.6005313710851919E-79</v>
      </c>
      <c r="R339" s="97">
        <f t="shared" si="170"/>
        <v>8.2484975717207635E-81</v>
      </c>
      <c r="S339" s="97">
        <f t="shared" si="170"/>
        <v>1</v>
      </c>
      <c r="AA339" s="76">
        <v>312</v>
      </c>
      <c r="AB339" s="53">
        <f t="shared" si="176"/>
        <v>0.4747474747474747</v>
      </c>
      <c r="AC339" s="54">
        <f t="shared" si="177"/>
        <v>2.5252525252525249E-2</v>
      </c>
      <c r="AD339" s="54">
        <f t="shared" si="178"/>
        <v>0</v>
      </c>
      <c r="AE339" s="54">
        <f t="shared" si="179"/>
        <v>0</v>
      </c>
      <c r="AF339" s="54">
        <f t="shared" si="180"/>
        <v>0</v>
      </c>
      <c r="AG339" s="55">
        <f t="shared" si="181"/>
        <v>0.5</v>
      </c>
      <c r="AH339" s="62">
        <f t="shared" si="182"/>
        <v>0.40404040404040398</v>
      </c>
      <c r="AI339" s="63">
        <f t="shared" si="183"/>
        <v>8.5858585858585967E-2</v>
      </c>
      <c r="AJ339" s="54">
        <f t="shared" si="184"/>
        <v>1.01010101010101E-2</v>
      </c>
      <c r="AK339" s="54">
        <f t="shared" si="185"/>
        <v>0</v>
      </c>
      <c r="AL339" s="54">
        <f t="shared" si="186"/>
        <v>0</v>
      </c>
      <c r="AM339" s="54">
        <f t="shared" si="187"/>
        <v>0.5</v>
      </c>
      <c r="AN339" s="62">
        <f t="shared" si="188"/>
        <v>0</v>
      </c>
      <c r="AO339" s="54">
        <f t="shared" si="189"/>
        <v>0.40404040404040398</v>
      </c>
      <c r="AP339" s="63">
        <f t="shared" si="190"/>
        <v>7.0707070707070718E-2</v>
      </c>
      <c r="AQ339" s="54">
        <f t="shared" si="191"/>
        <v>2.5252525252525249E-2</v>
      </c>
      <c r="AR339" s="54">
        <f t="shared" si="192"/>
        <v>0</v>
      </c>
      <c r="AS339" s="54">
        <f t="shared" si="193"/>
        <v>0.5</v>
      </c>
      <c r="AT339" s="62">
        <f t="shared" si="194"/>
        <v>0</v>
      </c>
      <c r="AU339" s="54">
        <f t="shared" si="195"/>
        <v>0</v>
      </c>
      <c r="AV339" s="54">
        <f t="shared" si="196"/>
        <v>0.40404040404040398</v>
      </c>
      <c r="AW339" s="63">
        <f t="shared" si="197"/>
        <v>7.0707070707070718E-2</v>
      </c>
      <c r="AX339" s="54">
        <f t="shared" si="198"/>
        <v>2.5252525252525249E-2</v>
      </c>
      <c r="AY339" s="54">
        <f t="shared" si="199"/>
        <v>0.5</v>
      </c>
      <c r="AZ339" s="62">
        <f t="shared" si="200"/>
        <v>0</v>
      </c>
      <c r="BA339" s="54">
        <f t="shared" si="201"/>
        <v>0</v>
      </c>
      <c r="BB339" s="54">
        <f t="shared" si="202"/>
        <v>0</v>
      </c>
      <c r="BC339" s="54">
        <f t="shared" si="203"/>
        <v>0</v>
      </c>
      <c r="BD339" s="63">
        <f t="shared" si="204"/>
        <v>1.0000000000000009E-2</v>
      </c>
      <c r="BE339" s="64">
        <f t="shared" si="205"/>
        <v>0.99</v>
      </c>
      <c r="BF339" s="76"/>
    </row>
    <row r="340" spans="2:58" s="7" customFormat="1" ht="15.75" customHeight="1">
      <c r="B340" s="27">
        <v>313</v>
      </c>
      <c r="C340" s="91">
        <f t="shared" si="208"/>
        <v>8.7395216814072687E-73</v>
      </c>
      <c r="D340" s="92">
        <f t="shared" si="208"/>
        <v>5.4617310351445625E-74</v>
      </c>
      <c r="E340" s="92">
        <f t="shared" si="208"/>
        <v>1.3604388668796445E-75</v>
      </c>
      <c r="F340" s="92">
        <f t="shared" si="208"/>
        <v>8.0026220766958041E-77</v>
      </c>
      <c r="G340" s="92">
        <f t="shared" si="208"/>
        <v>4.1242308622959695E-78</v>
      </c>
      <c r="H340" s="93">
        <f t="shared" si="172"/>
        <v>999.99999999999875</v>
      </c>
      <c r="I340" s="87">
        <f t="shared" si="169"/>
        <v>999.99999999999875</v>
      </c>
      <c r="J340" s="1"/>
      <c r="K340" s="24">
        <f t="shared" si="173"/>
        <v>9.2374137406893627E-73</v>
      </c>
      <c r="L340" s="43">
        <f t="shared" si="174"/>
        <v>4.658996512281888E-71</v>
      </c>
      <c r="M340" s="24"/>
      <c r="N340" s="97">
        <f t="shared" si="175"/>
        <v>8.7395216814072797E-76</v>
      </c>
      <c r="O340" s="97">
        <f t="shared" si="175"/>
        <v>5.4617310351445694E-77</v>
      </c>
      <c r="P340" s="97">
        <f t="shared" si="175"/>
        <v>1.3604388668796462E-78</v>
      </c>
      <c r="Q340" s="97">
        <f t="shared" si="170"/>
        <v>8.002622076695814E-80</v>
      </c>
      <c r="R340" s="97">
        <f t="shared" si="170"/>
        <v>4.1242308622959747E-81</v>
      </c>
      <c r="S340" s="97">
        <f t="shared" si="170"/>
        <v>1</v>
      </c>
      <c r="AA340" s="76">
        <v>313</v>
      </c>
      <c r="AB340" s="53">
        <f t="shared" si="176"/>
        <v>0.4747474747474747</v>
      </c>
      <c r="AC340" s="54">
        <f t="shared" si="177"/>
        <v>2.5252525252525249E-2</v>
      </c>
      <c r="AD340" s="54">
        <f t="shared" si="178"/>
        <v>0</v>
      </c>
      <c r="AE340" s="54">
        <f t="shared" si="179"/>
        <v>0</v>
      </c>
      <c r="AF340" s="54">
        <f t="shared" si="180"/>
        <v>0</v>
      </c>
      <c r="AG340" s="55">
        <f t="shared" si="181"/>
        <v>0.5</v>
      </c>
      <c r="AH340" s="62">
        <f t="shared" si="182"/>
        <v>0.40404040404040398</v>
      </c>
      <c r="AI340" s="63">
        <f t="shared" si="183"/>
        <v>8.5858585858585967E-2</v>
      </c>
      <c r="AJ340" s="54">
        <f t="shared" si="184"/>
        <v>1.01010101010101E-2</v>
      </c>
      <c r="AK340" s="54">
        <f t="shared" si="185"/>
        <v>0</v>
      </c>
      <c r="AL340" s="54">
        <f t="shared" si="186"/>
        <v>0</v>
      </c>
      <c r="AM340" s="54">
        <f t="shared" si="187"/>
        <v>0.5</v>
      </c>
      <c r="AN340" s="62">
        <f t="shared" si="188"/>
        <v>0</v>
      </c>
      <c r="AO340" s="54">
        <f t="shared" si="189"/>
        <v>0.40404040404040398</v>
      </c>
      <c r="AP340" s="63">
        <f t="shared" si="190"/>
        <v>7.0707070707070718E-2</v>
      </c>
      <c r="AQ340" s="54">
        <f t="shared" si="191"/>
        <v>2.5252525252525249E-2</v>
      </c>
      <c r="AR340" s="54">
        <f t="shared" si="192"/>
        <v>0</v>
      </c>
      <c r="AS340" s="54">
        <f t="shared" si="193"/>
        <v>0.5</v>
      </c>
      <c r="AT340" s="62">
        <f t="shared" si="194"/>
        <v>0</v>
      </c>
      <c r="AU340" s="54">
        <f t="shared" si="195"/>
        <v>0</v>
      </c>
      <c r="AV340" s="54">
        <f t="shared" si="196"/>
        <v>0.40404040404040398</v>
      </c>
      <c r="AW340" s="63">
        <f t="shared" si="197"/>
        <v>7.0707070707070718E-2</v>
      </c>
      <c r="AX340" s="54">
        <f t="shared" si="198"/>
        <v>2.5252525252525249E-2</v>
      </c>
      <c r="AY340" s="54">
        <f t="shared" si="199"/>
        <v>0.5</v>
      </c>
      <c r="AZ340" s="62">
        <f t="shared" si="200"/>
        <v>0</v>
      </c>
      <c r="BA340" s="54">
        <f t="shared" si="201"/>
        <v>0</v>
      </c>
      <c r="BB340" s="54">
        <f t="shared" si="202"/>
        <v>0</v>
      </c>
      <c r="BC340" s="54">
        <f t="shared" si="203"/>
        <v>0</v>
      </c>
      <c r="BD340" s="63">
        <f t="shared" si="204"/>
        <v>1.0000000000000009E-2</v>
      </c>
      <c r="BE340" s="64">
        <f t="shared" si="205"/>
        <v>0.99</v>
      </c>
      <c r="BF340" s="76"/>
    </row>
    <row r="341" spans="2:58" s="7" customFormat="1" ht="15.75" customHeight="1">
      <c r="B341" s="27">
        <v>314</v>
      </c>
      <c r="C341" s="91">
        <f t="shared" si="208"/>
        <v>4.3697418501688873E-73</v>
      </c>
      <c r="D341" s="92">
        <f t="shared" si="208"/>
        <v>2.7308536495093847E-74</v>
      </c>
      <c r="E341" s="92">
        <f t="shared" si="208"/>
        <v>6.8021647727557024E-76</v>
      </c>
      <c r="F341" s="92">
        <f t="shared" si="208"/>
        <v>4.0012936490584007E-77</v>
      </c>
      <c r="G341" s="92">
        <f t="shared" si="208"/>
        <v>2.0621064694047282E-78</v>
      </c>
      <c r="H341" s="93">
        <f t="shared" si="172"/>
        <v>999.99999999999875</v>
      </c>
      <c r="I341" s="87">
        <f t="shared" si="169"/>
        <v>999.99999999999875</v>
      </c>
      <c r="J341" s="1"/>
      <c r="K341" s="24">
        <f t="shared" si="173"/>
        <v>4.6186867979158914E-73</v>
      </c>
      <c r="L341" s="43">
        <f t="shared" si="174"/>
        <v>2.3294881323792124E-71</v>
      </c>
      <c r="M341" s="24"/>
      <c r="N341" s="97">
        <f t="shared" si="175"/>
        <v>4.3697418501688926E-76</v>
      </c>
      <c r="O341" s="97">
        <f t="shared" si="175"/>
        <v>2.7308536495093881E-77</v>
      </c>
      <c r="P341" s="97">
        <f t="shared" si="175"/>
        <v>6.8021647727557106E-79</v>
      </c>
      <c r="Q341" s="97">
        <f t="shared" si="170"/>
        <v>4.0012936490584054E-80</v>
      </c>
      <c r="R341" s="97">
        <f t="shared" si="170"/>
        <v>2.0621064694047307E-81</v>
      </c>
      <c r="S341" s="97">
        <f t="shared" si="170"/>
        <v>1</v>
      </c>
      <c r="AA341" s="76">
        <v>314</v>
      </c>
      <c r="AB341" s="53">
        <f t="shared" si="176"/>
        <v>0.4747474747474747</v>
      </c>
      <c r="AC341" s="54">
        <f t="shared" si="177"/>
        <v>2.5252525252525249E-2</v>
      </c>
      <c r="AD341" s="54">
        <f t="shared" si="178"/>
        <v>0</v>
      </c>
      <c r="AE341" s="54">
        <f t="shared" si="179"/>
        <v>0</v>
      </c>
      <c r="AF341" s="54">
        <f t="shared" si="180"/>
        <v>0</v>
      </c>
      <c r="AG341" s="55">
        <f t="shared" si="181"/>
        <v>0.5</v>
      </c>
      <c r="AH341" s="62">
        <f t="shared" si="182"/>
        <v>0.40404040404040398</v>
      </c>
      <c r="AI341" s="63">
        <f t="shared" si="183"/>
        <v>8.5858585858585967E-2</v>
      </c>
      <c r="AJ341" s="54">
        <f t="shared" si="184"/>
        <v>1.01010101010101E-2</v>
      </c>
      <c r="AK341" s="54">
        <f t="shared" si="185"/>
        <v>0</v>
      </c>
      <c r="AL341" s="54">
        <f t="shared" si="186"/>
        <v>0</v>
      </c>
      <c r="AM341" s="54">
        <f t="shared" si="187"/>
        <v>0.5</v>
      </c>
      <c r="AN341" s="62">
        <f t="shared" si="188"/>
        <v>0</v>
      </c>
      <c r="AO341" s="54">
        <f t="shared" si="189"/>
        <v>0.40404040404040398</v>
      </c>
      <c r="AP341" s="63">
        <f t="shared" si="190"/>
        <v>7.0707070707070718E-2</v>
      </c>
      <c r="AQ341" s="54">
        <f t="shared" si="191"/>
        <v>2.5252525252525249E-2</v>
      </c>
      <c r="AR341" s="54">
        <f t="shared" si="192"/>
        <v>0</v>
      </c>
      <c r="AS341" s="54">
        <f t="shared" si="193"/>
        <v>0.5</v>
      </c>
      <c r="AT341" s="62">
        <f t="shared" si="194"/>
        <v>0</v>
      </c>
      <c r="AU341" s="54">
        <f t="shared" si="195"/>
        <v>0</v>
      </c>
      <c r="AV341" s="54">
        <f t="shared" si="196"/>
        <v>0.40404040404040398</v>
      </c>
      <c r="AW341" s="63">
        <f t="shared" si="197"/>
        <v>7.0707070707070718E-2</v>
      </c>
      <c r="AX341" s="54">
        <f t="shared" si="198"/>
        <v>2.5252525252525249E-2</v>
      </c>
      <c r="AY341" s="54">
        <f t="shared" si="199"/>
        <v>0.5</v>
      </c>
      <c r="AZ341" s="62">
        <f t="shared" si="200"/>
        <v>0</v>
      </c>
      <c r="BA341" s="54">
        <f t="shared" si="201"/>
        <v>0</v>
      </c>
      <c r="BB341" s="54">
        <f t="shared" si="202"/>
        <v>0</v>
      </c>
      <c r="BC341" s="54">
        <f t="shared" si="203"/>
        <v>0</v>
      </c>
      <c r="BD341" s="63">
        <f t="shared" si="204"/>
        <v>1.0000000000000009E-2</v>
      </c>
      <c r="BE341" s="64">
        <f t="shared" si="205"/>
        <v>0.99</v>
      </c>
      <c r="BF341" s="76"/>
    </row>
    <row r="342" spans="2:58" s="7" customFormat="1" ht="15.75" customHeight="1">
      <c r="B342" s="27">
        <v>315</v>
      </c>
      <c r="C342" s="91">
        <f t="shared" si="208"/>
        <v>2.1848614298583354E-73</v>
      </c>
      <c r="D342" s="92">
        <f t="shared" si="208"/>
        <v>1.3654208907490328E-74</v>
      </c>
      <c r="E342" s="92">
        <f t="shared" si="208"/>
        <v>3.401067605620828E-76</v>
      </c>
      <c r="F342" s="92">
        <f t="shared" si="208"/>
        <v>2.0006381299222359E-77</v>
      </c>
      <c r="G342" s="92">
        <f t="shared" si="208"/>
        <v>1.0310487538502089E-78</v>
      </c>
      <c r="H342" s="93">
        <f t="shared" si="172"/>
        <v>999.99999999999875</v>
      </c>
      <c r="I342" s="87">
        <f t="shared" si="169"/>
        <v>999.99999999999875</v>
      </c>
      <c r="J342" s="1"/>
      <c r="K342" s="24">
        <f t="shared" si="173"/>
        <v>2.3093333627871661E-73</v>
      </c>
      <c r="L342" s="43">
        <f t="shared" si="174"/>
        <v>1.1647390043307382E-71</v>
      </c>
      <c r="M342" s="24"/>
      <c r="N342" s="97">
        <f t="shared" si="175"/>
        <v>2.1848614298583382E-76</v>
      </c>
      <c r="O342" s="97">
        <f t="shared" si="175"/>
        <v>1.3654208907490344E-77</v>
      </c>
      <c r="P342" s="97">
        <f t="shared" si="175"/>
        <v>3.4010676056208322E-79</v>
      </c>
      <c r="Q342" s="97">
        <f t="shared" si="170"/>
        <v>2.0006381299222383E-80</v>
      </c>
      <c r="R342" s="97">
        <f t="shared" si="170"/>
        <v>1.0310487538502102E-81</v>
      </c>
      <c r="S342" s="97">
        <f t="shared" si="170"/>
        <v>1</v>
      </c>
      <c r="AA342" s="76">
        <v>315</v>
      </c>
      <c r="AB342" s="53">
        <f t="shared" si="176"/>
        <v>0.4747474747474747</v>
      </c>
      <c r="AC342" s="54">
        <f t="shared" si="177"/>
        <v>2.5252525252525249E-2</v>
      </c>
      <c r="AD342" s="54">
        <f t="shared" si="178"/>
        <v>0</v>
      </c>
      <c r="AE342" s="54">
        <f t="shared" si="179"/>
        <v>0</v>
      </c>
      <c r="AF342" s="54">
        <f t="shared" si="180"/>
        <v>0</v>
      </c>
      <c r="AG342" s="55">
        <f t="shared" si="181"/>
        <v>0.5</v>
      </c>
      <c r="AH342" s="62">
        <f t="shared" si="182"/>
        <v>0.40404040404040398</v>
      </c>
      <c r="AI342" s="63">
        <f t="shared" si="183"/>
        <v>8.5858585858585967E-2</v>
      </c>
      <c r="AJ342" s="54">
        <f t="shared" si="184"/>
        <v>1.01010101010101E-2</v>
      </c>
      <c r="AK342" s="54">
        <f t="shared" si="185"/>
        <v>0</v>
      </c>
      <c r="AL342" s="54">
        <f t="shared" si="186"/>
        <v>0</v>
      </c>
      <c r="AM342" s="54">
        <f t="shared" si="187"/>
        <v>0.5</v>
      </c>
      <c r="AN342" s="62">
        <f t="shared" si="188"/>
        <v>0</v>
      </c>
      <c r="AO342" s="54">
        <f t="shared" si="189"/>
        <v>0.40404040404040398</v>
      </c>
      <c r="AP342" s="63">
        <f t="shared" si="190"/>
        <v>7.0707070707070718E-2</v>
      </c>
      <c r="AQ342" s="54">
        <f t="shared" si="191"/>
        <v>2.5252525252525249E-2</v>
      </c>
      <c r="AR342" s="54">
        <f t="shared" si="192"/>
        <v>0</v>
      </c>
      <c r="AS342" s="54">
        <f t="shared" si="193"/>
        <v>0.5</v>
      </c>
      <c r="AT342" s="62">
        <f t="shared" si="194"/>
        <v>0</v>
      </c>
      <c r="AU342" s="54">
        <f t="shared" si="195"/>
        <v>0</v>
      </c>
      <c r="AV342" s="54">
        <f t="shared" si="196"/>
        <v>0.40404040404040398</v>
      </c>
      <c r="AW342" s="63">
        <f t="shared" si="197"/>
        <v>7.0707070707070718E-2</v>
      </c>
      <c r="AX342" s="54">
        <f t="shared" si="198"/>
        <v>2.5252525252525249E-2</v>
      </c>
      <c r="AY342" s="54">
        <f t="shared" si="199"/>
        <v>0.5</v>
      </c>
      <c r="AZ342" s="62">
        <f t="shared" si="200"/>
        <v>0</v>
      </c>
      <c r="BA342" s="54">
        <f t="shared" si="201"/>
        <v>0</v>
      </c>
      <c r="BB342" s="54">
        <f t="shared" si="202"/>
        <v>0</v>
      </c>
      <c r="BC342" s="54">
        <f t="shared" si="203"/>
        <v>0</v>
      </c>
      <c r="BD342" s="63">
        <f t="shared" si="204"/>
        <v>1.0000000000000009E-2</v>
      </c>
      <c r="BE342" s="64">
        <f t="shared" si="205"/>
        <v>0.99</v>
      </c>
      <c r="BF342" s="76"/>
    </row>
    <row r="343" spans="2:58" s="7" customFormat="1" ht="15.75" customHeight="1">
      <c r="B343" s="27">
        <v>316</v>
      </c>
      <c r="C343" s="91">
        <f t="shared" si="208"/>
        <v>1.0924259673367462E-73</v>
      </c>
      <c r="D343" s="92">
        <f t="shared" si="208"/>
        <v>6.827074783845809E-75</v>
      </c>
      <c r="E343" s="92">
        <f t="shared" si="208"/>
        <v>1.7005264124640201E-76</v>
      </c>
      <c r="F343" s="92">
        <f t="shared" si="208"/>
        <v>1.0003147176765286E-77</v>
      </c>
      <c r="G343" s="92">
        <f t="shared" si="208"/>
        <v>5.1552213650876358E-79</v>
      </c>
      <c r="H343" s="93">
        <f t="shared" si="172"/>
        <v>999.99999999999875</v>
      </c>
      <c r="I343" s="87">
        <f t="shared" si="169"/>
        <v>999.99999999999875</v>
      </c>
      <c r="J343" s="1"/>
      <c r="K343" s="24">
        <f t="shared" si="173"/>
        <v>1.1546616633300015E-73</v>
      </c>
      <c r="L343" s="43">
        <f t="shared" si="174"/>
        <v>5.8236697124693455E-72</v>
      </c>
      <c r="M343" s="24"/>
      <c r="N343" s="97">
        <f t="shared" si="175"/>
        <v>1.0924259673367475E-76</v>
      </c>
      <c r="O343" s="97">
        <f t="shared" si="175"/>
        <v>6.8270747838458178E-78</v>
      </c>
      <c r="P343" s="97">
        <f t="shared" si="175"/>
        <v>1.7005264124640222E-79</v>
      </c>
      <c r="Q343" s="97">
        <f t="shared" si="170"/>
        <v>1.0003147176765299E-80</v>
      </c>
      <c r="R343" s="97">
        <f t="shared" si="170"/>
        <v>5.1552213650876425E-82</v>
      </c>
      <c r="S343" s="97">
        <f t="shared" si="170"/>
        <v>1</v>
      </c>
      <c r="AA343" s="76">
        <v>316</v>
      </c>
      <c r="AB343" s="53">
        <f t="shared" si="176"/>
        <v>0.4747474747474747</v>
      </c>
      <c r="AC343" s="54">
        <f t="shared" si="177"/>
        <v>2.5252525252525249E-2</v>
      </c>
      <c r="AD343" s="54">
        <f t="shared" si="178"/>
        <v>0</v>
      </c>
      <c r="AE343" s="54">
        <f t="shared" si="179"/>
        <v>0</v>
      </c>
      <c r="AF343" s="54">
        <f t="shared" si="180"/>
        <v>0</v>
      </c>
      <c r="AG343" s="55">
        <f t="shared" si="181"/>
        <v>0.5</v>
      </c>
      <c r="AH343" s="62">
        <f t="shared" si="182"/>
        <v>0.40404040404040398</v>
      </c>
      <c r="AI343" s="63">
        <f t="shared" si="183"/>
        <v>8.5858585858585967E-2</v>
      </c>
      <c r="AJ343" s="54">
        <f t="shared" si="184"/>
        <v>1.01010101010101E-2</v>
      </c>
      <c r="AK343" s="54">
        <f t="shared" si="185"/>
        <v>0</v>
      </c>
      <c r="AL343" s="54">
        <f t="shared" si="186"/>
        <v>0</v>
      </c>
      <c r="AM343" s="54">
        <f t="shared" si="187"/>
        <v>0.5</v>
      </c>
      <c r="AN343" s="62">
        <f t="shared" si="188"/>
        <v>0</v>
      </c>
      <c r="AO343" s="54">
        <f t="shared" si="189"/>
        <v>0.40404040404040398</v>
      </c>
      <c r="AP343" s="63">
        <f t="shared" si="190"/>
        <v>7.0707070707070718E-2</v>
      </c>
      <c r="AQ343" s="54">
        <f t="shared" si="191"/>
        <v>2.5252525252525249E-2</v>
      </c>
      <c r="AR343" s="54">
        <f t="shared" si="192"/>
        <v>0</v>
      </c>
      <c r="AS343" s="54">
        <f t="shared" si="193"/>
        <v>0.5</v>
      </c>
      <c r="AT343" s="62">
        <f t="shared" si="194"/>
        <v>0</v>
      </c>
      <c r="AU343" s="54">
        <f t="shared" si="195"/>
        <v>0</v>
      </c>
      <c r="AV343" s="54">
        <f t="shared" si="196"/>
        <v>0.40404040404040398</v>
      </c>
      <c r="AW343" s="63">
        <f t="shared" si="197"/>
        <v>7.0707070707070718E-2</v>
      </c>
      <c r="AX343" s="54">
        <f t="shared" si="198"/>
        <v>2.5252525252525249E-2</v>
      </c>
      <c r="AY343" s="54">
        <f t="shared" si="199"/>
        <v>0.5</v>
      </c>
      <c r="AZ343" s="62">
        <f t="shared" si="200"/>
        <v>0</v>
      </c>
      <c r="BA343" s="54">
        <f t="shared" si="201"/>
        <v>0</v>
      </c>
      <c r="BB343" s="54">
        <f t="shared" si="202"/>
        <v>0</v>
      </c>
      <c r="BC343" s="54">
        <f t="shared" si="203"/>
        <v>0</v>
      </c>
      <c r="BD343" s="63">
        <f t="shared" si="204"/>
        <v>1.0000000000000009E-2</v>
      </c>
      <c r="BE343" s="64">
        <f t="shared" si="205"/>
        <v>0.99</v>
      </c>
      <c r="BF343" s="76"/>
    </row>
    <row r="344" spans="2:58" s="7" customFormat="1" ht="15.75" customHeight="1">
      <c r="B344" s="27">
        <v>317</v>
      </c>
      <c r="C344" s="91">
        <f t="shared" si="208"/>
        <v>5.4621060988247869E-74</v>
      </c>
      <c r="D344" s="92">
        <f t="shared" si="208"/>
        <v>3.4135225570376977E-75</v>
      </c>
      <c r="E344" s="92">
        <f t="shared" si="208"/>
        <v>8.5025951107487216E-77</v>
      </c>
      <c r="F344" s="92">
        <f t="shared" si="208"/>
        <v>5.001551852054162E-78</v>
      </c>
      <c r="G344" s="92">
        <f t="shared" si="208"/>
        <v>2.5775994805107966E-79</v>
      </c>
      <c r="H344" s="93">
        <f t="shared" si="172"/>
        <v>999.99999999999875</v>
      </c>
      <c r="I344" s="87">
        <f t="shared" si="169"/>
        <v>999.99999999999875</v>
      </c>
      <c r="J344" s="1"/>
      <c r="K344" s="24">
        <f t="shared" si="173"/>
        <v>5.7732832264411402E-74</v>
      </c>
      <c r="L344" s="43">
        <f t="shared" si="174"/>
        <v>2.9118222016974955E-72</v>
      </c>
      <c r="M344" s="24"/>
      <c r="N344" s="97">
        <f t="shared" si="175"/>
        <v>5.4621060988247934E-77</v>
      </c>
      <c r="O344" s="97">
        <f t="shared" si="175"/>
        <v>3.4135225570377021E-78</v>
      </c>
      <c r="P344" s="97">
        <f t="shared" si="175"/>
        <v>8.5025951107487328E-80</v>
      </c>
      <c r="Q344" s="97">
        <f t="shared" si="170"/>
        <v>5.0015518520541687E-81</v>
      </c>
      <c r="R344" s="97">
        <f t="shared" si="170"/>
        <v>2.5775994805108E-82</v>
      </c>
      <c r="S344" s="97">
        <f t="shared" si="170"/>
        <v>1</v>
      </c>
      <c r="AA344" s="76">
        <v>317</v>
      </c>
      <c r="AB344" s="53">
        <f t="shared" si="176"/>
        <v>0.4747474747474747</v>
      </c>
      <c r="AC344" s="54">
        <f t="shared" si="177"/>
        <v>2.5252525252525249E-2</v>
      </c>
      <c r="AD344" s="54">
        <f t="shared" si="178"/>
        <v>0</v>
      </c>
      <c r="AE344" s="54">
        <f t="shared" si="179"/>
        <v>0</v>
      </c>
      <c r="AF344" s="54">
        <f t="shared" si="180"/>
        <v>0</v>
      </c>
      <c r="AG344" s="55">
        <f t="shared" si="181"/>
        <v>0.5</v>
      </c>
      <c r="AH344" s="62">
        <f t="shared" si="182"/>
        <v>0.40404040404040398</v>
      </c>
      <c r="AI344" s="63">
        <f t="shared" si="183"/>
        <v>8.5858585858585967E-2</v>
      </c>
      <c r="AJ344" s="54">
        <f t="shared" si="184"/>
        <v>1.01010101010101E-2</v>
      </c>
      <c r="AK344" s="54">
        <f t="shared" si="185"/>
        <v>0</v>
      </c>
      <c r="AL344" s="54">
        <f t="shared" si="186"/>
        <v>0</v>
      </c>
      <c r="AM344" s="54">
        <f t="shared" si="187"/>
        <v>0.5</v>
      </c>
      <c r="AN344" s="62">
        <f t="shared" si="188"/>
        <v>0</v>
      </c>
      <c r="AO344" s="54">
        <f t="shared" si="189"/>
        <v>0.40404040404040398</v>
      </c>
      <c r="AP344" s="63">
        <f t="shared" si="190"/>
        <v>7.0707070707070718E-2</v>
      </c>
      <c r="AQ344" s="54">
        <f t="shared" si="191"/>
        <v>2.5252525252525249E-2</v>
      </c>
      <c r="AR344" s="54">
        <f t="shared" si="192"/>
        <v>0</v>
      </c>
      <c r="AS344" s="54">
        <f t="shared" si="193"/>
        <v>0.5</v>
      </c>
      <c r="AT344" s="62">
        <f t="shared" si="194"/>
        <v>0</v>
      </c>
      <c r="AU344" s="54">
        <f t="shared" si="195"/>
        <v>0</v>
      </c>
      <c r="AV344" s="54">
        <f t="shared" si="196"/>
        <v>0.40404040404040398</v>
      </c>
      <c r="AW344" s="63">
        <f t="shared" si="197"/>
        <v>7.0707070707070718E-2</v>
      </c>
      <c r="AX344" s="54">
        <f t="shared" si="198"/>
        <v>2.5252525252525249E-2</v>
      </c>
      <c r="AY344" s="54">
        <f t="shared" si="199"/>
        <v>0.5</v>
      </c>
      <c r="AZ344" s="62">
        <f t="shared" si="200"/>
        <v>0</v>
      </c>
      <c r="BA344" s="54">
        <f t="shared" si="201"/>
        <v>0</v>
      </c>
      <c r="BB344" s="54">
        <f t="shared" si="202"/>
        <v>0</v>
      </c>
      <c r="BC344" s="54">
        <f t="shared" si="203"/>
        <v>0</v>
      </c>
      <c r="BD344" s="63">
        <f t="shared" si="204"/>
        <v>1.0000000000000009E-2</v>
      </c>
      <c r="BE344" s="64">
        <f t="shared" si="205"/>
        <v>0.99</v>
      </c>
      <c r="BF344" s="76"/>
    </row>
    <row r="345" spans="2:58" s="7" customFormat="1" ht="15.75" customHeight="1">
      <c r="B345" s="27">
        <v>318</v>
      </c>
      <c r="C345" s="91">
        <f t="shared" si="208"/>
        <v>2.7310411805345022E-74</v>
      </c>
      <c r="D345" s="92">
        <f t="shared" si="208"/>
        <v>1.706753861108481E-75</v>
      </c>
      <c r="E345" s="92">
        <f t="shared" si="208"/>
        <v>4.2512790796689649E-77</v>
      </c>
      <c r="F345" s="92">
        <f t="shared" si="208"/>
        <v>2.5007650579100723E-78</v>
      </c>
      <c r="G345" s="92">
        <f t="shared" si="208"/>
        <v>1.2887941392632295E-79</v>
      </c>
      <c r="H345" s="93">
        <f t="shared" si="172"/>
        <v>999.99999999999875</v>
      </c>
      <c r="I345" s="87">
        <f t="shared" si="169"/>
        <v>999.99999999999875</v>
      </c>
      <c r="J345" s="1"/>
      <c r="K345" s="24">
        <f t="shared" si="173"/>
        <v>2.8866290681706564E-74</v>
      </c>
      <c r="L345" s="43">
        <f t="shared" si="174"/>
        <v>1.4559047736076566E-72</v>
      </c>
      <c r="M345" s="24"/>
      <c r="N345" s="97">
        <f t="shared" si="175"/>
        <v>2.7310411805345058E-77</v>
      </c>
      <c r="O345" s="97">
        <f t="shared" si="175"/>
        <v>1.7067538611084832E-78</v>
      </c>
      <c r="P345" s="97">
        <f t="shared" si="175"/>
        <v>4.2512790796689699E-80</v>
      </c>
      <c r="Q345" s="97">
        <f t="shared" si="170"/>
        <v>2.5007650579100754E-81</v>
      </c>
      <c r="R345" s="97">
        <f t="shared" si="170"/>
        <v>1.2887941392632311E-82</v>
      </c>
      <c r="S345" s="97">
        <f t="shared" si="170"/>
        <v>1</v>
      </c>
      <c r="AA345" s="76">
        <v>318</v>
      </c>
      <c r="AB345" s="53">
        <f t="shared" si="176"/>
        <v>0.4747474747474747</v>
      </c>
      <c r="AC345" s="54">
        <f t="shared" si="177"/>
        <v>2.5252525252525249E-2</v>
      </c>
      <c r="AD345" s="54">
        <f t="shared" si="178"/>
        <v>0</v>
      </c>
      <c r="AE345" s="54">
        <f t="shared" si="179"/>
        <v>0</v>
      </c>
      <c r="AF345" s="54">
        <f t="shared" si="180"/>
        <v>0</v>
      </c>
      <c r="AG345" s="55">
        <f t="shared" si="181"/>
        <v>0.5</v>
      </c>
      <c r="AH345" s="62">
        <f t="shared" si="182"/>
        <v>0.40404040404040398</v>
      </c>
      <c r="AI345" s="63">
        <f t="shared" si="183"/>
        <v>8.5858585858585967E-2</v>
      </c>
      <c r="AJ345" s="54">
        <f t="shared" si="184"/>
        <v>1.01010101010101E-2</v>
      </c>
      <c r="AK345" s="54">
        <f t="shared" si="185"/>
        <v>0</v>
      </c>
      <c r="AL345" s="54">
        <f t="shared" si="186"/>
        <v>0</v>
      </c>
      <c r="AM345" s="54">
        <f t="shared" si="187"/>
        <v>0.5</v>
      </c>
      <c r="AN345" s="62">
        <f t="shared" si="188"/>
        <v>0</v>
      </c>
      <c r="AO345" s="54">
        <f t="shared" si="189"/>
        <v>0.40404040404040398</v>
      </c>
      <c r="AP345" s="63">
        <f t="shared" si="190"/>
        <v>7.0707070707070718E-2</v>
      </c>
      <c r="AQ345" s="54">
        <f t="shared" si="191"/>
        <v>2.5252525252525249E-2</v>
      </c>
      <c r="AR345" s="54">
        <f t="shared" si="192"/>
        <v>0</v>
      </c>
      <c r="AS345" s="54">
        <f t="shared" si="193"/>
        <v>0.5</v>
      </c>
      <c r="AT345" s="62">
        <f t="shared" si="194"/>
        <v>0</v>
      </c>
      <c r="AU345" s="54">
        <f t="shared" si="195"/>
        <v>0</v>
      </c>
      <c r="AV345" s="54">
        <f t="shared" si="196"/>
        <v>0.40404040404040398</v>
      </c>
      <c r="AW345" s="63">
        <f t="shared" si="197"/>
        <v>7.0707070707070718E-2</v>
      </c>
      <c r="AX345" s="54">
        <f t="shared" si="198"/>
        <v>2.5252525252525249E-2</v>
      </c>
      <c r="AY345" s="54">
        <f t="shared" si="199"/>
        <v>0.5</v>
      </c>
      <c r="AZ345" s="62">
        <f t="shared" si="200"/>
        <v>0</v>
      </c>
      <c r="BA345" s="54">
        <f t="shared" si="201"/>
        <v>0</v>
      </c>
      <c r="BB345" s="54">
        <f t="shared" si="202"/>
        <v>0</v>
      </c>
      <c r="BC345" s="54">
        <f t="shared" si="203"/>
        <v>0</v>
      </c>
      <c r="BD345" s="63">
        <f t="shared" si="204"/>
        <v>1.0000000000000009E-2</v>
      </c>
      <c r="BE345" s="64">
        <f t="shared" si="205"/>
        <v>0.99</v>
      </c>
      <c r="BF345" s="76"/>
    </row>
    <row r="346" spans="2:58" s="7" customFormat="1" ht="15.75" customHeight="1">
      <c r="B346" s="27">
        <v>319</v>
      </c>
      <c r="C346" s="91">
        <f t="shared" si="208"/>
        <v>1.3655146558540961E-74</v>
      </c>
      <c r="D346" s="92">
        <f t="shared" si="208"/>
        <v>8.5337322186517413E-76</v>
      </c>
      <c r="E346" s="92">
        <f t="shared" si="208"/>
        <v>2.1256303020219305E-77</v>
      </c>
      <c r="F346" s="92">
        <f t="shared" si="208"/>
        <v>1.2503770949201477E-78</v>
      </c>
      <c r="G346" s="92">
        <f t="shared" si="208"/>
        <v>6.4439426914770094E-80</v>
      </c>
      <c r="H346" s="93">
        <f t="shared" si="172"/>
        <v>999.99999999999875</v>
      </c>
      <c r="I346" s="87">
        <f t="shared" si="169"/>
        <v>999.99999999999875</v>
      </c>
      <c r="J346" s="1"/>
      <c r="K346" s="24">
        <f t="shared" si="173"/>
        <v>1.4433082615876309E-74</v>
      </c>
      <c r="L346" s="43">
        <f t="shared" si="174"/>
        <v>7.2794922319703157E-73</v>
      </c>
      <c r="M346" s="24"/>
      <c r="N346" s="97">
        <f t="shared" si="175"/>
        <v>1.3655146558540978E-77</v>
      </c>
      <c r="O346" s="97">
        <f t="shared" si="175"/>
        <v>8.5337322186517524E-79</v>
      </c>
      <c r="P346" s="97">
        <f t="shared" si="175"/>
        <v>2.125630302021933E-80</v>
      </c>
      <c r="Q346" s="97">
        <f t="shared" si="170"/>
        <v>1.2503770949201492E-81</v>
      </c>
      <c r="R346" s="97">
        <f t="shared" si="170"/>
        <v>6.4439426914770175E-83</v>
      </c>
      <c r="S346" s="97">
        <f t="shared" si="170"/>
        <v>1</v>
      </c>
      <c r="AA346" s="76">
        <v>319</v>
      </c>
      <c r="AB346" s="53">
        <f t="shared" si="176"/>
        <v>0.4747474747474747</v>
      </c>
      <c r="AC346" s="54">
        <f t="shared" si="177"/>
        <v>2.5252525252525249E-2</v>
      </c>
      <c r="AD346" s="54">
        <f t="shared" si="178"/>
        <v>0</v>
      </c>
      <c r="AE346" s="54">
        <f t="shared" si="179"/>
        <v>0</v>
      </c>
      <c r="AF346" s="54">
        <f t="shared" si="180"/>
        <v>0</v>
      </c>
      <c r="AG346" s="55">
        <f t="shared" si="181"/>
        <v>0.5</v>
      </c>
      <c r="AH346" s="62">
        <f t="shared" si="182"/>
        <v>0.40404040404040398</v>
      </c>
      <c r="AI346" s="63">
        <f t="shared" si="183"/>
        <v>8.5858585858585967E-2</v>
      </c>
      <c r="AJ346" s="54">
        <f t="shared" si="184"/>
        <v>1.01010101010101E-2</v>
      </c>
      <c r="AK346" s="54">
        <f t="shared" si="185"/>
        <v>0</v>
      </c>
      <c r="AL346" s="54">
        <f t="shared" si="186"/>
        <v>0</v>
      </c>
      <c r="AM346" s="54">
        <f t="shared" si="187"/>
        <v>0.5</v>
      </c>
      <c r="AN346" s="62">
        <f t="shared" si="188"/>
        <v>0</v>
      </c>
      <c r="AO346" s="54">
        <f t="shared" si="189"/>
        <v>0.40404040404040398</v>
      </c>
      <c r="AP346" s="63">
        <f t="shared" si="190"/>
        <v>7.0707070707070718E-2</v>
      </c>
      <c r="AQ346" s="54">
        <f t="shared" si="191"/>
        <v>2.5252525252525249E-2</v>
      </c>
      <c r="AR346" s="54">
        <f t="shared" si="192"/>
        <v>0</v>
      </c>
      <c r="AS346" s="54">
        <f t="shared" si="193"/>
        <v>0.5</v>
      </c>
      <c r="AT346" s="62">
        <f t="shared" si="194"/>
        <v>0</v>
      </c>
      <c r="AU346" s="54">
        <f t="shared" si="195"/>
        <v>0</v>
      </c>
      <c r="AV346" s="54">
        <f t="shared" si="196"/>
        <v>0.40404040404040398</v>
      </c>
      <c r="AW346" s="63">
        <f t="shared" si="197"/>
        <v>7.0707070707070718E-2</v>
      </c>
      <c r="AX346" s="54">
        <f t="shared" si="198"/>
        <v>2.5252525252525249E-2</v>
      </c>
      <c r="AY346" s="54">
        <f t="shared" si="199"/>
        <v>0.5</v>
      </c>
      <c r="AZ346" s="62">
        <f t="shared" si="200"/>
        <v>0</v>
      </c>
      <c r="BA346" s="54">
        <f t="shared" si="201"/>
        <v>0</v>
      </c>
      <c r="BB346" s="54">
        <f t="shared" si="202"/>
        <v>0</v>
      </c>
      <c r="BC346" s="54">
        <f t="shared" si="203"/>
        <v>0</v>
      </c>
      <c r="BD346" s="63">
        <f t="shared" si="204"/>
        <v>1.0000000000000009E-2</v>
      </c>
      <c r="BE346" s="64">
        <f t="shared" si="205"/>
        <v>0.99</v>
      </c>
      <c r="BF346" s="76"/>
    </row>
    <row r="347" spans="2:58" s="7" customFormat="1" ht="15.75" customHeight="1">
      <c r="B347" s="27">
        <v>320</v>
      </c>
      <c r="C347" s="91">
        <f t="shared" si="208"/>
        <v>6.8275436073336565E-75</v>
      </c>
      <c r="D347" s="92">
        <f t="shared" si="208"/>
        <v>4.2668475659611271E-76</v>
      </c>
      <c r="E347" s="92">
        <f t="shared" si="208"/>
        <v>1.0628105321247629E-77</v>
      </c>
      <c r="F347" s="92">
        <f t="shared" si="208"/>
        <v>6.2518583045443732E-79</v>
      </c>
      <c r="G347" s="92">
        <f t="shared" si="208"/>
        <v>3.2219573433797887E-80</v>
      </c>
      <c r="H347" s="93">
        <f t="shared" si="172"/>
        <v>999.99999999999875</v>
      </c>
      <c r="I347" s="87">
        <f t="shared" ref="I347:I410" si="209">SUM(C347:H347)</f>
        <v>999.99999999999875</v>
      </c>
      <c r="J347" s="1"/>
      <c r="K347" s="24">
        <f t="shared" si="173"/>
        <v>7.2165099455859644E-75</v>
      </c>
      <c r="L347" s="43">
        <f t="shared" si="174"/>
        <v>3.6397302980199166E-73</v>
      </c>
      <c r="M347" s="24"/>
      <c r="N347" s="97">
        <f t="shared" si="175"/>
        <v>6.8275436073336648E-78</v>
      </c>
      <c r="O347" s="97">
        <f t="shared" si="175"/>
        <v>4.2668475659611321E-79</v>
      </c>
      <c r="P347" s="97">
        <f t="shared" si="175"/>
        <v>1.0628105321247643E-80</v>
      </c>
      <c r="Q347" s="97">
        <f t="shared" si="175"/>
        <v>6.2518583045443816E-82</v>
      </c>
      <c r="R347" s="97">
        <f t="shared" si="175"/>
        <v>3.2219573433797927E-83</v>
      </c>
      <c r="S347" s="97">
        <f t="shared" si="175"/>
        <v>1</v>
      </c>
      <c r="AA347" s="76">
        <v>320</v>
      </c>
      <c r="AB347" s="53">
        <f t="shared" si="176"/>
        <v>0.4747474747474747</v>
      </c>
      <c r="AC347" s="54">
        <f t="shared" si="177"/>
        <v>2.5252525252525249E-2</v>
      </c>
      <c r="AD347" s="54">
        <f t="shared" si="178"/>
        <v>0</v>
      </c>
      <c r="AE347" s="54">
        <f t="shared" si="179"/>
        <v>0</v>
      </c>
      <c r="AF347" s="54">
        <f t="shared" si="180"/>
        <v>0</v>
      </c>
      <c r="AG347" s="55">
        <f t="shared" si="181"/>
        <v>0.5</v>
      </c>
      <c r="AH347" s="62">
        <f t="shared" si="182"/>
        <v>0.40404040404040398</v>
      </c>
      <c r="AI347" s="63">
        <f t="shared" si="183"/>
        <v>8.5858585858585967E-2</v>
      </c>
      <c r="AJ347" s="54">
        <f t="shared" si="184"/>
        <v>1.01010101010101E-2</v>
      </c>
      <c r="AK347" s="54">
        <f t="shared" si="185"/>
        <v>0</v>
      </c>
      <c r="AL347" s="54">
        <f t="shared" si="186"/>
        <v>0</v>
      </c>
      <c r="AM347" s="54">
        <f t="shared" si="187"/>
        <v>0.5</v>
      </c>
      <c r="AN347" s="62">
        <f t="shared" si="188"/>
        <v>0</v>
      </c>
      <c r="AO347" s="54">
        <f t="shared" si="189"/>
        <v>0.40404040404040398</v>
      </c>
      <c r="AP347" s="63">
        <f t="shared" si="190"/>
        <v>7.0707070707070718E-2</v>
      </c>
      <c r="AQ347" s="54">
        <f t="shared" si="191"/>
        <v>2.5252525252525249E-2</v>
      </c>
      <c r="AR347" s="54">
        <f t="shared" si="192"/>
        <v>0</v>
      </c>
      <c r="AS347" s="54">
        <f t="shared" si="193"/>
        <v>0.5</v>
      </c>
      <c r="AT347" s="62">
        <f t="shared" si="194"/>
        <v>0</v>
      </c>
      <c r="AU347" s="54">
        <f t="shared" si="195"/>
        <v>0</v>
      </c>
      <c r="AV347" s="54">
        <f t="shared" si="196"/>
        <v>0.40404040404040398</v>
      </c>
      <c r="AW347" s="63">
        <f t="shared" si="197"/>
        <v>7.0707070707070718E-2</v>
      </c>
      <c r="AX347" s="54">
        <f t="shared" si="198"/>
        <v>2.5252525252525249E-2</v>
      </c>
      <c r="AY347" s="54">
        <f t="shared" si="199"/>
        <v>0.5</v>
      </c>
      <c r="AZ347" s="62">
        <f t="shared" si="200"/>
        <v>0</v>
      </c>
      <c r="BA347" s="54">
        <f t="shared" si="201"/>
        <v>0</v>
      </c>
      <c r="BB347" s="54">
        <f t="shared" si="202"/>
        <v>0</v>
      </c>
      <c r="BC347" s="54">
        <f t="shared" si="203"/>
        <v>0</v>
      </c>
      <c r="BD347" s="63">
        <f t="shared" si="204"/>
        <v>1.0000000000000009E-2</v>
      </c>
      <c r="BE347" s="64">
        <f t="shared" si="205"/>
        <v>0.99</v>
      </c>
      <c r="BF347" s="76"/>
    </row>
    <row r="348" spans="2:58" s="7" customFormat="1" ht="15.75" customHeight="1">
      <c r="B348" s="27">
        <v>321</v>
      </c>
      <c r="C348" s="91">
        <f t="shared" ref="C348:G363" si="210">$C347*AB348+$D347*AH348+$E347*AN348+$F347*AT348+$G347*AZ348</f>
        <v>3.4137569677628923E-75</v>
      </c>
      <c r="D348" s="92">
        <f t="shared" si="210"/>
        <v>2.1334145113384853E-76</v>
      </c>
      <c r="E348" s="92">
        <f t="shared" si="210"/>
        <v>5.3140295662931675E-78</v>
      </c>
      <c r="F348" s="92">
        <f t="shared" si="210"/>
        <v>3.1259155673030432E-79</v>
      </c>
      <c r="G348" s="92">
        <f t="shared" si="210"/>
        <v>1.6109716705409626E-80</v>
      </c>
      <c r="H348" s="93">
        <f t="shared" ref="H348:H411" si="211">H347  +  $C347*AG348+$D347*AM348+$E347*AS348+$F347*AY348+$G347*BE348</f>
        <v>999.99999999999875</v>
      </c>
      <c r="I348" s="87">
        <f t="shared" si="209"/>
        <v>999.99999999999875</v>
      </c>
      <c r="J348" s="1"/>
      <c r="K348" s="24">
        <f t="shared" ref="K348:K411" si="212">C348*$C$9 + D348*$D$9 + E348*$E$9 + F348*$F$9 +G348*$G$9 + H348*$H$9
- (C348 - C347*AB348)*$C$11 - (D348 - D347*AC348)*$D$11 - (E348 - E347*AD348)*$E$11
- (F348 - F347*AE348)*$F$11 - (G348 - G347*AF348)*$G$11 - (H348 - H347)*$H$11</f>
        <v>3.608239291685038E-75</v>
      </c>
      <c r="L348" s="43">
        <f t="shared" ref="L348:L411" si="213">C348*$C$10 + D348*$D$10 + E348*$E$10 + F348*$F$10 +G348*$G$10 + H348*$H$10
+ (C348 - C347*AB348)*$C$12 + (D348 - D347*AC348)*$D$12 + (E348 - E347*AD348)*$E$12
+ (F348 - F347*AE348)*$F$12 + (G348 - G347*AF348)*$G$12 + (H348 - H347)*$H$12</f>
        <v>1.8198572400617101E-73</v>
      </c>
      <c r="M348" s="24"/>
      <c r="N348" s="97">
        <f t="shared" ref="N348:S390" si="214">C348/$I348</f>
        <v>3.4137569677628966E-78</v>
      </c>
      <c r="O348" s="97">
        <f t="shared" si="214"/>
        <v>2.1334145113384879E-79</v>
      </c>
      <c r="P348" s="97">
        <f t="shared" si="214"/>
        <v>5.314029566293174E-81</v>
      </c>
      <c r="Q348" s="97">
        <f t="shared" si="214"/>
        <v>3.1259155673030474E-82</v>
      </c>
      <c r="R348" s="97">
        <f t="shared" si="214"/>
        <v>1.6109716705409646E-83</v>
      </c>
      <c r="S348" s="97">
        <f t="shared" si="214"/>
        <v>1</v>
      </c>
      <c r="AA348" s="76">
        <v>321</v>
      </c>
      <c r="AB348" s="53">
        <f t="shared" ref="AB348:AB411" si="215">1-SUM(AC348:AG348)</f>
        <v>0.4747474747474747</v>
      </c>
      <c r="AC348" s="54">
        <f t="shared" ref="AC348:AC411" si="216">AC$27*(1 - (AG348-AG$27)/SUM(AB$27:AF$27))</f>
        <v>2.5252525252525249E-2</v>
      </c>
      <c r="AD348" s="54">
        <f t="shared" ref="AD348:AD411" si="217">AD$27*(1 - (AG348-AG$27)/SUM(AB$27:AF$27))</f>
        <v>0</v>
      </c>
      <c r="AE348" s="54">
        <f t="shared" ref="AE348:AE411" si="218">AE$27*(1 - (AG348-AG$27)/SUM(AB$27:AF$27))</f>
        <v>0</v>
      </c>
      <c r="AF348" s="54">
        <f t="shared" ref="AF348:AF411" si="219">AF$27*(1 - (AG348-AG$27)/SUM(AB$27:AF$27))</f>
        <v>0</v>
      </c>
      <c r="AG348" s="55">
        <f t="shared" ref="AG348:AG411" si="220">MIN($AG$25,$AG$27*$I$22^(AA348-1))</f>
        <v>0.5</v>
      </c>
      <c r="AH348" s="62">
        <f t="shared" ref="AH348:AH411" si="221">AH$27*(1 - (AM348-AM$27)/SUM(AH$27:AL$27))</f>
        <v>0.40404040404040398</v>
      </c>
      <c r="AI348" s="63">
        <f t="shared" ref="AI348:AI411" si="222">1-AH348-SUM(AJ348:AM348)</f>
        <v>8.5858585858585967E-2</v>
      </c>
      <c r="AJ348" s="54">
        <f t="shared" ref="AJ348:AJ411" si="223">AJ$27*(1 - (AM348-AM$27)/SUM(AH$27:AL$27))</f>
        <v>1.01010101010101E-2</v>
      </c>
      <c r="AK348" s="54">
        <f t="shared" ref="AK348:AK411" si="224">AK$27*(1 - (AM348-AM$27)/SUM(AH$27:AL$27))</f>
        <v>0</v>
      </c>
      <c r="AL348" s="54">
        <f t="shared" ref="AL348:AL411" si="225">AL$27*(1 - (AM348-AM$27)/SUM(AH$27:AL$27))</f>
        <v>0</v>
      </c>
      <c r="AM348" s="54">
        <f t="shared" ref="AM348:AM411" si="226">(AM$27-$AG$27)+$AG348</f>
        <v>0.5</v>
      </c>
      <c r="AN348" s="62">
        <f t="shared" ref="AN348:AN411" si="227">AN$27*(1 - (AS348-AS$27)/SUM(AN$27:AR$27))</f>
        <v>0</v>
      </c>
      <c r="AO348" s="54">
        <f t="shared" ref="AO348:AO411" si="228">AO$27*(1 - (AS348-AS$27)/SUM(AN$27:AR$27))</f>
        <v>0.40404040404040398</v>
      </c>
      <c r="AP348" s="63">
        <f t="shared" ref="AP348:AP411" si="229">1-AN348-AO348-SUM(AQ348:AS348)</f>
        <v>7.0707070707070718E-2</v>
      </c>
      <c r="AQ348" s="54">
        <f t="shared" ref="AQ348:AQ411" si="230">AQ$27*(1 - (AS348-AS$27)/SUM(AN$27:AR$27))</f>
        <v>2.5252525252525249E-2</v>
      </c>
      <c r="AR348" s="54">
        <f t="shared" ref="AR348:AR411" si="231">AR$27*(1 - (AS348-AS$27)/SUM(AN$27:AR$27))</f>
        <v>0</v>
      </c>
      <c r="AS348" s="54">
        <f t="shared" ref="AS348:AS411" si="232">(AS$27-$AG$27)+$AG348</f>
        <v>0.5</v>
      </c>
      <c r="AT348" s="62">
        <f t="shared" ref="AT348:AT411" si="233">AT$27*(1 - (AY348-AY$27)/SUM(AT$27:AX$27))</f>
        <v>0</v>
      </c>
      <c r="AU348" s="54">
        <f t="shared" ref="AU348:AU411" si="234">AU$27*(1 - (AY348-AY$27)/SUM(AT$27:AX$27))</f>
        <v>0</v>
      </c>
      <c r="AV348" s="54">
        <f t="shared" ref="AV348:AV411" si="235">AV$27*(1 - (AY348-AY$27)/SUM(AT$27:AX$27))</f>
        <v>0.40404040404040398</v>
      </c>
      <c r="AW348" s="63">
        <f t="shared" ref="AW348:AW411" si="236">1-SUM(AT348:AV348)-AX348-AY348</f>
        <v>7.0707070707070718E-2</v>
      </c>
      <c r="AX348" s="54">
        <f t="shared" ref="AX348:AX411" si="237">AX$27*(1 - (AY348-AY$27)/SUM(AT$27:AX$27))</f>
        <v>2.5252525252525249E-2</v>
      </c>
      <c r="AY348" s="54">
        <f t="shared" ref="AY348:AY411" si="238">(AY$27-$AG$27)+$AG348</f>
        <v>0.5</v>
      </c>
      <c r="AZ348" s="62">
        <f t="shared" ref="AZ348:AZ411" si="239">AZ$27*(1 - (BE348-BE$27)/SUM(AZ$27:BD$27))</f>
        <v>0</v>
      </c>
      <c r="BA348" s="54">
        <f t="shared" ref="BA348:BA411" si="240">BA$27*(1 - (BE348-BE$27)/SUM(AZ$27:BD$27))</f>
        <v>0</v>
      </c>
      <c r="BB348" s="54">
        <f t="shared" ref="BB348:BB411" si="241">BB$27*(1 - (BE348-BE$27)/SUM(AZ$27:BD$27))</f>
        <v>0</v>
      </c>
      <c r="BC348" s="54">
        <f t="shared" ref="BC348:BC411" si="242">BC$27*(1 - (BE348-BE$27)/SUM(AZ$27:BD$27))</f>
        <v>0</v>
      </c>
      <c r="BD348" s="63">
        <f t="shared" ref="BD348:BD411" si="243">1-SUM(AZ348:BC348)-BE348</f>
        <v>1.0000000000000009E-2</v>
      </c>
      <c r="BE348" s="64">
        <f t="shared" ref="BE348:BE411" si="244">(BE$27-$AG$27)+$AG348</f>
        <v>0.99</v>
      </c>
      <c r="BF348" s="76"/>
    </row>
    <row r="349" spans="2:58" s="7" customFormat="1" ht="15.75" customHeight="1">
      <c r="B349" s="27">
        <v>322</v>
      </c>
      <c r="C349" s="91">
        <f t="shared" si="210"/>
        <v>1.7068710659617157E-75</v>
      </c>
      <c r="D349" s="92">
        <f t="shared" si="210"/>
        <v>1.0667026198683506E-76</v>
      </c>
      <c r="E349" s="92">
        <f t="shared" si="210"/>
        <v>2.6570032360314434E-78</v>
      </c>
      <c r="F349" s="92">
        <f t="shared" si="210"/>
        <v>1.5629509911964694E-79</v>
      </c>
      <c r="G349" s="92">
        <f t="shared" si="210"/>
        <v>8.0548233471122852E-81</v>
      </c>
      <c r="H349" s="93">
        <f t="shared" si="211"/>
        <v>999.99999999999875</v>
      </c>
      <c r="I349" s="87">
        <f t="shared" si="209"/>
        <v>999.99999999999875</v>
      </c>
      <c r="J349" s="1"/>
      <c r="K349" s="24">
        <f t="shared" si="212"/>
        <v>1.8041118053226205E-75</v>
      </c>
      <c r="L349" s="43">
        <f t="shared" si="213"/>
        <v>9.0992466557391659E-74</v>
      </c>
      <c r="M349" s="24"/>
      <c r="N349" s="97">
        <f t="shared" si="214"/>
        <v>1.7068710659617179E-78</v>
      </c>
      <c r="O349" s="97">
        <f t="shared" si="214"/>
        <v>1.066702619868352E-79</v>
      </c>
      <c r="P349" s="97">
        <f t="shared" si="214"/>
        <v>2.6570032360314467E-81</v>
      </c>
      <c r="Q349" s="97">
        <f t="shared" si="214"/>
        <v>1.5629509911964714E-82</v>
      </c>
      <c r="R349" s="97">
        <f t="shared" si="214"/>
        <v>8.0548233471122953E-84</v>
      </c>
      <c r="S349" s="97">
        <f t="shared" si="214"/>
        <v>1</v>
      </c>
      <c r="AA349" s="76">
        <v>322</v>
      </c>
      <c r="AB349" s="53">
        <f t="shared" si="215"/>
        <v>0.4747474747474747</v>
      </c>
      <c r="AC349" s="54">
        <f t="shared" si="216"/>
        <v>2.5252525252525249E-2</v>
      </c>
      <c r="AD349" s="54">
        <f t="shared" si="217"/>
        <v>0</v>
      </c>
      <c r="AE349" s="54">
        <f t="shared" si="218"/>
        <v>0</v>
      </c>
      <c r="AF349" s="54">
        <f t="shared" si="219"/>
        <v>0</v>
      </c>
      <c r="AG349" s="55">
        <f t="shared" si="220"/>
        <v>0.5</v>
      </c>
      <c r="AH349" s="62">
        <f t="shared" si="221"/>
        <v>0.40404040404040398</v>
      </c>
      <c r="AI349" s="63">
        <f t="shared" si="222"/>
        <v>8.5858585858585967E-2</v>
      </c>
      <c r="AJ349" s="54">
        <f t="shared" si="223"/>
        <v>1.01010101010101E-2</v>
      </c>
      <c r="AK349" s="54">
        <f t="shared" si="224"/>
        <v>0</v>
      </c>
      <c r="AL349" s="54">
        <f t="shared" si="225"/>
        <v>0</v>
      </c>
      <c r="AM349" s="54">
        <f t="shared" si="226"/>
        <v>0.5</v>
      </c>
      <c r="AN349" s="62">
        <f t="shared" si="227"/>
        <v>0</v>
      </c>
      <c r="AO349" s="54">
        <f t="shared" si="228"/>
        <v>0.40404040404040398</v>
      </c>
      <c r="AP349" s="63">
        <f t="shared" si="229"/>
        <v>7.0707070707070718E-2</v>
      </c>
      <c r="AQ349" s="54">
        <f t="shared" si="230"/>
        <v>2.5252525252525249E-2</v>
      </c>
      <c r="AR349" s="54">
        <f t="shared" si="231"/>
        <v>0</v>
      </c>
      <c r="AS349" s="54">
        <f t="shared" si="232"/>
        <v>0.5</v>
      </c>
      <c r="AT349" s="62">
        <f t="shared" si="233"/>
        <v>0</v>
      </c>
      <c r="AU349" s="54">
        <f t="shared" si="234"/>
        <v>0</v>
      </c>
      <c r="AV349" s="54">
        <f t="shared" si="235"/>
        <v>0.40404040404040398</v>
      </c>
      <c r="AW349" s="63">
        <f t="shared" si="236"/>
        <v>7.0707070707070718E-2</v>
      </c>
      <c r="AX349" s="54">
        <f t="shared" si="237"/>
        <v>2.5252525252525249E-2</v>
      </c>
      <c r="AY349" s="54">
        <f t="shared" si="238"/>
        <v>0.5</v>
      </c>
      <c r="AZ349" s="62">
        <f t="shared" si="239"/>
        <v>0</v>
      </c>
      <c r="BA349" s="54">
        <f t="shared" si="240"/>
        <v>0</v>
      </c>
      <c r="BB349" s="54">
        <f t="shared" si="241"/>
        <v>0</v>
      </c>
      <c r="BC349" s="54">
        <f t="shared" si="242"/>
        <v>0</v>
      </c>
      <c r="BD349" s="63">
        <f t="shared" si="243"/>
        <v>1.0000000000000009E-2</v>
      </c>
      <c r="BE349" s="64">
        <f t="shared" si="244"/>
        <v>0.99</v>
      </c>
      <c r="BF349" s="76"/>
    </row>
    <row r="350" spans="2:58" s="7" customFormat="1" ht="15.75" customHeight="1">
      <c r="B350" s="27">
        <v>323</v>
      </c>
      <c r="C350" s="91">
        <f t="shared" si="210"/>
        <v>8.5343182403711137E-76</v>
      </c>
      <c r="D350" s="92">
        <f t="shared" si="210"/>
        <v>5.3334899204380256E-77</v>
      </c>
      <c r="E350" s="92">
        <f t="shared" si="210"/>
        <v>1.3284958444832427E-78</v>
      </c>
      <c r="F350" s="92">
        <f t="shared" si="210"/>
        <v>7.8147209938546829E-80</v>
      </c>
      <c r="G350" s="92">
        <f t="shared" si="210"/>
        <v>4.0273941708359438E-81</v>
      </c>
      <c r="H350" s="93">
        <f t="shared" si="211"/>
        <v>999.99999999999875</v>
      </c>
      <c r="I350" s="87">
        <f t="shared" si="209"/>
        <v>999.99999999999875</v>
      </c>
      <c r="J350" s="1"/>
      <c r="K350" s="24">
        <f t="shared" si="212"/>
        <v>9.020519824183981E-76</v>
      </c>
      <c r="L350" s="43">
        <f t="shared" si="213"/>
        <v>4.5496035556708177E-74</v>
      </c>
      <c r="M350" s="24"/>
      <c r="N350" s="97">
        <f t="shared" si="214"/>
        <v>8.534318240371124E-79</v>
      </c>
      <c r="O350" s="97">
        <f t="shared" si="214"/>
        <v>5.3334899204380323E-80</v>
      </c>
      <c r="P350" s="97">
        <f t="shared" si="214"/>
        <v>1.3284958444832444E-81</v>
      </c>
      <c r="Q350" s="97">
        <f t="shared" si="214"/>
        <v>7.8147209938546928E-83</v>
      </c>
      <c r="R350" s="97">
        <f t="shared" si="214"/>
        <v>4.0273941708359486E-84</v>
      </c>
      <c r="S350" s="97">
        <f t="shared" si="214"/>
        <v>1</v>
      </c>
      <c r="AA350" s="76">
        <v>323</v>
      </c>
      <c r="AB350" s="53">
        <f t="shared" si="215"/>
        <v>0.4747474747474747</v>
      </c>
      <c r="AC350" s="54">
        <f t="shared" si="216"/>
        <v>2.5252525252525249E-2</v>
      </c>
      <c r="AD350" s="54">
        <f t="shared" si="217"/>
        <v>0</v>
      </c>
      <c r="AE350" s="54">
        <f t="shared" si="218"/>
        <v>0</v>
      </c>
      <c r="AF350" s="54">
        <f t="shared" si="219"/>
        <v>0</v>
      </c>
      <c r="AG350" s="55">
        <f t="shared" si="220"/>
        <v>0.5</v>
      </c>
      <c r="AH350" s="62">
        <f t="shared" si="221"/>
        <v>0.40404040404040398</v>
      </c>
      <c r="AI350" s="63">
        <f t="shared" si="222"/>
        <v>8.5858585858585967E-2</v>
      </c>
      <c r="AJ350" s="54">
        <f t="shared" si="223"/>
        <v>1.01010101010101E-2</v>
      </c>
      <c r="AK350" s="54">
        <f t="shared" si="224"/>
        <v>0</v>
      </c>
      <c r="AL350" s="54">
        <f t="shared" si="225"/>
        <v>0</v>
      </c>
      <c r="AM350" s="54">
        <f t="shared" si="226"/>
        <v>0.5</v>
      </c>
      <c r="AN350" s="62">
        <f t="shared" si="227"/>
        <v>0</v>
      </c>
      <c r="AO350" s="54">
        <f t="shared" si="228"/>
        <v>0.40404040404040398</v>
      </c>
      <c r="AP350" s="63">
        <f t="shared" si="229"/>
        <v>7.0707070707070718E-2</v>
      </c>
      <c r="AQ350" s="54">
        <f t="shared" si="230"/>
        <v>2.5252525252525249E-2</v>
      </c>
      <c r="AR350" s="54">
        <f t="shared" si="231"/>
        <v>0</v>
      </c>
      <c r="AS350" s="54">
        <f t="shared" si="232"/>
        <v>0.5</v>
      </c>
      <c r="AT350" s="62">
        <f t="shared" si="233"/>
        <v>0</v>
      </c>
      <c r="AU350" s="54">
        <f t="shared" si="234"/>
        <v>0</v>
      </c>
      <c r="AV350" s="54">
        <f t="shared" si="235"/>
        <v>0.40404040404040398</v>
      </c>
      <c r="AW350" s="63">
        <f t="shared" si="236"/>
        <v>7.0707070707070718E-2</v>
      </c>
      <c r="AX350" s="54">
        <f t="shared" si="237"/>
        <v>2.5252525252525249E-2</v>
      </c>
      <c r="AY350" s="54">
        <f t="shared" si="238"/>
        <v>0.5</v>
      </c>
      <c r="AZ350" s="62">
        <f t="shared" si="239"/>
        <v>0</v>
      </c>
      <c r="BA350" s="54">
        <f t="shared" si="240"/>
        <v>0</v>
      </c>
      <c r="BB350" s="54">
        <f t="shared" si="241"/>
        <v>0</v>
      </c>
      <c r="BC350" s="54">
        <f t="shared" si="242"/>
        <v>0</v>
      </c>
      <c r="BD350" s="63">
        <f t="shared" si="243"/>
        <v>1.0000000000000009E-2</v>
      </c>
      <c r="BE350" s="64">
        <f t="shared" si="244"/>
        <v>0.99</v>
      </c>
      <c r="BF350" s="76"/>
    </row>
    <row r="351" spans="2:58" s="7" customFormat="1" ht="15.75" customHeight="1">
      <c r="B351" s="27">
        <v>324</v>
      </c>
      <c r="C351" s="91">
        <f t="shared" si="210"/>
        <v>4.2671405755474184E-76</v>
      </c>
      <c r="D351" s="92">
        <f t="shared" si="210"/>
        <v>2.6667333708175157E-77</v>
      </c>
      <c r="E351" s="92">
        <f t="shared" si="210"/>
        <v>6.6424503548792754E-79</v>
      </c>
      <c r="F351" s="92">
        <f t="shared" si="210"/>
        <v>3.9073435159373075E-80</v>
      </c>
      <c r="G351" s="92">
        <f t="shared" si="210"/>
        <v>2.0136883340959055E-81</v>
      </c>
      <c r="H351" s="93">
        <f t="shared" si="211"/>
        <v>999.99999999999875</v>
      </c>
      <c r="I351" s="87">
        <f t="shared" si="209"/>
        <v>999.99999999999875</v>
      </c>
      <c r="J351" s="1"/>
      <c r="K351" s="24">
        <f t="shared" si="212"/>
        <v>4.5102403109626148E-76</v>
      </c>
      <c r="L351" s="43">
        <f t="shared" si="213"/>
        <v>2.2747918917789906E-74</v>
      </c>
      <c r="M351" s="24"/>
      <c r="N351" s="97">
        <f t="shared" si="214"/>
        <v>4.2671405755474236E-79</v>
      </c>
      <c r="O351" s="97">
        <f t="shared" si="214"/>
        <v>2.666733370817519E-80</v>
      </c>
      <c r="P351" s="97">
        <f t="shared" si="214"/>
        <v>6.6424503548792832E-82</v>
      </c>
      <c r="Q351" s="97">
        <f t="shared" si="214"/>
        <v>3.9073435159373121E-83</v>
      </c>
      <c r="R351" s="97">
        <f t="shared" si="214"/>
        <v>2.0136883340959079E-84</v>
      </c>
      <c r="S351" s="97">
        <f t="shared" si="214"/>
        <v>1</v>
      </c>
      <c r="AA351" s="76">
        <v>324</v>
      </c>
      <c r="AB351" s="53">
        <f t="shared" si="215"/>
        <v>0.4747474747474747</v>
      </c>
      <c r="AC351" s="54">
        <f t="shared" si="216"/>
        <v>2.5252525252525249E-2</v>
      </c>
      <c r="AD351" s="54">
        <f t="shared" si="217"/>
        <v>0</v>
      </c>
      <c r="AE351" s="54">
        <f t="shared" si="218"/>
        <v>0</v>
      </c>
      <c r="AF351" s="54">
        <f t="shared" si="219"/>
        <v>0</v>
      </c>
      <c r="AG351" s="55">
        <f t="shared" si="220"/>
        <v>0.5</v>
      </c>
      <c r="AH351" s="62">
        <f t="shared" si="221"/>
        <v>0.40404040404040398</v>
      </c>
      <c r="AI351" s="63">
        <f t="shared" si="222"/>
        <v>8.5858585858585967E-2</v>
      </c>
      <c r="AJ351" s="54">
        <f t="shared" si="223"/>
        <v>1.01010101010101E-2</v>
      </c>
      <c r="AK351" s="54">
        <f t="shared" si="224"/>
        <v>0</v>
      </c>
      <c r="AL351" s="54">
        <f t="shared" si="225"/>
        <v>0</v>
      </c>
      <c r="AM351" s="54">
        <f t="shared" si="226"/>
        <v>0.5</v>
      </c>
      <c r="AN351" s="62">
        <f t="shared" si="227"/>
        <v>0</v>
      </c>
      <c r="AO351" s="54">
        <f t="shared" si="228"/>
        <v>0.40404040404040398</v>
      </c>
      <c r="AP351" s="63">
        <f t="shared" si="229"/>
        <v>7.0707070707070718E-2</v>
      </c>
      <c r="AQ351" s="54">
        <f t="shared" si="230"/>
        <v>2.5252525252525249E-2</v>
      </c>
      <c r="AR351" s="54">
        <f t="shared" si="231"/>
        <v>0</v>
      </c>
      <c r="AS351" s="54">
        <f t="shared" si="232"/>
        <v>0.5</v>
      </c>
      <c r="AT351" s="62">
        <f t="shared" si="233"/>
        <v>0</v>
      </c>
      <c r="AU351" s="54">
        <f t="shared" si="234"/>
        <v>0</v>
      </c>
      <c r="AV351" s="54">
        <f t="shared" si="235"/>
        <v>0.40404040404040398</v>
      </c>
      <c r="AW351" s="63">
        <f t="shared" si="236"/>
        <v>7.0707070707070718E-2</v>
      </c>
      <c r="AX351" s="54">
        <f t="shared" si="237"/>
        <v>2.5252525252525249E-2</v>
      </c>
      <c r="AY351" s="54">
        <f t="shared" si="238"/>
        <v>0.5</v>
      </c>
      <c r="AZ351" s="62">
        <f t="shared" si="239"/>
        <v>0</v>
      </c>
      <c r="BA351" s="54">
        <f t="shared" si="240"/>
        <v>0</v>
      </c>
      <c r="BB351" s="54">
        <f t="shared" si="241"/>
        <v>0</v>
      </c>
      <c r="BC351" s="54">
        <f t="shared" si="242"/>
        <v>0</v>
      </c>
      <c r="BD351" s="63">
        <f t="shared" si="243"/>
        <v>1.0000000000000009E-2</v>
      </c>
      <c r="BE351" s="64">
        <f t="shared" si="244"/>
        <v>0.99</v>
      </c>
      <c r="BF351" s="76"/>
    </row>
    <row r="352" spans="2:58" s="7" customFormat="1" ht="15.75" customHeight="1">
      <c r="B352" s="27">
        <v>325</v>
      </c>
      <c r="C352" s="91">
        <f t="shared" si="210"/>
        <v>2.1335610154949365E-76</v>
      </c>
      <c r="D352" s="92">
        <f t="shared" si="210"/>
        <v>1.3333608907331928E-77</v>
      </c>
      <c r="E352" s="92">
        <f t="shared" si="210"/>
        <v>3.3212107437338961E-79</v>
      </c>
      <c r="F352" s="92">
        <f t="shared" si="210"/>
        <v>1.9536632675105355E-80</v>
      </c>
      <c r="G352" s="92">
        <f t="shared" si="210"/>
        <v>1.0068397914059356E-81</v>
      </c>
      <c r="H352" s="93">
        <f t="shared" si="211"/>
        <v>999.99999999999875</v>
      </c>
      <c r="I352" s="87">
        <f t="shared" si="209"/>
        <v>999.99999999999875</v>
      </c>
      <c r="J352" s="1"/>
      <c r="K352" s="24">
        <f t="shared" si="212"/>
        <v>2.2551103549592118E-76</v>
      </c>
      <c r="L352" s="43">
        <f t="shared" si="213"/>
        <v>1.1373910028827684E-74</v>
      </c>
      <c r="M352" s="24"/>
      <c r="N352" s="97">
        <f t="shared" si="214"/>
        <v>2.1335610154949391E-79</v>
      </c>
      <c r="O352" s="97">
        <f t="shared" si="214"/>
        <v>1.3333608907331944E-80</v>
      </c>
      <c r="P352" s="97">
        <f t="shared" si="214"/>
        <v>3.3212107437339003E-82</v>
      </c>
      <c r="Q352" s="97">
        <f t="shared" si="214"/>
        <v>1.9536632675105378E-83</v>
      </c>
      <c r="R352" s="97">
        <f t="shared" si="214"/>
        <v>1.0068397914059369E-84</v>
      </c>
      <c r="S352" s="97">
        <f t="shared" si="214"/>
        <v>1</v>
      </c>
      <c r="AA352" s="76">
        <v>325</v>
      </c>
      <c r="AB352" s="53">
        <f t="shared" si="215"/>
        <v>0.4747474747474747</v>
      </c>
      <c r="AC352" s="54">
        <f t="shared" si="216"/>
        <v>2.5252525252525249E-2</v>
      </c>
      <c r="AD352" s="54">
        <f t="shared" si="217"/>
        <v>0</v>
      </c>
      <c r="AE352" s="54">
        <f t="shared" si="218"/>
        <v>0</v>
      </c>
      <c r="AF352" s="54">
        <f t="shared" si="219"/>
        <v>0</v>
      </c>
      <c r="AG352" s="55">
        <f t="shared" si="220"/>
        <v>0.5</v>
      </c>
      <c r="AH352" s="62">
        <f t="shared" si="221"/>
        <v>0.40404040404040398</v>
      </c>
      <c r="AI352" s="63">
        <f t="shared" si="222"/>
        <v>8.5858585858585967E-2</v>
      </c>
      <c r="AJ352" s="54">
        <f t="shared" si="223"/>
        <v>1.01010101010101E-2</v>
      </c>
      <c r="AK352" s="54">
        <f t="shared" si="224"/>
        <v>0</v>
      </c>
      <c r="AL352" s="54">
        <f t="shared" si="225"/>
        <v>0</v>
      </c>
      <c r="AM352" s="54">
        <f t="shared" si="226"/>
        <v>0.5</v>
      </c>
      <c r="AN352" s="62">
        <f t="shared" si="227"/>
        <v>0</v>
      </c>
      <c r="AO352" s="54">
        <f t="shared" si="228"/>
        <v>0.40404040404040398</v>
      </c>
      <c r="AP352" s="63">
        <f t="shared" si="229"/>
        <v>7.0707070707070718E-2</v>
      </c>
      <c r="AQ352" s="54">
        <f t="shared" si="230"/>
        <v>2.5252525252525249E-2</v>
      </c>
      <c r="AR352" s="54">
        <f t="shared" si="231"/>
        <v>0</v>
      </c>
      <c r="AS352" s="54">
        <f t="shared" si="232"/>
        <v>0.5</v>
      </c>
      <c r="AT352" s="62">
        <f t="shared" si="233"/>
        <v>0</v>
      </c>
      <c r="AU352" s="54">
        <f t="shared" si="234"/>
        <v>0</v>
      </c>
      <c r="AV352" s="54">
        <f t="shared" si="235"/>
        <v>0.40404040404040398</v>
      </c>
      <c r="AW352" s="63">
        <f t="shared" si="236"/>
        <v>7.0707070707070718E-2</v>
      </c>
      <c r="AX352" s="54">
        <f t="shared" si="237"/>
        <v>2.5252525252525249E-2</v>
      </c>
      <c r="AY352" s="54">
        <f t="shared" si="238"/>
        <v>0.5</v>
      </c>
      <c r="AZ352" s="62">
        <f t="shared" si="239"/>
        <v>0</v>
      </c>
      <c r="BA352" s="54">
        <f t="shared" si="240"/>
        <v>0</v>
      </c>
      <c r="BB352" s="54">
        <f t="shared" si="241"/>
        <v>0</v>
      </c>
      <c r="BC352" s="54">
        <f t="shared" si="242"/>
        <v>0</v>
      </c>
      <c r="BD352" s="63">
        <f t="shared" si="243"/>
        <v>1.0000000000000009E-2</v>
      </c>
      <c r="BE352" s="64">
        <f t="shared" si="244"/>
        <v>0.99</v>
      </c>
      <c r="BF352" s="76"/>
    </row>
    <row r="353" spans="2:58" s="7" customFormat="1" ht="15.75" customHeight="1">
      <c r="B353" s="27">
        <v>326</v>
      </c>
      <c r="C353" s="91">
        <f t="shared" si="210"/>
        <v>1.0667758716282301E-76</v>
      </c>
      <c r="D353" s="92">
        <f t="shared" si="210"/>
        <v>6.6667754804140519E-78</v>
      </c>
      <c r="E353" s="92">
        <f t="shared" si="210"/>
        <v>1.6605981550454411E-79</v>
      </c>
      <c r="F353" s="92">
        <f t="shared" si="210"/>
        <v>9.76827388544658E-81</v>
      </c>
      <c r="G353" s="92">
        <f t="shared" si="210"/>
        <v>5.0341770789146728E-82</v>
      </c>
      <c r="H353" s="93">
        <f t="shared" si="211"/>
        <v>999.99999999999875</v>
      </c>
      <c r="I353" s="87">
        <f t="shared" si="209"/>
        <v>999.99999999999875</v>
      </c>
      <c r="J353" s="1"/>
      <c r="K353" s="24">
        <f t="shared" si="212"/>
        <v>1.1275502772398545E-76</v>
      </c>
      <c r="L353" s="43">
        <f t="shared" si="213"/>
        <v>5.6869302994876154E-75</v>
      </c>
      <c r="M353" s="24"/>
      <c r="N353" s="97">
        <f t="shared" si="214"/>
        <v>1.0667758716282314E-79</v>
      </c>
      <c r="O353" s="97">
        <f t="shared" si="214"/>
        <v>6.6667754804140603E-81</v>
      </c>
      <c r="P353" s="97">
        <f t="shared" si="214"/>
        <v>1.6605981550454432E-82</v>
      </c>
      <c r="Q353" s="97">
        <f t="shared" si="214"/>
        <v>9.7682738854465928E-84</v>
      </c>
      <c r="R353" s="97">
        <f t="shared" si="214"/>
        <v>5.034177078914679E-85</v>
      </c>
      <c r="S353" s="97">
        <f t="shared" si="214"/>
        <v>1</v>
      </c>
      <c r="AA353" s="76">
        <v>326</v>
      </c>
      <c r="AB353" s="53">
        <f t="shared" si="215"/>
        <v>0.4747474747474747</v>
      </c>
      <c r="AC353" s="54">
        <f t="shared" si="216"/>
        <v>2.5252525252525249E-2</v>
      </c>
      <c r="AD353" s="54">
        <f t="shared" si="217"/>
        <v>0</v>
      </c>
      <c r="AE353" s="54">
        <f t="shared" si="218"/>
        <v>0</v>
      </c>
      <c r="AF353" s="54">
        <f t="shared" si="219"/>
        <v>0</v>
      </c>
      <c r="AG353" s="55">
        <f t="shared" si="220"/>
        <v>0.5</v>
      </c>
      <c r="AH353" s="62">
        <f t="shared" si="221"/>
        <v>0.40404040404040398</v>
      </c>
      <c r="AI353" s="63">
        <f t="shared" si="222"/>
        <v>8.5858585858585967E-2</v>
      </c>
      <c r="AJ353" s="54">
        <f t="shared" si="223"/>
        <v>1.01010101010101E-2</v>
      </c>
      <c r="AK353" s="54">
        <f t="shared" si="224"/>
        <v>0</v>
      </c>
      <c r="AL353" s="54">
        <f t="shared" si="225"/>
        <v>0</v>
      </c>
      <c r="AM353" s="54">
        <f t="shared" si="226"/>
        <v>0.5</v>
      </c>
      <c r="AN353" s="62">
        <f t="shared" si="227"/>
        <v>0</v>
      </c>
      <c r="AO353" s="54">
        <f t="shared" si="228"/>
        <v>0.40404040404040398</v>
      </c>
      <c r="AP353" s="63">
        <f t="shared" si="229"/>
        <v>7.0707070707070718E-2</v>
      </c>
      <c r="AQ353" s="54">
        <f t="shared" si="230"/>
        <v>2.5252525252525249E-2</v>
      </c>
      <c r="AR353" s="54">
        <f t="shared" si="231"/>
        <v>0</v>
      </c>
      <c r="AS353" s="54">
        <f t="shared" si="232"/>
        <v>0.5</v>
      </c>
      <c r="AT353" s="62">
        <f t="shared" si="233"/>
        <v>0</v>
      </c>
      <c r="AU353" s="54">
        <f t="shared" si="234"/>
        <v>0</v>
      </c>
      <c r="AV353" s="54">
        <f t="shared" si="235"/>
        <v>0.40404040404040398</v>
      </c>
      <c r="AW353" s="63">
        <f t="shared" si="236"/>
        <v>7.0707070707070718E-2</v>
      </c>
      <c r="AX353" s="54">
        <f t="shared" si="237"/>
        <v>2.5252525252525249E-2</v>
      </c>
      <c r="AY353" s="54">
        <f t="shared" si="238"/>
        <v>0.5</v>
      </c>
      <c r="AZ353" s="62">
        <f t="shared" si="239"/>
        <v>0</v>
      </c>
      <c r="BA353" s="54">
        <f t="shared" si="240"/>
        <v>0</v>
      </c>
      <c r="BB353" s="54">
        <f t="shared" si="241"/>
        <v>0</v>
      </c>
      <c r="BC353" s="54">
        <f t="shared" si="242"/>
        <v>0</v>
      </c>
      <c r="BD353" s="63">
        <f t="shared" si="243"/>
        <v>1.0000000000000009E-2</v>
      </c>
      <c r="BE353" s="64">
        <f t="shared" si="244"/>
        <v>0.99</v>
      </c>
      <c r="BF353" s="76"/>
    </row>
    <row r="354" spans="2:58" s="7" customFormat="1" ht="15.75" customHeight="1">
      <c r="B354" s="27">
        <v>327</v>
      </c>
      <c r="C354" s="91">
        <f t="shared" si="210"/>
        <v>5.3338561776457002E-77</v>
      </c>
      <c r="D354" s="92">
        <f t="shared" si="210"/>
        <v>3.3333732536440277E-78</v>
      </c>
      <c r="E354" s="92">
        <f t="shared" si="210"/>
        <v>8.3029546912764877E-80</v>
      </c>
      <c r="F354" s="92">
        <f t="shared" si="210"/>
        <v>4.8841157167624871E-81</v>
      </c>
      <c r="G354" s="92">
        <f t="shared" si="210"/>
        <v>2.5170776004473737E-82</v>
      </c>
      <c r="H354" s="93">
        <f t="shared" si="211"/>
        <v>999.99999999999875</v>
      </c>
      <c r="I354" s="87">
        <f t="shared" si="209"/>
        <v>999.99999999999875</v>
      </c>
      <c r="J354" s="1"/>
      <c r="K354" s="24">
        <f t="shared" si="212"/>
        <v>5.6377268851069938E-77</v>
      </c>
      <c r="L354" s="43">
        <f t="shared" si="213"/>
        <v>2.8434527923343984E-75</v>
      </c>
      <c r="M354" s="24"/>
      <c r="N354" s="97">
        <f t="shared" si="214"/>
        <v>5.3338561776457066E-80</v>
      </c>
      <c r="O354" s="97">
        <f t="shared" si="214"/>
        <v>3.333373253644032E-81</v>
      </c>
      <c r="P354" s="97">
        <f t="shared" si="214"/>
        <v>8.3029546912764985E-83</v>
      </c>
      <c r="Q354" s="97">
        <f t="shared" si="214"/>
        <v>4.8841157167624936E-84</v>
      </c>
      <c r="R354" s="97">
        <f t="shared" si="214"/>
        <v>2.5170776004473768E-85</v>
      </c>
      <c r="S354" s="97">
        <f t="shared" si="214"/>
        <v>1</v>
      </c>
      <c r="AA354" s="76">
        <v>327</v>
      </c>
      <c r="AB354" s="53">
        <f t="shared" si="215"/>
        <v>0.4747474747474747</v>
      </c>
      <c r="AC354" s="54">
        <f t="shared" si="216"/>
        <v>2.5252525252525249E-2</v>
      </c>
      <c r="AD354" s="54">
        <f t="shared" si="217"/>
        <v>0</v>
      </c>
      <c r="AE354" s="54">
        <f t="shared" si="218"/>
        <v>0</v>
      </c>
      <c r="AF354" s="54">
        <f t="shared" si="219"/>
        <v>0</v>
      </c>
      <c r="AG354" s="55">
        <f t="shared" si="220"/>
        <v>0.5</v>
      </c>
      <c r="AH354" s="62">
        <f t="shared" si="221"/>
        <v>0.40404040404040398</v>
      </c>
      <c r="AI354" s="63">
        <f t="shared" si="222"/>
        <v>8.5858585858585967E-2</v>
      </c>
      <c r="AJ354" s="54">
        <f t="shared" si="223"/>
        <v>1.01010101010101E-2</v>
      </c>
      <c r="AK354" s="54">
        <f t="shared" si="224"/>
        <v>0</v>
      </c>
      <c r="AL354" s="54">
        <f t="shared" si="225"/>
        <v>0</v>
      </c>
      <c r="AM354" s="54">
        <f t="shared" si="226"/>
        <v>0.5</v>
      </c>
      <c r="AN354" s="62">
        <f t="shared" si="227"/>
        <v>0</v>
      </c>
      <c r="AO354" s="54">
        <f t="shared" si="228"/>
        <v>0.40404040404040398</v>
      </c>
      <c r="AP354" s="63">
        <f t="shared" si="229"/>
        <v>7.0707070707070718E-2</v>
      </c>
      <c r="AQ354" s="54">
        <f t="shared" si="230"/>
        <v>2.5252525252525249E-2</v>
      </c>
      <c r="AR354" s="54">
        <f t="shared" si="231"/>
        <v>0</v>
      </c>
      <c r="AS354" s="54">
        <f t="shared" si="232"/>
        <v>0.5</v>
      </c>
      <c r="AT354" s="62">
        <f t="shared" si="233"/>
        <v>0</v>
      </c>
      <c r="AU354" s="54">
        <f t="shared" si="234"/>
        <v>0</v>
      </c>
      <c r="AV354" s="54">
        <f t="shared" si="235"/>
        <v>0.40404040404040398</v>
      </c>
      <c r="AW354" s="63">
        <f t="shared" si="236"/>
        <v>7.0707070707070718E-2</v>
      </c>
      <c r="AX354" s="54">
        <f t="shared" si="237"/>
        <v>2.5252525252525249E-2</v>
      </c>
      <c r="AY354" s="54">
        <f t="shared" si="238"/>
        <v>0.5</v>
      </c>
      <c r="AZ354" s="62">
        <f t="shared" si="239"/>
        <v>0</v>
      </c>
      <c r="BA354" s="54">
        <f t="shared" si="240"/>
        <v>0</v>
      </c>
      <c r="BB354" s="54">
        <f t="shared" si="241"/>
        <v>0</v>
      </c>
      <c r="BC354" s="54">
        <f t="shared" si="242"/>
        <v>0</v>
      </c>
      <c r="BD354" s="63">
        <f t="shared" si="243"/>
        <v>1.0000000000000009E-2</v>
      </c>
      <c r="BE354" s="64">
        <f t="shared" si="244"/>
        <v>0.99</v>
      </c>
      <c r="BF354" s="76"/>
    </row>
    <row r="355" spans="2:58" s="7" customFormat="1" ht="15.75" customHeight="1">
      <c r="B355" s="27">
        <v>328</v>
      </c>
      <c r="C355" s="91">
        <f t="shared" si="210"/>
        <v>2.6669164986254946E-77</v>
      </c>
      <c r="D355" s="92">
        <f t="shared" si="210"/>
        <v>1.6666793835719935E-78</v>
      </c>
      <c r="E355" s="92">
        <f t="shared" si="210"/>
        <v>4.1514593037412945E-80</v>
      </c>
      <c r="F355" s="92">
        <f t="shared" si="210"/>
        <v>2.4420472454469655E-81</v>
      </c>
      <c r="G355" s="92">
        <f t="shared" si="210"/>
        <v>1.2585333307424754E-82</v>
      </c>
      <c r="H355" s="93">
        <f t="shared" si="211"/>
        <v>999.99999999999875</v>
      </c>
      <c r="I355" s="87">
        <f t="shared" si="209"/>
        <v>999.99999999999875</v>
      </c>
      <c r="J355" s="1"/>
      <c r="K355" s="24">
        <f t="shared" si="212"/>
        <v>2.8188511920605967E-77</v>
      </c>
      <c r="L355" s="43">
        <f t="shared" si="213"/>
        <v>1.4217202174893468E-75</v>
      </c>
      <c r="M355" s="24"/>
      <c r="N355" s="97">
        <f t="shared" si="214"/>
        <v>2.6669164986254981E-80</v>
      </c>
      <c r="O355" s="97">
        <f t="shared" si="214"/>
        <v>1.6666793835719956E-81</v>
      </c>
      <c r="P355" s="97">
        <f t="shared" si="214"/>
        <v>4.1514593037412998E-83</v>
      </c>
      <c r="Q355" s="97">
        <f t="shared" si="214"/>
        <v>2.4420472454469687E-84</v>
      </c>
      <c r="R355" s="97">
        <f t="shared" si="214"/>
        <v>1.2585333307424769E-85</v>
      </c>
      <c r="S355" s="97">
        <f t="shared" si="214"/>
        <v>1</v>
      </c>
      <c r="AA355" s="76">
        <v>328</v>
      </c>
      <c r="AB355" s="53">
        <f t="shared" si="215"/>
        <v>0.4747474747474747</v>
      </c>
      <c r="AC355" s="54">
        <f t="shared" si="216"/>
        <v>2.5252525252525249E-2</v>
      </c>
      <c r="AD355" s="54">
        <f t="shared" si="217"/>
        <v>0</v>
      </c>
      <c r="AE355" s="54">
        <f t="shared" si="218"/>
        <v>0</v>
      </c>
      <c r="AF355" s="54">
        <f t="shared" si="219"/>
        <v>0</v>
      </c>
      <c r="AG355" s="55">
        <f t="shared" si="220"/>
        <v>0.5</v>
      </c>
      <c r="AH355" s="62">
        <f t="shared" si="221"/>
        <v>0.40404040404040398</v>
      </c>
      <c r="AI355" s="63">
        <f t="shared" si="222"/>
        <v>8.5858585858585967E-2</v>
      </c>
      <c r="AJ355" s="54">
        <f t="shared" si="223"/>
        <v>1.01010101010101E-2</v>
      </c>
      <c r="AK355" s="54">
        <f t="shared" si="224"/>
        <v>0</v>
      </c>
      <c r="AL355" s="54">
        <f t="shared" si="225"/>
        <v>0</v>
      </c>
      <c r="AM355" s="54">
        <f t="shared" si="226"/>
        <v>0.5</v>
      </c>
      <c r="AN355" s="62">
        <f t="shared" si="227"/>
        <v>0</v>
      </c>
      <c r="AO355" s="54">
        <f t="shared" si="228"/>
        <v>0.40404040404040398</v>
      </c>
      <c r="AP355" s="63">
        <f t="shared" si="229"/>
        <v>7.0707070707070718E-2</v>
      </c>
      <c r="AQ355" s="54">
        <f t="shared" si="230"/>
        <v>2.5252525252525249E-2</v>
      </c>
      <c r="AR355" s="54">
        <f t="shared" si="231"/>
        <v>0</v>
      </c>
      <c r="AS355" s="54">
        <f t="shared" si="232"/>
        <v>0.5</v>
      </c>
      <c r="AT355" s="62">
        <f t="shared" si="233"/>
        <v>0</v>
      </c>
      <c r="AU355" s="54">
        <f t="shared" si="234"/>
        <v>0</v>
      </c>
      <c r="AV355" s="54">
        <f t="shared" si="235"/>
        <v>0.40404040404040398</v>
      </c>
      <c r="AW355" s="63">
        <f t="shared" si="236"/>
        <v>7.0707070707070718E-2</v>
      </c>
      <c r="AX355" s="54">
        <f t="shared" si="237"/>
        <v>2.5252525252525249E-2</v>
      </c>
      <c r="AY355" s="54">
        <f t="shared" si="238"/>
        <v>0.5</v>
      </c>
      <c r="AZ355" s="62">
        <f t="shared" si="239"/>
        <v>0</v>
      </c>
      <c r="BA355" s="54">
        <f t="shared" si="240"/>
        <v>0</v>
      </c>
      <c r="BB355" s="54">
        <f t="shared" si="241"/>
        <v>0</v>
      </c>
      <c r="BC355" s="54">
        <f t="shared" si="242"/>
        <v>0</v>
      </c>
      <c r="BD355" s="63">
        <f t="shared" si="243"/>
        <v>1.0000000000000009E-2</v>
      </c>
      <c r="BE355" s="64">
        <f t="shared" si="244"/>
        <v>0.99</v>
      </c>
      <c r="BF355" s="76"/>
    </row>
    <row r="356" spans="2:58" s="7" customFormat="1" ht="15.75" customHeight="1">
      <c r="B356" s="27">
        <v>329</v>
      </c>
      <c r="C356" s="91">
        <f t="shared" si="210"/>
        <v>1.3334524542392546E-77</v>
      </c>
      <c r="D356" s="92">
        <f t="shared" si="210"/>
        <v>8.3333607017672567E-79</v>
      </c>
      <c r="E356" s="92">
        <f t="shared" si="210"/>
        <v>2.0757206309613766E-80</v>
      </c>
      <c r="F356" s="92">
        <f t="shared" si="210"/>
        <v>1.2210183162794052E-81</v>
      </c>
      <c r="G356" s="92">
        <f t="shared" si="210"/>
        <v>6.2926393064251696E-83</v>
      </c>
      <c r="H356" s="93">
        <f t="shared" si="211"/>
        <v>999.99999999999875</v>
      </c>
      <c r="I356" s="87">
        <f t="shared" si="209"/>
        <v>999.99999999999875</v>
      </c>
      <c r="J356" s="1"/>
      <c r="K356" s="24">
        <f t="shared" si="212"/>
        <v>1.4094194708104682E-77</v>
      </c>
      <c r="L356" s="43">
        <f t="shared" si="213"/>
        <v>7.1085701941917297E-76</v>
      </c>
      <c r="M356" s="24"/>
      <c r="N356" s="97">
        <f t="shared" si="214"/>
        <v>1.3334524542392563E-80</v>
      </c>
      <c r="O356" s="97">
        <f t="shared" si="214"/>
        <v>8.3333607017672671E-82</v>
      </c>
      <c r="P356" s="97">
        <f t="shared" si="214"/>
        <v>2.0757206309613791E-83</v>
      </c>
      <c r="Q356" s="97">
        <f t="shared" si="214"/>
        <v>1.2210183162794066E-84</v>
      </c>
      <c r="R356" s="97">
        <f t="shared" si="214"/>
        <v>6.2926393064251776E-86</v>
      </c>
      <c r="S356" s="97">
        <f t="shared" si="214"/>
        <v>1</v>
      </c>
      <c r="AA356" s="76">
        <v>329</v>
      </c>
      <c r="AB356" s="53">
        <f t="shared" si="215"/>
        <v>0.4747474747474747</v>
      </c>
      <c r="AC356" s="54">
        <f t="shared" si="216"/>
        <v>2.5252525252525249E-2</v>
      </c>
      <c r="AD356" s="54">
        <f t="shared" si="217"/>
        <v>0</v>
      </c>
      <c r="AE356" s="54">
        <f t="shared" si="218"/>
        <v>0</v>
      </c>
      <c r="AF356" s="54">
        <f t="shared" si="219"/>
        <v>0</v>
      </c>
      <c r="AG356" s="55">
        <f t="shared" si="220"/>
        <v>0.5</v>
      </c>
      <c r="AH356" s="62">
        <f t="shared" si="221"/>
        <v>0.40404040404040398</v>
      </c>
      <c r="AI356" s="63">
        <f t="shared" si="222"/>
        <v>8.5858585858585967E-2</v>
      </c>
      <c r="AJ356" s="54">
        <f t="shared" si="223"/>
        <v>1.01010101010101E-2</v>
      </c>
      <c r="AK356" s="54">
        <f t="shared" si="224"/>
        <v>0</v>
      </c>
      <c r="AL356" s="54">
        <f t="shared" si="225"/>
        <v>0</v>
      </c>
      <c r="AM356" s="54">
        <f t="shared" si="226"/>
        <v>0.5</v>
      </c>
      <c r="AN356" s="62">
        <f t="shared" si="227"/>
        <v>0</v>
      </c>
      <c r="AO356" s="54">
        <f t="shared" si="228"/>
        <v>0.40404040404040398</v>
      </c>
      <c r="AP356" s="63">
        <f t="shared" si="229"/>
        <v>7.0707070707070718E-2</v>
      </c>
      <c r="AQ356" s="54">
        <f t="shared" si="230"/>
        <v>2.5252525252525249E-2</v>
      </c>
      <c r="AR356" s="54">
        <f t="shared" si="231"/>
        <v>0</v>
      </c>
      <c r="AS356" s="54">
        <f t="shared" si="232"/>
        <v>0.5</v>
      </c>
      <c r="AT356" s="62">
        <f t="shared" si="233"/>
        <v>0</v>
      </c>
      <c r="AU356" s="54">
        <f t="shared" si="234"/>
        <v>0</v>
      </c>
      <c r="AV356" s="54">
        <f t="shared" si="235"/>
        <v>0.40404040404040398</v>
      </c>
      <c r="AW356" s="63">
        <f t="shared" si="236"/>
        <v>7.0707070707070718E-2</v>
      </c>
      <c r="AX356" s="54">
        <f t="shared" si="237"/>
        <v>2.5252525252525249E-2</v>
      </c>
      <c r="AY356" s="54">
        <f t="shared" si="238"/>
        <v>0.5</v>
      </c>
      <c r="AZ356" s="62">
        <f t="shared" si="239"/>
        <v>0</v>
      </c>
      <c r="BA356" s="54">
        <f t="shared" si="240"/>
        <v>0</v>
      </c>
      <c r="BB356" s="54">
        <f t="shared" si="241"/>
        <v>0</v>
      </c>
      <c r="BC356" s="54">
        <f t="shared" si="242"/>
        <v>0</v>
      </c>
      <c r="BD356" s="63">
        <f t="shared" si="243"/>
        <v>1.0000000000000009E-2</v>
      </c>
      <c r="BE356" s="64">
        <f t="shared" si="244"/>
        <v>0.99</v>
      </c>
      <c r="BF356" s="76"/>
    </row>
    <row r="357" spans="2:58" s="7" customFormat="1" ht="15.75" customHeight="1">
      <c r="B357" s="27">
        <v>330</v>
      </c>
      <c r="C357" s="91">
        <f t="shared" si="210"/>
        <v>6.6672332959547331E-78</v>
      </c>
      <c r="D357" s="92">
        <f t="shared" si="210"/>
        <v>4.1666622429159682E-79</v>
      </c>
      <c r="E357" s="92">
        <f t="shared" si="210"/>
        <v>1.0378558050456547E-80</v>
      </c>
      <c r="F357" s="92">
        <f t="shared" si="210"/>
        <v>6.1050650492919443E-82</v>
      </c>
      <c r="G357" s="92">
        <f t="shared" si="210"/>
        <v>3.1463059796284059E-83</v>
      </c>
      <c r="H357" s="93">
        <f t="shared" si="211"/>
        <v>999.99999999999875</v>
      </c>
      <c r="I357" s="87">
        <f t="shared" si="209"/>
        <v>999.99999999999875</v>
      </c>
      <c r="J357" s="1"/>
      <c r="K357" s="24">
        <f t="shared" si="212"/>
        <v>7.0470667280862858E-78</v>
      </c>
      <c r="L357" s="43">
        <f t="shared" si="213"/>
        <v>3.5542696505354933E-76</v>
      </c>
      <c r="M357" s="24"/>
      <c r="N357" s="97">
        <f t="shared" si="214"/>
        <v>6.6672332959547414E-81</v>
      </c>
      <c r="O357" s="97">
        <f t="shared" si="214"/>
        <v>4.1666622429159735E-82</v>
      </c>
      <c r="P357" s="97">
        <f t="shared" si="214"/>
        <v>1.0378558050456561E-83</v>
      </c>
      <c r="Q357" s="97">
        <f t="shared" si="214"/>
        <v>6.1050650492919525E-85</v>
      </c>
      <c r="R357" s="97">
        <f t="shared" si="214"/>
        <v>3.14630597962841E-86</v>
      </c>
      <c r="S357" s="97">
        <f t="shared" si="214"/>
        <v>1</v>
      </c>
      <c r="AA357" s="76">
        <v>330</v>
      </c>
      <c r="AB357" s="53">
        <f t="shared" si="215"/>
        <v>0.4747474747474747</v>
      </c>
      <c r="AC357" s="54">
        <f t="shared" si="216"/>
        <v>2.5252525252525249E-2</v>
      </c>
      <c r="AD357" s="54">
        <f t="shared" si="217"/>
        <v>0</v>
      </c>
      <c r="AE357" s="54">
        <f t="shared" si="218"/>
        <v>0</v>
      </c>
      <c r="AF357" s="54">
        <f t="shared" si="219"/>
        <v>0</v>
      </c>
      <c r="AG357" s="55">
        <f t="shared" si="220"/>
        <v>0.5</v>
      </c>
      <c r="AH357" s="62">
        <f t="shared" si="221"/>
        <v>0.40404040404040398</v>
      </c>
      <c r="AI357" s="63">
        <f t="shared" si="222"/>
        <v>8.5858585858585967E-2</v>
      </c>
      <c r="AJ357" s="54">
        <f t="shared" si="223"/>
        <v>1.01010101010101E-2</v>
      </c>
      <c r="AK357" s="54">
        <f t="shared" si="224"/>
        <v>0</v>
      </c>
      <c r="AL357" s="54">
        <f t="shared" si="225"/>
        <v>0</v>
      </c>
      <c r="AM357" s="54">
        <f t="shared" si="226"/>
        <v>0.5</v>
      </c>
      <c r="AN357" s="62">
        <f t="shared" si="227"/>
        <v>0</v>
      </c>
      <c r="AO357" s="54">
        <f t="shared" si="228"/>
        <v>0.40404040404040398</v>
      </c>
      <c r="AP357" s="63">
        <f t="shared" si="229"/>
        <v>7.0707070707070718E-2</v>
      </c>
      <c r="AQ357" s="54">
        <f t="shared" si="230"/>
        <v>2.5252525252525249E-2</v>
      </c>
      <c r="AR357" s="54">
        <f t="shared" si="231"/>
        <v>0</v>
      </c>
      <c r="AS357" s="54">
        <f t="shared" si="232"/>
        <v>0.5</v>
      </c>
      <c r="AT357" s="62">
        <f t="shared" si="233"/>
        <v>0</v>
      </c>
      <c r="AU357" s="54">
        <f t="shared" si="234"/>
        <v>0</v>
      </c>
      <c r="AV357" s="54">
        <f t="shared" si="235"/>
        <v>0.40404040404040398</v>
      </c>
      <c r="AW357" s="63">
        <f t="shared" si="236"/>
        <v>7.0707070707070718E-2</v>
      </c>
      <c r="AX357" s="54">
        <f t="shared" si="237"/>
        <v>2.5252525252525249E-2</v>
      </c>
      <c r="AY357" s="54">
        <f t="shared" si="238"/>
        <v>0.5</v>
      </c>
      <c r="AZ357" s="62">
        <f t="shared" si="239"/>
        <v>0</v>
      </c>
      <c r="BA357" s="54">
        <f t="shared" si="240"/>
        <v>0</v>
      </c>
      <c r="BB357" s="54">
        <f t="shared" si="241"/>
        <v>0</v>
      </c>
      <c r="BC357" s="54">
        <f t="shared" si="242"/>
        <v>0</v>
      </c>
      <c r="BD357" s="63">
        <f t="shared" si="243"/>
        <v>1.0000000000000009E-2</v>
      </c>
      <c r="BE357" s="64">
        <f t="shared" si="244"/>
        <v>0.99</v>
      </c>
      <c r="BF357" s="76"/>
    </row>
    <row r="358" spans="2:58" s="7" customFormat="1" ht="15.75" customHeight="1">
      <c r="B358" s="27">
        <v>331</v>
      </c>
      <c r="C358" s="91">
        <f t="shared" si="210"/>
        <v>3.3336021604195587E-78</v>
      </c>
      <c r="D358" s="92">
        <f t="shared" si="210"/>
        <v>2.083322067513502E-79</v>
      </c>
      <c r="E358" s="92">
        <f t="shared" si="210"/>
        <v>5.1892564731511151E-81</v>
      </c>
      <c r="F358" s="92">
        <f t="shared" si="210"/>
        <v>3.0525192586510833E-82</v>
      </c>
      <c r="G358" s="92">
        <f t="shared" si="210"/>
        <v>1.5731461530518253E-83</v>
      </c>
      <c r="H358" s="93">
        <f t="shared" si="211"/>
        <v>999.99999999999875</v>
      </c>
      <c r="I358" s="87">
        <f t="shared" si="209"/>
        <v>999.99999999999875</v>
      </c>
      <c r="J358" s="1"/>
      <c r="K358" s="24">
        <f t="shared" si="212"/>
        <v>3.5235180511266648E-78</v>
      </c>
      <c r="L358" s="43">
        <f t="shared" si="213"/>
        <v>1.7771271020211253E-76</v>
      </c>
      <c r="M358" s="24"/>
      <c r="N358" s="97">
        <f t="shared" si="214"/>
        <v>3.3336021604195627E-81</v>
      </c>
      <c r="O358" s="97">
        <f t="shared" si="214"/>
        <v>2.0833220675135045E-82</v>
      </c>
      <c r="P358" s="97">
        <f t="shared" si="214"/>
        <v>5.1892564731511212E-84</v>
      </c>
      <c r="Q358" s="97">
        <f t="shared" si="214"/>
        <v>3.0525192586510871E-85</v>
      </c>
      <c r="R358" s="97">
        <f t="shared" si="214"/>
        <v>1.5731461530518274E-86</v>
      </c>
      <c r="S358" s="97">
        <f t="shared" si="214"/>
        <v>1</v>
      </c>
      <c r="AA358" s="76">
        <v>331</v>
      </c>
      <c r="AB358" s="53">
        <f t="shared" si="215"/>
        <v>0.4747474747474747</v>
      </c>
      <c r="AC358" s="54">
        <f t="shared" si="216"/>
        <v>2.5252525252525249E-2</v>
      </c>
      <c r="AD358" s="54">
        <f t="shared" si="217"/>
        <v>0</v>
      </c>
      <c r="AE358" s="54">
        <f t="shared" si="218"/>
        <v>0</v>
      </c>
      <c r="AF358" s="54">
        <f t="shared" si="219"/>
        <v>0</v>
      </c>
      <c r="AG358" s="55">
        <f t="shared" si="220"/>
        <v>0.5</v>
      </c>
      <c r="AH358" s="62">
        <f t="shared" si="221"/>
        <v>0.40404040404040398</v>
      </c>
      <c r="AI358" s="63">
        <f t="shared" si="222"/>
        <v>8.5858585858585967E-2</v>
      </c>
      <c r="AJ358" s="54">
        <f t="shared" si="223"/>
        <v>1.01010101010101E-2</v>
      </c>
      <c r="AK358" s="54">
        <f t="shared" si="224"/>
        <v>0</v>
      </c>
      <c r="AL358" s="54">
        <f t="shared" si="225"/>
        <v>0</v>
      </c>
      <c r="AM358" s="54">
        <f t="shared" si="226"/>
        <v>0.5</v>
      </c>
      <c r="AN358" s="62">
        <f t="shared" si="227"/>
        <v>0</v>
      </c>
      <c r="AO358" s="54">
        <f t="shared" si="228"/>
        <v>0.40404040404040398</v>
      </c>
      <c r="AP358" s="63">
        <f t="shared" si="229"/>
        <v>7.0707070707070718E-2</v>
      </c>
      <c r="AQ358" s="54">
        <f t="shared" si="230"/>
        <v>2.5252525252525249E-2</v>
      </c>
      <c r="AR358" s="54">
        <f t="shared" si="231"/>
        <v>0</v>
      </c>
      <c r="AS358" s="54">
        <f t="shared" si="232"/>
        <v>0.5</v>
      </c>
      <c r="AT358" s="62">
        <f t="shared" si="233"/>
        <v>0</v>
      </c>
      <c r="AU358" s="54">
        <f t="shared" si="234"/>
        <v>0</v>
      </c>
      <c r="AV358" s="54">
        <f t="shared" si="235"/>
        <v>0.40404040404040398</v>
      </c>
      <c r="AW358" s="63">
        <f t="shared" si="236"/>
        <v>7.0707070707070718E-2</v>
      </c>
      <c r="AX358" s="54">
        <f t="shared" si="237"/>
        <v>2.5252525252525249E-2</v>
      </c>
      <c r="AY358" s="54">
        <f t="shared" si="238"/>
        <v>0.5</v>
      </c>
      <c r="AZ358" s="62">
        <f t="shared" si="239"/>
        <v>0</v>
      </c>
      <c r="BA358" s="54">
        <f t="shared" si="240"/>
        <v>0</v>
      </c>
      <c r="BB358" s="54">
        <f t="shared" si="241"/>
        <v>0</v>
      </c>
      <c r="BC358" s="54">
        <f t="shared" si="242"/>
        <v>0</v>
      </c>
      <c r="BD358" s="63">
        <f t="shared" si="243"/>
        <v>1.0000000000000009E-2</v>
      </c>
      <c r="BE358" s="64">
        <f t="shared" si="244"/>
        <v>0.99</v>
      </c>
      <c r="BF358" s="76"/>
    </row>
    <row r="359" spans="2:58" s="7" customFormat="1" ht="15.75" customHeight="1">
      <c r="B359" s="27">
        <v>332</v>
      </c>
      <c r="C359" s="91">
        <f t="shared" si="210"/>
        <v>1.6667938364623559E-78</v>
      </c>
      <c r="D359" s="92">
        <f t="shared" si="210"/>
        <v>1.0416565068041838E-79</v>
      </c>
      <c r="E359" s="92">
        <f t="shared" si="210"/>
        <v>2.5946169605859832E-81</v>
      </c>
      <c r="F359" s="92">
        <f t="shared" si="210"/>
        <v>1.5262529963569237E-82</v>
      </c>
      <c r="G359" s="92">
        <f t="shared" si="210"/>
        <v>7.865696581595796E-84</v>
      </c>
      <c r="H359" s="93">
        <f t="shared" si="211"/>
        <v>999.99999999999875</v>
      </c>
      <c r="I359" s="87">
        <f t="shared" si="209"/>
        <v>999.99999999999875</v>
      </c>
      <c r="J359" s="1"/>
      <c r="K359" s="24">
        <f t="shared" si="212"/>
        <v>1.7617513691383675E-78</v>
      </c>
      <c r="L359" s="43">
        <f t="shared" si="213"/>
        <v>8.8855968940403398E-77</v>
      </c>
      <c r="M359" s="24"/>
      <c r="N359" s="97">
        <f t="shared" si="214"/>
        <v>1.6667938364623579E-81</v>
      </c>
      <c r="O359" s="97">
        <f t="shared" si="214"/>
        <v>1.0416565068041851E-82</v>
      </c>
      <c r="P359" s="97">
        <f t="shared" si="214"/>
        <v>2.5946169605859863E-84</v>
      </c>
      <c r="Q359" s="97">
        <f t="shared" si="214"/>
        <v>1.5262529963569257E-85</v>
      </c>
      <c r="R359" s="97">
        <f t="shared" si="214"/>
        <v>7.8656965815958058E-87</v>
      </c>
      <c r="S359" s="97">
        <f t="shared" si="214"/>
        <v>1</v>
      </c>
      <c r="AA359" s="76">
        <v>332</v>
      </c>
      <c r="AB359" s="53">
        <f t="shared" si="215"/>
        <v>0.4747474747474747</v>
      </c>
      <c r="AC359" s="54">
        <f t="shared" si="216"/>
        <v>2.5252525252525249E-2</v>
      </c>
      <c r="AD359" s="54">
        <f t="shared" si="217"/>
        <v>0</v>
      </c>
      <c r="AE359" s="54">
        <f t="shared" si="218"/>
        <v>0</v>
      </c>
      <c r="AF359" s="54">
        <f t="shared" si="219"/>
        <v>0</v>
      </c>
      <c r="AG359" s="55">
        <f t="shared" si="220"/>
        <v>0.5</v>
      </c>
      <c r="AH359" s="62">
        <f t="shared" si="221"/>
        <v>0.40404040404040398</v>
      </c>
      <c r="AI359" s="63">
        <f t="shared" si="222"/>
        <v>8.5858585858585967E-2</v>
      </c>
      <c r="AJ359" s="54">
        <f t="shared" si="223"/>
        <v>1.01010101010101E-2</v>
      </c>
      <c r="AK359" s="54">
        <f t="shared" si="224"/>
        <v>0</v>
      </c>
      <c r="AL359" s="54">
        <f t="shared" si="225"/>
        <v>0</v>
      </c>
      <c r="AM359" s="54">
        <f t="shared" si="226"/>
        <v>0.5</v>
      </c>
      <c r="AN359" s="62">
        <f t="shared" si="227"/>
        <v>0</v>
      </c>
      <c r="AO359" s="54">
        <f t="shared" si="228"/>
        <v>0.40404040404040398</v>
      </c>
      <c r="AP359" s="63">
        <f t="shared" si="229"/>
        <v>7.0707070707070718E-2</v>
      </c>
      <c r="AQ359" s="54">
        <f t="shared" si="230"/>
        <v>2.5252525252525249E-2</v>
      </c>
      <c r="AR359" s="54">
        <f t="shared" si="231"/>
        <v>0</v>
      </c>
      <c r="AS359" s="54">
        <f t="shared" si="232"/>
        <v>0.5</v>
      </c>
      <c r="AT359" s="62">
        <f t="shared" si="233"/>
        <v>0</v>
      </c>
      <c r="AU359" s="54">
        <f t="shared" si="234"/>
        <v>0</v>
      </c>
      <c r="AV359" s="54">
        <f t="shared" si="235"/>
        <v>0.40404040404040398</v>
      </c>
      <c r="AW359" s="63">
        <f t="shared" si="236"/>
        <v>7.0707070707070718E-2</v>
      </c>
      <c r="AX359" s="54">
        <f t="shared" si="237"/>
        <v>2.5252525252525249E-2</v>
      </c>
      <c r="AY359" s="54">
        <f t="shared" si="238"/>
        <v>0.5</v>
      </c>
      <c r="AZ359" s="62">
        <f t="shared" si="239"/>
        <v>0</v>
      </c>
      <c r="BA359" s="54">
        <f t="shared" si="240"/>
        <v>0</v>
      </c>
      <c r="BB359" s="54">
        <f t="shared" si="241"/>
        <v>0</v>
      </c>
      <c r="BC359" s="54">
        <f t="shared" si="242"/>
        <v>0</v>
      </c>
      <c r="BD359" s="63">
        <f t="shared" si="243"/>
        <v>1.0000000000000009E-2</v>
      </c>
      <c r="BE359" s="64">
        <f t="shared" si="244"/>
        <v>0.99</v>
      </c>
      <c r="BF359" s="76"/>
    </row>
    <row r="360" spans="2:58" s="7" customFormat="1" ht="15.75" customHeight="1">
      <c r="B360" s="27">
        <v>333</v>
      </c>
      <c r="C360" s="91">
        <f t="shared" si="210"/>
        <v>8.3339329637320651E-79</v>
      </c>
      <c r="D360" s="92">
        <f t="shared" si="210"/>
        <v>5.2082598993564502E-80</v>
      </c>
      <c r="E360" s="92">
        <f t="shared" si="210"/>
        <v>1.2973028423227067E-81</v>
      </c>
      <c r="F360" s="92">
        <f t="shared" si="210"/>
        <v>7.6312318170856605E-83</v>
      </c>
      <c r="G360" s="92">
        <f t="shared" si="210"/>
        <v>3.9328311990405126E-84</v>
      </c>
      <c r="H360" s="93">
        <f t="shared" si="211"/>
        <v>999.99999999999875</v>
      </c>
      <c r="I360" s="87">
        <f t="shared" si="209"/>
        <v>999.99999999999875</v>
      </c>
      <c r="J360" s="1"/>
      <c r="K360" s="24">
        <f t="shared" si="212"/>
        <v>8.8087185637333832E-79</v>
      </c>
      <c r="L360" s="43">
        <f t="shared" si="213"/>
        <v>4.4427791390714376E-77</v>
      </c>
      <c r="M360" s="24"/>
      <c r="N360" s="97">
        <f t="shared" si="214"/>
        <v>8.333932963732076E-82</v>
      </c>
      <c r="O360" s="97">
        <f t="shared" si="214"/>
        <v>5.2082598993564569E-83</v>
      </c>
      <c r="P360" s="97">
        <f t="shared" si="214"/>
        <v>1.2973028423227082E-84</v>
      </c>
      <c r="Q360" s="97">
        <f t="shared" si="214"/>
        <v>7.6312318170856699E-86</v>
      </c>
      <c r="R360" s="97">
        <f t="shared" si="214"/>
        <v>3.9328311990405173E-87</v>
      </c>
      <c r="S360" s="97">
        <f t="shared" si="214"/>
        <v>1</v>
      </c>
      <c r="AA360" s="76">
        <v>333</v>
      </c>
      <c r="AB360" s="53">
        <f t="shared" si="215"/>
        <v>0.4747474747474747</v>
      </c>
      <c r="AC360" s="54">
        <f t="shared" si="216"/>
        <v>2.5252525252525249E-2</v>
      </c>
      <c r="AD360" s="54">
        <f t="shared" si="217"/>
        <v>0</v>
      </c>
      <c r="AE360" s="54">
        <f t="shared" si="218"/>
        <v>0</v>
      </c>
      <c r="AF360" s="54">
        <f t="shared" si="219"/>
        <v>0</v>
      </c>
      <c r="AG360" s="55">
        <f t="shared" si="220"/>
        <v>0.5</v>
      </c>
      <c r="AH360" s="62">
        <f t="shared" si="221"/>
        <v>0.40404040404040398</v>
      </c>
      <c r="AI360" s="63">
        <f t="shared" si="222"/>
        <v>8.5858585858585967E-2</v>
      </c>
      <c r="AJ360" s="54">
        <f t="shared" si="223"/>
        <v>1.01010101010101E-2</v>
      </c>
      <c r="AK360" s="54">
        <f t="shared" si="224"/>
        <v>0</v>
      </c>
      <c r="AL360" s="54">
        <f t="shared" si="225"/>
        <v>0</v>
      </c>
      <c r="AM360" s="54">
        <f t="shared" si="226"/>
        <v>0.5</v>
      </c>
      <c r="AN360" s="62">
        <f t="shared" si="227"/>
        <v>0</v>
      </c>
      <c r="AO360" s="54">
        <f t="shared" si="228"/>
        <v>0.40404040404040398</v>
      </c>
      <c r="AP360" s="63">
        <f t="shared" si="229"/>
        <v>7.0707070707070718E-2</v>
      </c>
      <c r="AQ360" s="54">
        <f t="shared" si="230"/>
        <v>2.5252525252525249E-2</v>
      </c>
      <c r="AR360" s="54">
        <f t="shared" si="231"/>
        <v>0</v>
      </c>
      <c r="AS360" s="54">
        <f t="shared" si="232"/>
        <v>0.5</v>
      </c>
      <c r="AT360" s="62">
        <f t="shared" si="233"/>
        <v>0</v>
      </c>
      <c r="AU360" s="54">
        <f t="shared" si="234"/>
        <v>0</v>
      </c>
      <c r="AV360" s="54">
        <f t="shared" si="235"/>
        <v>0.40404040404040398</v>
      </c>
      <c r="AW360" s="63">
        <f t="shared" si="236"/>
        <v>7.0707070707070718E-2</v>
      </c>
      <c r="AX360" s="54">
        <f t="shared" si="237"/>
        <v>2.5252525252525249E-2</v>
      </c>
      <c r="AY360" s="54">
        <f t="shared" si="238"/>
        <v>0.5</v>
      </c>
      <c r="AZ360" s="62">
        <f t="shared" si="239"/>
        <v>0</v>
      </c>
      <c r="BA360" s="54">
        <f t="shared" si="240"/>
        <v>0</v>
      </c>
      <c r="BB360" s="54">
        <f t="shared" si="241"/>
        <v>0</v>
      </c>
      <c r="BC360" s="54">
        <f t="shared" si="242"/>
        <v>0</v>
      </c>
      <c r="BD360" s="63">
        <f t="shared" si="243"/>
        <v>1.0000000000000009E-2</v>
      </c>
      <c r="BE360" s="64">
        <f t="shared" si="244"/>
        <v>0.99</v>
      </c>
      <c r="BF360" s="76"/>
    </row>
    <row r="361" spans="2:58" s="7" customFormat="1" ht="15.75" customHeight="1">
      <c r="B361" s="27">
        <v>334</v>
      </c>
      <c r="C361" s="91">
        <f t="shared" si="210"/>
        <v>4.1669483726548772E-79</v>
      </c>
      <c r="D361" s="92">
        <f t="shared" si="210"/>
        <v>2.6041186323951747E-80</v>
      </c>
      <c r="E361" s="92">
        <f t="shared" si="210"/>
        <v>6.4864860218846177E-82</v>
      </c>
      <c r="F361" s="92">
        <f t="shared" si="210"/>
        <v>3.8155993262654168E-83</v>
      </c>
      <c r="G361" s="92">
        <f t="shared" si="210"/>
        <v>1.9664070536787029E-84</v>
      </c>
      <c r="H361" s="93">
        <f t="shared" si="211"/>
        <v>999.99999999999875</v>
      </c>
      <c r="I361" s="87">
        <f t="shared" si="209"/>
        <v>999.99999999999875</v>
      </c>
      <c r="J361" s="1"/>
      <c r="K361" s="24">
        <f t="shared" si="212"/>
        <v>4.4043401409706499E-79</v>
      </c>
      <c r="L361" s="43">
        <f t="shared" si="213"/>
        <v>2.2213799156033078E-77</v>
      </c>
      <c r="M361" s="24"/>
      <c r="N361" s="97">
        <f t="shared" si="214"/>
        <v>4.1669483726548826E-82</v>
      </c>
      <c r="O361" s="97">
        <f t="shared" si="214"/>
        <v>2.6041186323951778E-83</v>
      </c>
      <c r="P361" s="97">
        <f t="shared" si="214"/>
        <v>6.4864860218846253E-85</v>
      </c>
      <c r="Q361" s="97">
        <f t="shared" si="214"/>
        <v>3.8155993262654217E-86</v>
      </c>
      <c r="R361" s="97">
        <f t="shared" si="214"/>
        <v>1.9664070536787053E-87</v>
      </c>
      <c r="S361" s="97">
        <f t="shared" si="214"/>
        <v>1</v>
      </c>
      <c r="AA361" s="76">
        <v>334</v>
      </c>
      <c r="AB361" s="53">
        <f t="shared" si="215"/>
        <v>0.4747474747474747</v>
      </c>
      <c r="AC361" s="54">
        <f t="shared" si="216"/>
        <v>2.5252525252525249E-2</v>
      </c>
      <c r="AD361" s="54">
        <f t="shared" si="217"/>
        <v>0</v>
      </c>
      <c r="AE361" s="54">
        <f t="shared" si="218"/>
        <v>0</v>
      </c>
      <c r="AF361" s="54">
        <f t="shared" si="219"/>
        <v>0</v>
      </c>
      <c r="AG361" s="55">
        <f t="shared" si="220"/>
        <v>0.5</v>
      </c>
      <c r="AH361" s="62">
        <f t="shared" si="221"/>
        <v>0.40404040404040398</v>
      </c>
      <c r="AI361" s="63">
        <f t="shared" si="222"/>
        <v>8.5858585858585967E-2</v>
      </c>
      <c r="AJ361" s="54">
        <f t="shared" si="223"/>
        <v>1.01010101010101E-2</v>
      </c>
      <c r="AK361" s="54">
        <f t="shared" si="224"/>
        <v>0</v>
      </c>
      <c r="AL361" s="54">
        <f t="shared" si="225"/>
        <v>0</v>
      </c>
      <c r="AM361" s="54">
        <f t="shared" si="226"/>
        <v>0.5</v>
      </c>
      <c r="AN361" s="62">
        <f t="shared" si="227"/>
        <v>0</v>
      </c>
      <c r="AO361" s="54">
        <f t="shared" si="228"/>
        <v>0.40404040404040398</v>
      </c>
      <c r="AP361" s="63">
        <f t="shared" si="229"/>
        <v>7.0707070707070718E-2</v>
      </c>
      <c r="AQ361" s="54">
        <f t="shared" si="230"/>
        <v>2.5252525252525249E-2</v>
      </c>
      <c r="AR361" s="54">
        <f t="shared" si="231"/>
        <v>0</v>
      </c>
      <c r="AS361" s="54">
        <f t="shared" si="232"/>
        <v>0.5</v>
      </c>
      <c r="AT361" s="62">
        <f t="shared" si="233"/>
        <v>0</v>
      </c>
      <c r="AU361" s="54">
        <f t="shared" si="234"/>
        <v>0</v>
      </c>
      <c r="AV361" s="54">
        <f t="shared" si="235"/>
        <v>0.40404040404040398</v>
      </c>
      <c r="AW361" s="63">
        <f t="shared" si="236"/>
        <v>7.0707070707070718E-2</v>
      </c>
      <c r="AX361" s="54">
        <f t="shared" si="237"/>
        <v>2.5252525252525249E-2</v>
      </c>
      <c r="AY361" s="54">
        <f t="shared" si="238"/>
        <v>0.5</v>
      </c>
      <c r="AZ361" s="62">
        <f t="shared" si="239"/>
        <v>0</v>
      </c>
      <c r="BA361" s="54">
        <f t="shared" si="240"/>
        <v>0</v>
      </c>
      <c r="BB361" s="54">
        <f t="shared" si="241"/>
        <v>0</v>
      </c>
      <c r="BC361" s="54">
        <f t="shared" si="242"/>
        <v>0</v>
      </c>
      <c r="BD361" s="63">
        <f t="shared" si="243"/>
        <v>1.0000000000000009E-2</v>
      </c>
      <c r="BE361" s="64">
        <f t="shared" si="244"/>
        <v>0.99</v>
      </c>
      <c r="BF361" s="76"/>
    </row>
    <row r="362" spans="2:58" s="7" customFormat="1" ht="15.75" customHeight="1">
      <c r="B362" s="27">
        <v>335</v>
      </c>
      <c r="C362" s="91">
        <f t="shared" si="210"/>
        <v>2.083465131761211E-79</v>
      </c>
      <c r="D362" s="92">
        <f t="shared" si="210"/>
        <v>1.3020536575806542E-80</v>
      </c>
      <c r="E362" s="92">
        <f t="shared" si="210"/>
        <v>3.2432289161391061E-82</v>
      </c>
      <c r="F362" s="92">
        <f t="shared" si="210"/>
        <v>1.9077913720300337E-83</v>
      </c>
      <c r="G362" s="92">
        <f t="shared" si="210"/>
        <v>9.8319925393714466E-85</v>
      </c>
      <c r="H362" s="93">
        <f t="shared" si="211"/>
        <v>999.99999999999875</v>
      </c>
      <c r="I362" s="87">
        <f t="shared" si="209"/>
        <v>999.99999999999875</v>
      </c>
      <c r="J362" s="1"/>
      <c r="K362" s="24">
        <f t="shared" si="212"/>
        <v>2.2021605000788954E-79</v>
      </c>
      <c r="L362" s="43">
        <f t="shared" si="213"/>
        <v>1.1106851308564259E-77</v>
      </c>
      <c r="M362" s="24"/>
      <c r="N362" s="97">
        <f t="shared" si="214"/>
        <v>2.0834651317612137E-82</v>
      </c>
      <c r="O362" s="97">
        <f t="shared" si="214"/>
        <v>1.3020536575806559E-83</v>
      </c>
      <c r="P362" s="97">
        <f t="shared" si="214"/>
        <v>3.2432289161391103E-85</v>
      </c>
      <c r="Q362" s="97">
        <f t="shared" si="214"/>
        <v>1.9077913720300362E-86</v>
      </c>
      <c r="R362" s="97">
        <f t="shared" si="214"/>
        <v>9.8319925393714588E-88</v>
      </c>
      <c r="S362" s="97">
        <f t="shared" si="214"/>
        <v>1</v>
      </c>
      <c r="AA362" s="76">
        <v>335</v>
      </c>
      <c r="AB362" s="53">
        <f t="shared" si="215"/>
        <v>0.4747474747474747</v>
      </c>
      <c r="AC362" s="54">
        <f t="shared" si="216"/>
        <v>2.5252525252525249E-2</v>
      </c>
      <c r="AD362" s="54">
        <f t="shared" si="217"/>
        <v>0</v>
      </c>
      <c r="AE362" s="54">
        <f t="shared" si="218"/>
        <v>0</v>
      </c>
      <c r="AF362" s="54">
        <f t="shared" si="219"/>
        <v>0</v>
      </c>
      <c r="AG362" s="55">
        <f t="shared" si="220"/>
        <v>0.5</v>
      </c>
      <c r="AH362" s="62">
        <f t="shared" si="221"/>
        <v>0.40404040404040398</v>
      </c>
      <c r="AI362" s="63">
        <f t="shared" si="222"/>
        <v>8.5858585858585967E-2</v>
      </c>
      <c r="AJ362" s="54">
        <f t="shared" si="223"/>
        <v>1.01010101010101E-2</v>
      </c>
      <c r="AK362" s="54">
        <f t="shared" si="224"/>
        <v>0</v>
      </c>
      <c r="AL362" s="54">
        <f t="shared" si="225"/>
        <v>0</v>
      </c>
      <c r="AM362" s="54">
        <f t="shared" si="226"/>
        <v>0.5</v>
      </c>
      <c r="AN362" s="62">
        <f t="shared" si="227"/>
        <v>0</v>
      </c>
      <c r="AO362" s="54">
        <f t="shared" si="228"/>
        <v>0.40404040404040398</v>
      </c>
      <c r="AP362" s="63">
        <f t="shared" si="229"/>
        <v>7.0707070707070718E-2</v>
      </c>
      <c r="AQ362" s="54">
        <f t="shared" si="230"/>
        <v>2.5252525252525249E-2</v>
      </c>
      <c r="AR362" s="54">
        <f t="shared" si="231"/>
        <v>0</v>
      </c>
      <c r="AS362" s="54">
        <f t="shared" si="232"/>
        <v>0.5</v>
      </c>
      <c r="AT362" s="62">
        <f t="shared" si="233"/>
        <v>0</v>
      </c>
      <c r="AU362" s="54">
        <f t="shared" si="234"/>
        <v>0</v>
      </c>
      <c r="AV362" s="54">
        <f t="shared" si="235"/>
        <v>0.40404040404040398</v>
      </c>
      <c r="AW362" s="63">
        <f t="shared" si="236"/>
        <v>7.0707070707070718E-2</v>
      </c>
      <c r="AX362" s="54">
        <f t="shared" si="237"/>
        <v>2.5252525252525249E-2</v>
      </c>
      <c r="AY362" s="54">
        <f t="shared" si="238"/>
        <v>0.5</v>
      </c>
      <c r="AZ362" s="62">
        <f t="shared" si="239"/>
        <v>0</v>
      </c>
      <c r="BA362" s="54">
        <f t="shared" si="240"/>
        <v>0</v>
      </c>
      <c r="BB362" s="54">
        <f t="shared" si="241"/>
        <v>0</v>
      </c>
      <c r="BC362" s="54">
        <f t="shared" si="242"/>
        <v>0</v>
      </c>
      <c r="BD362" s="63">
        <f t="shared" si="243"/>
        <v>1.0000000000000009E-2</v>
      </c>
      <c r="BE362" s="64">
        <f t="shared" si="244"/>
        <v>0.99</v>
      </c>
      <c r="BF362" s="76"/>
    </row>
    <row r="363" spans="2:58" s="7" customFormat="1" ht="15.75" customHeight="1">
      <c r="B363" s="27">
        <v>336</v>
      </c>
      <c r="C363" s="91">
        <f t="shared" si="210"/>
        <v>1.0417280386171669E-79</v>
      </c>
      <c r="D363" s="92">
        <f t="shared" si="210"/>
        <v>6.510239994941565E-81</v>
      </c>
      <c r="E363" s="92">
        <f t="shared" si="210"/>
        <v>1.6216074106985789E-82</v>
      </c>
      <c r="F363" s="92">
        <f t="shared" si="210"/>
        <v>9.5389154048169576E-84</v>
      </c>
      <c r="G363" s="92">
        <f t="shared" si="210"/>
        <v>4.9159749052675365E-85</v>
      </c>
      <c r="H363" s="93">
        <f t="shared" si="211"/>
        <v>999.99999999999875</v>
      </c>
      <c r="I363" s="87">
        <f t="shared" si="209"/>
        <v>999.99999999999875</v>
      </c>
      <c r="J363" s="1"/>
      <c r="K363" s="24">
        <f t="shared" si="212"/>
        <v>1.1010754648570294E-79</v>
      </c>
      <c r="L363" s="43">
        <f t="shared" si="213"/>
        <v>5.5534015196608785E-78</v>
      </c>
      <c r="M363" s="24"/>
      <c r="N363" s="97">
        <f t="shared" si="214"/>
        <v>1.0417280386171682E-82</v>
      </c>
      <c r="O363" s="97">
        <f t="shared" si="214"/>
        <v>6.5102399949415733E-84</v>
      </c>
      <c r="P363" s="97">
        <f t="shared" si="214"/>
        <v>1.6216074106985809E-85</v>
      </c>
      <c r="Q363" s="97">
        <f t="shared" si="214"/>
        <v>9.5389154048169694E-87</v>
      </c>
      <c r="R363" s="97">
        <f t="shared" si="214"/>
        <v>4.9159749052675425E-88</v>
      </c>
      <c r="S363" s="97">
        <f t="shared" si="214"/>
        <v>1</v>
      </c>
      <c r="AA363" s="76">
        <v>336</v>
      </c>
      <c r="AB363" s="53">
        <f t="shared" si="215"/>
        <v>0.4747474747474747</v>
      </c>
      <c r="AC363" s="54">
        <f t="shared" si="216"/>
        <v>2.5252525252525249E-2</v>
      </c>
      <c r="AD363" s="54">
        <f t="shared" si="217"/>
        <v>0</v>
      </c>
      <c r="AE363" s="54">
        <f t="shared" si="218"/>
        <v>0</v>
      </c>
      <c r="AF363" s="54">
        <f t="shared" si="219"/>
        <v>0</v>
      </c>
      <c r="AG363" s="55">
        <f t="shared" si="220"/>
        <v>0.5</v>
      </c>
      <c r="AH363" s="62">
        <f t="shared" si="221"/>
        <v>0.40404040404040398</v>
      </c>
      <c r="AI363" s="63">
        <f t="shared" si="222"/>
        <v>8.5858585858585967E-2</v>
      </c>
      <c r="AJ363" s="54">
        <f t="shared" si="223"/>
        <v>1.01010101010101E-2</v>
      </c>
      <c r="AK363" s="54">
        <f t="shared" si="224"/>
        <v>0</v>
      </c>
      <c r="AL363" s="54">
        <f t="shared" si="225"/>
        <v>0</v>
      </c>
      <c r="AM363" s="54">
        <f t="shared" si="226"/>
        <v>0.5</v>
      </c>
      <c r="AN363" s="62">
        <f t="shared" si="227"/>
        <v>0</v>
      </c>
      <c r="AO363" s="54">
        <f t="shared" si="228"/>
        <v>0.40404040404040398</v>
      </c>
      <c r="AP363" s="63">
        <f t="shared" si="229"/>
        <v>7.0707070707070718E-2</v>
      </c>
      <c r="AQ363" s="54">
        <f t="shared" si="230"/>
        <v>2.5252525252525249E-2</v>
      </c>
      <c r="AR363" s="54">
        <f t="shared" si="231"/>
        <v>0</v>
      </c>
      <c r="AS363" s="54">
        <f t="shared" si="232"/>
        <v>0.5</v>
      </c>
      <c r="AT363" s="62">
        <f t="shared" si="233"/>
        <v>0</v>
      </c>
      <c r="AU363" s="54">
        <f t="shared" si="234"/>
        <v>0</v>
      </c>
      <c r="AV363" s="54">
        <f t="shared" si="235"/>
        <v>0.40404040404040398</v>
      </c>
      <c r="AW363" s="63">
        <f t="shared" si="236"/>
        <v>7.0707070707070718E-2</v>
      </c>
      <c r="AX363" s="54">
        <f t="shared" si="237"/>
        <v>2.5252525252525249E-2</v>
      </c>
      <c r="AY363" s="54">
        <f t="shared" si="238"/>
        <v>0.5</v>
      </c>
      <c r="AZ363" s="62">
        <f t="shared" si="239"/>
        <v>0</v>
      </c>
      <c r="BA363" s="54">
        <f t="shared" si="240"/>
        <v>0</v>
      </c>
      <c r="BB363" s="54">
        <f t="shared" si="241"/>
        <v>0</v>
      </c>
      <c r="BC363" s="54">
        <f t="shared" si="242"/>
        <v>0</v>
      </c>
      <c r="BD363" s="63">
        <f t="shared" si="243"/>
        <v>1.0000000000000009E-2</v>
      </c>
      <c r="BE363" s="64">
        <f t="shared" si="244"/>
        <v>0.99</v>
      </c>
      <c r="BF363" s="76"/>
    </row>
    <row r="364" spans="2:58" s="7" customFormat="1" ht="15.75" customHeight="1">
      <c r="B364" s="27">
        <v>337</v>
      </c>
      <c r="C364" s="91">
        <f t="shared" ref="C364:G379" si="245">$C363*AB364+$D363*AH364+$E363*AN364+$F363*AT364+$G363*AZ364</f>
        <v>5.2086175568670163E-80</v>
      </c>
      <c r="D364" s="92">
        <f t="shared" si="245"/>
        <v>3.2551058510514078E-81</v>
      </c>
      <c r="E364" s="92">
        <f t="shared" si="245"/>
        <v>8.1080018167911597E-83</v>
      </c>
      <c r="F364" s="92">
        <f t="shared" si="245"/>
        <v>4.7694369748319525E-84</v>
      </c>
      <c r="G364" s="92">
        <f t="shared" si="245"/>
        <v>2.4579767704710987E-85</v>
      </c>
      <c r="H364" s="93">
        <f t="shared" si="211"/>
        <v>999.99999999999875</v>
      </c>
      <c r="I364" s="87">
        <f t="shared" si="209"/>
        <v>999.99999999999875</v>
      </c>
      <c r="J364" s="1"/>
      <c r="K364" s="24">
        <f t="shared" si="212"/>
        <v>5.5053533984770355E-80</v>
      </c>
      <c r="L364" s="43">
        <f t="shared" si="213"/>
        <v>2.7766886925722562E-78</v>
      </c>
      <c r="M364" s="24"/>
      <c r="N364" s="97">
        <f t="shared" si="214"/>
        <v>5.208617556867023E-83</v>
      </c>
      <c r="O364" s="97">
        <f t="shared" si="214"/>
        <v>3.2551058510514117E-84</v>
      </c>
      <c r="P364" s="97">
        <f t="shared" si="214"/>
        <v>8.1080018167911693E-86</v>
      </c>
      <c r="Q364" s="97">
        <f t="shared" si="214"/>
        <v>4.7694369748319588E-87</v>
      </c>
      <c r="R364" s="97">
        <f t="shared" si="214"/>
        <v>2.4579767704711016E-88</v>
      </c>
      <c r="S364" s="97">
        <f t="shared" si="214"/>
        <v>1</v>
      </c>
      <c r="AA364" s="76">
        <v>337</v>
      </c>
      <c r="AB364" s="53">
        <f t="shared" si="215"/>
        <v>0.4747474747474747</v>
      </c>
      <c r="AC364" s="54">
        <f t="shared" si="216"/>
        <v>2.5252525252525249E-2</v>
      </c>
      <c r="AD364" s="54">
        <f t="shared" si="217"/>
        <v>0</v>
      </c>
      <c r="AE364" s="54">
        <f t="shared" si="218"/>
        <v>0</v>
      </c>
      <c r="AF364" s="54">
        <f t="shared" si="219"/>
        <v>0</v>
      </c>
      <c r="AG364" s="55">
        <f t="shared" si="220"/>
        <v>0.5</v>
      </c>
      <c r="AH364" s="62">
        <f t="shared" si="221"/>
        <v>0.40404040404040398</v>
      </c>
      <c r="AI364" s="63">
        <f t="shared" si="222"/>
        <v>8.5858585858585967E-2</v>
      </c>
      <c r="AJ364" s="54">
        <f t="shared" si="223"/>
        <v>1.01010101010101E-2</v>
      </c>
      <c r="AK364" s="54">
        <f t="shared" si="224"/>
        <v>0</v>
      </c>
      <c r="AL364" s="54">
        <f t="shared" si="225"/>
        <v>0</v>
      </c>
      <c r="AM364" s="54">
        <f t="shared" si="226"/>
        <v>0.5</v>
      </c>
      <c r="AN364" s="62">
        <f t="shared" si="227"/>
        <v>0</v>
      </c>
      <c r="AO364" s="54">
        <f t="shared" si="228"/>
        <v>0.40404040404040398</v>
      </c>
      <c r="AP364" s="63">
        <f t="shared" si="229"/>
        <v>7.0707070707070718E-2</v>
      </c>
      <c r="AQ364" s="54">
        <f t="shared" si="230"/>
        <v>2.5252525252525249E-2</v>
      </c>
      <c r="AR364" s="54">
        <f t="shared" si="231"/>
        <v>0</v>
      </c>
      <c r="AS364" s="54">
        <f t="shared" si="232"/>
        <v>0.5</v>
      </c>
      <c r="AT364" s="62">
        <f t="shared" si="233"/>
        <v>0</v>
      </c>
      <c r="AU364" s="54">
        <f t="shared" si="234"/>
        <v>0</v>
      </c>
      <c r="AV364" s="54">
        <f t="shared" si="235"/>
        <v>0.40404040404040398</v>
      </c>
      <c r="AW364" s="63">
        <f t="shared" si="236"/>
        <v>7.0707070707070718E-2</v>
      </c>
      <c r="AX364" s="54">
        <f t="shared" si="237"/>
        <v>2.5252525252525249E-2</v>
      </c>
      <c r="AY364" s="54">
        <f t="shared" si="238"/>
        <v>0.5</v>
      </c>
      <c r="AZ364" s="62">
        <f t="shared" si="239"/>
        <v>0</v>
      </c>
      <c r="BA364" s="54">
        <f t="shared" si="240"/>
        <v>0</v>
      </c>
      <c r="BB364" s="54">
        <f t="shared" si="241"/>
        <v>0</v>
      </c>
      <c r="BC364" s="54">
        <f t="shared" si="242"/>
        <v>0</v>
      </c>
      <c r="BD364" s="63">
        <f t="shared" si="243"/>
        <v>1.0000000000000009E-2</v>
      </c>
      <c r="BE364" s="64">
        <f t="shared" si="244"/>
        <v>0.99</v>
      </c>
      <c r="BF364" s="76"/>
    </row>
    <row r="365" spans="2:58" s="7" customFormat="1" ht="15.75" customHeight="1">
      <c r="B365" s="27">
        <v>338</v>
      </c>
      <c r="C365" s="91">
        <f t="shared" si="245"/>
        <v>2.6042974603732867E-80</v>
      </c>
      <c r="D365" s="92">
        <f t="shared" si="245"/>
        <v>1.627545852346756E-81</v>
      </c>
      <c r="E365" s="92">
        <f t="shared" si="245"/>
        <v>4.0539832901212792E-83</v>
      </c>
      <c r="F365" s="92">
        <f t="shared" si="245"/>
        <v>2.3847081236727537E-84</v>
      </c>
      <c r="G365" s="92">
        <f t="shared" si="245"/>
        <v>1.2289830441774261E-85</v>
      </c>
      <c r="H365" s="93">
        <f t="shared" si="211"/>
        <v>999.99999999999875</v>
      </c>
      <c r="I365" s="87">
        <f t="shared" si="209"/>
        <v>999.99999999999875</v>
      </c>
      <c r="J365" s="1"/>
      <c r="K365" s="24">
        <f t="shared" si="212"/>
        <v>2.752664736386451E-80</v>
      </c>
      <c r="L365" s="43">
        <f t="shared" si="213"/>
        <v>1.3883383126832585E-78</v>
      </c>
      <c r="M365" s="24"/>
      <c r="N365" s="97">
        <f t="shared" si="214"/>
        <v>2.6042974603732901E-83</v>
      </c>
      <c r="O365" s="97">
        <f t="shared" si="214"/>
        <v>1.6275458523467581E-84</v>
      </c>
      <c r="P365" s="97">
        <f t="shared" si="214"/>
        <v>4.0539832901212843E-86</v>
      </c>
      <c r="Q365" s="97">
        <f t="shared" si="214"/>
        <v>2.3847081236727568E-87</v>
      </c>
      <c r="R365" s="97">
        <f t="shared" si="214"/>
        <v>1.2289830441774276E-88</v>
      </c>
      <c r="S365" s="97">
        <f t="shared" si="214"/>
        <v>1</v>
      </c>
      <c r="AA365" s="76">
        <v>338</v>
      </c>
      <c r="AB365" s="53">
        <f t="shared" si="215"/>
        <v>0.4747474747474747</v>
      </c>
      <c r="AC365" s="54">
        <f t="shared" si="216"/>
        <v>2.5252525252525249E-2</v>
      </c>
      <c r="AD365" s="54">
        <f t="shared" si="217"/>
        <v>0</v>
      </c>
      <c r="AE365" s="54">
        <f t="shared" si="218"/>
        <v>0</v>
      </c>
      <c r="AF365" s="54">
        <f t="shared" si="219"/>
        <v>0</v>
      </c>
      <c r="AG365" s="55">
        <f t="shared" si="220"/>
        <v>0.5</v>
      </c>
      <c r="AH365" s="62">
        <f t="shared" si="221"/>
        <v>0.40404040404040398</v>
      </c>
      <c r="AI365" s="63">
        <f t="shared" si="222"/>
        <v>8.5858585858585967E-2</v>
      </c>
      <c r="AJ365" s="54">
        <f t="shared" si="223"/>
        <v>1.01010101010101E-2</v>
      </c>
      <c r="AK365" s="54">
        <f t="shared" si="224"/>
        <v>0</v>
      </c>
      <c r="AL365" s="54">
        <f t="shared" si="225"/>
        <v>0</v>
      </c>
      <c r="AM365" s="54">
        <f t="shared" si="226"/>
        <v>0.5</v>
      </c>
      <c r="AN365" s="62">
        <f t="shared" si="227"/>
        <v>0</v>
      </c>
      <c r="AO365" s="54">
        <f t="shared" si="228"/>
        <v>0.40404040404040398</v>
      </c>
      <c r="AP365" s="63">
        <f t="shared" si="229"/>
        <v>7.0707070707070718E-2</v>
      </c>
      <c r="AQ365" s="54">
        <f t="shared" si="230"/>
        <v>2.5252525252525249E-2</v>
      </c>
      <c r="AR365" s="54">
        <f t="shared" si="231"/>
        <v>0</v>
      </c>
      <c r="AS365" s="54">
        <f t="shared" si="232"/>
        <v>0.5</v>
      </c>
      <c r="AT365" s="62">
        <f t="shared" si="233"/>
        <v>0</v>
      </c>
      <c r="AU365" s="54">
        <f t="shared" si="234"/>
        <v>0</v>
      </c>
      <c r="AV365" s="54">
        <f t="shared" si="235"/>
        <v>0.40404040404040398</v>
      </c>
      <c r="AW365" s="63">
        <f t="shared" si="236"/>
        <v>7.0707070707070718E-2</v>
      </c>
      <c r="AX365" s="54">
        <f t="shared" si="237"/>
        <v>2.5252525252525249E-2</v>
      </c>
      <c r="AY365" s="54">
        <f t="shared" si="238"/>
        <v>0.5</v>
      </c>
      <c r="AZ365" s="62">
        <f t="shared" si="239"/>
        <v>0</v>
      </c>
      <c r="BA365" s="54">
        <f t="shared" si="240"/>
        <v>0</v>
      </c>
      <c r="BB365" s="54">
        <f t="shared" si="241"/>
        <v>0</v>
      </c>
      <c r="BC365" s="54">
        <f t="shared" si="242"/>
        <v>0</v>
      </c>
      <c r="BD365" s="63">
        <f t="shared" si="243"/>
        <v>1.0000000000000009E-2</v>
      </c>
      <c r="BE365" s="64">
        <f t="shared" si="244"/>
        <v>0.99</v>
      </c>
      <c r="BF365" s="76"/>
    </row>
    <row r="366" spans="2:58" s="7" customFormat="1" ht="15.75" customHeight="1">
      <c r="B366" s="27">
        <v>339</v>
      </c>
      <c r="C366" s="91">
        <f t="shared" si="245"/>
        <v>1.302143071181126E-80</v>
      </c>
      <c r="D366" s="92">
        <f t="shared" si="245"/>
        <v>8.1376938959927386E-82</v>
      </c>
      <c r="E366" s="92">
        <f t="shared" si="245"/>
        <v>2.0269828359617729E-83</v>
      </c>
      <c r="F366" s="92">
        <f t="shared" si="245"/>
        <v>1.1923488799872852E-84</v>
      </c>
      <c r="G366" s="92">
        <f t="shared" si="245"/>
        <v>6.1448885157125742E-86</v>
      </c>
      <c r="H366" s="93">
        <f t="shared" si="211"/>
        <v>999.99999999999875</v>
      </c>
      <c r="I366" s="87">
        <f t="shared" si="209"/>
        <v>999.99999999999875</v>
      </c>
      <c r="J366" s="1"/>
      <c r="K366" s="24">
        <f t="shared" si="212"/>
        <v>1.3763263867931867E-80</v>
      </c>
      <c r="L366" s="43">
        <f t="shared" si="213"/>
        <v>6.9416613955330493E-79</v>
      </c>
      <c r="M366" s="24"/>
      <c r="N366" s="97">
        <f t="shared" si="214"/>
        <v>1.3021430711811276E-83</v>
      </c>
      <c r="O366" s="97">
        <f t="shared" si="214"/>
        <v>8.1376938959927491E-85</v>
      </c>
      <c r="P366" s="97">
        <f t="shared" si="214"/>
        <v>2.0269828359617753E-86</v>
      </c>
      <c r="Q366" s="97">
        <f t="shared" si="214"/>
        <v>1.1923488799872867E-87</v>
      </c>
      <c r="R366" s="97">
        <f t="shared" si="214"/>
        <v>6.1448885157125818E-89</v>
      </c>
      <c r="S366" s="97">
        <f t="shared" si="214"/>
        <v>1</v>
      </c>
      <c r="AA366" s="76">
        <v>339</v>
      </c>
      <c r="AB366" s="53">
        <f t="shared" si="215"/>
        <v>0.4747474747474747</v>
      </c>
      <c r="AC366" s="54">
        <f t="shared" si="216"/>
        <v>2.5252525252525249E-2</v>
      </c>
      <c r="AD366" s="54">
        <f t="shared" si="217"/>
        <v>0</v>
      </c>
      <c r="AE366" s="54">
        <f t="shared" si="218"/>
        <v>0</v>
      </c>
      <c r="AF366" s="54">
        <f t="shared" si="219"/>
        <v>0</v>
      </c>
      <c r="AG366" s="55">
        <f t="shared" si="220"/>
        <v>0.5</v>
      </c>
      <c r="AH366" s="62">
        <f t="shared" si="221"/>
        <v>0.40404040404040398</v>
      </c>
      <c r="AI366" s="63">
        <f t="shared" si="222"/>
        <v>8.5858585858585967E-2</v>
      </c>
      <c r="AJ366" s="54">
        <f t="shared" si="223"/>
        <v>1.01010101010101E-2</v>
      </c>
      <c r="AK366" s="54">
        <f t="shared" si="224"/>
        <v>0</v>
      </c>
      <c r="AL366" s="54">
        <f t="shared" si="225"/>
        <v>0</v>
      </c>
      <c r="AM366" s="54">
        <f t="shared" si="226"/>
        <v>0.5</v>
      </c>
      <c r="AN366" s="62">
        <f t="shared" si="227"/>
        <v>0</v>
      </c>
      <c r="AO366" s="54">
        <f t="shared" si="228"/>
        <v>0.40404040404040398</v>
      </c>
      <c r="AP366" s="63">
        <f t="shared" si="229"/>
        <v>7.0707070707070718E-2</v>
      </c>
      <c r="AQ366" s="54">
        <f t="shared" si="230"/>
        <v>2.5252525252525249E-2</v>
      </c>
      <c r="AR366" s="54">
        <f t="shared" si="231"/>
        <v>0</v>
      </c>
      <c r="AS366" s="54">
        <f t="shared" si="232"/>
        <v>0.5</v>
      </c>
      <c r="AT366" s="62">
        <f t="shared" si="233"/>
        <v>0</v>
      </c>
      <c r="AU366" s="54">
        <f t="shared" si="234"/>
        <v>0</v>
      </c>
      <c r="AV366" s="54">
        <f t="shared" si="235"/>
        <v>0.40404040404040398</v>
      </c>
      <c r="AW366" s="63">
        <f t="shared" si="236"/>
        <v>7.0707070707070718E-2</v>
      </c>
      <c r="AX366" s="54">
        <f t="shared" si="237"/>
        <v>2.5252525252525249E-2</v>
      </c>
      <c r="AY366" s="54">
        <f t="shared" si="238"/>
        <v>0.5</v>
      </c>
      <c r="AZ366" s="62">
        <f t="shared" si="239"/>
        <v>0</v>
      </c>
      <c r="BA366" s="54">
        <f t="shared" si="240"/>
        <v>0</v>
      </c>
      <c r="BB366" s="54">
        <f t="shared" si="241"/>
        <v>0</v>
      </c>
      <c r="BC366" s="54">
        <f t="shared" si="242"/>
        <v>0</v>
      </c>
      <c r="BD366" s="63">
        <f t="shared" si="243"/>
        <v>1.0000000000000009E-2</v>
      </c>
      <c r="BE366" s="64">
        <f t="shared" si="244"/>
        <v>0.99</v>
      </c>
      <c r="BF366" s="76"/>
    </row>
    <row r="367" spans="2:58" s="7" customFormat="1" ht="15.75" customHeight="1">
      <c r="B367" s="27">
        <v>340</v>
      </c>
      <c r="C367" s="91">
        <f t="shared" si="245"/>
        <v>6.5106870610010105E-81</v>
      </c>
      <c r="D367" s="92">
        <f t="shared" si="245"/>
        <v>4.0688292652026954E-82</v>
      </c>
      <c r="E367" s="92">
        <f t="shared" si="245"/>
        <v>1.0134870134505952E-83</v>
      </c>
      <c r="F367" s="92">
        <f t="shared" si="245"/>
        <v>5.9617184908035666E-85</v>
      </c>
      <c r="G367" s="92">
        <f t="shared" si="245"/>
        <v>3.0724309053270372E-86</v>
      </c>
      <c r="H367" s="93">
        <f t="shared" si="211"/>
        <v>999.99999999999875</v>
      </c>
      <c r="I367" s="87">
        <f t="shared" si="209"/>
        <v>999.99999999999875</v>
      </c>
      <c r="J367" s="1"/>
      <c r="K367" s="24">
        <f t="shared" si="212"/>
        <v>6.881602027095711E-81</v>
      </c>
      <c r="L367" s="43">
        <f t="shared" si="213"/>
        <v>3.4708156138904555E-79</v>
      </c>
      <c r="M367" s="24"/>
      <c r="N367" s="97">
        <f t="shared" si="214"/>
        <v>6.5106870610010187E-84</v>
      </c>
      <c r="O367" s="97">
        <f t="shared" si="214"/>
        <v>4.0688292652027004E-85</v>
      </c>
      <c r="P367" s="97">
        <f t="shared" si="214"/>
        <v>1.0134870134505964E-86</v>
      </c>
      <c r="Q367" s="97">
        <f t="shared" si="214"/>
        <v>5.9617184908035745E-88</v>
      </c>
      <c r="R367" s="97">
        <f t="shared" si="214"/>
        <v>3.0724309053270411E-89</v>
      </c>
      <c r="S367" s="97">
        <f t="shared" si="214"/>
        <v>1</v>
      </c>
      <c r="AA367" s="76">
        <v>340</v>
      </c>
      <c r="AB367" s="53">
        <f t="shared" si="215"/>
        <v>0.4747474747474747</v>
      </c>
      <c r="AC367" s="54">
        <f t="shared" si="216"/>
        <v>2.5252525252525249E-2</v>
      </c>
      <c r="AD367" s="54">
        <f t="shared" si="217"/>
        <v>0</v>
      </c>
      <c r="AE367" s="54">
        <f t="shared" si="218"/>
        <v>0</v>
      </c>
      <c r="AF367" s="54">
        <f t="shared" si="219"/>
        <v>0</v>
      </c>
      <c r="AG367" s="55">
        <f t="shared" si="220"/>
        <v>0.5</v>
      </c>
      <c r="AH367" s="62">
        <f t="shared" si="221"/>
        <v>0.40404040404040398</v>
      </c>
      <c r="AI367" s="63">
        <f t="shared" si="222"/>
        <v>8.5858585858585967E-2</v>
      </c>
      <c r="AJ367" s="54">
        <f t="shared" si="223"/>
        <v>1.01010101010101E-2</v>
      </c>
      <c r="AK367" s="54">
        <f t="shared" si="224"/>
        <v>0</v>
      </c>
      <c r="AL367" s="54">
        <f t="shared" si="225"/>
        <v>0</v>
      </c>
      <c r="AM367" s="54">
        <f t="shared" si="226"/>
        <v>0.5</v>
      </c>
      <c r="AN367" s="62">
        <f t="shared" si="227"/>
        <v>0</v>
      </c>
      <c r="AO367" s="54">
        <f t="shared" si="228"/>
        <v>0.40404040404040398</v>
      </c>
      <c r="AP367" s="63">
        <f t="shared" si="229"/>
        <v>7.0707070707070718E-2</v>
      </c>
      <c r="AQ367" s="54">
        <f t="shared" si="230"/>
        <v>2.5252525252525249E-2</v>
      </c>
      <c r="AR367" s="54">
        <f t="shared" si="231"/>
        <v>0</v>
      </c>
      <c r="AS367" s="54">
        <f t="shared" si="232"/>
        <v>0.5</v>
      </c>
      <c r="AT367" s="62">
        <f t="shared" si="233"/>
        <v>0</v>
      </c>
      <c r="AU367" s="54">
        <f t="shared" si="234"/>
        <v>0</v>
      </c>
      <c r="AV367" s="54">
        <f t="shared" si="235"/>
        <v>0.40404040404040398</v>
      </c>
      <c r="AW367" s="63">
        <f t="shared" si="236"/>
        <v>7.0707070707070718E-2</v>
      </c>
      <c r="AX367" s="54">
        <f t="shared" si="237"/>
        <v>2.5252525252525249E-2</v>
      </c>
      <c r="AY367" s="54">
        <f t="shared" si="238"/>
        <v>0.5</v>
      </c>
      <c r="AZ367" s="62">
        <f t="shared" si="239"/>
        <v>0</v>
      </c>
      <c r="BA367" s="54">
        <f t="shared" si="240"/>
        <v>0</v>
      </c>
      <c r="BB367" s="54">
        <f t="shared" si="241"/>
        <v>0</v>
      </c>
      <c r="BC367" s="54">
        <f t="shared" si="242"/>
        <v>0</v>
      </c>
      <c r="BD367" s="63">
        <f t="shared" si="243"/>
        <v>1.0000000000000009E-2</v>
      </c>
      <c r="BE367" s="64">
        <f t="shared" si="244"/>
        <v>0.99</v>
      </c>
      <c r="BF367" s="76"/>
    </row>
    <row r="368" spans="2:58" s="7" customFormat="1" ht="15.75" customHeight="1">
      <c r="B368" s="27">
        <v>341</v>
      </c>
      <c r="C368" s="91">
        <f t="shared" si="245"/>
        <v>3.255329383109679E-81</v>
      </c>
      <c r="D368" s="92">
        <f t="shared" si="245"/>
        <v>2.0344057912429351E-82</v>
      </c>
      <c r="E368" s="92">
        <f t="shared" si="245"/>
        <v>5.0674130446972266E-84</v>
      </c>
      <c r="F368" s="92">
        <f t="shared" si="245"/>
        <v>2.9808462908916538E-85</v>
      </c>
      <c r="G368" s="92">
        <f t="shared" si="245"/>
        <v>1.5362087764279083E-86</v>
      </c>
      <c r="H368" s="93">
        <f t="shared" si="211"/>
        <v>999.99999999999875</v>
      </c>
      <c r="I368" s="87">
        <f t="shared" si="209"/>
        <v>999.99999999999875</v>
      </c>
      <c r="J368" s="1"/>
      <c r="K368" s="24">
        <f t="shared" si="212"/>
        <v>3.440786060177732E-81</v>
      </c>
      <c r="L368" s="43">
        <f t="shared" si="213"/>
        <v>1.7354002650399706E-79</v>
      </c>
      <c r="M368" s="24"/>
      <c r="N368" s="97">
        <f t="shared" si="214"/>
        <v>3.2553293831096829E-84</v>
      </c>
      <c r="O368" s="97">
        <f t="shared" si="214"/>
        <v>2.0344057912429375E-85</v>
      </c>
      <c r="P368" s="97">
        <f t="shared" si="214"/>
        <v>5.067413044697233E-87</v>
      </c>
      <c r="Q368" s="97">
        <f t="shared" si="214"/>
        <v>2.9808462908916578E-88</v>
      </c>
      <c r="R368" s="97">
        <f t="shared" si="214"/>
        <v>1.5362087764279102E-89</v>
      </c>
      <c r="S368" s="97">
        <f t="shared" si="214"/>
        <v>1</v>
      </c>
      <c r="AA368" s="76">
        <v>341</v>
      </c>
      <c r="AB368" s="53">
        <f t="shared" si="215"/>
        <v>0.4747474747474747</v>
      </c>
      <c r="AC368" s="54">
        <f t="shared" si="216"/>
        <v>2.5252525252525249E-2</v>
      </c>
      <c r="AD368" s="54">
        <f t="shared" si="217"/>
        <v>0</v>
      </c>
      <c r="AE368" s="54">
        <f t="shared" si="218"/>
        <v>0</v>
      </c>
      <c r="AF368" s="54">
        <f t="shared" si="219"/>
        <v>0</v>
      </c>
      <c r="AG368" s="55">
        <f t="shared" si="220"/>
        <v>0.5</v>
      </c>
      <c r="AH368" s="62">
        <f t="shared" si="221"/>
        <v>0.40404040404040398</v>
      </c>
      <c r="AI368" s="63">
        <f t="shared" si="222"/>
        <v>8.5858585858585967E-2</v>
      </c>
      <c r="AJ368" s="54">
        <f t="shared" si="223"/>
        <v>1.01010101010101E-2</v>
      </c>
      <c r="AK368" s="54">
        <f t="shared" si="224"/>
        <v>0</v>
      </c>
      <c r="AL368" s="54">
        <f t="shared" si="225"/>
        <v>0</v>
      </c>
      <c r="AM368" s="54">
        <f t="shared" si="226"/>
        <v>0.5</v>
      </c>
      <c r="AN368" s="62">
        <f t="shared" si="227"/>
        <v>0</v>
      </c>
      <c r="AO368" s="54">
        <f t="shared" si="228"/>
        <v>0.40404040404040398</v>
      </c>
      <c r="AP368" s="63">
        <f t="shared" si="229"/>
        <v>7.0707070707070718E-2</v>
      </c>
      <c r="AQ368" s="54">
        <f t="shared" si="230"/>
        <v>2.5252525252525249E-2</v>
      </c>
      <c r="AR368" s="54">
        <f t="shared" si="231"/>
        <v>0</v>
      </c>
      <c r="AS368" s="54">
        <f t="shared" si="232"/>
        <v>0.5</v>
      </c>
      <c r="AT368" s="62">
        <f t="shared" si="233"/>
        <v>0</v>
      </c>
      <c r="AU368" s="54">
        <f t="shared" si="234"/>
        <v>0</v>
      </c>
      <c r="AV368" s="54">
        <f t="shared" si="235"/>
        <v>0.40404040404040398</v>
      </c>
      <c r="AW368" s="63">
        <f t="shared" si="236"/>
        <v>7.0707070707070718E-2</v>
      </c>
      <c r="AX368" s="54">
        <f t="shared" si="237"/>
        <v>2.5252525252525249E-2</v>
      </c>
      <c r="AY368" s="54">
        <f t="shared" si="238"/>
        <v>0.5</v>
      </c>
      <c r="AZ368" s="62">
        <f t="shared" si="239"/>
        <v>0</v>
      </c>
      <c r="BA368" s="54">
        <f t="shared" si="240"/>
        <v>0</v>
      </c>
      <c r="BB368" s="54">
        <f t="shared" si="241"/>
        <v>0</v>
      </c>
      <c r="BC368" s="54">
        <f t="shared" si="242"/>
        <v>0</v>
      </c>
      <c r="BD368" s="63">
        <f t="shared" si="243"/>
        <v>1.0000000000000009E-2</v>
      </c>
      <c r="BE368" s="64">
        <f t="shared" si="244"/>
        <v>0.99</v>
      </c>
      <c r="BF368" s="76"/>
    </row>
    <row r="369" spans="2:58" s="7" customFormat="1" ht="15.75" customHeight="1">
      <c r="B369" s="27">
        <v>342</v>
      </c>
      <c r="C369" s="91">
        <f t="shared" si="245"/>
        <v>1.6276576178901679E-81</v>
      </c>
      <c r="D369" s="92">
        <f t="shared" si="245"/>
        <v>1.0171984749614729E-82</v>
      </c>
      <c r="E369" s="92">
        <f t="shared" si="245"/>
        <v>2.5336955111185928E-84</v>
      </c>
      <c r="F369" s="92">
        <f t="shared" si="245"/>
        <v>1.4904166682189113E-85</v>
      </c>
      <c r="G369" s="92">
        <f t="shared" si="245"/>
        <v>7.6810105011065614E-87</v>
      </c>
      <c r="H369" s="93">
        <f t="shared" si="211"/>
        <v>999.99999999999875</v>
      </c>
      <c r="I369" s="87">
        <f t="shared" si="209"/>
        <v>999.99999999999875</v>
      </c>
      <c r="J369" s="1"/>
      <c r="K369" s="24">
        <f t="shared" si="212"/>
        <v>1.7203855534362965E-81</v>
      </c>
      <c r="L369" s="43">
        <f t="shared" si="213"/>
        <v>8.6769636158374442E-80</v>
      </c>
      <c r="M369" s="24"/>
      <c r="N369" s="97">
        <f t="shared" si="214"/>
        <v>1.62765761789017E-84</v>
      </c>
      <c r="O369" s="97">
        <f t="shared" si="214"/>
        <v>1.0171984749614742E-85</v>
      </c>
      <c r="P369" s="97">
        <f t="shared" si="214"/>
        <v>2.5336955111185962E-87</v>
      </c>
      <c r="Q369" s="97">
        <f t="shared" si="214"/>
        <v>1.4904166682189133E-88</v>
      </c>
      <c r="R369" s="97">
        <f t="shared" si="214"/>
        <v>7.6810105011065709E-90</v>
      </c>
      <c r="S369" s="97">
        <f t="shared" si="214"/>
        <v>1</v>
      </c>
      <c r="AA369" s="76">
        <v>342</v>
      </c>
      <c r="AB369" s="53">
        <f t="shared" si="215"/>
        <v>0.4747474747474747</v>
      </c>
      <c r="AC369" s="54">
        <f t="shared" si="216"/>
        <v>2.5252525252525249E-2</v>
      </c>
      <c r="AD369" s="54">
        <f t="shared" si="217"/>
        <v>0</v>
      </c>
      <c r="AE369" s="54">
        <f t="shared" si="218"/>
        <v>0</v>
      </c>
      <c r="AF369" s="54">
        <f t="shared" si="219"/>
        <v>0</v>
      </c>
      <c r="AG369" s="55">
        <f t="shared" si="220"/>
        <v>0.5</v>
      </c>
      <c r="AH369" s="62">
        <f t="shared" si="221"/>
        <v>0.40404040404040398</v>
      </c>
      <c r="AI369" s="63">
        <f t="shared" si="222"/>
        <v>8.5858585858585967E-2</v>
      </c>
      <c r="AJ369" s="54">
        <f t="shared" si="223"/>
        <v>1.01010101010101E-2</v>
      </c>
      <c r="AK369" s="54">
        <f t="shared" si="224"/>
        <v>0</v>
      </c>
      <c r="AL369" s="54">
        <f t="shared" si="225"/>
        <v>0</v>
      </c>
      <c r="AM369" s="54">
        <f t="shared" si="226"/>
        <v>0.5</v>
      </c>
      <c r="AN369" s="62">
        <f t="shared" si="227"/>
        <v>0</v>
      </c>
      <c r="AO369" s="54">
        <f t="shared" si="228"/>
        <v>0.40404040404040398</v>
      </c>
      <c r="AP369" s="63">
        <f t="shared" si="229"/>
        <v>7.0707070707070718E-2</v>
      </c>
      <c r="AQ369" s="54">
        <f t="shared" si="230"/>
        <v>2.5252525252525249E-2</v>
      </c>
      <c r="AR369" s="54">
        <f t="shared" si="231"/>
        <v>0</v>
      </c>
      <c r="AS369" s="54">
        <f t="shared" si="232"/>
        <v>0.5</v>
      </c>
      <c r="AT369" s="62">
        <f t="shared" si="233"/>
        <v>0</v>
      </c>
      <c r="AU369" s="54">
        <f t="shared" si="234"/>
        <v>0</v>
      </c>
      <c r="AV369" s="54">
        <f t="shared" si="235"/>
        <v>0.40404040404040398</v>
      </c>
      <c r="AW369" s="63">
        <f t="shared" si="236"/>
        <v>7.0707070707070718E-2</v>
      </c>
      <c r="AX369" s="54">
        <f t="shared" si="237"/>
        <v>2.5252525252525249E-2</v>
      </c>
      <c r="AY369" s="54">
        <f t="shared" si="238"/>
        <v>0.5</v>
      </c>
      <c r="AZ369" s="62">
        <f t="shared" si="239"/>
        <v>0</v>
      </c>
      <c r="BA369" s="54">
        <f t="shared" si="240"/>
        <v>0</v>
      </c>
      <c r="BB369" s="54">
        <f t="shared" si="241"/>
        <v>0</v>
      </c>
      <c r="BC369" s="54">
        <f t="shared" si="242"/>
        <v>0</v>
      </c>
      <c r="BD369" s="63">
        <f t="shared" si="243"/>
        <v>1.0000000000000009E-2</v>
      </c>
      <c r="BE369" s="64">
        <f t="shared" si="244"/>
        <v>0.99</v>
      </c>
      <c r="BF369" s="76"/>
    </row>
    <row r="370" spans="2:58" s="7" customFormat="1" ht="15.75" customHeight="1">
      <c r="B370" s="27">
        <v>343</v>
      </c>
      <c r="C370" s="91">
        <f t="shared" si="245"/>
        <v>8.1382527212811891E-82</v>
      </c>
      <c r="D370" s="92">
        <f t="shared" si="245"/>
        <v>5.0859702716034505E-83</v>
      </c>
      <c r="E370" s="92">
        <f t="shared" si="245"/>
        <v>1.266842249968213E-84</v>
      </c>
      <c r="F370" s="92">
        <f t="shared" si="245"/>
        <v>7.4520509551007264E-86</v>
      </c>
      <c r="G370" s="92">
        <f t="shared" si="245"/>
        <v>3.840488560109326E-87</v>
      </c>
      <c r="H370" s="93">
        <f t="shared" si="211"/>
        <v>999.99999999999875</v>
      </c>
      <c r="I370" s="87">
        <f t="shared" si="209"/>
        <v>999.99999999999875</v>
      </c>
      <c r="J370" s="1"/>
      <c r="K370" s="24">
        <f t="shared" si="212"/>
        <v>8.6018903840810976E-82</v>
      </c>
      <c r="L370" s="43">
        <f t="shared" si="213"/>
        <v>4.3384629533194612E-80</v>
      </c>
      <c r="M370" s="24"/>
      <c r="N370" s="97">
        <f t="shared" si="214"/>
        <v>8.1382527212811994E-85</v>
      </c>
      <c r="O370" s="97">
        <f t="shared" si="214"/>
        <v>5.0859702716034566E-86</v>
      </c>
      <c r="P370" s="97">
        <f t="shared" si="214"/>
        <v>1.2668422499682145E-87</v>
      </c>
      <c r="Q370" s="97">
        <f t="shared" si="214"/>
        <v>7.4520509551007354E-89</v>
      </c>
      <c r="R370" s="97">
        <f t="shared" si="214"/>
        <v>3.8404885601093309E-90</v>
      </c>
      <c r="S370" s="97">
        <f t="shared" si="214"/>
        <v>1</v>
      </c>
      <c r="AA370" s="76">
        <v>343</v>
      </c>
      <c r="AB370" s="53">
        <f t="shared" si="215"/>
        <v>0.4747474747474747</v>
      </c>
      <c r="AC370" s="54">
        <f t="shared" si="216"/>
        <v>2.5252525252525249E-2</v>
      </c>
      <c r="AD370" s="54">
        <f t="shared" si="217"/>
        <v>0</v>
      </c>
      <c r="AE370" s="54">
        <f t="shared" si="218"/>
        <v>0</v>
      </c>
      <c r="AF370" s="54">
        <f t="shared" si="219"/>
        <v>0</v>
      </c>
      <c r="AG370" s="55">
        <f t="shared" si="220"/>
        <v>0.5</v>
      </c>
      <c r="AH370" s="62">
        <f t="shared" si="221"/>
        <v>0.40404040404040398</v>
      </c>
      <c r="AI370" s="63">
        <f t="shared" si="222"/>
        <v>8.5858585858585967E-2</v>
      </c>
      <c r="AJ370" s="54">
        <f t="shared" si="223"/>
        <v>1.01010101010101E-2</v>
      </c>
      <c r="AK370" s="54">
        <f t="shared" si="224"/>
        <v>0</v>
      </c>
      <c r="AL370" s="54">
        <f t="shared" si="225"/>
        <v>0</v>
      </c>
      <c r="AM370" s="54">
        <f t="shared" si="226"/>
        <v>0.5</v>
      </c>
      <c r="AN370" s="62">
        <f t="shared" si="227"/>
        <v>0</v>
      </c>
      <c r="AO370" s="54">
        <f t="shared" si="228"/>
        <v>0.40404040404040398</v>
      </c>
      <c r="AP370" s="63">
        <f t="shared" si="229"/>
        <v>7.0707070707070718E-2</v>
      </c>
      <c r="AQ370" s="54">
        <f t="shared" si="230"/>
        <v>2.5252525252525249E-2</v>
      </c>
      <c r="AR370" s="54">
        <f t="shared" si="231"/>
        <v>0</v>
      </c>
      <c r="AS370" s="54">
        <f t="shared" si="232"/>
        <v>0.5</v>
      </c>
      <c r="AT370" s="62">
        <f t="shared" si="233"/>
        <v>0</v>
      </c>
      <c r="AU370" s="54">
        <f t="shared" si="234"/>
        <v>0</v>
      </c>
      <c r="AV370" s="54">
        <f t="shared" si="235"/>
        <v>0.40404040404040398</v>
      </c>
      <c r="AW370" s="63">
        <f t="shared" si="236"/>
        <v>7.0707070707070718E-2</v>
      </c>
      <c r="AX370" s="54">
        <f t="shared" si="237"/>
        <v>2.5252525252525249E-2</v>
      </c>
      <c r="AY370" s="54">
        <f t="shared" si="238"/>
        <v>0.5</v>
      </c>
      <c r="AZ370" s="62">
        <f t="shared" si="239"/>
        <v>0</v>
      </c>
      <c r="BA370" s="54">
        <f t="shared" si="240"/>
        <v>0</v>
      </c>
      <c r="BB370" s="54">
        <f t="shared" si="241"/>
        <v>0</v>
      </c>
      <c r="BC370" s="54">
        <f t="shared" si="242"/>
        <v>0</v>
      </c>
      <c r="BD370" s="63">
        <f t="shared" si="243"/>
        <v>1.0000000000000009E-2</v>
      </c>
      <c r="BE370" s="64">
        <f t="shared" si="244"/>
        <v>0.99</v>
      </c>
      <c r="BF370" s="76"/>
    </row>
    <row r="371" spans="2:58" s="7" customFormat="1" ht="15.75" customHeight="1">
      <c r="B371" s="27">
        <v>344</v>
      </c>
      <c r="C371" s="91">
        <f t="shared" si="245"/>
        <v>4.0691086766326226E-82</v>
      </c>
      <c r="D371" s="92">
        <f t="shared" si="245"/>
        <v>2.5429740842477975E-83</v>
      </c>
      <c r="E371" s="92">
        <f t="shared" si="245"/>
        <v>6.3341837220052812E-85</v>
      </c>
      <c r="F371" s="92">
        <f t="shared" si="245"/>
        <v>3.7260092846238211E-86</v>
      </c>
      <c r="G371" s="92">
        <f t="shared" si="245"/>
        <v>1.9202359348689532E-87</v>
      </c>
      <c r="H371" s="93">
        <f t="shared" si="211"/>
        <v>999.99999999999875</v>
      </c>
      <c r="I371" s="87">
        <f t="shared" si="209"/>
        <v>999.99999999999875</v>
      </c>
      <c r="J371" s="1"/>
      <c r="K371" s="24">
        <f t="shared" si="212"/>
        <v>4.3009265005715892E-82</v>
      </c>
      <c r="L371" s="43">
        <f t="shared" si="213"/>
        <v>2.1692220494010697E-80</v>
      </c>
      <c r="M371" s="24"/>
      <c r="N371" s="97">
        <f t="shared" si="214"/>
        <v>4.0691086766326277E-85</v>
      </c>
      <c r="O371" s="97">
        <f t="shared" si="214"/>
        <v>2.5429740842478006E-86</v>
      </c>
      <c r="P371" s="97">
        <f t="shared" si="214"/>
        <v>6.3341837220052889E-88</v>
      </c>
      <c r="Q371" s="97">
        <f t="shared" si="214"/>
        <v>3.7260092846238258E-89</v>
      </c>
      <c r="R371" s="97">
        <f t="shared" si="214"/>
        <v>1.9202359348689557E-90</v>
      </c>
      <c r="S371" s="97">
        <f t="shared" si="214"/>
        <v>1</v>
      </c>
      <c r="AA371" s="76">
        <v>344</v>
      </c>
      <c r="AB371" s="53">
        <f t="shared" si="215"/>
        <v>0.4747474747474747</v>
      </c>
      <c r="AC371" s="54">
        <f t="shared" si="216"/>
        <v>2.5252525252525249E-2</v>
      </c>
      <c r="AD371" s="54">
        <f t="shared" si="217"/>
        <v>0</v>
      </c>
      <c r="AE371" s="54">
        <f t="shared" si="218"/>
        <v>0</v>
      </c>
      <c r="AF371" s="54">
        <f t="shared" si="219"/>
        <v>0</v>
      </c>
      <c r="AG371" s="55">
        <f t="shared" si="220"/>
        <v>0.5</v>
      </c>
      <c r="AH371" s="62">
        <f t="shared" si="221"/>
        <v>0.40404040404040398</v>
      </c>
      <c r="AI371" s="63">
        <f t="shared" si="222"/>
        <v>8.5858585858585967E-2</v>
      </c>
      <c r="AJ371" s="54">
        <f t="shared" si="223"/>
        <v>1.01010101010101E-2</v>
      </c>
      <c r="AK371" s="54">
        <f t="shared" si="224"/>
        <v>0</v>
      </c>
      <c r="AL371" s="54">
        <f t="shared" si="225"/>
        <v>0</v>
      </c>
      <c r="AM371" s="54">
        <f t="shared" si="226"/>
        <v>0.5</v>
      </c>
      <c r="AN371" s="62">
        <f t="shared" si="227"/>
        <v>0</v>
      </c>
      <c r="AO371" s="54">
        <f t="shared" si="228"/>
        <v>0.40404040404040398</v>
      </c>
      <c r="AP371" s="63">
        <f t="shared" si="229"/>
        <v>7.0707070707070718E-2</v>
      </c>
      <c r="AQ371" s="54">
        <f t="shared" si="230"/>
        <v>2.5252525252525249E-2</v>
      </c>
      <c r="AR371" s="54">
        <f t="shared" si="231"/>
        <v>0</v>
      </c>
      <c r="AS371" s="54">
        <f t="shared" si="232"/>
        <v>0.5</v>
      </c>
      <c r="AT371" s="62">
        <f t="shared" si="233"/>
        <v>0</v>
      </c>
      <c r="AU371" s="54">
        <f t="shared" si="234"/>
        <v>0</v>
      </c>
      <c r="AV371" s="54">
        <f t="shared" si="235"/>
        <v>0.40404040404040398</v>
      </c>
      <c r="AW371" s="63">
        <f t="shared" si="236"/>
        <v>7.0707070707070718E-2</v>
      </c>
      <c r="AX371" s="54">
        <f t="shared" si="237"/>
        <v>2.5252525252525249E-2</v>
      </c>
      <c r="AY371" s="54">
        <f t="shared" si="238"/>
        <v>0.5</v>
      </c>
      <c r="AZ371" s="62">
        <f t="shared" si="239"/>
        <v>0</v>
      </c>
      <c r="BA371" s="54">
        <f t="shared" si="240"/>
        <v>0</v>
      </c>
      <c r="BB371" s="54">
        <f t="shared" si="241"/>
        <v>0</v>
      </c>
      <c r="BC371" s="54">
        <f t="shared" si="242"/>
        <v>0</v>
      </c>
      <c r="BD371" s="63">
        <f t="shared" si="243"/>
        <v>1.0000000000000009E-2</v>
      </c>
      <c r="BE371" s="64">
        <f t="shared" si="244"/>
        <v>0.99</v>
      </c>
      <c r="BF371" s="76"/>
    </row>
    <row r="372" spans="2:58" s="7" customFormat="1" ht="15.75" customHeight="1">
      <c r="B372" s="27">
        <v>345</v>
      </c>
      <c r="C372" s="91">
        <f t="shared" si="245"/>
        <v>2.0345454963507519E-82</v>
      </c>
      <c r="D372" s="92">
        <f t="shared" si="245"/>
        <v>1.2714815163709492E-83</v>
      </c>
      <c r="E372" s="92">
        <f t="shared" si="245"/>
        <v>3.1670780971445652E-85</v>
      </c>
      <c r="F372" s="92">
        <f t="shared" si="245"/>
        <v>1.862996545883826E-86</v>
      </c>
      <c r="G372" s="92">
        <f t="shared" si="245"/>
        <v>9.6011379485975537E-88</v>
      </c>
      <c r="H372" s="93">
        <f t="shared" si="211"/>
        <v>999.99999999999875</v>
      </c>
      <c r="I372" s="87">
        <f t="shared" si="209"/>
        <v>999.99999999999875</v>
      </c>
      <c r="J372" s="1"/>
      <c r="K372" s="24">
        <f t="shared" si="212"/>
        <v>2.150453904591931E-82</v>
      </c>
      <c r="L372" s="43">
        <f t="shared" si="213"/>
        <v>1.0846063110916893E-80</v>
      </c>
      <c r="M372" s="24"/>
      <c r="N372" s="97">
        <f t="shared" si="214"/>
        <v>2.0345454963507545E-85</v>
      </c>
      <c r="O372" s="97">
        <f t="shared" si="214"/>
        <v>1.2714815163709508E-86</v>
      </c>
      <c r="P372" s="97">
        <f t="shared" si="214"/>
        <v>3.1670780971445691E-88</v>
      </c>
      <c r="Q372" s="97">
        <f t="shared" si="214"/>
        <v>1.8629965458838283E-89</v>
      </c>
      <c r="R372" s="97">
        <f t="shared" si="214"/>
        <v>9.6011379485975662E-91</v>
      </c>
      <c r="S372" s="97">
        <f t="shared" si="214"/>
        <v>1</v>
      </c>
      <c r="AA372" s="76">
        <v>345</v>
      </c>
      <c r="AB372" s="53">
        <f t="shared" si="215"/>
        <v>0.4747474747474747</v>
      </c>
      <c r="AC372" s="54">
        <f t="shared" si="216"/>
        <v>2.5252525252525249E-2</v>
      </c>
      <c r="AD372" s="54">
        <f t="shared" si="217"/>
        <v>0</v>
      </c>
      <c r="AE372" s="54">
        <f t="shared" si="218"/>
        <v>0</v>
      </c>
      <c r="AF372" s="54">
        <f t="shared" si="219"/>
        <v>0</v>
      </c>
      <c r="AG372" s="55">
        <f t="shared" si="220"/>
        <v>0.5</v>
      </c>
      <c r="AH372" s="62">
        <f t="shared" si="221"/>
        <v>0.40404040404040398</v>
      </c>
      <c r="AI372" s="63">
        <f t="shared" si="222"/>
        <v>8.5858585858585967E-2</v>
      </c>
      <c r="AJ372" s="54">
        <f t="shared" si="223"/>
        <v>1.01010101010101E-2</v>
      </c>
      <c r="AK372" s="54">
        <f t="shared" si="224"/>
        <v>0</v>
      </c>
      <c r="AL372" s="54">
        <f t="shared" si="225"/>
        <v>0</v>
      </c>
      <c r="AM372" s="54">
        <f t="shared" si="226"/>
        <v>0.5</v>
      </c>
      <c r="AN372" s="62">
        <f t="shared" si="227"/>
        <v>0</v>
      </c>
      <c r="AO372" s="54">
        <f t="shared" si="228"/>
        <v>0.40404040404040398</v>
      </c>
      <c r="AP372" s="63">
        <f t="shared" si="229"/>
        <v>7.0707070707070718E-2</v>
      </c>
      <c r="AQ372" s="54">
        <f t="shared" si="230"/>
        <v>2.5252525252525249E-2</v>
      </c>
      <c r="AR372" s="54">
        <f t="shared" si="231"/>
        <v>0</v>
      </c>
      <c r="AS372" s="54">
        <f t="shared" si="232"/>
        <v>0.5</v>
      </c>
      <c r="AT372" s="62">
        <f t="shared" si="233"/>
        <v>0</v>
      </c>
      <c r="AU372" s="54">
        <f t="shared" si="234"/>
        <v>0</v>
      </c>
      <c r="AV372" s="54">
        <f t="shared" si="235"/>
        <v>0.40404040404040398</v>
      </c>
      <c r="AW372" s="63">
        <f t="shared" si="236"/>
        <v>7.0707070707070718E-2</v>
      </c>
      <c r="AX372" s="54">
        <f t="shared" si="237"/>
        <v>2.5252525252525249E-2</v>
      </c>
      <c r="AY372" s="54">
        <f t="shared" si="238"/>
        <v>0.5</v>
      </c>
      <c r="AZ372" s="62">
        <f t="shared" si="239"/>
        <v>0</v>
      </c>
      <c r="BA372" s="54">
        <f t="shared" si="240"/>
        <v>0</v>
      </c>
      <c r="BB372" s="54">
        <f t="shared" si="241"/>
        <v>0</v>
      </c>
      <c r="BC372" s="54">
        <f t="shared" si="242"/>
        <v>0</v>
      </c>
      <c r="BD372" s="63">
        <f t="shared" si="243"/>
        <v>1.0000000000000009E-2</v>
      </c>
      <c r="BE372" s="64">
        <f t="shared" si="244"/>
        <v>0.99</v>
      </c>
      <c r="BF372" s="76"/>
    </row>
    <row r="373" spans="2:58" s="7" customFormat="1" ht="15.75" customHeight="1">
      <c r="B373" s="27">
        <v>346</v>
      </c>
      <c r="C373" s="91">
        <f t="shared" si="245"/>
        <v>1.0172683272118093E-82</v>
      </c>
      <c r="D373" s="92">
        <f t="shared" si="245"/>
        <v>6.35737995321007E-84</v>
      </c>
      <c r="E373" s="92">
        <f t="shared" si="245"/>
        <v>1.5835321666731532E-85</v>
      </c>
      <c r="F373" s="92">
        <f t="shared" si="245"/>
        <v>9.3149422474546361E-87</v>
      </c>
      <c r="G373" s="92">
        <f t="shared" si="245"/>
        <v>4.8005481115158383E-88</v>
      </c>
      <c r="H373" s="93">
        <f t="shared" si="211"/>
        <v>999.99999999999875</v>
      </c>
      <c r="I373" s="87">
        <f t="shared" si="209"/>
        <v>999.99999999999875</v>
      </c>
      <c r="J373" s="1"/>
      <c r="K373" s="24">
        <f t="shared" si="212"/>
        <v>1.075222279469341E-82</v>
      </c>
      <c r="L373" s="43">
        <f t="shared" si="213"/>
        <v>5.423007987516643E-81</v>
      </c>
      <c r="M373" s="24"/>
      <c r="N373" s="97">
        <f t="shared" si="214"/>
        <v>1.0172683272118105E-85</v>
      </c>
      <c r="O373" s="97">
        <f t="shared" si="214"/>
        <v>6.3573799532100775E-87</v>
      </c>
      <c r="P373" s="97">
        <f t="shared" si="214"/>
        <v>1.5835321666731552E-88</v>
      </c>
      <c r="Q373" s="97">
        <f t="shared" si="214"/>
        <v>9.3149422474546474E-90</v>
      </c>
      <c r="R373" s="97">
        <f t="shared" si="214"/>
        <v>4.8005481115158441E-91</v>
      </c>
      <c r="S373" s="97">
        <f t="shared" si="214"/>
        <v>1</v>
      </c>
      <c r="AA373" s="76">
        <v>346</v>
      </c>
      <c r="AB373" s="53">
        <f t="shared" si="215"/>
        <v>0.4747474747474747</v>
      </c>
      <c r="AC373" s="54">
        <f t="shared" si="216"/>
        <v>2.5252525252525249E-2</v>
      </c>
      <c r="AD373" s="54">
        <f t="shared" si="217"/>
        <v>0</v>
      </c>
      <c r="AE373" s="54">
        <f t="shared" si="218"/>
        <v>0</v>
      </c>
      <c r="AF373" s="54">
        <f t="shared" si="219"/>
        <v>0</v>
      </c>
      <c r="AG373" s="55">
        <f t="shared" si="220"/>
        <v>0.5</v>
      </c>
      <c r="AH373" s="62">
        <f t="shared" si="221"/>
        <v>0.40404040404040398</v>
      </c>
      <c r="AI373" s="63">
        <f t="shared" si="222"/>
        <v>8.5858585858585967E-2</v>
      </c>
      <c r="AJ373" s="54">
        <f t="shared" si="223"/>
        <v>1.01010101010101E-2</v>
      </c>
      <c r="AK373" s="54">
        <f t="shared" si="224"/>
        <v>0</v>
      </c>
      <c r="AL373" s="54">
        <f t="shared" si="225"/>
        <v>0</v>
      </c>
      <c r="AM373" s="54">
        <f t="shared" si="226"/>
        <v>0.5</v>
      </c>
      <c r="AN373" s="62">
        <f t="shared" si="227"/>
        <v>0</v>
      </c>
      <c r="AO373" s="54">
        <f t="shared" si="228"/>
        <v>0.40404040404040398</v>
      </c>
      <c r="AP373" s="63">
        <f t="shared" si="229"/>
        <v>7.0707070707070718E-2</v>
      </c>
      <c r="AQ373" s="54">
        <f t="shared" si="230"/>
        <v>2.5252525252525249E-2</v>
      </c>
      <c r="AR373" s="54">
        <f t="shared" si="231"/>
        <v>0</v>
      </c>
      <c r="AS373" s="54">
        <f t="shared" si="232"/>
        <v>0.5</v>
      </c>
      <c r="AT373" s="62">
        <f t="shared" si="233"/>
        <v>0</v>
      </c>
      <c r="AU373" s="54">
        <f t="shared" si="234"/>
        <v>0</v>
      </c>
      <c r="AV373" s="54">
        <f t="shared" si="235"/>
        <v>0.40404040404040398</v>
      </c>
      <c r="AW373" s="63">
        <f t="shared" si="236"/>
        <v>7.0707070707070718E-2</v>
      </c>
      <c r="AX373" s="54">
        <f t="shared" si="237"/>
        <v>2.5252525252525249E-2</v>
      </c>
      <c r="AY373" s="54">
        <f t="shared" si="238"/>
        <v>0.5</v>
      </c>
      <c r="AZ373" s="62">
        <f t="shared" si="239"/>
        <v>0</v>
      </c>
      <c r="BA373" s="54">
        <f t="shared" si="240"/>
        <v>0</v>
      </c>
      <c r="BB373" s="54">
        <f t="shared" si="241"/>
        <v>0</v>
      </c>
      <c r="BC373" s="54">
        <f t="shared" si="242"/>
        <v>0</v>
      </c>
      <c r="BD373" s="63">
        <f t="shared" si="243"/>
        <v>1.0000000000000009E-2</v>
      </c>
      <c r="BE373" s="64">
        <f t="shared" si="244"/>
        <v>0.99</v>
      </c>
      <c r="BF373" s="76"/>
    </row>
    <row r="374" spans="2:58" s="7" customFormat="1" ht="15.75" customHeight="1">
      <c r="B374" s="27">
        <v>347</v>
      </c>
      <c r="C374" s="91">
        <f t="shared" si="245"/>
        <v>5.0863195313372789E-83</v>
      </c>
      <c r="D374" s="92">
        <f t="shared" si="245"/>
        <v>3.1786761623427327E-84</v>
      </c>
      <c r="E374" s="92">
        <f t="shared" si="245"/>
        <v>7.9176264240196585E-86</v>
      </c>
      <c r="F374" s="92">
        <f t="shared" si="245"/>
        <v>4.6574508828330374E-87</v>
      </c>
      <c r="G374" s="92">
        <f t="shared" si="245"/>
        <v>2.4002636244117832E-88</v>
      </c>
      <c r="H374" s="93">
        <f t="shared" si="211"/>
        <v>999.99999999999875</v>
      </c>
      <c r="I374" s="87">
        <f t="shared" si="209"/>
        <v>999.99999999999875</v>
      </c>
      <c r="J374" s="1"/>
      <c r="K374" s="24">
        <f t="shared" si="212"/>
        <v>5.3760880333151205E-83</v>
      </c>
      <c r="L374" s="43">
        <f t="shared" si="213"/>
        <v>2.7114922098386311E-81</v>
      </c>
      <c r="M374" s="24"/>
      <c r="N374" s="97">
        <f t="shared" si="214"/>
        <v>5.0863195313372855E-86</v>
      </c>
      <c r="O374" s="97">
        <f t="shared" si="214"/>
        <v>3.1786761623427367E-87</v>
      </c>
      <c r="P374" s="97">
        <f t="shared" si="214"/>
        <v>7.9176264240196688E-89</v>
      </c>
      <c r="Q374" s="97">
        <f t="shared" si="214"/>
        <v>4.6574508828330435E-90</v>
      </c>
      <c r="R374" s="97">
        <f t="shared" si="214"/>
        <v>2.4002636244117862E-91</v>
      </c>
      <c r="S374" s="97">
        <f t="shared" si="214"/>
        <v>1</v>
      </c>
      <c r="AA374" s="76">
        <v>347</v>
      </c>
      <c r="AB374" s="53">
        <f t="shared" si="215"/>
        <v>0.4747474747474747</v>
      </c>
      <c r="AC374" s="54">
        <f t="shared" si="216"/>
        <v>2.5252525252525249E-2</v>
      </c>
      <c r="AD374" s="54">
        <f t="shared" si="217"/>
        <v>0</v>
      </c>
      <c r="AE374" s="54">
        <f t="shared" si="218"/>
        <v>0</v>
      </c>
      <c r="AF374" s="54">
        <f t="shared" si="219"/>
        <v>0</v>
      </c>
      <c r="AG374" s="55">
        <f t="shared" si="220"/>
        <v>0.5</v>
      </c>
      <c r="AH374" s="62">
        <f t="shared" si="221"/>
        <v>0.40404040404040398</v>
      </c>
      <c r="AI374" s="63">
        <f t="shared" si="222"/>
        <v>8.5858585858585967E-2</v>
      </c>
      <c r="AJ374" s="54">
        <f t="shared" si="223"/>
        <v>1.01010101010101E-2</v>
      </c>
      <c r="AK374" s="54">
        <f t="shared" si="224"/>
        <v>0</v>
      </c>
      <c r="AL374" s="54">
        <f t="shared" si="225"/>
        <v>0</v>
      </c>
      <c r="AM374" s="54">
        <f t="shared" si="226"/>
        <v>0.5</v>
      </c>
      <c r="AN374" s="62">
        <f t="shared" si="227"/>
        <v>0</v>
      </c>
      <c r="AO374" s="54">
        <f t="shared" si="228"/>
        <v>0.40404040404040398</v>
      </c>
      <c r="AP374" s="63">
        <f t="shared" si="229"/>
        <v>7.0707070707070718E-2</v>
      </c>
      <c r="AQ374" s="54">
        <f t="shared" si="230"/>
        <v>2.5252525252525249E-2</v>
      </c>
      <c r="AR374" s="54">
        <f t="shared" si="231"/>
        <v>0</v>
      </c>
      <c r="AS374" s="54">
        <f t="shared" si="232"/>
        <v>0.5</v>
      </c>
      <c r="AT374" s="62">
        <f t="shared" si="233"/>
        <v>0</v>
      </c>
      <c r="AU374" s="54">
        <f t="shared" si="234"/>
        <v>0</v>
      </c>
      <c r="AV374" s="54">
        <f t="shared" si="235"/>
        <v>0.40404040404040398</v>
      </c>
      <c r="AW374" s="63">
        <f t="shared" si="236"/>
        <v>7.0707070707070718E-2</v>
      </c>
      <c r="AX374" s="54">
        <f t="shared" si="237"/>
        <v>2.5252525252525249E-2</v>
      </c>
      <c r="AY374" s="54">
        <f t="shared" si="238"/>
        <v>0.5</v>
      </c>
      <c r="AZ374" s="62">
        <f t="shared" si="239"/>
        <v>0</v>
      </c>
      <c r="BA374" s="54">
        <f t="shared" si="240"/>
        <v>0</v>
      </c>
      <c r="BB374" s="54">
        <f t="shared" si="241"/>
        <v>0</v>
      </c>
      <c r="BC374" s="54">
        <f t="shared" si="242"/>
        <v>0</v>
      </c>
      <c r="BD374" s="63">
        <f t="shared" si="243"/>
        <v>1.0000000000000009E-2</v>
      </c>
      <c r="BE374" s="64">
        <f t="shared" si="244"/>
        <v>0.99</v>
      </c>
      <c r="BF374" s="76"/>
    </row>
    <row r="375" spans="2:58" s="7" customFormat="1" ht="15.75" customHeight="1">
      <c r="B375" s="27">
        <v>348</v>
      </c>
      <c r="C375" s="91">
        <f t="shared" si="245"/>
        <v>2.5431487133557878E-83</v>
      </c>
      <c r="D375" s="92">
        <f t="shared" si="245"/>
        <v>1.589331174070233E-84</v>
      </c>
      <c r="E375" s="92">
        <f t="shared" si="245"/>
        <v>3.9587960074115456E-86</v>
      </c>
      <c r="F375" s="92">
        <f t="shared" si="245"/>
        <v>2.3287153210133606E-87</v>
      </c>
      <c r="G375" s="92">
        <f t="shared" si="245"/>
        <v>1.2001265965554908E-88</v>
      </c>
      <c r="H375" s="93">
        <f t="shared" si="211"/>
        <v>999.99999999999875</v>
      </c>
      <c r="I375" s="87">
        <f t="shared" si="209"/>
        <v>999.99999999999875</v>
      </c>
      <c r="J375" s="1"/>
      <c r="K375" s="24">
        <f t="shared" si="212"/>
        <v>2.6880323346925373E-83</v>
      </c>
      <c r="L375" s="43">
        <f t="shared" si="213"/>
        <v>1.3557402129850763E-81</v>
      </c>
      <c r="M375" s="24"/>
      <c r="N375" s="97">
        <f t="shared" si="214"/>
        <v>2.5431487133557911E-86</v>
      </c>
      <c r="O375" s="97">
        <f t="shared" si="214"/>
        <v>1.5893311740702351E-87</v>
      </c>
      <c r="P375" s="97">
        <f t="shared" si="214"/>
        <v>3.9587960074115502E-89</v>
      </c>
      <c r="Q375" s="97">
        <f t="shared" si="214"/>
        <v>2.3287153210133634E-90</v>
      </c>
      <c r="R375" s="97">
        <f t="shared" si="214"/>
        <v>1.2001265965554923E-91</v>
      </c>
      <c r="S375" s="97">
        <f t="shared" si="214"/>
        <v>1</v>
      </c>
      <c r="AA375" s="76">
        <v>348</v>
      </c>
      <c r="AB375" s="53">
        <f t="shared" si="215"/>
        <v>0.4747474747474747</v>
      </c>
      <c r="AC375" s="54">
        <f t="shared" si="216"/>
        <v>2.5252525252525249E-2</v>
      </c>
      <c r="AD375" s="54">
        <f t="shared" si="217"/>
        <v>0</v>
      </c>
      <c r="AE375" s="54">
        <f t="shared" si="218"/>
        <v>0</v>
      </c>
      <c r="AF375" s="54">
        <f t="shared" si="219"/>
        <v>0</v>
      </c>
      <c r="AG375" s="55">
        <f t="shared" si="220"/>
        <v>0.5</v>
      </c>
      <c r="AH375" s="62">
        <f t="shared" si="221"/>
        <v>0.40404040404040398</v>
      </c>
      <c r="AI375" s="63">
        <f t="shared" si="222"/>
        <v>8.5858585858585967E-2</v>
      </c>
      <c r="AJ375" s="54">
        <f t="shared" si="223"/>
        <v>1.01010101010101E-2</v>
      </c>
      <c r="AK375" s="54">
        <f t="shared" si="224"/>
        <v>0</v>
      </c>
      <c r="AL375" s="54">
        <f t="shared" si="225"/>
        <v>0</v>
      </c>
      <c r="AM375" s="54">
        <f t="shared" si="226"/>
        <v>0.5</v>
      </c>
      <c r="AN375" s="62">
        <f t="shared" si="227"/>
        <v>0</v>
      </c>
      <c r="AO375" s="54">
        <f t="shared" si="228"/>
        <v>0.40404040404040398</v>
      </c>
      <c r="AP375" s="63">
        <f t="shared" si="229"/>
        <v>7.0707070707070718E-2</v>
      </c>
      <c r="AQ375" s="54">
        <f t="shared" si="230"/>
        <v>2.5252525252525249E-2</v>
      </c>
      <c r="AR375" s="54">
        <f t="shared" si="231"/>
        <v>0</v>
      </c>
      <c r="AS375" s="54">
        <f t="shared" si="232"/>
        <v>0.5</v>
      </c>
      <c r="AT375" s="62">
        <f t="shared" si="233"/>
        <v>0</v>
      </c>
      <c r="AU375" s="54">
        <f t="shared" si="234"/>
        <v>0</v>
      </c>
      <c r="AV375" s="54">
        <f t="shared" si="235"/>
        <v>0.40404040404040398</v>
      </c>
      <c r="AW375" s="63">
        <f t="shared" si="236"/>
        <v>7.0707070707070718E-2</v>
      </c>
      <c r="AX375" s="54">
        <f t="shared" si="237"/>
        <v>2.5252525252525249E-2</v>
      </c>
      <c r="AY375" s="54">
        <f t="shared" si="238"/>
        <v>0.5</v>
      </c>
      <c r="AZ375" s="62">
        <f t="shared" si="239"/>
        <v>0</v>
      </c>
      <c r="BA375" s="54">
        <f t="shared" si="240"/>
        <v>0</v>
      </c>
      <c r="BB375" s="54">
        <f t="shared" si="241"/>
        <v>0</v>
      </c>
      <c r="BC375" s="54">
        <f t="shared" si="242"/>
        <v>0</v>
      </c>
      <c r="BD375" s="63">
        <f t="shared" si="243"/>
        <v>1.0000000000000009E-2</v>
      </c>
      <c r="BE375" s="64">
        <f t="shared" si="244"/>
        <v>0.99</v>
      </c>
      <c r="BF375" s="76"/>
    </row>
    <row r="376" spans="2:58" s="7" customFormat="1" ht="15.75" customHeight="1">
      <c r="B376" s="27">
        <v>349</v>
      </c>
      <c r="C376" s="91">
        <f t="shared" si="245"/>
        <v>1.2715688305454842E-83</v>
      </c>
      <c r="D376" s="92">
        <f t="shared" si="245"/>
        <v>7.9466213349955866E-85</v>
      </c>
      <c r="E376" s="92">
        <f t="shared" si="245"/>
        <v>1.9793894014440155E-86</v>
      </c>
      <c r="F376" s="92">
        <f t="shared" si="245"/>
        <v>1.1643526003270924E-87</v>
      </c>
      <c r="G376" s="92">
        <f t="shared" si="245"/>
        <v>6.000606904638782E-89</v>
      </c>
      <c r="H376" s="93">
        <f t="shared" si="211"/>
        <v>999.99999999999875</v>
      </c>
      <c r="I376" s="87">
        <f t="shared" si="209"/>
        <v>999.99999999999875</v>
      </c>
      <c r="J376" s="1"/>
      <c r="K376" s="24">
        <f t="shared" si="212"/>
        <v>1.3440103263891412E-83</v>
      </c>
      <c r="L376" s="43">
        <f t="shared" si="213"/>
        <v>6.7786716053822176E-82</v>
      </c>
      <c r="M376" s="24"/>
      <c r="N376" s="97">
        <f t="shared" si="214"/>
        <v>1.2715688305454858E-86</v>
      </c>
      <c r="O376" s="97">
        <f t="shared" si="214"/>
        <v>7.9466213349955962E-88</v>
      </c>
      <c r="P376" s="97">
        <f t="shared" si="214"/>
        <v>1.9793894014440179E-89</v>
      </c>
      <c r="Q376" s="97">
        <f t="shared" si="214"/>
        <v>1.1643526003270938E-90</v>
      </c>
      <c r="R376" s="97">
        <f t="shared" si="214"/>
        <v>6.0006069046387897E-92</v>
      </c>
      <c r="S376" s="97">
        <f t="shared" si="214"/>
        <v>1</v>
      </c>
      <c r="AA376" s="76">
        <v>349</v>
      </c>
      <c r="AB376" s="53">
        <f t="shared" si="215"/>
        <v>0.4747474747474747</v>
      </c>
      <c r="AC376" s="54">
        <f t="shared" si="216"/>
        <v>2.5252525252525249E-2</v>
      </c>
      <c r="AD376" s="54">
        <f t="shared" si="217"/>
        <v>0</v>
      </c>
      <c r="AE376" s="54">
        <f t="shared" si="218"/>
        <v>0</v>
      </c>
      <c r="AF376" s="54">
        <f t="shared" si="219"/>
        <v>0</v>
      </c>
      <c r="AG376" s="55">
        <f t="shared" si="220"/>
        <v>0.5</v>
      </c>
      <c r="AH376" s="62">
        <f t="shared" si="221"/>
        <v>0.40404040404040398</v>
      </c>
      <c r="AI376" s="63">
        <f t="shared" si="222"/>
        <v>8.5858585858585967E-2</v>
      </c>
      <c r="AJ376" s="54">
        <f t="shared" si="223"/>
        <v>1.01010101010101E-2</v>
      </c>
      <c r="AK376" s="54">
        <f t="shared" si="224"/>
        <v>0</v>
      </c>
      <c r="AL376" s="54">
        <f t="shared" si="225"/>
        <v>0</v>
      </c>
      <c r="AM376" s="54">
        <f t="shared" si="226"/>
        <v>0.5</v>
      </c>
      <c r="AN376" s="62">
        <f t="shared" si="227"/>
        <v>0</v>
      </c>
      <c r="AO376" s="54">
        <f t="shared" si="228"/>
        <v>0.40404040404040398</v>
      </c>
      <c r="AP376" s="63">
        <f t="shared" si="229"/>
        <v>7.0707070707070718E-2</v>
      </c>
      <c r="AQ376" s="54">
        <f t="shared" si="230"/>
        <v>2.5252525252525249E-2</v>
      </c>
      <c r="AR376" s="54">
        <f t="shared" si="231"/>
        <v>0</v>
      </c>
      <c r="AS376" s="54">
        <f t="shared" si="232"/>
        <v>0.5</v>
      </c>
      <c r="AT376" s="62">
        <f t="shared" si="233"/>
        <v>0</v>
      </c>
      <c r="AU376" s="54">
        <f t="shared" si="234"/>
        <v>0</v>
      </c>
      <c r="AV376" s="54">
        <f t="shared" si="235"/>
        <v>0.40404040404040398</v>
      </c>
      <c r="AW376" s="63">
        <f t="shared" si="236"/>
        <v>7.0707070707070718E-2</v>
      </c>
      <c r="AX376" s="54">
        <f t="shared" si="237"/>
        <v>2.5252525252525249E-2</v>
      </c>
      <c r="AY376" s="54">
        <f t="shared" si="238"/>
        <v>0.5</v>
      </c>
      <c r="AZ376" s="62">
        <f t="shared" si="239"/>
        <v>0</v>
      </c>
      <c r="BA376" s="54">
        <f t="shared" si="240"/>
        <v>0</v>
      </c>
      <c r="BB376" s="54">
        <f t="shared" si="241"/>
        <v>0</v>
      </c>
      <c r="BC376" s="54">
        <f t="shared" si="242"/>
        <v>0</v>
      </c>
      <c r="BD376" s="63">
        <f t="shared" si="243"/>
        <v>1.0000000000000009E-2</v>
      </c>
      <c r="BE376" s="64">
        <f t="shared" si="244"/>
        <v>0.99</v>
      </c>
      <c r="BF376" s="76"/>
    </row>
    <row r="377" spans="2:58" s="7" customFormat="1" ht="15.75" customHeight="1">
      <c r="B377" s="27">
        <v>350</v>
      </c>
      <c r="C377" s="91">
        <f t="shared" si="245"/>
        <v>6.3578165221854529E-84</v>
      </c>
      <c r="D377" s="92">
        <f t="shared" si="245"/>
        <v>3.9732933998950468E-85</v>
      </c>
      <c r="E377" s="92">
        <f t="shared" si="245"/>
        <v>9.8969039960982164E-87</v>
      </c>
      <c r="F377" s="92">
        <f t="shared" si="245"/>
        <v>5.8217377008474781E-88</v>
      </c>
      <c r="G377" s="92">
        <f t="shared" si="245"/>
        <v>3.0002904133067216E-89</v>
      </c>
      <c r="H377" s="93">
        <f t="shared" si="211"/>
        <v>999.99999999999875</v>
      </c>
      <c r="I377" s="87">
        <f t="shared" si="209"/>
        <v>999.99999999999875</v>
      </c>
      <c r="J377" s="1"/>
      <c r="K377" s="24">
        <f t="shared" si="212"/>
        <v>6.7200224272869909E-84</v>
      </c>
      <c r="L377" s="43">
        <f t="shared" si="213"/>
        <v>3.3893210729835388E-82</v>
      </c>
      <c r="M377" s="24"/>
      <c r="N377" s="97">
        <f t="shared" si="214"/>
        <v>6.3578165221854605E-87</v>
      </c>
      <c r="O377" s="97">
        <f t="shared" si="214"/>
        <v>3.9732933998950517E-88</v>
      </c>
      <c r="P377" s="97">
        <f t="shared" si="214"/>
        <v>9.8969039960982289E-90</v>
      </c>
      <c r="Q377" s="97">
        <f t="shared" si="214"/>
        <v>5.8217377008474849E-91</v>
      </c>
      <c r="R377" s="97">
        <f t="shared" si="214"/>
        <v>3.0002904133067252E-92</v>
      </c>
      <c r="S377" s="97">
        <f t="shared" si="214"/>
        <v>1</v>
      </c>
      <c r="AA377" s="76">
        <v>350</v>
      </c>
      <c r="AB377" s="53">
        <f t="shared" si="215"/>
        <v>0.4747474747474747</v>
      </c>
      <c r="AC377" s="54">
        <f t="shared" si="216"/>
        <v>2.5252525252525249E-2</v>
      </c>
      <c r="AD377" s="54">
        <f t="shared" si="217"/>
        <v>0</v>
      </c>
      <c r="AE377" s="54">
        <f t="shared" si="218"/>
        <v>0</v>
      </c>
      <c r="AF377" s="54">
        <f t="shared" si="219"/>
        <v>0</v>
      </c>
      <c r="AG377" s="55">
        <f t="shared" si="220"/>
        <v>0.5</v>
      </c>
      <c r="AH377" s="62">
        <f t="shared" si="221"/>
        <v>0.40404040404040398</v>
      </c>
      <c r="AI377" s="63">
        <f t="shared" si="222"/>
        <v>8.5858585858585967E-2</v>
      </c>
      <c r="AJ377" s="54">
        <f t="shared" si="223"/>
        <v>1.01010101010101E-2</v>
      </c>
      <c r="AK377" s="54">
        <f t="shared" si="224"/>
        <v>0</v>
      </c>
      <c r="AL377" s="54">
        <f t="shared" si="225"/>
        <v>0</v>
      </c>
      <c r="AM377" s="54">
        <f t="shared" si="226"/>
        <v>0.5</v>
      </c>
      <c r="AN377" s="62">
        <f t="shared" si="227"/>
        <v>0</v>
      </c>
      <c r="AO377" s="54">
        <f t="shared" si="228"/>
        <v>0.40404040404040398</v>
      </c>
      <c r="AP377" s="63">
        <f t="shared" si="229"/>
        <v>7.0707070707070718E-2</v>
      </c>
      <c r="AQ377" s="54">
        <f t="shared" si="230"/>
        <v>2.5252525252525249E-2</v>
      </c>
      <c r="AR377" s="54">
        <f t="shared" si="231"/>
        <v>0</v>
      </c>
      <c r="AS377" s="54">
        <f t="shared" si="232"/>
        <v>0.5</v>
      </c>
      <c r="AT377" s="62">
        <f t="shared" si="233"/>
        <v>0</v>
      </c>
      <c r="AU377" s="54">
        <f t="shared" si="234"/>
        <v>0</v>
      </c>
      <c r="AV377" s="54">
        <f t="shared" si="235"/>
        <v>0.40404040404040398</v>
      </c>
      <c r="AW377" s="63">
        <f t="shared" si="236"/>
        <v>7.0707070707070718E-2</v>
      </c>
      <c r="AX377" s="54">
        <f t="shared" si="237"/>
        <v>2.5252525252525249E-2</v>
      </c>
      <c r="AY377" s="54">
        <f t="shared" si="238"/>
        <v>0.5</v>
      </c>
      <c r="AZ377" s="62">
        <f t="shared" si="239"/>
        <v>0</v>
      </c>
      <c r="BA377" s="54">
        <f t="shared" si="240"/>
        <v>0</v>
      </c>
      <c r="BB377" s="54">
        <f t="shared" si="241"/>
        <v>0</v>
      </c>
      <c r="BC377" s="54">
        <f t="shared" si="242"/>
        <v>0</v>
      </c>
      <c r="BD377" s="63">
        <f t="shared" si="243"/>
        <v>1.0000000000000009E-2</v>
      </c>
      <c r="BE377" s="64">
        <f t="shared" si="244"/>
        <v>0.99</v>
      </c>
      <c r="BF377" s="76"/>
    </row>
    <row r="378" spans="2:58" s="7" customFormat="1" ht="15.75" customHeight="1">
      <c r="B378" s="27">
        <v>351</v>
      </c>
      <c r="C378" s="91">
        <f t="shared" si="245"/>
        <v>3.1788944458817821E-84</v>
      </c>
      <c r="D378" s="92">
        <f t="shared" si="245"/>
        <v>1.9866380661836722E-85</v>
      </c>
      <c r="E378" s="92">
        <f t="shared" si="245"/>
        <v>4.9484304925816373E-87</v>
      </c>
      <c r="F378" s="92">
        <f t="shared" si="245"/>
        <v>2.9108562000847249E-88</v>
      </c>
      <c r="G378" s="92">
        <f t="shared" si="245"/>
        <v>1.5001386871753594E-89</v>
      </c>
      <c r="H378" s="93">
        <f t="shared" si="211"/>
        <v>999.99999999999875</v>
      </c>
      <c r="I378" s="87">
        <f t="shared" si="209"/>
        <v>999.99999999999875</v>
      </c>
      <c r="J378" s="1"/>
      <c r="K378" s="24">
        <f t="shared" si="212"/>
        <v>3.3599966113775983E-84</v>
      </c>
      <c r="L378" s="43">
        <f t="shared" si="213"/>
        <v>1.6946531716699915E-82</v>
      </c>
      <c r="M378" s="24"/>
      <c r="N378" s="97">
        <f t="shared" si="214"/>
        <v>3.1788944458817862E-87</v>
      </c>
      <c r="O378" s="97">
        <f t="shared" si="214"/>
        <v>1.9866380661836745E-88</v>
      </c>
      <c r="P378" s="97">
        <f t="shared" si="214"/>
        <v>4.9484304925816438E-90</v>
      </c>
      <c r="Q378" s="97">
        <f t="shared" si="214"/>
        <v>2.9108562000847286E-91</v>
      </c>
      <c r="R378" s="97">
        <f t="shared" si="214"/>
        <v>1.5001386871753613E-92</v>
      </c>
      <c r="S378" s="97">
        <f t="shared" si="214"/>
        <v>1</v>
      </c>
      <c r="AA378" s="76">
        <v>351</v>
      </c>
      <c r="AB378" s="53">
        <f t="shared" si="215"/>
        <v>0.4747474747474747</v>
      </c>
      <c r="AC378" s="54">
        <f t="shared" si="216"/>
        <v>2.5252525252525249E-2</v>
      </c>
      <c r="AD378" s="54">
        <f t="shared" si="217"/>
        <v>0</v>
      </c>
      <c r="AE378" s="54">
        <f t="shared" si="218"/>
        <v>0</v>
      </c>
      <c r="AF378" s="54">
        <f t="shared" si="219"/>
        <v>0</v>
      </c>
      <c r="AG378" s="55">
        <f t="shared" si="220"/>
        <v>0.5</v>
      </c>
      <c r="AH378" s="62">
        <f t="shared" si="221"/>
        <v>0.40404040404040398</v>
      </c>
      <c r="AI378" s="63">
        <f t="shared" si="222"/>
        <v>8.5858585858585967E-2</v>
      </c>
      <c r="AJ378" s="54">
        <f t="shared" si="223"/>
        <v>1.01010101010101E-2</v>
      </c>
      <c r="AK378" s="54">
        <f t="shared" si="224"/>
        <v>0</v>
      </c>
      <c r="AL378" s="54">
        <f t="shared" si="225"/>
        <v>0</v>
      </c>
      <c r="AM378" s="54">
        <f t="shared" si="226"/>
        <v>0.5</v>
      </c>
      <c r="AN378" s="62">
        <f t="shared" si="227"/>
        <v>0</v>
      </c>
      <c r="AO378" s="54">
        <f t="shared" si="228"/>
        <v>0.40404040404040398</v>
      </c>
      <c r="AP378" s="63">
        <f t="shared" si="229"/>
        <v>7.0707070707070718E-2</v>
      </c>
      <c r="AQ378" s="54">
        <f t="shared" si="230"/>
        <v>2.5252525252525249E-2</v>
      </c>
      <c r="AR378" s="54">
        <f t="shared" si="231"/>
        <v>0</v>
      </c>
      <c r="AS378" s="54">
        <f t="shared" si="232"/>
        <v>0.5</v>
      </c>
      <c r="AT378" s="62">
        <f t="shared" si="233"/>
        <v>0</v>
      </c>
      <c r="AU378" s="54">
        <f t="shared" si="234"/>
        <v>0</v>
      </c>
      <c r="AV378" s="54">
        <f t="shared" si="235"/>
        <v>0.40404040404040398</v>
      </c>
      <c r="AW378" s="63">
        <f t="shared" si="236"/>
        <v>7.0707070707070718E-2</v>
      </c>
      <c r="AX378" s="54">
        <f t="shared" si="237"/>
        <v>2.5252525252525249E-2</v>
      </c>
      <c r="AY378" s="54">
        <f t="shared" si="238"/>
        <v>0.5</v>
      </c>
      <c r="AZ378" s="62">
        <f t="shared" si="239"/>
        <v>0</v>
      </c>
      <c r="BA378" s="54">
        <f t="shared" si="240"/>
        <v>0</v>
      </c>
      <c r="BB378" s="54">
        <f t="shared" si="241"/>
        <v>0</v>
      </c>
      <c r="BC378" s="54">
        <f t="shared" si="242"/>
        <v>0</v>
      </c>
      <c r="BD378" s="63">
        <f t="shared" si="243"/>
        <v>1.0000000000000009E-2</v>
      </c>
      <c r="BE378" s="64">
        <f t="shared" si="244"/>
        <v>0.99</v>
      </c>
      <c r="BF378" s="76"/>
    </row>
    <row r="379" spans="2:58" s="7" customFormat="1" ht="15.75" customHeight="1">
      <c r="B379" s="27">
        <v>352</v>
      </c>
      <c r="C379" s="91">
        <f t="shared" si="245"/>
        <v>1.5894403153654388E-84</v>
      </c>
      <c r="D379" s="92">
        <f t="shared" si="245"/>
        <v>9.9331471622867102E-86</v>
      </c>
      <c r="E379" s="92">
        <f t="shared" si="245"/>
        <v>2.474204493603814E-87</v>
      </c>
      <c r="F379" s="92">
        <f t="shared" si="245"/>
        <v>1.4554217749003434E-88</v>
      </c>
      <c r="G379" s="92">
        <f t="shared" si="245"/>
        <v>7.5006608386284565E-90</v>
      </c>
      <c r="H379" s="93">
        <f t="shared" si="211"/>
        <v>999.99999999999875</v>
      </c>
      <c r="I379" s="87">
        <f t="shared" si="209"/>
        <v>999.99999999999875</v>
      </c>
      <c r="J379" s="1"/>
      <c r="K379" s="24">
        <f t="shared" si="212"/>
        <v>1.6799910045875806E-84</v>
      </c>
      <c r="L379" s="43">
        <f t="shared" si="213"/>
        <v>8.4732290344011041E-83</v>
      </c>
      <c r="M379" s="24"/>
      <c r="N379" s="97">
        <f t="shared" si="214"/>
        <v>1.5894403153654408E-87</v>
      </c>
      <c r="O379" s="97">
        <f t="shared" si="214"/>
        <v>9.9331471622867224E-89</v>
      </c>
      <c r="P379" s="97">
        <f t="shared" si="214"/>
        <v>2.474204493603817E-90</v>
      </c>
      <c r="Q379" s="97">
        <f t="shared" si="214"/>
        <v>1.4554217749003451E-91</v>
      </c>
      <c r="R379" s="97">
        <f t="shared" si="214"/>
        <v>7.5006608386284662E-93</v>
      </c>
      <c r="S379" s="97">
        <f t="shared" si="214"/>
        <v>1</v>
      </c>
      <c r="AA379" s="76">
        <v>352</v>
      </c>
      <c r="AB379" s="53">
        <f t="shared" si="215"/>
        <v>0.4747474747474747</v>
      </c>
      <c r="AC379" s="54">
        <f t="shared" si="216"/>
        <v>2.5252525252525249E-2</v>
      </c>
      <c r="AD379" s="54">
        <f t="shared" si="217"/>
        <v>0</v>
      </c>
      <c r="AE379" s="54">
        <f t="shared" si="218"/>
        <v>0</v>
      </c>
      <c r="AF379" s="54">
        <f t="shared" si="219"/>
        <v>0</v>
      </c>
      <c r="AG379" s="55">
        <f t="shared" si="220"/>
        <v>0.5</v>
      </c>
      <c r="AH379" s="62">
        <f t="shared" si="221"/>
        <v>0.40404040404040398</v>
      </c>
      <c r="AI379" s="63">
        <f t="shared" si="222"/>
        <v>8.5858585858585967E-2</v>
      </c>
      <c r="AJ379" s="54">
        <f t="shared" si="223"/>
        <v>1.01010101010101E-2</v>
      </c>
      <c r="AK379" s="54">
        <f t="shared" si="224"/>
        <v>0</v>
      </c>
      <c r="AL379" s="54">
        <f t="shared" si="225"/>
        <v>0</v>
      </c>
      <c r="AM379" s="54">
        <f t="shared" si="226"/>
        <v>0.5</v>
      </c>
      <c r="AN379" s="62">
        <f t="shared" si="227"/>
        <v>0</v>
      </c>
      <c r="AO379" s="54">
        <f t="shared" si="228"/>
        <v>0.40404040404040398</v>
      </c>
      <c r="AP379" s="63">
        <f t="shared" si="229"/>
        <v>7.0707070707070718E-2</v>
      </c>
      <c r="AQ379" s="54">
        <f t="shared" si="230"/>
        <v>2.5252525252525249E-2</v>
      </c>
      <c r="AR379" s="54">
        <f t="shared" si="231"/>
        <v>0</v>
      </c>
      <c r="AS379" s="54">
        <f t="shared" si="232"/>
        <v>0.5</v>
      </c>
      <c r="AT379" s="62">
        <f t="shared" si="233"/>
        <v>0</v>
      </c>
      <c r="AU379" s="54">
        <f t="shared" si="234"/>
        <v>0</v>
      </c>
      <c r="AV379" s="54">
        <f t="shared" si="235"/>
        <v>0.40404040404040398</v>
      </c>
      <c r="AW379" s="63">
        <f t="shared" si="236"/>
        <v>7.0707070707070718E-2</v>
      </c>
      <c r="AX379" s="54">
        <f t="shared" si="237"/>
        <v>2.5252525252525249E-2</v>
      </c>
      <c r="AY379" s="54">
        <f t="shared" si="238"/>
        <v>0.5</v>
      </c>
      <c r="AZ379" s="62">
        <f t="shared" si="239"/>
        <v>0</v>
      </c>
      <c r="BA379" s="54">
        <f t="shared" si="240"/>
        <v>0</v>
      </c>
      <c r="BB379" s="54">
        <f t="shared" si="241"/>
        <v>0</v>
      </c>
      <c r="BC379" s="54">
        <f t="shared" si="242"/>
        <v>0</v>
      </c>
      <c r="BD379" s="63">
        <f t="shared" si="243"/>
        <v>1.0000000000000009E-2</v>
      </c>
      <c r="BE379" s="64">
        <f t="shared" si="244"/>
        <v>0.99</v>
      </c>
      <c r="BF379" s="76"/>
    </row>
    <row r="380" spans="2:58" s="7" customFormat="1" ht="15.75" customHeight="1">
      <c r="B380" s="27">
        <v>353</v>
      </c>
      <c r="C380" s="91">
        <f t="shared" ref="C380:G395" si="246">$C379*AB380+$D379*AH380+$E379*AN380+$F379*AT380+$G379*AZ380</f>
        <v>7.9471670391000307E-85</v>
      </c>
      <c r="D380" s="92">
        <f t="shared" si="246"/>
        <v>4.9665519969213341E-86</v>
      </c>
      <c r="E380" s="92">
        <f t="shared" si="246"/>
        <v>1.2370968704817694E-87</v>
      </c>
      <c r="F380" s="92">
        <f t="shared" si="246"/>
        <v>7.2770772489290651E-89</v>
      </c>
      <c r="G380" s="92">
        <f t="shared" si="246"/>
        <v>3.7503141207608886E-90</v>
      </c>
      <c r="H380" s="93">
        <f t="shared" si="211"/>
        <v>999.99999999999875</v>
      </c>
      <c r="I380" s="87">
        <f t="shared" si="209"/>
        <v>999.99999999999875</v>
      </c>
      <c r="J380" s="1"/>
      <c r="K380" s="24">
        <f t="shared" si="212"/>
        <v>8.3999185175904581E-85</v>
      </c>
      <c r="L380" s="43">
        <f t="shared" si="213"/>
        <v>4.236596105306141E-83</v>
      </c>
      <c r="M380" s="24"/>
      <c r="N380" s="97">
        <f t="shared" si="214"/>
        <v>7.947167039100041E-88</v>
      </c>
      <c r="O380" s="97">
        <f t="shared" si="214"/>
        <v>4.96655199692134E-89</v>
      </c>
      <c r="P380" s="97">
        <f t="shared" si="214"/>
        <v>1.237096870481771E-90</v>
      </c>
      <c r="Q380" s="97">
        <f t="shared" si="214"/>
        <v>7.2770772489290742E-92</v>
      </c>
      <c r="R380" s="97">
        <f t="shared" si="214"/>
        <v>3.7503141207608934E-93</v>
      </c>
      <c r="S380" s="97">
        <f t="shared" si="214"/>
        <v>1</v>
      </c>
      <c r="AA380" s="76">
        <v>353</v>
      </c>
      <c r="AB380" s="53">
        <f t="shared" si="215"/>
        <v>0.4747474747474747</v>
      </c>
      <c r="AC380" s="54">
        <f t="shared" si="216"/>
        <v>2.5252525252525249E-2</v>
      </c>
      <c r="AD380" s="54">
        <f t="shared" si="217"/>
        <v>0</v>
      </c>
      <c r="AE380" s="54">
        <f t="shared" si="218"/>
        <v>0</v>
      </c>
      <c r="AF380" s="54">
        <f t="shared" si="219"/>
        <v>0</v>
      </c>
      <c r="AG380" s="55">
        <f t="shared" si="220"/>
        <v>0.5</v>
      </c>
      <c r="AH380" s="62">
        <f t="shared" si="221"/>
        <v>0.40404040404040398</v>
      </c>
      <c r="AI380" s="63">
        <f t="shared" si="222"/>
        <v>8.5858585858585967E-2</v>
      </c>
      <c r="AJ380" s="54">
        <f t="shared" si="223"/>
        <v>1.01010101010101E-2</v>
      </c>
      <c r="AK380" s="54">
        <f t="shared" si="224"/>
        <v>0</v>
      </c>
      <c r="AL380" s="54">
        <f t="shared" si="225"/>
        <v>0</v>
      </c>
      <c r="AM380" s="54">
        <f t="shared" si="226"/>
        <v>0.5</v>
      </c>
      <c r="AN380" s="62">
        <f t="shared" si="227"/>
        <v>0</v>
      </c>
      <c r="AO380" s="54">
        <f t="shared" si="228"/>
        <v>0.40404040404040398</v>
      </c>
      <c r="AP380" s="63">
        <f t="shared" si="229"/>
        <v>7.0707070707070718E-2</v>
      </c>
      <c r="AQ380" s="54">
        <f t="shared" si="230"/>
        <v>2.5252525252525249E-2</v>
      </c>
      <c r="AR380" s="54">
        <f t="shared" si="231"/>
        <v>0</v>
      </c>
      <c r="AS380" s="54">
        <f t="shared" si="232"/>
        <v>0.5</v>
      </c>
      <c r="AT380" s="62">
        <f t="shared" si="233"/>
        <v>0</v>
      </c>
      <c r="AU380" s="54">
        <f t="shared" si="234"/>
        <v>0</v>
      </c>
      <c r="AV380" s="54">
        <f t="shared" si="235"/>
        <v>0.40404040404040398</v>
      </c>
      <c r="AW380" s="63">
        <f t="shared" si="236"/>
        <v>7.0707070707070718E-2</v>
      </c>
      <c r="AX380" s="54">
        <f t="shared" si="237"/>
        <v>2.5252525252525249E-2</v>
      </c>
      <c r="AY380" s="54">
        <f t="shared" si="238"/>
        <v>0.5</v>
      </c>
      <c r="AZ380" s="62">
        <f t="shared" si="239"/>
        <v>0</v>
      </c>
      <c r="BA380" s="54">
        <f t="shared" si="240"/>
        <v>0</v>
      </c>
      <c r="BB380" s="54">
        <f t="shared" si="241"/>
        <v>0</v>
      </c>
      <c r="BC380" s="54">
        <f t="shared" si="242"/>
        <v>0</v>
      </c>
      <c r="BD380" s="63">
        <f t="shared" si="243"/>
        <v>1.0000000000000009E-2</v>
      </c>
      <c r="BE380" s="64">
        <f t="shared" si="244"/>
        <v>0.99</v>
      </c>
      <c r="BF380" s="76"/>
    </row>
    <row r="381" spans="2:58" s="7" customFormat="1" ht="15.75" customHeight="1">
      <c r="B381" s="27">
        <v>354</v>
      </c>
      <c r="C381" s="91">
        <f t="shared" si="246"/>
        <v>3.9735662507614817E-85</v>
      </c>
      <c r="D381" s="92">
        <f t="shared" si="246"/>
        <v>2.4832652063965576E-86</v>
      </c>
      <c r="E381" s="92">
        <f t="shared" si="246"/>
        <v>6.1854574709249846E-88</v>
      </c>
      <c r="F381" s="92">
        <f t="shared" si="246"/>
        <v>3.6385228117469267E-89</v>
      </c>
      <c r="G381" s="92">
        <f t="shared" si="246"/>
        <v>1.8751489111391909E-90</v>
      </c>
      <c r="H381" s="93">
        <f t="shared" si="211"/>
        <v>999.99999999999875</v>
      </c>
      <c r="I381" s="87">
        <f t="shared" si="209"/>
        <v>999.99999999999875</v>
      </c>
      <c r="J381" s="1"/>
      <c r="K381" s="24">
        <f t="shared" si="212"/>
        <v>4.1999410062008316E-85</v>
      </c>
      <c r="L381" s="43">
        <f t="shared" si="213"/>
        <v>2.1182888467458736E-83</v>
      </c>
      <c r="M381" s="24"/>
      <c r="N381" s="97">
        <f t="shared" si="214"/>
        <v>3.9735662507614866E-88</v>
      </c>
      <c r="O381" s="97">
        <f t="shared" si="214"/>
        <v>2.4832652063965607E-89</v>
      </c>
      <c r="P381" s="97">
        <f t="shared" si="214"/>
        <v>6.1854574709249922E-91</v>
      </c>
      <c r="Q381" s="97">
        <f t="shared" si="214"/>
        <v>3.6385228117469314E-92</v>
      </c>
      <c r="R381" s="97">
        <f t="shared" si="214"/>
        <v>1.8751489111391932E-93</v>
      </c>
      <c r="S381" s="97">
        <f t="shared" si="214"/>
        <v>1</v>
      </c>
      <c r="AA381" s="76">
        <v>354</v>
      </c>
      <c r="AB381" s="53">
        <f t="shared" si="215"/>
        <v>0.4747474747474747</v>
      </c>
      <c r="AC381" s="54">
        <f t="shared" si="216"/>
        <v>2.5252525252525249E-2</v>
      </c>
      <c r="AD381" s="54">
        <f t="shared" si="217"/>
        <v>0</v>
      </c>
      <c r="AE381" s="54">
        <f t="shared" si="218"/>
        <v>0</v>
      </c>
      <c r="AF381" s="54">
        <f t="shared" si="219"/>
        <v>0</v>
      </c>
      <c r="AG381" s="55">
        <f t="shared" si="220"/>
        <v>0.5</v>
      </c>
      <c r="AH381" s="62">
        <f t="shared" si="221"/>
        <v>0.40404040404040398</v>
      </c>
      <c r="AI381" s="63">
        <f t="shared" si="222"/>
        <v>8.5858585858585967E-2</v>
      </c>
      <c r="AJ381" s="54">
        <f t="shared" si="223"/>
        <v>1.01010101010101E-2</v>
      </c>
      <c r="AK381" s="54">
        <f t="shared" si="224"/>
        <v>0</v>
      </c>
      <c r="AL381" s="54">
        <f t="shared" si="225"/>
        <v>0</v>
      </c>
      <c r="AM381" s="54">
        <f t="shared" si="226"/>
        <v>0.5</v>
      </c>
      <c r="AN381" s="62">
        <f t="shared" si="227"/>
        <v>0</v>
      </c>
      <c r="AO381" s="54">
        <f t="shared" si="228"/>
        <v>0.40404040404040398</v>
      </c>
      <c r="AP381" s="63">
        <f t="shared" si="229"/>
        <v>7.0707070707070718E-2</v>
      </c>
      <c r="AQ381" s="54">
        <f t="shared" si="230"/>
        <v>2.5252525252525249E-2</v>
      </c>
      <c r="AR381" s="54">
        <f t="shared" si="231"/>
        <v>0</v>
      </c>
      <c r="AS381" s="54">
        <f t="shared" si="232"/>
        <v>0.5</v>
      </c>
      <c r="AT381" s="62">
        <f t="shared" si="233"/>
        <v>0</v>
      </c>
      <c r="AU381" s="54">
        <f t="shared" si="234"/>
        <v>0</v>
      </c>
      <c r="AV381" s="54">
        <f t="shared" si="235"/>
        <v>0.40404040404040398</v>
      </c>
      <c r="AW381" s="63">
        <f t="shared" si="236"/>
        <v>7.0707070707070718E-2</v>
      </c>
      <c r="AX381" s="54">
        <f t="shared" si="237"/>
        <v>2.5252525252525249E-2</v>
      </c>
      <c r="AY381" s="54">
        <f t="shared" si="238"/>
        <v>0.5</v>
      </c>
      <c r="AZ381" s="62">
        <f t="shared" si="239"/>
        <v>0</v>
      </c>
      <c r="BA381" s="54">
        <f t="shared" si="240"/>
        <v>0</v>
      </c>
      <c r="BB381" s="54">
        <f t="shared" si="241"/>
        <v>0</v>
      </c>
      <c r="BC381" s="54">
        <f t="shared" si="242"/>
        <v>0</v>
      </c>
      <c r="BD381" s="63">
        <f t="shared" si="243"/>
        <v>1.0000000000000009E-2</v>
      </c>
      <c r="BE381" s="64">
        <f t="shared" si="244"/>
        <v>0.99</v>
      </c>
      <c r="BF381" s="76"/>
    </row>
    <row r="382" spans="2:58" s="7" customFormat="1" ht="15.75" customHeight="1">
      <c r="B382" s="27">
        <v>355</v>
      </c>
      <c r="C382" s="91">
        <f t="shared" si="246"/>
        <v>1.9867744910239986E-85</v>
      </c>
      <c r="D382" s="92">
        <f t="shared" si="246"/>
        <v>1.2416272071896746E-86</v>
      </c>
      <c r="E382" s="92">
        <f t="shared" si="246"/>
        <v>3.0927152947789729E-88</v>
      </c>
      <c r="F382" s="92">
        <f t="shared" si="246"/>
        <v>1.8192534995490209E-89</v>
      </c>
      <c r="G382" s="92">
        <f t="shared" si="246"/>
        <v>9.3757038096667633E-91</v>
      </c>
      <c r="H382" s="93">
        <f t="shared" si="211"/>
        <v>999.99999999999875</v>
      </c>
      <c r="I382" s="87">
        <f t="shared" si="209"/>
        <v>999.99999999999875</v>
      </c>
      <c r="J382" s="1"/>
      <c r="K382" s="24">
        <f t="shared" si="212"/>
        <v>2.099961376842879E-85</v>
      </c>
      <c r="L382" s="43">
        <f t="shared" si="213"/>
        <v>1.0591398204393422E-83</v>
      </c>
      <c r="M382" s="24"/>
      <c r="N382" s="97">
        <f t="shared" si="214"/>
        <v>1.986774491024001E-88</v>
      </c>
      <c r="O382" s="97">
        <f t="shared" si="214"/>
        <v>1.2416272071896761E-89</v>
      </c>
      <c r="P382" s="97">
        <f t="shared" si="214"/>
        <v>3.0927152947789765E-91</v>
      </c>
      <c r="Q382" s="97">
        <f t="shared" si="214"/>
        <v>1.8192534995490232E-92</v>
      </c>
      <c r="R382" s="97">
        <f t="shared" si="214"/>
        <v>9.3757038096667748E-94</v>
      </c>
      <c r="S382" s="97">
        <f t="shared" si="214"/>
        <v>1</v>
      </c>
      <c r="AA382" s="76">
        <v>355</v>
      </c>
      <c r="AB382" s="53">
        <f t="shared" si="215"/>
        <v>0.4747474747474747</v>
      </c>
      <c r="AC382" s="54">
        <f t="shared" si="216"/>
        <v>2.5252525252525249E-2</v>
      </c>
      <c r="AD382" s="54">
        <f t="shared" si="217"/>
        <v>0</v>
      </c>
      <c r="AE382" s="54">
        <f t="shared" si="218"/>
        <v>0</v>
      </c>
      <c r="AF382" s="54">
        <f t="shared" si="219"/>
        <v>0</v>
      </c>
      <c r="AG382" s="55">
        <f t="shared" si="220"/>
        <v>0.5</v>
      </c>
      <c r="AH382" s="62">
        <f t="shared" si="221"/>
        <v>0.40404040404040398</v>
      </c>
      <c r="AI382" s="63">
        <f t="shared" si="222"/>
        <v>8.5858585858585967E-2</v>
      </c>
      <c r="AJ382" s="54">
        <f t="shared" si="223"/>
        <v>1.01010101010101E-2</v>
      </c>
      <c r="AK382" s="54">
        <f t="shared" si="224"/>
        <v>0</v>
      </c>
      <c r="AL382" s="54">
        <f t="shared" si="225"/>
        <v>0</v>
      </c>
      <c r="AM382" s="54">
        <f t="shared" si="226"/>
        <v>0.5</v>
      </c>
      <c r="AN382" s="62">
        <f t="shared" si="227"/>
        <v>0</v>
      </c>
      <c r="AO382" s="54">
        <f t="shared" si="228"/>
        <v>0.40404040404040398</v>
      </c>
      <c r="AP382" s="63">
        <f t="shared" si="229"/>
        <v>7.0707070707070718E-2</v>
      </c>
      <c r="AQ382" s="54">
        <f t="shared" si="230"/>
        <v>2.5252525252525249E-2</v>
      </c>
      <c r="AR382" s="54">
        <f t="shared" si="231"/>
        <v>0</v>
      </c>
      <c r="AS382" s="54">
        <f t="shared" si="232"/>
        <v>0.5</v>
      </c>
      <c r="AT382" s="62">
        <f t="shared" si="233"/>
        <v>0</v>
      </c>
      <c r="AU382" s="54">
        <f t="shared" si="234"/>
        <v>0</v>
      </c>
      <c r="AV382" s="54">
        <f t="shared" si="235"/>
        <v>0.40404040404040398</v>
      </c>
      <c r="AW382" s="63">
        <f t="shared" si="236"/>
        <v>7.0707070707070718E-2</v>
      </c>
      <c r="AX382" s="54">
        <f t="shared" si="237"/>
        <v>2.5252525252525249E-2</v>
      </c>
      <c r="AY382" s="54">
        <f t="shared" si="238"/>
        <v>0.5</v>
      </c>
      <c r="AZ382" s="62">
        <f t="shared" si="239"/>
        <v>0</v>
      </c>
      <c r="BA382" s="54">
        <f t="shared" si="240"/>
        <v>0</v>
      </c>
      <c r="BB382" s="54">
        <f t="shared" si="241"/>
        <v>0</v>
      </c>
      <c r="BC382" s="54">
        <f t="shared" si="242"/>
        <v>0</v>
      </c>
      <c r="BD382" s="63">
        <f t="shared" si="243"/>
        <v>1.0000000000000009E-2</v>
      </c>
      <c r="BE382" s="64">
        <f t="shared" si="244"/>
        <v>0.99</v>
      </c>
      <c r="BF382" s="76"/>
    </row>
    <row r="383" spans="2:58" s="7" customFormat="1" ht="15.75" customHeight="1">
      <c r="B383" s="27">
        <v>356</v>
      </c>
      <c r="C383" s="91">
        <f t="shared" si="246"/>
        <v>9.9338292835239019E-86</v>
      </c>
      <c r="D383" s="92">
        <f t="shared" si="246"/>
        <v>6.2081090560226055E-87</v>
      </c>
      <c r="E383" s="92">
        <f t="shared" si="246"/>
        <v>1.546350927076933E-88</v>
      </c>
      <c r="F383" s="92">
        <f t="shared" si="246"/>
        <v>9.0962279662946925E-90</v>
      </c>
      <c r="G383" s="92">
        <f t="shared" si="246"/>
        <v>4.6878315319073259E-91</v>
      </c>
      <c r="H383" s="93">
        <f t="shared" si="211"/>
        <v>999.99999999999875</v>
      </c>
      <c r="I383" s="87">
        <f t="shared" si="209"/>
        <v>999.99999999999875</v>
      </c>
      <c r="J383" s="1"/>
      <c r="K383" s="24">
        <f t="shared" si="212"/>
        <v>1.0499761253125018E-85</v>
      </c>
      <c r="L383" s="43">
        <f t="shared" si="213"/>
        <v>5.295676087628758E-84</v>
      </c>
      <c r="M383" s="24"/>
      <c r="N383" s="97">
        <f t="shared" si="214"/>
        <v>9.9338292835239142E-89</v>
      </c>
      <c r="O383" s="97">
        <f t="shared" si="214"/>
        <v>6.2081090560226129E-90</v>
      </c>
      <c r="P383" s="97">
        <f t="shared" si="214"/>
        <v>1.546350927076935E-91</v>
      </c>
      <c r="Q383" s="97">
        <f t="shared" si="214"/>
        <v>9.0962279662947038E-93</v>
      </c>
      <c r="R383" s="97">
        <f t="shared" si="214"/>
        <v>4.6878315319073317E-94</v>
      </c>
      <c r="S383" s="97">
        <f t="shared" si="214"/>
        <v>1</v>
      </c>
      <c r="AA383" s="76">
        <v>356</v>
      </c>
      <c r="AB383" s="53">
        <f t="shared" si="215"/>
        <v>0.4747474747474747</v>
      </c>
      <c r="AC383" s="54">
        <f t="shared" si="216"/>
        <v>2.5252525252525249E-2</v>
      </c>
      <c r="AD383" s="54">
        <f t="shared" si="217"/>
        <v>0</v>
      </c>
      <c r="AE383" s="54">
        <f t="shared" si="218"/>
        <v>0</v>
      </c>
      <c r="AF383" s="54">
        <f t="shared" si="219"/>
        <v>0</v>
      </c>
      <c r="AG383" s="55">
        <f t="shared" si="220"/>
        <v>0.5</v>
      </c>
      <c r="AH383" s="62">
        <f t="shared" si="221"/>
        <v>0.40404040404040398</v>
      </c>
      <c r="AI383" s="63">
        <f t="shared" si="222"/>
        <v>8.5858585858585967E-2</v>
      </c>
      <c r="AJ383" s="54">
        <f t="shared" si="223"/>
        <v>1.01010101010101E-2</v>
      </c>
      <c r="AK383" s="54">
        <f t="shared" si="224"/>
        <v>0</v>
      </c>
      <c r="AL383" s="54">
        <f t="shared" si="225"/>
        <v>0</v>
      </c>
      <c r="AM383" s="54">
        <f t="shared" si="226"/>
        <v>0.5</v>
      </c>
      <c r="AN383" s="62">
        <f t="shared" si="227"/>
        <v>0</v>
      </c>
      <c r="AO383" s="54">
        <f t="shared" si="228"/>
        <v>0.40404040404040398</v>
      </c>
      <c r="AP383" s="63">
        <f t="shared" si="229"/>
        <v>7.0707070707070718E-2</v>
      </c>
      <c r="AQ383" s="54">
        <f t="shared" si="230"/>
        <v>2.5252525252525249E-2</v>
      </c>
      <c r="AR383" s="54">
        <f t="shared" si="231"/>
        <v>0</v>
      </c>
      <c r="AS383" s="54">
        <f t="shared" si="232"/>
        <v>0.5</v>
      </c>
      <c r="AT383" s="62">
        <f t="shared" si="233"/>
        <v>0</v>
      </c>
      <c r="AU383" s="54">
        <f t="shared" si="234"/>
        <v>0</v>
      </c>
      <c r="AV383" s="54">
        <f t="shared" si="235"/>
        <v>0.40404040404040398</v>
      </c>
      <c r="AW383" s="63">
        <f t="shared" si="236"/>
        <v>7.0707070707070718E-2</v>
      </c>
      <c r="AX383" s="54">
        <f t="shared" si="237"/>
        <v>2.5252525252525249E-2</v>
      </c>
      <c r="AY383" s="54">
        <f t="shared" si="238"/>
        <v>0.5</v>
      </c>
      <c r="AZ383" s="62">
        <f t="shared" si="239"/>
        <v>0</v>
      </c>
      <c r="BA383" s="54">
        <f t="shared" si="240"/>
        <v>0</v>
      </c>
      <c r="BB383" s="54">
        <f t="shared" si="241"/>
        <v>0</v>
      </c>
      <c r="BC383" s="54">
        <f t="shared" si="242"/>
        <v>0</v>
      </c>
      <c r="BD383" s="63">
        <f t="shared" si="243"/>
        <v>1.0000000000000009E-2</v>
      </c>
      <c r="BE383" s="64">
        <f t="shared" si="244"/>
        <v>0.99</v>
      </c>
      <c r="BF383" s="76"/>
    </row>
    <row r="384" spans="2:58" s="7" customFormat="1" ht="15.75" customHeight="1">
      <c r="B384" s="27">
        <v>357</v>
      </c>
      <c r="C384" s="91">
        <f t="shared" si="246"/>
        <v>4.9668930560577146E-86</v>
      </c>
      <c r="D384" s="92">
        <f t="shared" si="246"/>
        <v>3.1040410381070449E-87</v>
      </c>
      <c r="E384" s="92">
        <f t="shared" si="246"/>
        <v>7.731721033967924E-89</v>
      </c>
      <c r="F384" s="92">
        <f t="shared" si="246"/>
        <v>4.5480942175080404E-90</v>
      </c>
      <c r="G384" s="92">
        <f t="shared" si="246"/>
        <v>2.3439055795349042E-91</v>
      </c>
      <c r="H384" s="93">
        <f t="shared" si="211"/>
        <v>999.99999999999875</v>
      </c>
      <c r="I384" s="87">
        <f t="shared" si="209"/>
        <v>999.99999999999875</v>
      </c>
      <c r="J384" s="1"/>
      <c r="K384" s="24">
        <f t="shared" si="212"/>
        <v>5.2498578111169761E-86</v>
      </c>
      <c r="L384" s="43">
        <f t="shared" si="213"/>
        <v>2.6478265365804105E-84</v>
      </c>
      <c r="M384" s="24"/>
      <c r="N384" s="97">
        <f t="shared" si="214"/>
        <v>4.9668930560577211E-89</v>
      </c>
      <c r="O384" s="97">
        <f t="shared" si="214"/>
        <v>3.1040410381070487E-90</v>
      </c>
      <c r="P384" s="97">
        <f t="shared" si="214"/>
        <v>7.731721033967934E-92</v>
      </c>
      <c r="Q384" s="97">
        <f t="shared" si="214"/>
        <v>4.5480942175080458E-93</v>
      </c>
      <c r="R384" s="97">
        <f t="shared" si="214"/>
        <v>2.3439055795349072E-94</v>
      </c>
      <c r="S384" s="97">
        <f t="shared" si="214"/>
        <v>1</v>
      </c>
      <c r="AA384" s="76">
        <v>357</v>
      </c>
      <c r="AB384" s="53">
        <f t="shared" si="215"/>
        <v>0.4747474747474747</v>
      </c>
      <c r="AC384" s="54">
        <f t="shared" si="216"/>
        <v>2.5252525252525249E-2</v>
      </c>
      <c r="AD384" s="54">
        <f t="shared" si="217"/>
        <v>0</v>
      </c>
      <c r="AE384" s="54">
        <f t="shared" si="218"/>
        <v>0</v>
      </c>
      <c r="AF384" s="54">
        <f t="shared" si="219"/>
        <v>0</v>
      </c>
      <c r="AG384" s="55">
        <f t="shared" si="220"/>
        <v>0.5</v>
      </c>
      <c r="AH384" s="62">
        <f t="shared" si="221"/>
        <v>0.40404040404040398</v>
      </c>
      <c r="AI384" s="63">
        <f t="shared" si="222"/>
        <v>8.5858585858585967E-2</v>
      </c>
      <c r="AJ384" s="54">
        <f t="shared" si="223"/>
        <v>1.01010101010101E-2</v>
      </c>
      <c r="AK384" s="54">
        <f t="shared" si="224"/>
        <v>0</v>
      </c>
      <c r="AL384" s="54">
        <f t="shared" si="225"/>
        <v>0</v>
      </c>
      <c r="AM384" s="54">
        <f t="shared" si="226"/>
        <v>0.5</v>
      </c>
      <c r="AN384" s="62">
        <f t="shared" si="227"/>
        <v>0</v>
      </c>
      <c r="AO384" s="54">
        <f t="shared" si="228"/>
        <v>0.40404040404040398</v>
      </c>
      <c r="AP384" s="63">
        <f t="shared" si="229"/>
        <v>7.0707070707070718E-2</v>
      </c>
      <c r="AQ384" s="54">
        <f t="shared" si="230"/>
        <v>2.5252525252525249E-2</v>
      </c>
      <c r="AR384" s="54">
        <f t="shared" si="231"/>
        <v>0</v>
      </c>
      <c r="AS384" s="54">
        <f t="shared" si="232"/>
        <v>0.5</v>
      </c>
      <c r="AT384" s="62">
        <f t="shared" si="233"/>
        <v>0</v>
      </c>
      <c r="AU384" s="54">
        <f t="shared" si="234"/>
        <v>0</v>
      </c>
      <c r="AV384" s="54">
        <f t="shared" si="235"/>
        <v>0.40404040404040398</v>
      </c>
      <c r="AW384" s="63">
        <f t="shared" si="236"/>
        <v>7.0707070707070718E-2</v>
      </c>
      <c r="AX384" s="54">
        <f t="shared" si="237"/>
        <v>2.5252525252525249E-2</v>
      </c>
      <c r="AY384" s="54">
        <f t="shared" si="238"/>
        <v>0.5</v>
      </c>
      <c r="AZ384" s="62">
        <f t="shared" si="239"/>
        <v>0</v>
      </c>
      <c r="BA384" s="54">
        <f t="shared" si="240"/>
        <v>0</v>
      </c>
      <c r="BB384" s="54">
        <f t="shared" si="241"/>
        <v>0</v>
      </c>
      <c r="BC384" s="54">
        <f t="shared" si="242"/>
        <v>0</v>
      </c>
      <c r="BD384" s="63">
        <f t="shared" si="243"/>
        <v>1.0000000000000009E-2</v>
      </c>
      <c r="BE384" s="64">
        <f t="shared" si="244"/>
        <v>0.99</v>
      </c>
      <c r="BF384" s="76"/>
    </row>
    <row r="385" spans="2:58" s="7" customFormat="1" ht="15.75" customHeight="1">
      <c r="B385" s="27">
        <v>358</v>
      </c>
      <c r="C385" s="91">
        <f t="shared" si="246"/>
        <v>2.4834357352236437E-86</v>
      </c>
      <c r="D385" s="92">
        <f t="shared" si="246"/>
        <v>1.5520137741307065E-87</v>
      </c>
      <c r="E385" s="92">
        <f t="shared" si="246"/>
        <v>3.865843716348607E-89</v>
      </c>
      <c r="F385" s="92">
        <f t="shared" si="246"/>
        <v>2.2740372259773165E-90</v>
      </c>
      <c r="G385" s="92">
        <f t="shared" si="246"/>
        <v>1.1719476965802076E-91</v>
      </c>
      <c r="H385" s="93">
        <f t="shared" si="211"/>
        <v>999.99999999999875</v>
      </c>
      <c r="I385" s="87">
        <f t="shared" si="209"/>
        <v>999.99999999999875</v>
      </c>
      <c r="J385" s="1"/>
      <c r="K385" s="24">
        <f t="shared" si="212"/>
        <v>2.624917497885298E-86</v>
      </c>
      <c r="L385" s="43">
        <f t="shared" si="213"/>
        <v>1.3239075146982265E-84</v>
      </c>
      <c r="M385" s="24"/>
      <c r="N385" s="97">
        <f t="shared" si="214"/>
        <v>2.483435735223647E-89</v>
      </c>
      <c r="O385" s="97">
        <f t="shared" si="214"/>
        <v>1.5520137741307083E-90</v>
      </c>
      <c r="P385" s="97">
        <f t="shared" si="214"/>
        <v>3.865843716348612E-92</v>
      </c>
      <c r="Q385" s="97">
        <f t="shared" si="214"/>
        <v>2.2740372259773195E-93</v>
      </c>
      <c r="R385" s="97">
        <f t="shared" si="214"/>
        <v>1.171947696580209E-94</v>
      </c>
      <c r="S385" s="97">
        <f t="shared" si="214"/>
        <v>1</v>
      </c>
      <c r="AA385" s="76">
        <v>358</v>
      </c>
      <c r="AB385" s="53">
        <f t="shared" si="215"/>
        <v>0.4747474747474747</v>
      </c>
      <c r="AC385" s="54">
        <f t="shared" si="216"/>
        <v>2.5252525252525249E-2</v>
      </c>
      <c r="AD385" s="54">
        <f t="shared" si="217"/>
        <v>0</v>
      </c>
      <c r="AE385" s="54">
        <f t="shared" si="218"/>
        <v>0</v>
      </c>
      <c r="AF385" s="54">
        <f t="shared" si="219"/>
        <v>0</v>
      </c>
      <c r="AG385" s="55">
        <f t="shared" si="220"/>
        <v>0.5</v>
      </c>
      <c r="AH385" s="62">
        <f t="shared" si="221"/>
        <v>0.40404040404040398</v>
      </c>
      <c r="AI385" s="63">
        <f t="shared" si="222"/>
        <v>8.5858585858585967E-2</v>
      </c>
      <c r="AJ385" s="54">
        <f t="shared" si="223"/>
        <v>1.01010101010101E-2</v>
      </c>
      <c r="AK385" s="54">
        <f t="shared" si="224"/>
        <v>0</v>
      </c>
      <c r="AL385" s="54">
        <f t="shared" si="225"/>
        <v>0</v>
      </c>
      <c r="AM385" s="54">
        <f t="shared" si="226"/>
        <v>0.5</v>
      </c>
      <c r="AN385" s="62">
        <f t="shared" si="227"/>
        <v>0</v>
      </c>
      <c r="AO385" s="54">
        <f t="shared" si="228"/>
        <v>0.40404040404040398</v>
      </c>
      <c r="AP385" s="63">
        <f t="shared" si="229"/>
        <v>7.0707070707070718E-2</v>
      </c>
      <c r="AQ385" s="54">
        <f t="shared" si="230"/>
        <v>2.5252525252525249E-2</v>
      </c>
      <c r="AR385" s="54">
        <f t="shared" si="231"/>
        <v>0</v>
      </c>
      <c r="AS385" s="54">
        <f t="shared" si="232"/>
        <v>0.5</v>
      </c>
      <c r="AT385" s="62">
        <f t="shared" si="233"/>
        <v>0</v>
      </c>
      <c r="AU385" s="54">
        <f t="shared" si="234"/>
        <v>0</v>
      </c>
      <c r="AV385" s="54">
        <f t="shared" si="235"/>
        <v>0.40404040404040398</v>
      </c>
      <c r="AW385" s="63">
        <f t="shared" si="236"/>
        <v>7.0707070707070718E-2</v>
      </c>
      <c r="AX385" s="54">
        <f t="shared" si="237"/>
        <v>2.5252525252525249E-2</v>
      </c>
      <c r="AY385" s="54">
        <f t="shared" si="238"/>
        <v>0.5</v>
      </c>
      <c r="AZ385" s="62">
        <f t="shared" si="239"/>
        <v>0</v>
      </c>
      <c r="BA385" s="54">
        <f t="shared" si="240"/>
        <v>0</v>
      </c>
      <c r="BB385" s="54">
        <f t="shared" si="241"/>
        <v>0</v>
      </c>
      <c r="BC385" s="54">
        <f t="shared" si="242"/>
        <v>0</v>
      </c>
      <c r="BD385" s="63">
        <f t="shared" si="243"/>
        <v>1.0000000000000009E-2</v>
      </c>
      <c r="BE385" s="64">
        <f t="shared" si="244"/>
        <v>0.99</v>
      </c>
      <c r="BF385" s="76"/>
    </row>
    <row r="386" spans="2:58" s="7" customFormat="1" ht="15.75" customHeight="1">
      <c r="B386" s="27">
        <v>359</v>
      </c>
      <c r="C386" s="91">
        <f t="shared" si="246"/>
        <v>1.2417124712326674E-86</v>
      </c>
      <c r="D386" s="92">
        <f t="shared" si="246"/>
        <v>7.7600351461860159E-88</v>
      </c>
      <c r="E386" s="92">
        <f t="shared" si="246"/>
        <v>1.932913457893133E-89</v>
      </c>
      <c r="F386" s="92">
        <f t="shared" si="246"/>
        <v>1.1370136716217817E-90</v>
      </c>
      <c r="G386" s="92">
        <f t="shared" si="246"/>
        <v>5.8597130170754864E-92</v>
      </c>
      <c r="H386" s="93">
        <f t="shared" si="211"/>
        <v>999.99999999999875</v>
      </c>
      <c r="I386" s="87">
        <f t="shared" si="209"/>
        <v>999.99999999999875</v>
      </c>
      <c r="J386" s="1"/>
      <c r="K386" s="24">
        <f t="shared" si="212"/>
        <v>1.3124530451308423E-86</v>
      </c>
      <c r="L386" s="43">
        <f t="shared" si="213"/>
        <v>6.6195088056562592E-85</v>
      </c>
      <c r="M386" s="24"/>
      <c r="N386" s="97">
        <f t="shared" si="214"/>
        <v>1.2417124712326689E-89</v>
      </c>
      <c r="O386" s="97">
        <f t="shared" si="214"/>
        <v>7.7600351461860258E-91</v>
      </c>
      <c r="P386" s="97">
        <f t="shared" si="214"/>
        <v>1.9329134578931356E-92</v>
      </c>
      <c r="Q386" s="97">
        <f t="shared" si="214"/>
        <v>1.1370136716217831E-93</v>
      </c>
      <c r="R386" s="97">
        <f t="shared" si="214"/>
        <v>5.8597130170754939E-95</v>
      </c>
      <c r="S386" s="97">
        <f t="shared" si="214"/>
        <v>1</v>
      </c>
      <c r="AA386" s="76">
        <v>359</v>
      </c>
      <c r="AB386" s="53">
        <f t="shared" si="215"/>
        <v>0.4747474747474747</v>
      </c>
      <c r="AC386" s="54">
        <f t="shared" si="216"/>
        <v>2.5252525252525249E-2</v>
      </c>
      <c r="AD386" s="54">
        <f t="shared" si="217"/>
        <v>0</v>
      </c>
      <c r="AE386" s="54">
        <f t="shared" si="218"/>
        <v>0</v>
      </c>
      <c r="AF386" s="54">
        <f t="shared" si="219"/>
        <v>0</v>
      </c>
      <c r="AG386" s="55">
        <f t="shared" si="220"/>
        <v>0.5</v>
      </c>
      <c r="AH386" s="62">
        <f t="shared" si="221"/>
        <v>0.40404040404040398</v>
      </c>
      <c r="AI386" s="63">
        <f t="shared" si="222"/>
        <v>8.5858585858585967E-2</v>
      </c>
      <c r="AJ386" s="54">
        <f t="shared" si="223"/>
        <v>1.01010101010101E-2</v>
      </c>
      <c r="AK386" s="54">
        <f t="shared" si="224"/>
        <v>0</v>
      </c>
      <c r="AL386" s="54">
        <f t="shared" si="225"/>
        <v>0</v>
      </c>
      <c r="AM386" s="54">
        <f t="shared" si="226"/>
        <v>0.5</v>
      </c>
      <c r="AN386" s="62">
        <f t="shared" si="227"/>
        <v>0</v>
      </c>
      <c r="AO386" s="54">
        <f t="shared" si="228"/>
        <v>0.40404040404040398</v>
      </c>
      <c r="AP386" s="63">
        <f t="shared" si="229"/>
        <v>7.0707070707070718E-2</v>
      </c>
      <c r="AQ386" s="54">
        <f t="shared" si="230"/>
        <v>2.5252525252525249E-2</v>
      </c>
      <c r="AR386" s="54">
        <f t="shared" si="231"/>
        <v>0</v>
      </c>
      <c r="AS386" s="54">
        <f t="shared" si="232"/>
        <v>0.5</v>
      </c>
      <c r="AT386" s="62">
        <f t="shared" si="233"/>
        <v>0</v>
      </c>
      <c r="AU386" s="54">
        <f t="shared" si="234"/>
        <v>0</v>
      </c>
      <c r="AV386" s="54">
        <f t="shared" si="235"/>
        <v>0.40404040404040398</v>
      </c>
      <c r="AW386" s="63">
        <f t="shared" si="236"/>
        <v>7.0707070707070718E-2</v>
      </c>
      <c r="AX386" s="54">
        <f t="shared" si="237"/>
        <v>2.5252525252525249E-2</v>
      </c>
      <c r="AY386" s="54">
        <f t="shared" si="238"/>
        <v>0.5</v>
      </c>
      <c r="AZ386" s="62">
        <f t="shared" si="239"/>
        <v>0</v>
      </c>
      <c r="BA386" s="54">
        <f t="shared" si="240"/>
        <v>0</v>
      </c>
      <c r="BB386" s="54">
        <f t="shared" si="241"/>
        <v>0</v>
      </c>
      <c r="BC386" s="54">
        <f t="shared" si="242"/>
        <v>0</v>
      </c>
      <c r="BD386" s="63">
        <f t="shared" si="243"/>
        <v>1.0000000000000009E-2</v>
      </c>
      <c r="BE386" s="64">
        <f t="shared" si="244"/>
        <v>0.99</v>
      </c>
      <c r="BF386" s="76"/>
    </row>
    <row r="387" spans="2:58" s="7" customFormat="1" ht="15.75" customHeight="1">
      <c r="B387" s="27">
        <v>360</v>
      </c>
      <c r="C387" s="91">
        <f t="shared" si="246"/>
        <v>6.2085353743848254E-87</v>
      </c>
      <c r="D387" s="92">
        <f t="shared" si="246"/>
        <v>3.8800007109325305E-88</v>
      </c>
      <c r="E387" s="92">
        <f t="shared" si="246"/>
        <v>9.6645252882423445E-90</v>
      </c>
      <c r="F387" s="92">
        <f t="shared" si="246"/>
        <v>5.6850436513818977E-91</v>
      </c>
      <c r="G387" s="92">
        <f t="shared" si="246"/>
        <v>2.9298437756803042E-92</v>
      </c>
      <c r="H387" s="93">
        <f t="shared" si="211"/>
        <v>999.99999999999875</v>
      </c>
      <c r="I387" s="87">
        <f t="shared" si="209"/>
        <v>999.99999999999875</v>
      </c>
      <c r="J387" s="1"/>
      <c r="K387" s="24">
        <f t="shared" si="212"/>
        <v>6.562236706719118E-87</v>
      </c>
      <c r="L387" s="43">
        <f t="shared" si="213"/>
        <v>3.309740018973204E-85</v>
      </c>
      <c r="M387" s="24"/>
      <c r="N387" s="97">
        <f t="shared" si="214"/>
        <v>6.2085353743848335E-90</v>
      </c>
      <c r="O387" s="97">
        <f t="shared" si="214"/>
        <v>3.8800007109325355E-91</v>
      </c>
      <c r="P387" s="97">
        <f t="shared" si="214"/>
        <v>9.6645252882423561E-93</v>
      </c>
      <c r="Q387" s="97">
        <f t="shared" si="214"/>
        <v>5.6850436513819049E-94</v>
      </c>
      <c r="R387" s="97">
        <f t="shared" si="214"/>
        <v>2.9298437756803079E-95</v>
      </c>
      <c r="S387" s="97">
        <f t="shared" si="214"/>
        <v>1</v>
      </c>
      <c r="AA387" s="76">
        <v>360</v>
      </c>
      <c r="AB387" s="53">
        <f t="shared" si="215"/>
        <v>0.4747474747474747</v>
      </c>
      <c r="AC387" s="54">
        <f t="shared" si="216"/>
        <v>2.5252525252525249E-2</v>
      </c>
      <c r="AD387" s="54">
        <f t="shared" si="217"/>
        <v>0</v>
      </c>
      <c r="AE387" s="54">
        <f t="shared" si="218"/>
        <v>0</v>
      </c>
      <c r="AF387" s="54">
        <f t="shared" si="219"/>
        <v>0</v>
      </c>
      <c r="AG387" s="55">
        <f t="shared" si="220"/>
        <v>0.5</v>
      </c>
      <c r="AH387" s="62">
        <f t="shared" si="221"/>
        <v>0.40404040404040398</v>
      </c>
      <c r="AI387" s="63">
        <f t="shared" si="222"/>
        <v>8.5858585858585967E-2</v>
      </c>
      <c r="AJ387" s="54">
        <f t="shared" si="223"/>
        <v>1.01010101010101E-2</v>
      </c>
      <c r="AK387" s="54">
        <f t="shared" si="224"/>
        <v>0</v>
      </c>
      <c r="AL387" s="54">
        <f t="shared" si="225"/>
        <v>0</v>
      </c>
      <c r="AM387" s="54">
        <f t="shared" si="226"/>
        <v>0.5</v>
      </c>
      <c r="AN387" s="62">
        <f t="shared" si="227"/>
        <v>0</v>
      </c>
      <c r="AO387" s="54">
        <f t="shared" si="228"/>
        <v>0.40404040404040398</v>
      </c>
      <c r="AP387" s="63">
        <f t="shared" si="229"/>
        <v>7.0707070707070718E-2</v>
      </c>
      <c r="AQ387" s="54">
        <f t="shared" si="230"/>
        <v>2.5252525252525249E-2</v>
      </c>
      <c r="AR387" s="54">
        <f t="shared" si="231"/>
        <v>0</v>
      </c>
      <c r="AS387" s="54">
        <f t="shared" si="232"/>
        <v>0.5</v>
      </c>
      <c r="AT387" s="62">
        <f t="shared" si="233"/>
        <v>0</v>
      </c>
      <c r="AU387" s="54">
        <f t="shared" si="234"/>
        <v>0</v>
      </c>
      <c r="AV387" s="54">
        <f t="shared" si="235"/>
        <v>0.40404040404040398</v>
      </c>
      <c r="AW387" s="63">
        <f t="shared" si="236"/>
        <v>7.0707070707070718E-2</v>
      </c>
      <c r="AX387" s="54">
        <f t="shared" si="237"/>
        <v>2.5252525252525249E-2</v>
      </c>
      <c r="AY387" s="54">
        <f t="shared" si="238"/>
        <v>0.5</v>
      </c>
      <c r="AZ387" s="62">
        <f t="shared" si="239"/>
        <v>0</v>
      </c>
      <c r="BA387" s="54">
        <f t="shared" si="240"/>
        <v>0</v>
      </c>
      <c r="BB387" s="54">
        <f t="shared" si="241"/>
        <v>0</v>
      </c>
      <c r="BC387" s="54">
        <f t="shared" si="242"/>
        <v>0</v>
      </c>
      <c r="BD387" s="63">
        <f t="shared" si="243"/>
        <v>1.0000000000000009E-2</v>
      </c>
      <c r="BE387" s="64">
        <f t="shared" si="244"/>
        <v>0.99</v>
      </c>
      <c r="BF387" s="76"/>
    </row>
    <row r="388" spans="2:58" s="7" customFormat="1" ht="15.75" customHeight="1">
      <c r="B388" s="27">
        <v>361</v>
      </c>
      <c r="C388" s="91">
        <f t="shared" si="246"/>
        <v>3.1042541963617868E-87</v>
      </c>
      <c r="D388" s="92">
        <f t="shared" si="246"/>
        <v>1.9399919244226677E-88</v>
      </c>
      <c r="E388" s="92">
        <f t="shared" si="246"/>
        <v>4.8322416436007777E-90</v>
      </c>
      <c r="F388" s="92">
        <f t="shared" si="246"/>
        <v>2.84250947238113E-91</v>
      </c>
      <c r="G388" s="92">
        <f t="shared" si="246"/>
        <v>1.4649155214391003E-92</v>
      </c>
      <c r="H388" s="93">
        <f t="shared" si="211"/>
        <v>999.99999999999875</v>
      </c>
      <c r="I388" s="87">
        <f t="shared" si="209"/>
        <v>999.99999999999875</v>
      </c>
      <c r="J388" s="1"/>
      <c r="K388" s="24">
        <f t="shared" si="212"/>
        <v>3.2811040939539832E-87</v>
      </c>
      <c r="L388" s="43">
        <f t="shared" si="213"/>
        <v>1.654862817590395E-85</v>
      </c>
      <c r="M388" s="24"/>
      <c r="N388" s="97">
        <f t="shared" si="214"/>
        <v>3.1042541963617909E-90</v>
      </c>
      <c r="O388" s="97">
        <f t="shared" si="214"/>
        <v>1.9399919244226701E-91</v>
      </c>
      <c r="P388" s="97">
        <f t="shared" si="214"/>
        <v>4.8322416436007839E-93</v>
      </c>
      <c r="Q388" s="97">
        <f t="shared" si="214"/>
        <v>2.8425094723811337E-94</v>
      </c>
      <c r="R388" s="97">
        <f t="shared" si="214"/>
        <v>1.4649155214391021E-95</v>
      </c>
      <c r="S388" s="97">
        <f t="shared" si="214"/>
        <v>1</v>
      </c>
      <c r="AA388" s="76">
        <v>361</v>
      </c>
      <c r="AB388" s="53">
        <f t="shared" si="215"/>
        <v>0.4747474747474747</v>
      </c>
      <c r="AC388" s="54">
        <f t="shared" si="216"/>
        <v>2.5252525252525249E-2</v>
      </c>
      <c r="AD388" s="54">
        <f t="shared" si="217"/>
        <v>0</v>
      </c>
      <c r="AE388" s="54">
        <f t="shared" si="218"/>
        <v>0</v>
      </c>
      <c r="AF388" s="54">
        <f t="shared" si="219"/>
        <v>0</v>
      </c>
      <c r="AG388" s="55">
        <f t="shared" si="220"/>
        <v>0.5</v>
      </c>
      <c r="AH388" s="62">
        <f t="shared" si="221"/>
        <v>0.40404040404040398</v>
      </c>
      <c r="AI388" s="63">
        <f t="shared" si="222"/>
        <v>8.5858585858585967E-2</v>
      </c>
      <c r="AJ388" s="54">
        <f t="shared" si="223"/>
        <v>1.01010101010101E-2</v>
      </c>
      <c r="AK388" s="54">
        <f t="shared" si="224"/>
        <v>0</v>
      </c>
      <c r="AL388" s="54">
        <f t="shared" si="225"/>
        <v>0</v>
      </c>
      <c r="AM388" s="54">
        <f t="shared" si="226"/>
        <v>0.5</v>
      </c>
      <c r="AN388" s="62">
        <f t="shared" si="227"/>
        <v>0</v>
      </c>
      <c r="AO388" s="54">
        <f t="shared" si="228"/>
        <v>0.40404040404040398</v>
      </c>
      <c r="AP388" s="63">
        <f t="shared" si="229"/>
        <v>7.0707070707070718E-2</v>
      </c>
      <c r="AQ388" s="54">
        <f t="shared" si="230"/>
        <v>2.5252525252525249E-2</v>
      </c>
      <c r="AR388" s="54">
        <f t="shared" si="231"/>
        <v>0</v>
      </c>
      <c r="AS388" s="54">
        <f t="shared" si="232"/>
        <v>0.5</v>
      </c>
      <c r="AT388" s="62">
        <f t="shared" si="233"/>
        <v>0</v>
      </c>
      <c r="AU388" s="54">
        <f t="shared" si="234"/>
        <v>0</v>
      </c>
      <c r="AV388" s="54">
        <f t="shared" si="235"/>
        <v>0.40404040404040398</v>
      </c>
      <c r="AW388" s="63">
        <f t="shared" si="236"/>
        <v>7.0707070707070718E-2</v>
      </c>
      <c r="AX388" s="54">
        <f t="shared" si="237"/>
        <v>2.5252525252525249E-2</v>
      </c>
      <c r="AY388" s="54">
        <f t="shared" si="238"/>
        <v>0.5</v>
      </c>
      <c r="AZ388" s="62">
        <f t="shared" si="239"/>
        <v>0</v>
      </c>
      <c r="BA388" s="54">
        <f t="shared" si="240"/>
        <v>0</v>
      </c>
      <c r="BB388" s="54">
        <f t="shared" si="241"/>
        <v>0</v>
      </c>
      <c r="BC388" s="54">
        <f t="shared" si="242"/>
        <v>0</v>
      </c>
      <c r="BD388" s="63">
        <f t="shared" si="243"/>
        <v>1.0000000000000009E-2</v>
      </c>
      <c r="BE388" s="64">
        <f t="shared" si="244"/>
        <v>0.99</v>
      </c>
      <c r="BF388" s="76"/>
    </row>
    <row r="389" spans="2:58" s="7" customFormat="1" ht="15.75" customHeight="1">
      <c r="B389" s="27">
        <v>362</v>
      </c>
      <c r="C389" s="91">
        <f t="shared" si="246"/>
        <v>1.5521203527948954E-87</v>
      </c>
      <c r="D389" s="92">
        <f t="shared" si="246"/>
        <v>9.6999174670785521E-89</v>
      </c>
      <c r="E389" s="92">
        <f t="shared" si="246"/>
        <v>2.4161103215858253E-90</v>
      </c>
      <c r="F389" s="92">
        <f t="shared" si="246"/>
        <v>1.4212485595624983E-91</v>
      </c>
      <c r="G389" s="92">
        <f t="shared" si="246"/>
        <v>7.3245457753285808E-93</v>
      </c>
      <c r="H389" s="93">
        <f t="shared" si="211"/>
        <v>999.99999999999875</v>
      </c>
      <c r="I389" s="87">
        <f t="shared" si="209"/>
        <v>999.99999999999875</v>
      </c>
      <c r="J389" s="1"/>
      <c r="K389" s="24">
        <f t="shared" si="212"/>
        <v>1.640544917305188E-87</v>
      </c>
      <c r="L389" s="43">
        <f t="shared" si="213"/>
        <v>8.2742781286272152E-86</v>
      </c>
      <c r="M389" s="24"/>
      <c r="N389" s="97">
        <f t="shared" si="214"/>
        <v>1.5521203527948973E-90</v>
      </c>
      <c r="O389" s="97">
        <f t="shared" si="214"/>
        <v>9.6999174670785639E-92</v>
      </c>
      <c r="P389" s="97">
        <f t="shared" si="214"/>
        <v>2.4161103215858283E-93</v>
      </c>
      <c r="Q389" s="97">
        <f t="shared" si="214"/>
        <v>1.4212485595624999E-94</v>
      </c>
      <c r="R389" s="97">
        <f t="shared" si="214"/>
        <v>7.3245457753285898E-96</v>
      </c>
      <c r="S389" s="97">
        <f t="shared" si="214"/>
        <v>1</v>
      </c>
      <c r="AA389" s="76">
        <v>362</v>
      </c>
      <c r="AB389" s="53">
        <f t="shared" si="215"/>
        <v>0.4747474747474747</v>
      </c>
      <c r="AC389" s="54">
        <f t="shared" si="216"/>
        <v>2.5252525252525249E-2</v>
      </c>
      <c r="AD389" s="54">
        <f t="shared" si="217"/>
        <v>0</v>
      </c>
      <c r="AE389" s="54">
        <f t="shared" si="218"/>
        <v>0</v>
      </c>
      <c r="AF389" s="54">
        <f t="shared" si="219"/>
        <v>0</v>
      </c>
      <c r="AG389" s="55">
        <f t="shared" si="220"/>
        <v>0.5</v>
      </c>
      <c r="AH389" s="62">
        <f t="shared" si="221"/>
        <v>0.40404040404040398</v>
      </c>
      <c r="AI389" s="63">
        <f t="shared" si="222"/>
        <v>8.5858585858585967E-2</v>
      </c>
      <c r="AJ389" s="54">
        <f t="shared" si="223"/>
        <v>1.01010101010101E-2</v>
      </c>
      <c r="AK389" s="54">
        <f t="shared" si="224"/>
        <v>0</v>
      </c>
      <c r="AL389" s="54">
        <f t="shared" si="225"/>
        <v>0</v>
      </c>
      <c r="AM389" s="54">
        <f t="shared" si="226"/>
        <v>0.5</v>
      </c>
      <c r="AN389" s="62">
        <f t="shared" si="227"/>
        <v>0</v>
      </c>
      <c r="AO389" s="54">
        <f t="shared" si="228"/>
        <v>0.40404040404040398</v>
      </c>
      <c r="AP389" s="63">
        <f t="shared" si="229"/>
        <v>7.0707070707070718E-2</v>
      </c>
      <c r="AQ389" s="54">
        <f t="shared" si="230"/>
        <v>2.5252525252525249E-2</v>
      </c>
      <c r="AR389" s="54">
        <f t="shared" si="231"/>
        <v>0</v>
      </c>
      <c r="AS389" s="54">
        <f t="shared" si="232"/>
        <v>0.5</v>
      </c>
      <c r="AT389" s="62">
        <f t="shared" si="233"/>
        <v>0</v>
      </c>
      <c r="AU389" s="54">
        <f t="shared" si="234"/>
        <v>0</v>
      </c>
      <c r="AV389" s="54">
        <f t="shared" si="235"/>
        <v>0.40404040404040398</v>
      </c>
      <c r="AW389" s="63">
        <f t="shared" si="236"/>
        <v>7.0707070707070718E-2</v>
      </c>
      <c r="AX389" s="54">
        <f t="shared" si="237"/>
        <v>2.5252525252525249E-2</v>
      </c>
      <c r="AY389" s="54">
        <f t="shared" si="238"/>
        <v>0.5</v>
      </c>
      <c r="AZ389" s="62">
        <f t="shared" si="239"/>
        <v>0</v>
      </c>
      <c r="BA389" s="54">
        <f t="shared" si="240"/>
        <v>0</v>
      </c>
      <c r="BB389" s="54">
        <f t="shared" si="241"/>
        <v>0</v>
      </c>
      <c r="BC389" s="54">
        <f t="shared" si="242"/>
        <v>0</v>
      </c>
      <c r="BD389" s="63">
        <f t="shared" si="243"/>
        <v>1.0000000000000009E-2</v>
      </c>
      <c r="BE389" s="64">
        <f t="shared" si="244"/>
        <v>0.99</v>
      </c>
      <c r="BF389" s="76"/>
    </row>
    <row r="390" spans="2:58" s="7" customFormat="1" ht="15.75" customHeight="1">
      <c r="B390" s="27">
        <v>363</v>
      </c>
      <c r="C390" s="91">
        <f t="shared" si="246"/>
        <v>7.7605680371910606E-88</v>
      </c>
      <c r="D390" s="92">
        <f t="shared" si="246"/>
        <v>4.8499376561134838E-89</v>
      </c>
      <c r="E390" s="92">
        <f t="shared" si="246"/>
        <v>1.2080499107084474E-90</v>
      </c>
      <c r="F390" s="92">
        <f t="shared" si="246"/>
        <v>7.1062119148063755E-92</v>
      </c>
      <c r="G390" s="92">
        <f t="shared" si="246"/>
        <v>3.6622569717999982E-93</v>
      </c>
      <c r="H390" s="93">
        <f t="shared" si="211"/>
        <v>999.99999999999875</v>
      </c>
      <c r="I390" s="87">
        <f t="shared" si="209"/>
        <v>999.99999999999875</v>
      </c>
      <c r="J390" s="1"/>
      <c r="K390" s="24">
        <f t="shared" si="212"/>
        <v>8.2026889383218507E-88</v>
      </c>
      <c r="L390" s="43">
        <f t="shared" si="213"/>
        <v>4.1371210847293658E-86</v>
      </c>
      <c r="M390" s="24"/>
      <c r="N390" s="97">
        <f t="shared" si="214"/>
        <v>7.7605680371910701E-91</v>
      </c>
      <c r="O390" s="97">
        <f t="shared" si="214"/>
        <v>4.8499376561134898E-92</v>
      </c>
      <c r="P390" s="97">
        <f t="shared" si="214"/>
        <v>1.2080499107084488E-93</v>
      </c>
      <c r="Q390" s="97">
        <f t="shared" ref="Q390:S453" si="247">F390/$I390</f>
        <v>7.1062119148063839E-95</v>
      </c>
      <c r="R390" s="97">
        <f t="shared" si="247"/>
        <v>3.6622569718000025E-96</v>
      </c>
      <c r="S390" s="97">
        <f t="shared" si="247"/>
        <v>1</v>
      </c>
      <c r="AA390" s="76">
        <v>363</v>
      </c>
      <c r="AB390" s="53">
        <f t="shared" si="215"/>
        <v>0.4747474747474747</v>
      </c>
      <c r="AC390" s="54">
        <f t="shared" si="216"/>
        <v>2.5252525252525249E-2</v>
      </c>
      <c r="AD390" s="54">
        <f t="shared" si="217"/>
        <v>0</v>
      </c>
      <c r="AE390" s="54">
        <f t="shared" si="218"/>
        <v>0</v>
      </c>
      <c r="AF390" s="54">
        <f t="shared" si="219"/>
        <v>0</v>
      </c>
      <c r="AG390" s="55">
        <f t="shared" si="220"/>
        <v>0.5</v>
      </c>
      <c r="AH390" s="62">
        <f t="shared" si="221"/>
        <v>0.40404040404040398</v>
      </c>
      <c r="AI390" s="63">
        <f t="shared" si="222"/>
        <v>8.5858585858585967E-2</v>
      </c>
      <c r="AJ390" s="54">
        <f t="shared" si="223"/>
        <v>1.01010101010101E-2</v>
      </c>
      <c r="AK390" s="54">
        <f t="shared" si="224"/>
        <v>0</v>
      </c>
      <c r="AL390" s="54">
        <f t="shared" si="225"/>
        <v>0</v>
      </c>
      <c r="AM390" s="54">
        <f t="shared" si="226"/>
        <v>0.5</v>
      </c>
      <c r="AN390" s="62">
        <f t="shared" si="227"/>
        <v>0</v>
      </c>
      <c r="AO390" s="54">
        <f t="shared" si="228"/>
        <v>0.40404040404040398</v>
      </c>
      <c r="AP390" s="63">
        <f t="shared" si="229"/>
        <v>7.0707070707070718E-2</v>
      </c>
      <c r="AQ390" s="54">
        <f t="shared" si="230"/>
        <v>2.5252525252525249E-2</v>
      </c>
      <c r="AR390" s="54">
        <f t="shared" si="231"/>
        <v>0</v>
      </c>
      <c r="AS390" s="54">
        <f t="shared" si="232"/>
        <v>0.5</v>
      </c>
      <c r="AT390" s="62">
        <f t="shared" si="233"/>
        <v>0</v>
      </c>
      <c r="AU390" s="54">
        <f t="shared" si="234"/>
        <v>0</v>
      </c>
      <c r="AV390" s="54">
        <f t="shared" si="235"/>
        <v>0.40404040404040398</v>
      </c>
      <c r="AW390" s="63">
        <f t="shared" si="236"/>
        <v>7.0707070707070718E-2</v>
      </c>
      <c r="AX390" s="54">
        <f t="shared" si="237"/>
        <v>2.5252525252525249E-2</v>
      </c>
      <c r="AY390" s="54">
        <f t="shared" si="238"/>
        <v>0.5</v>
      </c>
      <c r="AZ390" s="62">
        <f t="shared" si="239"/>
        <v>0</v>
      </c>
      <c r="BA390" s="54">
        <f t="shared" si="240"/>
        <v>0</v>
      </c>
      <c r="BB390" s="54">
        <f t="shared" si="241"/>
        <v>0</v>
      </c>
      <c r="BC390" s="54">
        <f t="shared" si="242"/>
        <v>0</v>
      </c>
      <c r="BD390" s="63">
        <f t="shared" si="243"/>
        <v>1.0000000000000009E-2</v>
      </c>
      <c r="BE390" s="64">
        <f t="shared" si="244"/>
        <v>0.99</v>
      </c>
      <c r="BF390" s="76"/>
    </row>
    <row r="391" spans="2:58" s="7" customFormat="1" ht="15.75" customHeight="1">
      <c r="B391" s="27">
        <v>364</v>
      </c>
      <c r="C391" s="91">
        <f t="shared" si="246"/>
        <v>3.8802671552771089E-88</v>
      </c>
      <c r="D391" s="92">
        <f t="shared" si="246"/>
        <v>2.4249582893896458E-89</v>
      </c>
      <c r="E391" s="92">
        <f t="shared" si="246"/>
        <v>6.0402233032339926E-91</v>
      </c>
      <c r="F391" s="92">
        <f t="shared" si="246"/>
        <v>3.5530905159672366E-92</v>
      </c>
      <c r="G391" s="92">
        <f t="shared" si="246"/>
        <v>1.831120528002438E-93</v>
      </c>
      <c r="H391" s="93">
        <f t="shared" si="211"/>
        <v>999.99999999999875</v>
      </c>
      <c r="I391" s="87">
        <f t="shared" si="209"/>
        <v>999.99999999999875</v>
      </c>
      <c r="J391" s="1"/>
      <c r="K391" s="24">
        <f t="shared" si="212"/>
        <v>4.1013266451363414E-88</v>
      </c>
      <c r="L391" s="43">
        <f t="shared" si="213"/>
        <v>2.0685515526116304E-86</v>
      </c>
      <c r="M391" s="24"/>
      <c r="N391" s="97">
        <f t="shared" ref="N391:S454" si="248">C391/$I391</f>
        <v>3.8802671552771138E-91</v>
      </c>
      <c r="O391" s="97">
        <f t="shared" si="248"/>
        <v>2.4249582893896488E-92</v>
      </c>
      <c r="P391" s="97">
        <f t="shared" si="248"/>
        <v>6.0402233032339999E-94</v>
      </c>
      <c r="Q391" s="97">
        <f t="shared" si="247"/>
        <v>3.5530905159672409E-95</v>
      </c>
      <c r="R391" s="97">
        <f t="shared" si="247"/>
        <v>1.8311205280024404E-96</v>
      </c>
      <c r="S391" s="97">
        <f t="shared" si="247"/>
        <v>1</v>
      </c>
      <c r="AA391" s="76">
        <v>364</v>
      </c>
      <c r="AB391" s="53">
        <f t="shared" si="215"/>
        <v>0.4747474747474747</v>
      </c>
      <c r="AC391" s="54">
        <f t="shared" si="216"/>
        <v>2.5252525252525249E-2</v>
      </c>
      <c r="AD391" s="54">
        <f t="shared" si="217"/>
        <v>0</v>
      </c>
      <c r="AE391" s="54">
        <f t="shared" si="218"/>
        <v>0</v>
      </c>
      <c r="AF391" s="54">
        <f t="shared" si="219"/>
        <v>0</v>
      </c>
      <c r="AG391" s="55">
        <f t="shared" si="220"/>
        <v>0.5</v>
      </c>
      <c r="AH391" s="62">
        <f t="shared" si="221"/>
        <v>0.40404040404040398</v>
      </c>
      <c r="AI391" s="63">
        <f t="shared" si="222"/>
        <v>8.5858585858585967E-2</v>
      </c>
      <c r="AJ391" s="54">
        <f t="shared" si="223"/>
        <v>1.01010101010101E-2</v>
      </c>
      <c r="AK391" s="54">
        <f t="shared" si="224"/>
        <v>0</v>
      </c>
      <c r="AL391" s="54">
        <f t="shared" si="225"/>
        <v>0</v>
      </c>
      <c r="AM391" s="54">
        <f t="shared" si="226"/>
        <v>0.5</v>
      </c>
      <c r="AN391" s="62">
        <f t="shared" si="227"/>
        <v>0</v>
      </c>
      <c r="AO391" s="54">
        <f t="shared" si="228"/>
        <v>0.40404040404040398</v>
      </c>
      <c r="AP391" s="63">
        <f t="shared" si="229"/>
        <v>7.0707070707070718E-2</v>
      </c>
      <c r="AQ391" s="54">
        <f t="shared" si="230"/>
        <v>2.5252525252525249E-2</v>
      </c>
      <c r="AR391" s="54">
        <f t="shared" si="231"/>
        <v>0</v>
      </c>
      <c r="AS391" s="54">
        <f t="shared" si="232"/>
        <v>0.5</v>
      </c>
      <c r="AT391" s="62">
        <f t="shared" si="233"/>
        <v>0</v>
      </c>
      <c r="AU391" s="54">
        <f t="shared" si="234"/>
        <v>0</v>
      </c>
      <c r="AV391" s="54">
        <f t="shared" si="235"/>
        <v>0.40404040404040398</v>
      </c>
      <c r="AW391" s="63">
        <f t="shared" si="236"/>
        <v>7.0707070707070718E-2</v>
      </c>
      <c r="AX391" s="54">
        <f t="shared" si="237"/>
        <v>2.5252525252525249E-2</v>
      </c>
      <c r="AY391" s="54">
        <f t="shared" si="238"/>
        <v>0.5</v>
      </c>
      <c r="AZ391" s="62">
        <f t="shared" si="239"/>
        <v>0</v>
      </c>
      <c r="BA391" s="54">
        <f t="shared" si="240"/>
        <v>0</v>
      </c>
      <c r="BB391" s="54">
        <f t="shared" si="241"/>
        <v>0</v>
      </c>
      <c r="BC391" s="54">
        <f t="shared" si="242"/>
        <v>0</v>
      </c>
      <c r="BD391" s="63">
        <f t="shared" si="243"/>
        <v>1.0000000000000009E-2</v>
      </c>
      <c r="BE391" s="64">
        <f t="shared" si="244"/>
        <v>0.99</v>
      </c>
      <c r="BF391" s="76"/>
    </row>
    <row r="392" spans="2:58" s="7" customFormat="1" ht="15.75" customHeight="1">
      <c r="B392" s="27">
        <v>365</v>
      </c>
      <c r="C392" s="91">
        <f t="shared" si="246"/>
        <v>1.9401251460159866E-88</v>
      </c>
      <c r="D392" s="92">
        <f t="shared" si="246"/>
        <v>1.2124738753841751E-89</v>
      </c>
      <c r="E392" s="92">
        <f t="shared" si="246"/>
        <v>3.0200985265199142E-91</v>
      </c>
      <c r="F392" s="92">
        <f t="shared" si="246"/>
        <v>1.7765375372991965E-92</v>
      </c>
      <c r="G392" s="92">
        <f t="shared" si="246"/>
        <v>9.1555628506973048E-94</v>
      </c>
      <c r="H392" s="93">
        <f t="shared" si="211"/>
        <v>999.99999999999875</v>
      </c>
      <c r="I392" s="87">
        <f t="shared" si="209"/>
        <v>999.99999999999875</v>
      </c>
      <c r="J392" s="1"/>
      <c r="K392" s="24">
        <f t="shared" si="212"/>
        <v>2.0506544105946092E-88</v>
      </c>
      <c r="L392" s="43">
        <f t="shared" si="213"/>
        <v>1.0342712814488233E-86</v>
      </c>
      <c r="M392" s="24"/>
      <c r="N392" s="97">
        <f t="shared" si="248"/>
        <v>1.940125146015989E-91</v>
      </c>
      <c r="O392" s="97">
        <f t="shared" si="248"/>
        <v>1.2124738753841765E-92</v>
      </c>
      <c r="P392" s="97">
        <f t="shared" si="248"/>
        <v>3.020098526519918E-94</v>
      </c>
      <c r="Q392" s="97">
        <f t="shared" si="247"/>
        <v>1.7765375372991986E-95</v>
      </c>
      <c r="R392" s="97">
        <f t="shared" si="247"/>
        <v>9.1555628506973161E-97</v>
      </c>
      <c r="S392" s="97">
        <f t="shared" si="247"/>
        <v>1</v>
      </c>
      <c r="AA392" s="76">
        <v>365</v>
      </c>
      <c r="AB392" s="53">
        <f t="shared" si="215"/>
        <v>0.4747474747474747</v>
      </c>
      <c r="AC392" s="54">
        <f t="shared" si="216"/>
        <v>2.5252525252525249E-2</v>
      </c>
      <c r="AD392" s="54">
        <f t="shared" si="217"/>
        <v>0</v>
      </c>
      <c r="AE392" s="54">
        <f t="shared" si="218"/>
        <v>0</v>
      </c>
      <c r="AF392" s="54">
        <f t="shared" si="219"/>
        <v>0</v>
      </c>
      <c r="AG392" s="55">
        <f t="shared" si="220"/>
        <v>0.5</v>
      </c>
      <c r="AH392" s="62">
        <f t="shared" si="221"/>
        <v>0.40404040404040398</v>
      </c>
      <c r="AI392" s="63">
        <f t="shared" si="222"/>
        <v>8.5858585858585967E-2</v>
      </c>
      <c r="AJ392" s="54">
        <f t="shared" si="223"/>
        <v>1.01010101010101E-2</v>
      </c>
      <c r="AK392" s="54">
        <f t="shared" si="224"/>
        <v>0</v>
      </c>
      <c r="AL392" s="54">
        <f t="shared" si="225"/>
        <v>0</v>
      </c>
      <c r="AM392" s="54">
        <f t="shared" si="226"/>
        <v>0.5</v>
      </c>
      <c r="AN392" s="62">
        <f t="shared" si="227"/>
        <v>0</v>
      </c>
      <c r="AO392" s="54">
        <f t="shared" si="228"/>
        <v>0.40404040404040398</v>
      </c>
      <c r="AP392" s="63">
        <f t="shared" si="229"/>
        <v>7.0707070707070718E-2</v>
      </c>
      <c r="AQ392" s="54">
        <f t="shared" si="230"/>
        <v>2.5252525252525249E-2</v>
      </c>
      <c r="AR392" s="54">
        <f t="shared" si="231"/>
        <v>0</v>
      </c>
      <c r="AS392" s="54">
        <f t="shared" si="232"/>
        <v>0.5</v>
      </c>
      <c r="AT392" s="62">
        <f t="shared" si="233"/>
        <v>0</v>
      </c>
      <c r="AU392" s="54">
        <f t="shared" si="234"/>
        <v>0</v>
      </c>
      <c r="AV392" s="54">
        <f t="shared" si="235"/>
        <v>0.40404040404040398</v>
      </c>
      <c r="AW392" s="63">
        <f t="shared" si="236"/>
        <v>7.0707070707070718E-2</v>
      </c>
      <c r="AX392" s="54">
        <f t="shared" si="237"/>
        <v>2.5252525252525249E-2</v>
      </c>
      <c r="AY392" s="54">
        <f t="shared" si="238"/>
        <v>0.5</v>
      </c>
      <c r="AZ392" s="62">
        <f t="shared" si="239"/>
        <v>0</v>
      </c>
      <c r="BA392" s="54">
        <f t="shared" si="240"/>
        <v>0</v>
      </c>
      <c r="BB392" s="54">
        <f t="shared" si="241"/>
        <v>0</v>
      </c>
      <c r="BC392" s="54">
        <f t="shared" si="242"/>
        <v>0</v>
      </c>
      <c r="BD392" s="63">
        <f t="shared" si="243"/>
        <v>1.0000000000000009E-2</v>
      </c>
      <c r="BE392" s="64">
        <f t="shared" si="244"/>
        <v>0.99</v>
      </c>
      <c r="BF392" s="76"/>
    </row>
    <row r="393" spans="2:58" s="7" customFormat="1" ht="15.75" customHeight="1">
      <c r="B393" s="27">
        <v>366</v>
      </c>
      <c r="C393" s="91">
        <f t="shared" si="246"/>
        <v>9.7005835721503093E-89</v>
      </c>
      <c r="D393" s="92">
        <f t="shared" si="246"/>
        <v>6.0623430304821348E-90</v>
      </c>
      <c r="E393" s="92">
        <f t="shared" si="246"/>
        <v>1.5100427007399363E-91</v>
      </c>
      <c r="F393" s="92">
        <f t="shared" si="246"/>
        <v>8.8826490832416387E-93</v>
      </c>
      <c r="G393" s="92">
        <f t="shared" si="246"/>
        <v>4.5777615307776708E-94</v>
      </c>
      <c r="H393" s="93">
        <f t="shared" si="211"/>
        <v>999.99999999999875</v>
      </c>
      <c r="I393" s="87">
        <f t="shared" si="209"/>
        <v>999.99999999999875</v>
      </c>
      <c r="J393" s="1"/>
      <c r="K393" s="24">
        <f t="shared" si="212"/>
        <v>1.0253227493298892E-88</v>
      </c>
      <c r="L393" s="43">
        <f t="shared" si="213"/>
        <v>5.1713339330568265E-87</v>
      </c>
      <c r="M393" s="24"/>
      <c r="N393" s="97">
        <f t="shared" si="248"/>
        <v>9.700583572150322E-92</v>
      </c>
      <c r="O393" s="97">
        <f t="shared" si="248"/>
        <v>6.0623430304821424E-93</v>
      </c>
      <c r="P393" s="97">
        <f t="shared" si="248"/>
        <v>1.5100427007399384E-94</v>
      </c>
      <c r="Q393" s="97">
        <f t="shared" si="247"/>
        <v>8.8826490832416492E-96</v>
      </c>
      <c r="R393" s="97">
        <f t="shared" si="247"/>
        <v>4.5777615307776768E-97</v>
      </c>
      <c r="S393" s="97">
        <f t="shared" si="247"/>
        <v>1</v>
      </c>
      <c r="AA393" s="76">
        <v>366</v>
      </c>
      <c r="AB393" s="53">
        <f t="shared" si="215"/>
        <v>0.4747474747474747</v>
      </c>
      <c r="AC393" s="54">
        <f t="shared" si="216"/>
        <v>2.5252525252525249E-2</v>
      </c>
      <c r="AD393" s="54">
        <f t="shared" si="217"/>
        <v>0</v>
      </c>
      <c r="AE393" s="54">
        <f t="shared" si="218"/>
        <v>0</v>
      </c>
      <c r="AF393" s="54">
        <f t="shared" si="219"/>
        <v>0</v>
      </c>
      <c r="AG393" s="55">
        <f t="shared" si="220"/>
        <v>0.5</v>
      </c>
      <c r="AH393" s="62">
        <f t="shared" si="221"/>
        <v>0.40404040404040398</v>
      </c>
      <c r="AI393" s="63">
        <f t="shared" si="222"/>
        <v>8.5858585858585967E-2</v>
      </c>
      <c r="AJ393" s="54">
        <f t="shared" si="223"/>
        <v>1.01010101010101E-2</v>
      </c>
      <c r="AK393" s="54">
        <f t="shared" si="224"/>
        <v>0</v>
      </c>
      <c r="AL393" s="54">
        <f t="shared" si="225"/>
        <v>0</v>
      </c>
      <c r="AM393" s="54">
        <f t="shared" si="226"/>
        <v>0.5</v>
      </c>
      <c r="AN393" s="62">
        <f t="shared" si="227"/>
        <v>0</v>
      </c>
      <c r="AO393" s="54">
        <f t="shared" si="228"/>
        <v>0.40404040404040398</v>
      </c>
      <c r="AP393" s="63">
        <f t="shared" si="229"/>
        <v>7.0707070707070718E-2</v>
      </c>
      <c r="AQ393" s="54">
        <f t="shared" si="230"/>
        <v>2.5252525252525249E-2</v>
      </c>
      <c r="AR393" s="54">
        <f t="shared" si="231"/>
        <v>0</v>
      </c>
      <c r="AS393" s="54">
        <f t="shared" si="232"/>
        <v>0.5</v>
      </c>
      <c r="AT393" s="62">
        <f t="shared" si="233"/>
        <v>0</v>
      </c>
      <c r="AU393" s="54">
        <f t="shared" si="234"/>
        <v>0</v>
      </c>
      <c r="AV393" s="54">
        <f t="shared" si="235"/>
        <v>0.40404040404040398</v>
      </c>
      <c r="AW393" s="63">
        <f t="shared" si="236"/>
        <v>7.0707070707070718E-2</v>
      </c>
      <c r="AX393" s="54">
        <f t="shared" si="237"/>
        <v>2.5252525252525249E-2</v>
      </c>
      <c r="AY393" s="54">
        <f t="shared" si="238"/>
        <v>0.5</v>
      </c>
      <c r="AZ393" s="62">
        <f t="shared" si="239"/>
        <v>0</v>
      </c>
      <c r="BA393" s="54">
        <f t="shared" si="240"/>
        <v>0</v>
      </c>
      <c r="BB393" s="54">
        <f t="shared" si="241"/>
        <v>0</v>
      </c>
      <c r="BC393" s="54">
        <f t="shared" si="242"/>
        <v>0</v>
      </c>
      <c r="BD393" s="63">
        <f t="shared" si="243"/>
        <v>1.0000000000000009E-2</v>
      </c>
      <c r="BE393" s="64">
        <f t="shared" si="244"/>
        <v>0.99</v>
      </c>
      <c r="BF393" s="76"/>
    </row>
    <row r="394" spans="2:58" s="7" customFormat="1" ht="15.75" customHeight="1">
      <c r="B394" s="27">
        <v>367</v>
      </c>
      <c r="C394" s="91">
        <f t="shared" si="246"/>
        <v>4.85027070720195E-89</v>
      </c>
      <c r="D394" s="92">
        <f t="shared" si="246"/>
        <v>3.0311583420789458E-90</v>
      </c>
      <c r="E394" s="92">
        <f t="shared" si="246"/>
        <v>7.5501806912421767E-92</v>
      </c>
      <c r="F394" s="92">
        <f t="shared" si="246"/>
        <v>4.441305240077531E-93</v>
      </c>
      <c r="G394" s="92">
        <f t="shared" si="246"/>
        <v>2.2888708181465741E-94</v>
      </c>
      <c r="H394" s="93">
        <f t="shared" si="211"/>
        <v>999.99999999999875</v>
      </c>
      <c r="I394" s="87">
        <f t="shared" si="209"/>
        <v>999.99999999999875</v>
      </c>
      <c r="J394" s="1"/>
      <c r="K394" s="24">
        <f t="shared" si="212"/>
        <v>5.1265914669091948E-89</v>
      </c>
      <c r="L394" s="43">
        <f t="shared" si="213"/>
        <v>2.5856557294836045E-87</v>
      </c>
      <c r="M394" s="24"/>
      <c r="N394" s="97">
        <f t="shared" si="248"/>
        <v>4.8502707072019562E-92</v>
      </c>
      <c r="O394" s="97">
        <f t="shared" si="248"/>
        <v>3.0311583420789498E-93</v>
      </c>
      <c r="P394" s="97">
        <f t="shared" si="248"/>
        <v>7.5501806912421864E-95</v>
      </c>
      <c r="Q394" s="97">
        <f t="shared" si="247"/>
        <v>4.4413052400775362E-96</v>
      </c>
      <c r="R394" s="97">
        <f t="shared" si="247"/>
        <v>2.2888708181465771E-97</v>
      </c>
      <c r="S394" s="97">
        <f t="shared" si="247"/>
        <v>1</v>
      </c>
      <c r="AA394" s="76">
        <v>367</v>
      </c>
      <c r="AB394" s="53">
        <f t="shared" si="215"/>
        <v>0.4747474747474747</v>
      </c>
      <c r="AC394" s="54">
        <f t="shared" si="216"/>
        <v>2.5252525252525249E-2</v>
      </c>
      <c r="AD394" s="54">
        <f t="shared" si="217"/>
        <v>0</v>
      </c>
      <c r="AE394" s="54">
        <f t="shared" si="218"/>
        <v>0</v>
      </c>
      <c r="AF394" s="54">
        <f t="shared" si="219"/>
        <v>0</v>
      </c>
      <c r="AG394" s="55">
        <f t="shared" si="220"/>
        <v>0.5</v>
      </c>
      <c r="AH394" s="62">
        <f t="shared" si="221"/>
        <v>0.40404040404040398</v>
      </c>
      <c r="AI394" s="63">
        <f t="shared" si="222"/>
        <v>8.5858585858585967E-2</v>
      </c>
      <c r="AJ394" s="54">
        <f t="shared" si="223"/>
        <v>1.01010101010101E-2</v>
      </c>
      <c r="AK394" s="54">
        <f t="shared" si="224"/>
        <v>0</v>
      </c>
      <c r="AL394" s="54">
        <f t="shared" si="225"/>
        <v>0</v>
      </c>
      <c r="AM394" s="54">
        <f t="shared" si="226"/>
        <v>0.5</v>
      </c>
      <c r="AN394" s="62">
        <f t="shared" si="227"/>
        <v>0</v>
      </c>
      <c r="AO394" s="54">
        <f t="shared" si="228"/>
        <v>0.40404040404040398</v>
      </c>
      <c r="AP394" s="63">
        <f t="shared" si="229"/>
        <v>7.0707070707070718E-2</v>
      </c>
      <c r="AQ394" s="54">
        <f t="shared" si="230"/>
        <v>2.5252525252525249E-2</v>
      </c>
      <c r="AR394" s="54">
        <f t="shared" si="231"/>
        <v>0</v>
      </c>
      <c r="AS394" s="54">
        <f t="shared" si="232"/>
        <v>0.5</v>
      </c>
      <c r="AT394" s="62">
        <f t="shared" si="233"/>
        <v>0</v>
      </c>
      <c r="AU394" s="54">
        <f t="shared" si="234"/>
        <v>0</v>
      </c>
      <c r="AV394" s="54">
        <f t="shared" si="235"/>
        <v>0.40404040404040398</v>
      </c>
      <c r="AW394" s="63">
        <f t="shared" si="236"/>
        <v>7.0707070707070718E-2</v>
      </c>
      <c r="AX394" s="54">
        <f t="shared" si="237"/>
        <v>2.5252525252525249E-2</v>
      </c>
      <c r="AY394" s="54">
        <f t="shared" si="238"/>
        <v>0.5</v>
      </c>
      <c r="AZ394" s="62">
        <f t="shared" si="239"/>
        <v>0</v>
      </c>
      <c r="BA394" s="54">
        <f t="shared" si="240"/>
        <v>0</v>
      </c>
      <c r="BB394" s="54">
        <f t="shared" si="241"/>
        <v>0</v>
      </c>
      <c r="BC394" s="54">
        <f t="shared" si="242"/>
        <v>0</v>
      </c>
      <c r="BD394" s="63">
        <f t="shared" si="243"/>
        <v>1.0000000000000009E-2</v>
      </c>
      <c r="BE394" s="64">
        <f t="shared" si="244"/>
        <v>0.99</v>
      </c>
      <c r="BF394" s="76"/>
    </row>
    <row r="395" spans="2:58" s="7" customFormat="1" ht="15.75" customHeight="1">
      <c r="B395" s="27">
        <v>368</v>
      </c>
      <c r="C395" s="91">
        <f t="shared" si="246"/>
        <v>2.4251248142101758E-89</v>
      </c>
      <c r="D395" s="92">
        <f t="shared" si="246"/>
        <v>1.5155725844870372E-90</v>
      </c>
      <c r="E395" s="92">
        <f t="shared" si="246"/>
        <v>3.7750739394636359E-92</v>
      </c>
      <c r="F395" s="92">
        <f t="shared" si="246"/>
        <v>2.2206429693090618E-93</v>
      </c>
      <c r="G395" s="92">
        <f t="shared" si="246"/>
        <v>1.1444304354737714E-94</v>
      </c>
      <c r="H395" s="93">
        <f t="shared" si="211"/>
        <v>999.99999999999875</v>
      </c>
      <c r="I395" s="87">
        <f t="shared" si="209"/>
        <v>999.99999999999875</v>
      </c>
      <c r="J395" s="1"/>
      <c r="K395" s="24">
        <f t="shared" si="212"/>
        <v>2.5632845936328842E-89</v>
      </c>
      <c r="L395" s="43">
        <f t="shared" si="213"/>
        <v>1.2928222462438154E-87</v>
      </c>
      <c r="M395" s="24"/>
      <c r="N395" s="97">
        <f t="shared" si="248"/>
        <v>2.4251248142101787E-92</v>
      </c>
      <c r="O395" s="97">
        <f t="shared" si="248"/>
        <v>1.5155725844870392E-93</v>
      </c>
      <c r="P395" s="97">
        <f t="shared" si="248"/>
        <v>3.7750739394636407E-95</v>
      </c>
      <c r="Q395" s="97">
        <f t="shared" si="247"/>
        <v>2.2206429693090644E-96</v>
      </c>
      <c r="R395" s="97">
        <f t="shared" si="247"/>
        <v>1.1444304354737728E-97</v>
      </c>
      <c r="S395" s="97">
        <f t="shared" si="247"/>
        <v>1</v>
      </c>
      <c r="AA395" s="76">
        <v>368</v>
      </c>
      <c r="AB395" s="53">
        <f t="shared" si="215"/>
        <v>0.4747474747474747</v>
      </c>
      <c r="AC395" s="54">
        <f t="shared" si="216"/>
        <v>2.5252525252525249E-2</v>
      </c>
      <c r="AD395" s="54">
        <f t="shared" si="217"/>
        <v>0</v>
      </c>
      <c r="AE395" s="54">
        <f t="shared" si="218"/>
        <v>0</v>
      </c>
      <c r="AF395" s="54">
        <f t="shared" si="219"/>
        <v>0</v>
      </c>
      <c r="AG395" s="55">
        <f t="shared" si="220"/>
        <v>0.5</v>
      </c>
      <c r="AH395" s="62">
        <f t="shared" si="221"/>
        <v>0.40404040404040398</v>
      </c>
      <c r="AI395" s="63">
        <f t="shared" si="222"/>
        <v>8.5858585858585967E-2</v>
      </c>
      <c r="AJ395" s="54">
        <f t="shared" si="223"/>
        <v>1.01010101010101E-2</v>
      </c>
      <c r="AK395" s="54">
        <f t="shared" si="224"/>
        <v>0</v>
      </c>
      <c r="AL395" s="54">
        <f t="shared" si="225"/>
        <v>0</v>
      </c>
      <c r="AM395" s="54">
        <f t="shared" si="226"/>
        <v>0.5</v>
      </c>
      <c r="AN395" s="62">
        <f t="shared" si="227"/>
        <v>0</v>
      </c>
      <c r="AO395" s="54">
        <f t="shared" si="228"/>
        <v>0.40404040404040398</v>
      </c>
      <c r="AP395" s="63">
        <f t="shared" si="229"/>
        <v>7.0707070707070718E-2</v>
      </c>
      <c r="AQ395" s="54">
        <f t="shared" si="230"/>
        <v>2.5252525252525249E-2</v>
      </c>
      <c r="AR395" s="54">
        <f t="shared" si="231"/>
        <v>0</v>
      </c>
      <c r="AS395" s="54">
        <f t="shared" si="232"/>
        <v>0.5</v>
      </c>
      <c r="AT395" s="62">
        <f t="shared" si="233"/>
        <v>0</v>
      </c>
      <c r="AU395" s="54">
        <f t="shared" si="234"/>
        <v>0</v>
      </c>
      <c r="AV395" s="54">
        <f t="shared" si="235"/>
        <v>0.40404040404040398</v>
      </c>
      <c r="AW395" s="63">
        <f t="shared" si="236"/>
        <v>7.0707070707070718E-2</v>
      </c>
      <c r="AX395" s="54">
        <f t="shared" si="237"/>
        <v>2.5252525252525249E-2</v>
      </c>
      <c r="AY395" s="54">
        <f t="shared" si="238"/>
        <v>0.5</v>
      </c>
      <c r="AZ395" s="62">
        <f t="shared" si="239"/>
        <v>0</v>
      </c>
      <c r="BA395" s="54">
        <f t="shared" si="240"/>
        <v>0</v>
      </c>
      <c r="BB395" s="54">
        <f t="shared" si="241"/>
        <v>0</v>
      </c>
      <c r="BC395" s="54">
        <f t="shared" si="242"/>
        <v>0</v>
      </c>
      <c r="BD395" s="63">
        <f t="shared" si="243"/>
        <v>1.0000000000000009E-2</v>
      </c>
      <c r="BE395" s="64">
        <f t="shared" si="244"/>
        <v>0.99</v>
      </c>
      <c r="BF395" s="76"/>
    </row>
    <row r="396" spans="2:58" s="7" customFormat="1" ht="15.75" customHeight="1">
      <c r="B396" s="27">
        <v>369</v>
      </c>
      <c r="C396" s="91">
        <f t="shared" ref="C396:G411" si="249">$C395*AB396+$D395*AH396+$E395*AN396+$F395*AT396+$G395*AZ396</f>
        <v>1.2125571374325898E-89</v>
      </c>
      <c r="D396" s="92">
        <f t="shared" si="249"/>
        <v>7.5778299898161281E-91</v>
      </c>
      <c r="E396" s="92">
        <f t="shared" si="249"/>
        <v>1.8875287666887414E-92</v>
      </c>
      <c r="F396" s="92">
        <f t="shared" si="249"/>
        <v>1.1103166593106497E-93</v>
      </c>
      <c r="G396" s="92">
        <f t="shared" si="249"/>
        <v>5.722127309479351E-95</v>
      </c>
      <c r="H396" s="93">
        <f t="shared" si="211"/>
        <v>999.99999999999875</v>
      </c>
      <c r="I396" s="87">
        <f t="shared" si="209"/>
        <v>999.99999999999875</v>
      </c>
      <c r="J396" s="1"/>
      <c r="K396" s="24">
        <f t="shared" si="212"/>
        <v>1.281636726929792E-89</v>
      </c>
      <c r="L396" s="43">
        <f t="shared" si="213"/>
        <v>6.464083138851228E-88</v>
      </c>
      <c r="M396" s="24"/>
      <c r="N396" s="97">
        <f t="shared" si="248"/>
        <v>1.2125571374325914E-92</v>
      </c>
      <c r="O396" s="97">
        <f t="shared" si="248"/>
        <v>7.5778299898161378E-94</v>
      </c>
      <c r="P396" s="97">
        <f t="shared" si="248"/>
        <v>1.8875287666887439E-95</v>
      </c>
      <c r="Q396" s="97">
        <f t="shared" si="247"/>
        <v>1.1103166593106512E-96</v>
      </c>
      <c r="R396" s="97">
        <f t="shared" si="247"/>
        <v>5.7221273094793579E-98</v>
      </c>
      <c r="S396" s="97">
        <f t="shared" si="247"/>
        <v>1</v>
      </c>
      <c r="AA396" s="76">
        <v>369</v>
      </c>
      <c r="AB396" s="53">
        <f t="shared" si="215"/>
        <v>0.4747474747474747</v>
      </c>
      <c r="AC396" s="54">
        <f t="shared" si="216"/>
        <v>2.5252525252525249E-2</v>
      </c>
      <c r="AD396" s="54">
        <f t="shared" si="217"/>
        <v>0</v>
      </c>
      <c r="AE396" s="54">
        <f t="shared" si="218"/>
        <v>0</v>
      </c>
      <c r="AF396" s="54">
        <f t="shared" si="219"/>
        <v>0</v>
      </c>
      <c r="AG396" s="55">
        <f t="shared" si="220"/>
        <v>0.5</v>
      </c>
      <c r="AH396" s="62">
        <f t="shared" si="221"/>
        <v>0.40404040404040398</v>
      </c>
      <c r="AI396" s="63">
        <f t="shared" si="222"/>
        <v>8.5858585858585967E-2</v>
      </c>
      <c r="AJ396" s="54">
        <f t="shared" si="223"/>
        <v>1.01010101010101E-2</v>
      </c>
      <c r="AK396" s="54">
        <f t="shared" si="224"/>
        <v>0</v>
      </c>
      <c r="AL396" s="54">
        <f t="shared" si="225"/>
        <v>0</v>
      </c>
      <c r="AM396" s="54">
        <f t="shared" si="226"/>
        <v>0.5</v>
      </c>
      <c r="AN396" s="62">
        <f t="shared" si="227"/>
        <v>0</v>
      </c>
      <c r="AO396" s="54">
        <f t="shared" si="228"/>
        <v>0.40404040404040398</v>
      </c>
      <c r="AP396" s="63">
        <f t="shared" si="229"/>
        <v>7.0707070707070718E-2</v>
      </c>
      <c r="AQ396" s="54">
        <f t="shared" si="230"/>
        <v>2.5252525252525249E-2</v>
      </c>
      <c r="AR396" s="54">
        <f t="shared" si="231"/>
        <v>0</v>
      </c>
      <c r="AS396" s="54">
        <f t="shared" si="232"/>
        <v>0.5</v>
      </c>
      <c r="AT396" s="62">
        <f t="shared" si="233"/>
        <v>0</v>
      </c>
      <c r="AU396" s="54">
        <f t="shared" si="234"/>
        <v>0</v>
      </c>
      <c r="AV396" s="54">
        <f t="shared" si="235"/>
        <v>0.40404040404040398</v>
      </c>
      <c r="AW396" s="63">
        <f t="shared" si="236"/>
        <v>7.0707070707070718E-2</v>
      </c>
      <c r="AX396" s="54">
        <f t="shared" si="237"/>
        <v>2.5252525252525249E-2</v>
      </c>
      <c r="AY396" s="54">
        <f t="shared" si="238"/>
        <v>0.5</v>
      </c>
      <c r="AZ396" s="62">
        <f t="shared" si="239"/>
        <v>0</v>
      </c>
      <c r="BA396" s="54">
        <f t="shared" si="240"/>
        <v>0</v>
      </c>
      <c r="BB396" s="54">
        <f t="shared" si="241"/>
        <v>0</v>
      </c>
      <c r="BC396" s="54">
        <f t="shared" si="242"/>
        <v>0</v>
      </c>
      <c r="BD396" s="63">
        <f t="shared" si="243"/>
        <v>1.0000000000000009E-2</v>
      </c>
      <c r="BE396" s="64">
        <f t="shared" si="244"/>
        <v>0.99</v>
      </c>
      <c r="BF396" s="76"/>
    </row>
    <row r="397" spans="2:58" s="7" customFormat="1" ht="15.75" customHeight="1">
      <c r="B397" s="27">
        <v>370</v>
      </c>
      <c r="C397" s="91">
        <f t="shared" si="249"/>
        <v>6.0627593389149662E-90</v>
      </c>
      <c r="D397" s="92">
        <f t="shared" si="249"/>
        <v>3.7888985286700967E-91</v>
      </c>
      <c r="E397" s="92">
        <f t="shared" si="249"/>
        <v>9.4376028184065727E-93</v>
      </c>
      <c r="F397" s="92">
        <f t="shared" si="249"/>
        <v>5.5515591699386948E-94</v>
      </c>
      <c r="G397" s="92">
        <f t="shared" si="249"/>
        <v>2.861051220848959E-95</v>
      </c>
      <c r="H397" s="93">
        <f t="shared" si="211"/>
        <v>999.99999999999875</v>
      </c>
      <c r="I397" s="87">
        <f t="shared" si="209"/>
        <v>999.99999999999875</v>
      </c>
      <c r="J397" s="1"/>
      <c r="K397" s="24">
        <f t="shared" si="212"/>
        <v>6.4081557853367413E-90</v>
      </c>
      <c r="L397" s="43">
        <f t="shared" si="213"/>
        <v>3.2320275233027327E-88</v>
      </c>
      <c r="M397" s="24"/>
      <c r="N397" s="97">
        <f t="shared" si="248"/>
        <v>6.0627593389149737E-93</v>
      </c>
      <c r="O397" s="97">
        <f t="shared" si="248"/>
        <v>3.7888985286701013E-94</v>
      </c>
      <c r="P397" s="97">
        <f t="shared" si="248"/>
        <v>9.4376028184065842E-96</v>
      </c>
      <c r="Q397" s="97">
        <f t="shared" si="247"/>
        <v>5.5515591699387021E-97</v>
      </c>
      <c r="R397" s="97">
        <f t="shared" si="247"/>
        <v>2.8610512208489626E-98</v>
      </c>
      <c r="S397" s="97">
        <f t="shared" si="247"/>
        <v>1</v>
      </c>
      <c r="AA397" s="76">
        <v>370</v>
      </c>
      <c r="AB397" s="53">
        <f t="shared" si="215"/>
        <v>0.4747474747474747</v>
      </c>
      <c r="AC397" s="54">
        <f t="shared" si="216"/>
        <v>2.5252525252525249E-2</v>
      </c>
      <c r="AD397" s="54">
        <f t="shared" si="217"/>
        <v>0</v>
      </c>
      <c r="AE397" s="54">
        <f t="shared" si="218"/>
        <v>0</v>
      </c>
      <c r="AF397" s="54">
        <f t="shared" si="219"/>
        <v>0</v>
      </c>
      <c r="AG397" s="55">
        <f t="shared" si="220"/>
        <v>0.5</v>
      </c>
      <c r="AH397" s="62">
        <f t="shared" si="221"/>
        <v>0.40404040404040398</v>
      </c>
      <c r="AI397" s="63">
        <f t="shared" si="222"/>
        <v>8.5858585858585967E-2</v>
      </c>
      <c r="AJ397" s="54">
        <f t="shared" si="223"/>
        <v>1.01010101010101E-2</v>
      </c>
      <c r="AK397" s="54">
        <f t="shared" si="224"/>
        <v>0</v>
      </c>
      <c r="AL397" s="54">
        <f t="shared" si="225"/>
        <v>0</v>
      </c>
      <c r="AM397" s="54">
        <f t="shared" si="226"/>
        <v>0.5</v>
      </c>
      <c r="AN397" s="62">
        <f t="shared" si="227"/>
        <v>0</v>
      </c>
      <c r="AO397" s="54">
        <f t="shared" si="228"/>
        <v>0.40404040404040398</v>
      </c>
      <c r="AP397" s="63">
        <f t="shared" si="229"/>
        <v>7.0707070707070718E-2</v>
      </c>
      <c r="AQ397" s="54">
        <f t="shared" si="230"/>
        <v>2.5252525252525249E-2</v>
      </c>
      <c r="AR397" s="54">
        <f t="shared" si="231"/>
        <v>0</v>
      </c>
      <c r="AS397" s="54">
        <f t="shared" si="232"/>
        <v>0.5</v>
      </c>
      <c r="AT397" s="62">
        <f t="shared" si="233"/>
        <v>0</v>
      </c>
      <c r="AU397" s="54">
        <f t="shared" si="234"/>
        <v>0</v>
      </c>
      <c r="AV397" s="54">
        <f t="shared" si="235"/>
        <v>0.40404040404040398</v>
      </c>
      <c r="AW397" s="63">
        <f t="shared" si="236"/>
        <v>7.0707070707070718E-2</v>
      </c>
      <c r="AX397" s="54">
        <f t="shared" si="237"/>
        <v>2.5252525252525249E-2</v>
      </c>
      <c r="AY397" s="54">
        <f t="shared" si="238"/>
        <v>0.5</v>
      </c>
      <c r="AZ397" s="62">
        <f t="shared" si="239"/>
        <v>0</v>
      </c>
      <c r="BA397" s="54">
        <f t="shared" si="240"/>
        <v>0</v>
      </c>
      <c r="BB397" s="54">
        <f t="shared" si="241"/>
        <v>0</v>
      </c>
      <c r="BC397" s="54">
        <f t="shared" si="242"/>
        <v>0</v>
      </c>
      <c r="BD397" s="63">
        <f t="shared" si="243"/>
        <v>1.0000000000000009E-2</v>
      </c>
      <c r="BE397" s="64">
        <f t="shared" si="244"/>
        <v>0.99</v>
      </c>
      <c r="BF397" s="76"/>
    </row>
    <row r="398" spans="2:58" s="7" customFormat="1" ht="15.75" customHeight="1">
      <c r="B398" s="27">
        <v>371</v>
      </c>
      <c r="C398" s="91">
        <f t="shared" si="249"/>
        <v>3.0313664953907454E-90</v>
      </c>
      <c r="D398" s="92">
        <f t="shared" si="249"/>
        <v>1.8944410312518446E-91</v>
      </c>
      <c r="E398" s="92">
        <f t="shared" si="249"/>
        <v>4.7187809017738425E-93</v>
      </c>
      <c r="F398" s="92">
        <f t="shared" si="249"/>
        <v>2.7757675217144962E-94</v>
      </c>
      <c r="G398" s="92">
        <f t="shared" si="249"/>
        <v>1.4305193935061397E-95</v>
      </c>
      <c r="H398" s="93">
        <f t="shared" si="211"/>
        <v>999.99999999999875</v>
      </c>
      <c r="I398" s="87">
        <f t="shared" si="209"/>
        <v>999.99999999999875</v>
      </c>
      <c r="J398" s="1"/>
      <c r="K398" s="24">
        <f t="shared" si="212"/>
        <v>3.2040639680727754E-90</v>
      </c>
      <c r="L398" s="43">
        <f t="shared" si="213"/>
        <v>1.6160067386204474E-88</v>
      </c>
      <c r="M398" s="24"/>
      <c r="N398" s="97">
        <f t="shared" si="248"/>
        <v>3.0313664953907491E-93</v>
      </c>
      <c r="O398" s="97">
        <f t="shared" si="248"/>
        <v>1.894441031251847E-94</v>
      </c>
      <c r="P398" s="97">
        <f t="shared" si="248"/>
        <v>4.7187809017738481E-96</v>
      </c>
      <c r="Q398" s="97">
        <f t="shared" si="247"/>
        <v>2.7757675217144998E-97</v>
      </c>
      <c r="R398" s="97">
        <f t="shared" si="247"/>
        <v>1.4305193935061414E-98</v>
      </c>
      <c r="S398" s="97">
        <f t="shared" si="247"/>
        <v>1</v>
      </c>
      <c r="AA398" s="76">
        <v>371</v>
      </c>
      <c r="AB398" s="53">
        <f t="shared" si="215"/>
        <v>0.4747474747474747</v>
      </c>
      <c r="AC398" s="54">
        <f t="shared" si="216"/>
        <v>2.5252525252525249E-2</v>
      </c>
      <c r="AD398" s="54">
        <f t="shared" si="217"/>
        <v>0</v>
      </c>
      <c r="AE398" s="54">
        <f t="shared" si="218"/>
        <v>0</v>
      </c>
      <c r="AF398" s="54">
        <f t="shared" si="219"/>
        <v>0</v>
      </c>
      <c r="AG398" s="55">
        <f t="shared" si="220"/>
        <v>0.5</v>
      </c>
      <c r="AH398" s="62">
        <f t="shared" si="221"/>
        <v>0.40404040404040398</v>
      </c>
      <c r="AI398" s="63">
        <f t="shared" si="222"/>
        <v>8.5858585858585967E-2</v>
      </c>
      <c r="AJ398" s="54">
        <f t="shared" si="223"/>
        <v>1.01010101010101E-2</v>
      </c>
      <c r="AK398" s="54">
        <f t="shared" si="224"/>
        <v>0</v>
      </c>
      <c r="AL398" s="54">
        <f t="shared" si="225"/>
        <v>0</v>
      </c>
      <c r="AM398" s="54">
        <f t="shared" si="226"/>
        <v>0.5</v>
      </c>
      <c r="AN398" s="62">
        <f t="shared" si="227"/>
        <v>0</v>
      </c>
      <c r="AO398" s="54">
        <f t="shared" si="228"/>
        <v>0.40404040404040398</v>
      </c>
      <c r="AP398" s="63">
        <f t="shared" si="229"/>
        <v>7.0707070707070718E-2</v>
      </c>
      <c r="AQ398" s="54">
        <f t="shared" si="230"/>
        <v>2.5252525252525249E-2</v>
      </c>
      <c r="AR398" s="54">
        <f t="shared" si="231"/>
        <v>0</v>
      </c>
      <c r="AS398" s="54">
        <f t="shared" si="232"/>
        <v>0.5</v>
      </c>
      <c r="AT398" s="62">
        <f t="shared" si="233"/>
        <v>0</v>
      </c>
      <c r="AU398" s="54">
        <f t="shared" si="234"/>
        <v>0</v>
      </c>
      <c r="AV398" s="54">
        <f t="shared" si="235"/>
        <v>0.40404040404040398</v>
      </c>
      <c r="AW398" s="63">
        <f t="shared" si="236"/>
        <v>7.0707070707070718E-2</v>
      </c>
      <c r="AX398" s="54">
        <f t="shared" si="237"/>
        <v>2.5252525252525249E-2</v>
      </c>
      <c r="AY398" s="54">
        <f t="shared" si="238"/>
        <v>0.5</v>
      </c>
      <c r="AZ398" s="62">
        <f t="shared" si="239"/>
        <v>0</v>
      </c>
      <c r="BA398" s="54">
        <f t="shared" si="240"/>
        <v>0</v>
      </c>
      <c r="BB398" s="54">
        <f t="shared" si="241"/>
        <v>0</v>
      </c>
      <c r="BC398" s="54">
        <f t="shared" si="242"/>
        <v>0</v>
      </c>
      <c r="BD398" s="63">
        <f t="shared" si="243"/>
        <v>1.0000000000000009E-2</v>
      </c>
      <c r="BE398" s="64">
        <f t="shared" si="244"/>
        <v>0.99</v>
      </c>
      <c r="BF398" s="76"/>
    </row>
    <row r="399" spans="2:58" s="7" customFormat="1" ht="15.75" customHeight="1">
      <c r="B399" s="27">
        <v>372</v>
      </c>
      <c r="C399" s="91">
        <f t="shared" si="249"/>
        <v>1.5156766606906304E-90</v>
      </c>
      <c r="D399" s="92">
        <f t="shared" si="249"/>
        <v>9.4721639910221066E-92</v>
      </c>
      <c r="E399" s="92">
        <f t="shared" si="249"/>
        <v>2.3593801972167606E-93</v>
      </c>
      <c r="F399" s="92">
        <f t="shared" si="249"/>
        <v>1.3878777292560355E-94</v>
      </c>
      <c r="G399" s="92">
        <f t="shared" si="249"/>
        <v>7.1525658830740882E-96</v>
      </c>
      <c r="H399" s="93">
        <f t="shared" si="211"/>
        <v>999.99999999999875</v>
      </c>
      <c r="I399" s="87">
        <f t="shared" si="209"/>
        <v>999.99999999999875</v>
      </c>
      <c r="J399" s="1"/>
      <c r="K399" s="24">
        <f t="shared" si="212"/>
        <v>1.6020250217688482E-90</v>
      </c>
      <c r="L399" s="43">
        <f t="shared" si="213"/>
        <v>8.0799985781002513E-89</v>
      </c>
      <c r="M399" s="24"/>
      <c r="N399" s="97">
        <f t="shared" si="248"/>
        <v>1.5156766606906323E-93</v>
      </c>
      <c r="O399" s="97">
        <f t="shared" si="248"/>
        <v>9.472163991022119E-95</v>
      </c>
      <c r="P399" s="97">
        <f t="shared" si="248"/>
        <v>2.3593801972167634E-96</v>
      </c>
      <c r="Q399" s="97">
        <f t="shared" si="247"/>
        <v>1.3878777292560373E-97</v>
      </c>
      <c r="R399" s="97">
        <f t="shared" si="247"/>
        <v>7.1525658830740968E-99</v>
      </c>
      <c r="S399" s="97">
        <f t="shared" si="247"/>
        <v>1</v>
      </c>
      <c r="AA399" s="76">
        <v>372</v>
      </c>
      <c r="AB399" s="53">
        <f t="shared" si="215"/>
        <v>0.4747474747474747</v>
      </c>
      <c r="AC399" s="54">
        <f t="shared" si="216"/>
        <v>2.5252525252525249E-2</v>
      </c>
      <c r="AD399" s="54">
        <f t="shared" si="217"/>
        <v>0</v>
      </c>
      <c r="AE399" s="54">
        <f t="shared" si="218"/>
        <v>0</v>
      </c>
      <c r="AF399" s="54">
        <f t="shared" si="219"/>
        <v>0</v>
      </c>
      <c r="AG399" s="55">
        <f t="shared" si="220"/>
        <v>0.5</v>
      </c>
      <c r="AH399" s="62">
        <f t="shared" si="221"/>
        <v>0.40404040404040398</v>
      </c>
      <c r="AI399" s="63">
        <f t="shared" si="222"/>
        <v>8.5858585858585967E-2</v>
      </c>
      <c r="AJ399" s="54">
        <f t="shared" si="223"/>
        <v>1.01010101010101E-2</v>
      </c>
      <c r="AK399" s="54">
        <f t="shared" si="224"/>
        <v>0</v>
      </c>
      <c r="AL399" s="54">
        <f t="shared" si="225"/>
        <v>0</v>
      </c>
      <c r="AM399" s="54">
        <f t="shared" si="226"/>
        <v>0.5</v>
      </c>
      <c r="AN399" s="62">
        <f t="shared" si="227"/>
        <v>0</v>
      </c>
      <c r="AO399" s="54">
        <f t="shared" si="228"/>
        <v>0.40404040404040398</v>
      </c>
      <c r="AP399" s="63">
        <f t="shared" si="229"/>
        <v>7.0707070707070718E-2</v>
      </c>
      <c r="AQ399" s="54">
        <f t="shared" si="230"/>
        <v>2.5252525252525249E-2</v>
      </c>
      <c r="AR399" s="54">
        <f t="shared" si="231"/>
        <v>0</v>
      </c>
      <c r="AS399" s="54">
        <f t="shared" si="232"/>
        <v>0.5</v>
      </c>
      <c r="AT399" s="62">
        <f t="shared" si="233"/>
        <v>0</v>
      </c>
      <c r="AU399" s="54">
        <f t="shared" si="234"/>
        <v>0</v>
      </c>
      <c r="AV399" s="54">
        <f t="shared" si="235"/>
        <v>0.40404040404040398</v>
      </c>
      <c r="AW399" s="63">
        <f t="shared" si="236"/>
        <v>7.0707070707070718E-2</v>
      </c>
      <c r="AX399" s="54">
        <f t="shared" si="237"/>
        <v>2.5252525252525249E-2</v>
      </c>
      <c r="AY399" s="54">
        <f t="shared" si="238"/>
        <v>0.5</v>
      </c>
      <c r="AZ399" s="62">
        <f t="shared" si="239"/>
        <v>0</v>
      </c>
      <c r="BA399" s="54">
        <f t="shared" si="240"/>
        <v>0</v>
      </c>
      <c r="BB399" s="54">
        <f t="shared" si="241"/>
        <v>0</v>
      </c>
      <c r="BC399" s="54">
        <f t="shared" si="242"/>
        <v>0</v>
      </c>
      <c r="BD399" s="63">
        <f t="shared" si="243"/>
        <v>1.0000000000000009E-2</v>
      </c>
      <c r="BE399" s="64">
        <f t="shared" si="244"/>
        <v>0.99</v>
      </c>
      <c r="BF399" s="76"/>
    </row>
    <row r="400" spans="2:58" s="7" customFormat="1" ht="15.75" customHeight="1">
      <c r="B400" s="27">
        <v>373</v>
      </c>
      <c r="C400" s="91">
        <f t="shared" si="249"/>
        <v>7.5783503685725721E-91</v>
      </c>
      <c r="D400" s="92">
        <f t="shared" si="249"/>
        <v>4.736061412981945E-92</v>
      </c>
      <c r="E400" s="92">
        <f t="shared" si="249"/>
        <v>1.179684971795581E-93</v>
      </c>
      <c r="F400" s="92">
        <f t="shared" si="249"/>
        <v>6.9393584884051775E-95</v>
      </c>
      <c r="G400" s="92">
        <f t="shared" si="249"/>
        <v>3.5762673993762846E-96</v>
      </c>
      <c r="H400" s="93">
        <f t="shared" si="211"/>
        <v>999.99999999999875</v>
      </c>
      <c r="I400" s="87">
        <f t="shared" si="209"/>
        <v>999.99999999999875</v>
      </c>
      <c r="J400" s="1"/>
      <c r="K400" s="24">
        <f t="shared" si="212"/>
        <v>8.0100902976578265E-91</v>
      </c>
      <c r="L400" s="43">
        <f t="shared" si="213"/>
        <v>4.0399817316254355E-89</v>
      </c>
      <c r="M400" s="24"/>
      <c r="N400" s="97">
        <f t="shared" si="248"/>
        <v>7.5783503685725819E-94</v>
      </c>
      <c r="O400" s="97">
        <f t="shared" si="248"/>
        <v>4.7360614129819513E-95</v>
      </c>
      <c r="P400" s="97">
        <f t="shared" si="248"/>
        <v>1.1796849717955825E-96</v>
      </c>
      <c r="Q400" s="97">
        <f t="shared" si="247"/>
        <v>6.9393584884051864E-98</v>
      </c>
      <c r="R400" s="97">
        <f t="shared" si="247"/>
        <v>3.5762673993762891E-99</v>
      </c>
      <c r="S400" s="97">
        <f t="shared" si="247"/>
        <v>1</v>
      </c>
      <c r="AA400" s="76">
        <v>373</v>
      </c>
      <c r="AB400" s="53">
        <f t="shared" si="215"/>
        <v>0.4747474747474747</v>
      </c>
      <c r="AC400" s="54">
        <f t="shared" si="216"/>
        <v>2.5252525252525249E-2</v>
      </c>
      <c r="AD400" s="54">
        <f t="shared" si="217"/>
        <v>0</v>
      </c>
      <c r="AE400" s="54">
        <f t="shared" si="218"/>
        <v>0</v>
      </c>
      <c r="AF400" s="54">
        <f t="shared" si="219"/>
        <v>0</v>
      </c>
      <c r="AG400" s="55">
        <f t="shared" si="220"/>
        <v>0.5</v>
      </c>
      <c r="AH400" s="62">
        <f t="shared" si="221"/>
        <v>0.40404040404040398</v>
      </c>
      <c r="AI400" s="63">
        <f t="shared" si="222"/>
        <v>8.5858585858585967E-2</v>
      </c>
      <c r="AJ400" s="54">
        <f t="shared" si="223"/>
        <v>1.01010101010101E-2</v>
      </c>
      <c r="AK400" s="54">
        <f t="shared" si="224"/>
        <v>0</v>
      </c>
      <c r="AL400" s="54">
        <f t="shared" si="225"/>
        <v>0</v>
      </c>
      <c r="AM400" s="54">
        <f t="shared" si="226"/>
        <v>0.5</v>
      </c>
      <c r="AN400" s="62">
        <f t="shared" si="227"/>
        <v>0</v>
      </c>
      <c r="AO400" s="54">
        <f t="shared" si="228"/>
        <v>0.40404040404040398</v>
      </c>
      <c r="AP400" s="63">
        <f t="shared" si="229"/>
        <v>7.0707070707070718E-2</v>
      </c>
      <c r="AQ400" s="54">
        <f t="shared" si="230"/>
        <v>2.5252525252525249E-2</v>
      </c>
      <c r="AR400" s="54">
        <f t="shared" si="231"/>
        <v>0</v>
      </c>
      <c r="AS400" s="54">
        <f t="shared" si="232"/>
        <v>0.5</v>
      </c>
      <c r="AT400" s="62">
        <f t="shared" si="233"/>
        <v>0</v>
      </c>
      <c r="AU400" s="54">
        <f t="shared" si="234"/>
        <v>0</v>
      </c>
      <c r="AV400" s="54">
        <f t="shared" si="235"/>
        <v>0.40404040404040398</v>
      </c>
      <c r="AW400" s="63">
        <f t="shared" si="236"/>
        <v>7.0707070707070718E-2</v>
      </c>
      <c r="AX400" s="54">
        <f t="shared" si="237"/>
        <v>2.5252525252525249E-2</v>
      </c>
      <c r="AY400" s="54">
        <f t="shared" si="238"/>
        <v>0.5</v>
      </c>
      <c r="AZ400" s="62">
        <f t="shared" si="239"/>
        <v>0</v>
      </c>
      <c r="BA400" s="54">
        <f t="shared" si="240"/>
        <v>0</v>
      </c>
      <c r="BB400" s="54">
        <f t="shared" si="241"/>
        <v>0</v>
      </c>
      <c r="BC400" s="54">
        <f t="shared" si="242"/>
        <v>0</v>
      </c>
      <c r="BD400" s="63">
        <f t="shared" si="243"/>
        <v>1.0000000000000009E-2</v>
      </c>
      <c r="BE400" s="64">
        <f t="shared" si="244"/>
        <v>0.99</v>
      </c>
      <c r="BF400" s="76"/>
    </row>
    <row r="401" spans="2:58" s="7" customFormat="1" ht="15.75" customHeight="1">
      <c r="B401" s="27">
        <v>374</v>
      </c>
      <c r="C401" s="91">
        <f t="shared" si="249"/>
        <v>3.7891587169175621E-91</v>
      </c>
      <c r="D401" s="92">
        <f t="shared" si="249"/>
        <v>2.3680204152711433E-92</v>
      </c>
      <c r="E401" s="92">
        <f t="shared" si="249"/>
        <v>5.898399225025312E-94</v>
      </c>
      <c r="F401" s="92">
        <f t="shared" si="249"/>
        <v>3.4696641653306207E-95</v>
      </c>
      <c r="G401" s="92">
        <f t="shared" si="249"/>
        <v>1.7881259286415347E-96</v>
      </c>
      <c r="H401" s="93">
        <f t="shared" si="211"/>
        <v>999.99999999999875</v>
      </c>
      <c r="I401" s="87">
        <f t="shared" si="209"/>
        <v>999.99999999999875</v>
      </c>
      <c r="J401" s="1"/>
      <c r="K401" s="24">
        <f t="shared" si="212"/>
        <v>4.0050277433113492E-91</v>
      </c>
      <c r="L401" s="43">
        <f t="shared" si="213"/>
        <v>2.019982087138524E-89</v>
      </c>
      <c r="M401" s="24"/>
      <c r="N401" s="97">
        <f t="shared" si="248"/>
        <v>3.7891587169175668E-94</v>
      </c>
      <c r="O401" s="97">
        <f t="shared" si="248"/>
        <v>2.3680204152711464E-95</v>
      </c>
      <c r="P401" s="97">
        <f t="shared" si="248"/>
        <v>5.8983992250253189E-97</v>
      </c>
      <c r="Q401" s="97">
        <f t="shared" si="247"/>
        <v>3.4696641653306252E-98</v>
      </c>
      <c r="R401" s="97">
        <f t="shared" si="247"/>
        <v>1.788125928641537E-99</v>
      </c>
      <c r="S401" s="97">
        <f t="shared" si="247"/>
        <v>1</v>
      </c>
      <c r="AA401" s="76">
        <v>374</v>
      </c>
      <c r="AB401" s="53">
        <f t="shared" si="215"/>
        <v>0.4747474747474747</v>
      </c>
      <c r="AC401" s="54">
        <f t="shared" si="216"/>
        <v>2.5252525252525249E-2</v>
      </c>
      <c r="AD401" s="54">
        <f t="shared" si="217"/>
        <v>0</v>
      </c>
      <c r="AE401" s="54">
        <f t="shared" si="218"/>
        <v>0</v>
      </c>
      <c r="AF401" s="54">
        <f t="shared" si="219"/>
        <v>0</v>
      </c>
      <c r="AG401" s="55">
        <f t="shared" si="220"/>
        <v>0.5</v>
      </c>
      <c r="AH401" s="62">
        <f t="shared" si="221"/>
        <v>0.40404040404040398</v>
      </c>
      <c r="AI401" s="63">
        <f t="shared" si="222"/>
        <v>8.5858585858585967E-2</v>
      </c>
      <c r="AJ401" s="54">
        <f t="shared" si="223"/>
        <v>1.01010101010101E-2</v>
      </c>
      <c r="AK401" s="54">
        <f t="shared" si="224"/>
        <v>0</v>
      </c>
      <c r="AL401" s="54">
        <f t="shared" si="225"/>
        <v>0</v>
      </c>
      <c r="AM401" s="54">
        <f t="shared" si="226"/>
        <v>0.5</v>
      </c>
      <c r="AN401" s="62">
        <f t="shared" si="227"/>
        <v>0</v>
      </c>
      <c r="AO401" s="54">
        <f t="shared" si="228"/>
        <v>0.40404040404040398</v>
      </c>
      <c r="AP401" s="63">
        <f t="shared" si="229"/>
        <v>7.0707070707070718E-2</v>
      </c>
      <c r="AQ401" s="54">
        <f t="shared" si="230"/>
        <v>2.5252525252525249E-2</v>
      </c>
      <c r="AR401" s="54">
        <f t="shared" si="231"/>
        <v>0</v>
      </c>
      <c r="AS401" s="54">
        <f t="shared" si="232"/>
        <v>0.5</v>
      </c>
      <c r="AT401" s="62">
        <f t="shared" si="233"/>
        <v>0</v>
      </c>
      <c r="AU401" s="54">
        <f t="shared" si="234"/>
        <v>0</v>
      </c>
      <c r="AV401" s="54">
        <f t="shared" si="235"/>
        <v>0.40404040404040398</v>
      </c>
      <c r="AW401" s="63">
        <f t="shared" si="236"/>
        <v>7.0707070707070718E-2</v>
      </c>
      <c r="AX401" s="54">
        <f t="shared" si="237"/>
        <v>2.5252525252525249E-2</v>
      </c>
      <c r="AY401" s="54">
        <f t="shared" si="238"/>
        <v>0.5</v>
      </c>
      <c r="AZ401" s="62">
        <f t="shared" si="239"/>
        <v>0</v>
      </c>
      <c r="BA401" s="54">
        <f t="shared" si="240"/>
        <v>0</v>
      </c>
      <c r="BB401" s="54">
        <f t="shared" si="241"/>
        <v>0</v>
      </c>
      <c r="BC401" s="54">
        <f t="shared" si="242"/>
        <v>0</v>
      </c>
      <c r="BD401" s="63">
        <f t="shared" si="243"/>
        <v>1.0000000000000009E-2</v>
      </c>
      <c r="BE401" s="64">
        <f t="shared" si="244"/>
        <v>0.99</v>
      </c>
      <c r="BF401" s="76"/>
    </row>
    <row r="402" spans="2:58" s="7" customFormat="1" ht="15.75" customHeight="1">
      <c r="B402" s="27">
        <v>375</v>
      </c>
      <c r="C402" s="91">
        <f t="shared" si="249"/>
        <v>1.8945711248102017E-91</v>
      </c>
      <c r="D402" s="92">
        <f t="shared" si="249"/>
        <v>1.1840050620480192E-92</v>
      </c>
      <c r="E402" s="92">
        <f t="shared" si="249"/>
        <v>2.9491867955920604E-94</v>
      </c>
      <c r="F402" s="92">
        <f t="shared" si="249"/>
        <v>1.734824543262092E-95</v>
      </c>
      <c r="G402" s="92">
        <f t="shared" si="249"/>
        <v>8.9405907881434977E-97</v>
      </c>
      <c r="H402" s="93">
        <f t="shared" si="211"/>
        <v>999.99999999999875</v>
      </c>
      <c r="I402" s="87">
        <f t="shared" si="209"/>
        <v>999.99999999999875</v>
      </c>
      <c r="J402" s="1"/>
      <c r="K402" s="24">
        <f t="shared" si="212"/>
        <v>2.0025051689347136E-91</v>
      </c>
      <c r="L402" s="43">
        <f t="shared" si="213"/>
        <v>1.0099866542512404E-89</v>
      </c>
      <c r="M402" s="24"/>
      <c r="N402" s="97">
        <f t="shared" si="248"/>
        <v>1.8945711248102041E-94</v>
      </c>
      <c r="O402" s="97">
        <f t="shared" si="248"/>
        <v>1.1840050620480207E-95</v>
      </c>
      <c r="P402" s="97">
        <f t="shared" si="248"/>
        <v>2.9491867955920643E-97</v>
      </c>
      <c r="Q402" s="97">
        <f t="shared" si="247"/>
        <v>1.7348245432620942E-98</v>
      </c>
      <c r="R402" s="97">
        <f t="shared" si="247"/>
        <v>8.9405907881435084E-100</v>
      </c>
      <c r="S402" s="97">
        <f t="shared" si="247"/>
        <v>1</v>
      </c>
      <c r="AA402" s="76">
        <v>375</v>
      </c>
      <c r="AB402" s="53">
        <f t="shared" si="215"/>
        <v>0.4747474747474747</v>
      </c>
      <c r="AC402" s="54">
        <f t="shared" si="216"/>
        <v>2.5252525252525249E-2</v>
      </c>
      <c r="AD402" s="54">
        <f t="shared" si="217"/>
        <v>0</v>
      </c>
      <c r="AE402" s="54">
        <f t="shared" si="218"/>
        <v>0</v>
      </c>
      <c r="AF402" s="54">
        <f t="shared" si="219"/>
        <v>0</v>
      </c>
      <c r="AG402" s="55">
        <f t="shared" si="220"/>
        <v>0.5</v>
      </c>
      <c r="AH402" s="62">
        <f t="shared" si="221"/>
        <v>0.40404040404040398</v>
      </c>
      <c r="AI402" s="63">
        <f t="shared" si="222"/>
        <v>8.5858585858585967E-2</v>
      </c>
      <c r="AJ402" s="54">
        <f t="shared" si="223"/>
        <v>1.01010101010101E-2</v>
      </c>
      <c r="AK402" s="54">
        <f t="shared" si="224"/>
        <v>0</v>
      </c>
      <c r="AL402" s="54">
        <f t="shared" si="225"/>
        <v>0</v>
      </c>
      <c r="AM402" s="54">
        <f t="shared" si="226"/>
        <v>0.5</v>
      </c>
      <c r="AN402" s="62">
        <f t="shared" si="227"/>
        <v>0</v>
      </c>
      <c r="AO402" s="54">
        <f t="shared" si="228"/>
        <v>0.40404040404040398</v>
      </c>
      <c r="AP402" s="63">
        <f t="shared" si="229"/>
        <v>7.0707070707070718E-2</v>
      </c>
      <c r="AQ402" s="54">
        <f t="shared" si="230"/>
        <v>2.5252525252525249E-2</v>
      </c>
      <c r="AR402" s="54">
        <f t="shared" si="231"/>
        <v>0</v>
      </c>
      <c r="AS402" s="54">
        <f t="shared" si="232"/>
        <v>0.5</v>
      </c>
      <c r="AT402" s="62">
        <f t="shared" si="233"/>
        <v>0</v>
      </c>
      <c r="AU402" s="54">
        <f t="shared" si="234"/>
        <v>0</v>
      </c>
      <c r="AV402" s="54">
        <f t="shared" si="235"/>
        <v>0.40404040404040398</v>
      </c>
      <c r="AW402" s="63">
        <f t="shared" si="236"/>
        <v>7.0707070707070718E-2</v>
      </c>
      <c r="AX402" s="54">
        <f t="shared" si="237"/>
        <v>2.5252525252525249E-2</v>
      </c>
      <c r="AY402" s="54">
        <f t="shared" si="238"/>
        <v>0.5</v>
      </c>
      <c r="AZ402" s="62">
        <f t="shared" si="239"/>
        <v>0</v>
      </c>
      <c r="BA402" s="54">
        <f t="shared" si="240"/>
        <v>0</v>
      </c>
      <c r="BB402" s="54">
        <f t="shared" si="241"/>
        <v>0</v>
      </c>
      <c r="BC402" s="54">
        <f t="shared" si="242"/>
        <v>0</v>
      </c>
      <c r="BD402" s="63">
        <f t="shared" si="243"/>
        <v>1.0000000000000009E-2</v>
      </c>
      <c r="BE402" s="64">
        <f t="shared" si="244"/>
        <v>0.99</v>
      </c>
      <c r="BF402" s="76"/>
    </row>
    <row r="403" spans="2:58" s="7" customFormat="1" ht="15.75" customHeight="1">
      <c r="B403" s="27">
        <v>376</v>
      </c>
      <c r="C403" s="91">
        <f t="shared" si="249"/>
        <v>9.4728144559870252E-92</v>
      </c>
      <c r="D403" s="92">
        <f t="shared" si="249"/>
        <v>5.9199995824141449E-93</v>
      </c>
      <c r="E403" s="92">
        <f t="shared" si="249"/>
        <v>1.4745869893635827E-94</v>
      </c>
      <c r="F403" s="92">
        <f t="shared" si="249"/>
        <v>8.6740850194581964E-96</v>
      </c>
      <c r="G403" s="92">
        <f t="shared" si="249"/>
        <v>4.4702759666240909E-97</v>
      </c>
      <c r="H403" s="93">
        <f t="shared" si="211"/>
        <v>999.99999999999875</v>
      </c>
      <c r="I403" s="87">
        <f t="shared" si="209"/>
        <v>999.99999999999875</v>
      </c>
      <c r="J403" s="1"/>
      <c r="K403" s="24">
        <f t="shared" si="212"/>
        <v>1.0012482331257874E-91</v>
      </c>
      <c r="L403" s="43">
        <f t="shared" si="213"/>
        <v>5.0499113247614735E-90</v>
      </c>
      <c r="M403" s="24"/>
      <c r="N403" s="97">
        <f t="shared" si="248"/>
        <v>9.4728144559870371E-95</v>
      </c>
      <c r="O403" s="97">
        <f t="shared" si="248"/>
        <v>5.9199995824141522E-96</v>
      </c>
      <c r="P403" s="97">
        <f t="shared" si="248"/>
        <v>1.4745869893635844E-97</v>
      </c>
      <c r="Q403" s="97">
        <f t="shared" si="247"/>
        <v>8.6740850194582078E-99</v>
      </c>
      <c r="R403" s="97">
        <f t="shared" si="247"/>
        <v>4.4702759666240962E-100</v>
      </c>
      <c r="S403" s="97">
        <f t="shared" si="247"/>
        <v>1</v>
      </c>
      <c r="AA403" s="76">
        <v>376</v>
      </c>
      <c r="AB403" s="53">
        <f t="shared" si="215"/>
        <v>0.4747474747474747</v>
      </c>
      <c r="AC403" s="54">
        <f t="shared" si="216"/>
        <v>2.5252525252525249E-2</v>
      </c>
      <c r="AD403" s="54">
        <f t="shared" si="217"/>
        <v>0</v>
      </c>
      <c r="AE403" s="54">
        <f t="shared" si="218"/>
        <v>0</v>
      </c>
      <c r="AF403" s="54">
        <f t="shared" si="219"/>
        <v>0</v>
      </c>
      <c r="AG403" s="55">
        <f t="shared" si="220"/>
        <v>0.5</v>
      </c>
      <c r="AH403" s="62">
        <f t="shared" si="221"/>
        <v>0.40404040404040398</v>
      </c>
      <c r="AI403" s="63">
        <f t="shared" si="222"/>
        <v>8.5858585858585967E-2</v>
      </c>
      <c r="AJ403" s="54">
        <f t="shared" si="223"/>
        <v>1.01010101010101E-2</v>
      </c>
      <c r="AK403" s="54">
        <f t="shared" si="224"/>
        <v>0</v>
      </c>
      <c r="AL403" s="54">
        <f t="shared" si="225"/>
        <v>0</v>
      </c>
      <c r="AM403" s="54">
        <f t="shared" si="226"/>
        <v>0.5</v>
      </c>
      <c r="AN403" s="62">
        <f t="shared" si="227"/>
        <v>0</v>
      </c>
      <c r="AO403" s="54">
        <f t="shared" si="228"/>
        <v>0.40404040404040398</v>
      </c>
      <c r="AP403" s="63">
        <f t="shared" si="229"/>
        <v>7.0707070707070718E-2</v>
      </c>
      <c r="AQ403" s="54">
        <f t="shared" si="230"/>
        <v>2.5252525252525249E-2</v>
      </c>
      <c r="AR403" s="54">
        <f t="shared" si="231"/>
        <v>0</v>
      </c>
      <c r="AS403" s="54">
        <f t="shared" si="232"/>
        <v>0.5</v>
      </c>
      <c r="AT403" s="62">
        <f t="shared" si="233"/>
        <v>0</v>
      </c>
      <c r="AU403" s="54">
        <f t="shared" si="234"/>
        <v>0</v>
      </c>
      <c r="AV403" s="54">
        <f t="shared" si="235"/>
        <v>0.40404040404040398</v>
      </c>
      <c r="AW403" s="63">
        <f t="shared" si="236"/>
        <v>7.0707070707070718E-2</v>
      </c>
      <c r="AX403" s="54">
        <f t="shared" si="237"/>
        <v>2.5252525252525249E-2</v>
      </c>
      <c r="AY403" s="54">
        <f t="shared" si="238"/>
        <v>0.5</v>
      </c>
      <c r="AZ403" s="62">
        <f t="shared" si="239"/>
        <v>0</v>
      </c>
      <c r="BA403" s="54">
        <f t="shared" si="240"/>
        <v>0</v>
      </c>
      <c r="BB403" s="54">
        <f t="shared" si="241"/>
        <v>0</v>
      </c>
      <c r="BC403" s="54">
        <f t="shared" si="242"/>
        <v>0</v>
      </c>
      <c r="BD403" s="63">
        <f t="shared" si="243"/>
        <v>1.0000000000000009E-2</v>
      </c>
      <c r="BE403" s="64">
        <f t="shared" si="244"/>
        <v>0.99</v>
      </c>
      <c r="BF403" s="76"/>
    </row>
    <row r="404" spans="2:58" s="7" customFormat="1" ht="15.75" customHeight="1">
      <c r="B404" s="27">
        <v>377</v>
      </c>
      <c r="C404" s="91">
        <f t="shared" si="249"/>
        <v>4.7363866440509769E-92</v>
      </c>
      <c r="D404" s="92">
        <f t="shared" si="249"/>
        <v>2.9599869273500023E-93</v>
      </c>
      <c r="E404" s="92">
        <f t="shared" si="249"/>
        <v>7.3729029047949295E-95</v>
      </c>
      <c r="F404" s="92">
        <f t="shared" si="249"/>
        <v>4.3370236613848789E-96</v>
      </c>
      <c r="G404" s="92">
        <f t="shared" si="249"/>
        <v>2.2351282696304314E-97</v>
      </c>
      <c r="H404" s="93">
        <f t="shared" si="211"/>
        <v>999.99999999999875</v>
      </c>
      <c r="I404" s="87">
        <f t="shared" si="209"/>
        <v>999.99999999999875</v>
      </c>
      <c r="J404" s="1"/>
      <c r="K404" s="24">
        <f t="shared" si="212"/>
        <v>5.0062194090156403E-92</v>
      </c>
      <c r="L404" s="43">
        <f t="shared" si="213"/>
        <v>2.5249446891810607E-90</v>
      </c>
      <c r="M404" s="24"/>
      <c r="N404" s="97">
        <f t="shared" si="248"/>
        <v>4.7363866440509825E-95</v>
      </c>
      <c r="O404" s="97">
        <f t="shared" si="248"/>
        <v>2.9599869273500058E-96</v>
      </c>
      <c r="P404" s="97">
        <f t="shared" si="248"/>
        <v>7.3729029047949392E-98</v>
      </c>
      <c r="Q404" s="97">
        <f t="shared" si="247"/>
        <v>4.337023661384884E-99</v>
      </c>
      <c r="R404" s="97">
        <f t="shared" si="247"/>
        <v>2.2351282696304342E-100</v>
      </c>
      <c r="S404" s="97">
        <f t="shared" si="247"/>
        <v>1</v>
      </c>
      <c r="AA404" s="76">
        <v>377</v>
      </c>
      <c r="AB404" s="53">
        <f t="shared" si="215"/>
        <v>0.4747474747474747</v>
      </c>
      <c r="AC404" s="54">
        <f t="shared" si="216"/>
        <v>2.5252525252525249E-2</v>
      </c>
      <c r="AD404" s="54">
        <f t="shared" si="217"/>
        <v>0</v>
      </c>
      <c r="AE404" s="54">
        <f t="shared" si="218"/>
        <v>0</v>
      </c>
      <c r="AF404" s="54">
        <f t="shared" si="219"/>
        <v>0</v>
      </c>
      <c r="AG404" s="55">
        <f t="shared" si="220"/>
        <v>0.5</v>
      </c>
      <c r="AH404" s="62">
        <f t="shared" si="221"/>
        <v>0.40404040404040398</v>
      </c>
      <c r="AI404" s="63">
        <f t="shared" si="222"/>
        <v>8.5858585858585967E-2</v>
      </c>
      <c r="AJ404" s="54">
        <f t="shared" si="223"/>
        <v>1.01010101010101E-2</v>
      </c>
      <c r="AK404" s="54">
        <f t="shared" si="224"/>
        <v>0</v>
      </c>
      <c r="AL404" s="54">
        <f t="shared" si="225"/>
        <v>0</v>
      </c>
      <c r="AM404" s="54">
        <f t="shared" si="226"/>
        <v>0.5</v>
      </c>
      <c r="AN404" s="62">
        <f t="shared" si="227"/>
        <v>0</v>
      </c>
      <c r="AO404" s="54">
        <f t="shared" si="228"/>
        <v>0.40404040404040398</v>
      </c>
      <c r="AP404" s="63">
        <f t="shared" si="229"/>
        <v>7.0707070707070718E-2</v>
      </c>
      <c r="AQ404" s="54">
        <f t="shared" si="230"/>
        <v>2.5252525252525249E-2</v>
      </c>
      <c r="AR404" s="54">
        <f t="shared" si="231"/>
        <v>0</v>
      </c>
      <c r="AS404" s="54">
        <f t="shared" si="232"/>
        <v>0.5</v>
      </c>
      <c r="AT404" s="62">
        <f t="shared" si="233"/>
        <v>0</v>
      </c>
      <c r="AU404" s="54">
        <f t="shared" si="234"/>
        <v>0</v>
      </c>
      <c r="AV404" s="54">
        <f t="shared" si="235"/>
        <v>0.40404040404040398</v>
      </c>
      <c r="AW404" s="63">
        <f t="shared" si="236"/>
        <v>7.0707070707070718E-2</v>
      </c>
      <c r="AX404" s="54">
        <f t="shared" si="237"/>
        <v>2.5252525252525249E-2</v>
      </c>
      <c r="AY404" s="54">
        <f t="shared" si="238"/>
        <v>0.5</v>
      </c>
      <c r="AZ404" s="62">
        <f t="shared" si="239"/>
        <v>0</v>
      </c>
      <c r="BA404" s="54">
        <f t="shared" si="240"/>
        <v>0</v>
      </c>
      <c r="BB404" s="54">
        <f t="shared" si="241"/>
        <v>0</v>
      </c>
      <c r="BC404" s="54">
        <f t="shared" si="242"/>
        <v>0</v>
      </c>
      <c r="BD404" s="63">
        <f t="shared" si="243"/>
        <v>1.0000000000000009E-2</v>
      </c>
      <c r="BE404" s="64">
        <f t="shared" si="244"/>
        <v>0.99</v>
      </c>
      <c r="BF404" s="76"/>
    </row>
    <row r="405" spans="2:58" s="7" customFormat="1" ht="15.75" customHeight="1">
      <c r="B405" s="27">
        <v>378</v>
      </c>
      <c r="C405" s="91">
        <f t="shared" si="249"/>
        <v>2.3681830300989483E-92</v>
      </c>
      <c r="D405" s="92">
        <f t="shared" si="249"/>
        <v>1.4799870317744183E-93</v>
      </c>
      <c r="E405" s="92">
        <f t="shared" si="249"/>
        <v>3.6864354314555978E-95</v>
      </c>
      <c r="F405" s="92">
        <f t="shared" si="249"/>
        <v>2.1685024065612865E-96</v>
      </c>
      <c r="G405" s="92">
        <f t="shared" si="249"/>
        <v>1.1175592779955159E-97</v>
      </c>
      <c r="H405" s="93">
        <f t="shared" si="211"/>
        <v>999.99999999999875</v>
      </c>
      <c r="I405" s="87">
        <f t="shared" si="209"/>
        <v>999.99999999999875</v>
      </c>
      <c r="J405" s="1"/>
      <c r="K405" s="24">
        <f t="shared" si="212"/>
        <v>2.5030988262484475E-92</v>
      </c>
      <c r="L405" s="43">
        <f t="shared" si="213"/>
        <v>1.2624668580145365E-90</v>
      </c>
      <c r="M405" s="24"/>
      <c r="N405" s="97">
        <f t="shared" si="248"/>
        <v>2.3681830300989511E-95</v>
      </c>
      <c r="O405" s="97">
        <f t="shared" si="248"/>
        <v>1.4799870317744201E-96</v>
      </c>
      <c r="P405" s="97">
        <f t="shared" si="248"/>
        <v>3.6864354314556027E-98</v>
      </c>
      <c r="Q405" s="97">
        <f t="shared" si="247"/>
        <v>2.1685024065612892E-99</v>
      </c>
      <c r="R405" s="97">
        <f t="shared" si="247"/>
        <v>1.1175592779955174E-100</v>
      </c>
      <c r="S405" s="97">
        <f t="shared" si="247"/>
        <v>1</v>
      </c>
      <c r="AA405" s="76">
        <v>378</v>
      </c>
      <c r="AB405" s="53">
        <f t="shared" si="215"/>
        <v>0.4747474747474747</v>
      </c>
      <c r="AC405" s="54">
        <f t="shared" si="216"/>
        <v>2.5252525252525249E-2</v>
      </c>
      <c r="AD405" s="54">
        <f t="shared" si="217"/>
        <v>0</v>
      </c>
      <c r="AE405" s="54">
        <f t="shared" si="218"/>
        <v>0</v>
      </c>
      <c r="AF405" s="54">
        <f t="shared" si="219"/>
        <v>0</v>
      </c>
      <c r="AG405" s="55">
        <f t="shared" si="220"/>
        <v>0.5</v>
      </c>
      <c r="AH405" s="62">
        <f t="shared" si="221"/>
        <v>0.40404040404040398</v>
      </c>
      <c r="AI405" s="63">
        <f t="shared" si="222"/>
        <v>8.5858585858585967E-2</v>
      </c>
      <c r="AJ405" s="54">
        <f t="shared" si="223"/>
        <v>1.01010101010101E-2</v>
      </c>
      <c r="AK405" s="54">
        <f t="shared" si="224"/>
        <v>0</v>
      </c>
      <c r="AL405" s="54">
        <f t="shared" si="225"/>
        <v>0</v>
      </c>
      <c r="AM405" s="54">
        <f t="shared" si="226"/>
        <v>0.5</v>
      </c>
      <c r="AN405" s="62">
        <f t="shared" si="227"/>
        <v>0</v>
      </c>
      <c r="AO405" s="54">
        <f t="shared" si="228"/>
        <v>0.40404040404040398</v>
      </c>
      <c r="AP405" s="63">
        <f t="shared" si="229"/>
        <v>7.0707070707070718E-2</v>
      </c>
      <c r="AQ405" s="54">
        <f t="shared" si="230"/>
        <v>2.5252525252525249E-2</v>
      </c>
      <c r="AR405" s="54">
        <f t="shared" si="231"/>
        <v>0</v>
      </c>
      <c r="AS405" s="54">
        <f t="shared" si="232"/>
        <v>0.5</v>
      </c>
      <c r="AT405" s="62">
        <f t="shared" si="233"/>
        <v>0</v>
      </c>
      <c r="AU405" s="54">
        <f t="shared" si="234"/>
        <v>0</v>
      </c>
      <c r="AV405" s="54">
        <f t="shared" si="235"/>
        <v>0.40404040404040398</v>
      </c>
      <c r="AW405" s="63">
        <f t="shared" si="236"/>
        <v>7.0707070707070718E-2</v>
      </c>
      <c r="AX405" s="54">
        <f t="shared" si="237"/>
        <v>2.5252525252525249E-2</v>
      </c>
      <c r="AY405" s="54">
        <f t="shared" si="238"/>
        <v>0.5</v>
      </c>
      <c r="AZ405" s="62">
        <f t="shared" si="239"/>
        <v>0</v>
      </c>
      <c r="BA405" s="54">
        <f t="shared" si="240"/>
        <v>0</v>
      </c>
      <c r="BB405" s="54">
        <f t="shared" si="241"/>
        <v>0</v>
      </c>
      <c r="BC405" s="54">
        <f t="shared" si="242"/>
        <v>0</v>
      </c>
      <c r="BD405" s="63">
        <f t="shared" si="243"/>
        <v>1.0000000000000009E-2</v>
      </c>
      <c r="BE405" s="64">
        <f t="shared" si="244"/>
        <v>0.99</v>
      </c>
      <c r="BF405" s="76"/>
    </row>
    <row r="406" spans="2:58" s="7" customFormat="1" ht="15.75" customHeight="1">
      <c r="B406" s="27">
        <v>379</v>
      </c>
      <c r="C406" s="91">
        <f t="shared" si="249"/>
        <v>1.1840863691085679E-92</v>
      </c>
      <c r="D406" s="92">
        <f t="shared" si="249"/>
        <v>7.3999029995089404E-94</v>
      </c>
      <c r="E406" s="92">
        <f t="shared" si="249"/>
        <v>1.8432097052916783E-95</v>
      </c>
      <c r="F406" s="92">
        <f t="shared" si="249"/>
        <v>1.0842464912355449E-96</v>
      </c>
      <c r="G406" s="92">
        <f t="shared" si="249"/>
        <v>5.5877721059846176E-98</v>
      </c>
      <c r="H406" s="93">
        <f t="shared" si="211"/>
        <v>999.99999999999875</v>
      </c>
      <c r="I406" s="87">
        <f t="shared" si="209"/>
        <v>999.99999999999875</v>
      </c>
      <c r="J406" s="1"/>
      <c r="K406" s="24">
        <f t="shared" si="212"/>
        <v>1.2515439740181757E-92</v>
      </c>
      <c r="L406" s="43">
        <f t="shared" si="213"/>
        <v>6.3123068573119336E-91</v>
      </c>
      <c r="M406" s="24"/>
      <c r="N406" s="97">
        <f t="shared" si="248"/>
        <v>1.1840863691085693E-95</v>
      </c>
      <c r="O406" s="97">
        <f t="shared" si="248"/>
        <v>7.3999029995089502E-97</v>
      </c>
      <c r="P406" s="97">
        <f t="shared" si="248"/>
        <v>1.8432097052916805E-98</v>
      </c>
      <c r="Q406" s="97">
        <f t="shared" si="247"/>
        <v>1.0842464912355463E-99</v>
      </c>
      <c r="R406" s="97">
        <f t="shared" si="247"/>
        <v>5.5877721059846244E-101</v>
      </c>
      <c r="S406" s="97">
        <f t="shared" si="247"/>
        <v>1</v>
      </c>
      <c r="AA406" s="76">
        <v>379</v>
      </c>
      <c r="AB406" s="53">
        <f t="shared" si="215"/>
        <v>0.4747474747474747</v>
      </c>
      <c r="AC406" s="54">
        <f t="shared" si="216"/>
        <v>2.5252525252525249E-2</v>
      </c>
      <c r="AD406" s="54">
        <f t="shared" si="217"/>
        <v>0</v>
      </c>
      <c r="AE406" s="54">
        <f t="shared" si="218"/>
        <v>0</v>
      </c>
      <c r="AF406" s="54">
        <f t="shared" si="219"/>
        <v>0</v>
      </c>
      <c r="AG406" s="55">
        <f t="shared" si="220"/>
        <v>0.5</v>
      </c>
      <c r="AH406" s="62">
        <f t="shared" si="221"/>
        <v>0.40404040404040398</v>
      </c>
      <c r="AI406" s="63">
        <f t="shared" si="222"/>
        <v>8.5858585858585967E-2</v>
      </c>
      <c r="AJ406" s="54">
        <f t="shared" si="223"/>
        <v>1.01010101010101E-2</v>
      </c>
      <c r="AK406" s="54">
        <f t="shared" si="224"/>
        <v>0</v>
      </c>
      <c r="AL406" s="54">
        <f t="shared" si="225"/>
        <v>0</v>
      </c>
      <c r="AM406" s="54">
        <f t="shared" si="226"/>
        <v>0.5</v>
      </c>
      <c r="AN406" s="62">
        <f t="shared" si="227"/>
        <v>0</v>
      </c>
      <c r="AO406" s="54">
        <f t="shared" si="228"/>
        <v>0.40404040404040398</v>
      </c>
      <c r="AP406" s="63">
        <f t="shared" si="229"/>
        <v>7.0707070707070718E-2</v>
      </c>
      <c r="AQ406" s="54">
        <f t="shared" si="230"/>
        <v>2.5252525252525249E-2</v>
      </c>
      <c r="AR406" s="54">
        <f t="shared" si="231"/>
        <v>0</v>
      </c>
      <c r="AS406" s="54">
        <f t="shared" si="232"/>
        <v>0.5</v>
      </c>
      <c r="AT406" s="62">
        <f t="shared" si="233"/>
        <v>0</v>
      </c>
      <c r="AU406" s="54">
        <f t="shared" si="234"/>
        <v>0</v>
      </c>
      <c r="AV406" s="54">
        <f t="shared" si="235"/>
        <v>0.40404040404040398</v>
      </c>
      <c r="AW406" s="63">
        <f t="shared" si="236"/>
        <v>7.0707070707070718E-2</v>
      </c>
      <c r="AX406" s="54">
        <f t="shared" si="237"/>
        <v>2.5252525252525249E-2</v>
      </c>
      <c r="AY406" s="54">
        <f t="shared" si="238"/>
        <v>0.5</v>
      </c>
      <c r="AZ406" s="62">
        <f t="shared" si="239"/>
        <v>0</v>
      </c>
      <c r="BA406" s="54">
        <f t="shared" si="240"/>
        <v>0</v>
      </c>
      <c r="BB406" s="54">
        <f t="shared" si="241"/>
        <v>0</v>
      </c>
      <c r="BC406" s="54">
        <f t="shared" si="242"/>
        <v>0</v>
      </c>
      <c r="BD406" s="63">
        <f t="shared" si="243"/>
        <v>1.0000000000000009E-2</v>
      </c>
      <c r="BE406" s="64">
        <f t="shared" si="244"/>
        <v>0.99</v>
      </c>
      <c r="BF406" s="76"/>
    </row>
    <row r="407" spans="2:58" s="7" customFormat="1" ht="15.75" customHeight="1">
      <c r="B407" s="27">
        <v>380</v>
      </c>
      <c r="C407" s="91">
        <f t="shared" si="249"/>
        <v>5.9204061159501272E-93</v>
      </c>
      <c r="D407" s="92">
        <f t="shared" si="249"/>
        <v>3.6999354201427748E-94</v>
      </c>
      <c r="E407" s="92">
        <f t="shared" si="249"/>
        <v>9.2160084744518505E-96</v>
      </c>
      <c r="F407" s="92">
        <f t="shared" si="249"/>
        <v>5.4212088960546234E-97</v>
      </c>
      <c r="G407" s="92">
        <f t="shared" si="249"/>
        <v>2.7938739110485955E-98</v>
      </c>
      <c r="H407" s="93">
        <f t="shared" si="211"/>
        <v>999.99999999999875</v>
      </c>
      <c r="I407" s="87">
        <f t="shared" si="209"/>
        <v>999.99999999999875</v>
      </c>
      <c r="J407" s="1"/>
      <c r="K407" s="24">
        <f t="shared" si="212"/>
        <v>6.2576926746788275E-93</v>
      </c>
      <c r="L407" s="43">
        <f t="shared" si="213"/>
        <v>3.1561397123352022E-91</v>
      </c>
      <c r="M407" s="24"/>
      <c r="N407" s="97">
        <f t="shared" si="248"/>
        <v>5.9204061159501345E-96</v>
      </c>
      <c r="O407" s="97">
        <f t="shared" si="248"/>
        <v>3.6999354201427793E-97</v>
      </c>
      <c r="P407" s="97">
        <f t="shared" si="248"/>
        <v>9.2160084744518626E-99</v>
      </c>
      <c r="Q407" s="97">
        <f t="shared" si="247"/>
        <v>5.4212088960546299E-100</v>
      </c>
      <c r="R407" s="97">
        <f t="shared" si="247"/>
        <v>2.793873911048599E-101</v>
      </c>
      <c r="S407" s="97">
        <f t="shared" si="247"/>
        <v>1</v>
      </c>
      <c r="AA407" s="76">
        <v>380</v>
      </c>
      <c r="AB407" s="53">
        <f t="shared" si="215"/>
        <v>0.4747474747474747</v>
      </c>
      <c r="AC407" s="54">
        <f t="shared" si="216"/>
        <v>2.5252525252525249E-2</v>
      </c>
      <c r="AD407" s="54">
        <f t="shared" si="217"/>
        <v>0</v>
      </c>
      <c r="AE407" s="54">
        <f t="shared" si="218"/>
        <v>0</v>
      </c>
      <c r="AF407" s="54">
        <f t="shared" si="219"/>
        <v>0</v>
      </c>
      <c r="AG407" s="55">
        <f t="shared" si="220"/>
        <v>0.5</v>
      </c>
      <c r="AH407" s="62">
        <f t="shared" si="221"/>
        <v>0.40404040404040398</v>
      </c>
      <c r="AI407" s="63">
        <f t="shared" si="222"/>
        <v>8.5858585858585967E-2</v>
      </c>
      <c r="AJ407" s="54">
        <f t="shared" si="223"/>
        <v>1.01010101010101E-2</v>
      </c>
      <c r="AK407" s="54">
        <f t="shared" si="224"/>
        <v>0</v>
      </c>
      <c r="AL407" s="54">
        <f t="shared" si="225"/>
        <v>0</v>
      </c>
      <c r="AM407" s="54">
        <f t="shared" si="226"/>
        <v>0.5</v>
      </c>
      <c r="AN407" s="62">
        <f t="shared" si="227"/>
        <v>0</v>
      </c>
      <c r="AO407" s="54">
        <f t="shared" si="228"/>
        <v>0.40404040404040398</v>
      </c>
      <c r="AP407" s="63">
        <f t="shared" si="229"/>
        <v>7.0707070707070718E-2</v>
      </c>
      <c r="AQ407" s="54">
        <f t="shared" si="230"/>
        <v>2.5252525252525249E-2</v>
      </c>
      <c r="AR407" s="54">
        <f t="shared" si="231"/>
        <v>0</v>
      </c>
      <c r="AS407" s="54">
        <f t="shared" si="232"/>
        <v>0.5</v>
      </c>
      <c r="AT407" s="62">
        <f t="shared" si="233"/>
        <v>0</v>
      </c>
      <c r="AU407" s="54">
        <f t="shared" si="234"/>
        <v>0</v>
      </c>
      <c r="AV407" s="54">
        <f t="shared" si="235"/>
        <v>0.40404040404040398</v>
      </c>
      <c r="AW407" s="63">
        <f t="shared" si="236"/>
        <v>7.0707070707070718E-2</v>
      </c>
      <c r="AX407" s="54">
        <f t="shared" si="237"/>
        <v>2.5252525252525249E-2</v>
      </c>
      <c r="AY407" s="54">
        <f t="shared" si="238"/>
        <v>0.5</v>
      </c>
      <c r="AZ407" s="62">
        <f t="shared" si="239"/>
        <v>0</v>
      </c>
      <c r="BA407" s="54">
        <f t="shared" si="240"/>
        <v>0</v>
      </c>
      <c r="BB407" s="54">
        <f t="shared" si="241"/>
        <v>0</v>
      </c>
      <c r="BC407" s="54">
        <f t="shared" si="242"/>
        <v>0</v>
      </c>
      <c r="BD407" s="63">
        <f t="shared" si="243"/>
        <v>1.0000000000000009E-2</v>
      </c>
      <c r="BE407" s="64">
        <f t="shared" si="244"/>
        <v>0.99</v>
      </c>
      <c r="BF407" s="76"/>
    </row>
    <row r="408" spans="2:58" s="7" customFormat="1" ht="15.75" customHeight="1">
      <c r="B408" s="27">
        <v>381</v>
      </c>
      <c r="C408" s="91">
        <f t="shared" si="249"/>
        <v>2.9601901932346166E-93</v>
      </c>
      <c r="D408" s="92">
        <f t="shared" si="249"/>
        <v>1.8499596703004802E-94</v>
      </c>
      <c r="E408" s="92">
        <f t="shared" si="249"/>
        <v>4.607984211309686E-96</v>
      </c>
      <c r="F408" s="92">
        <f t="shared" si="249"/>
        <v>2.7105926680169554E-97</v>
      </c>
      <c r="G408" s="92">
        <f t="shared" si="249"/>
        <v>1.396930884578825E-98</v>
      </c>
      <c r="H408" s="93">
        <f t="shared" si="211"/>
        <v>999.99999999999875</v>
      </c>
      <c r="I408" s="87">
        <f t="shared" si="209"/>
        <v>999.99999999999875</v>
      </c>
      <c r="J408" s="1"/>
      <c r="K408" s="24">
        <f t="shared" si="212"/>
        <v>3.1288327396924814E-93</v>
      </c>
      <c r="L408" s="43">
        <f t="shared" si="213"/>
        <v>1.5780629980370237E-91</v>
      </c>
      <c r="M408" s="24"/>
      <c r="N408" s="97">
        <f t="shared" si="248"/>
        <v>2.9601901932346204E-96</v>
      </c>
      <c r="O408" s="97">
        <f t="shared" si="248"/>
        <v>1.8499596703004826E-97</v>
      </c>
      <c r="P408" s="97">
        <f t="shared" si="248"/>
        <v>4.6079842113096921E-99</v>
      </c>
      <c r="Q408" s="97">
        <f t="shared" si="247"/>
        <v>2.7105926680169589E-100</v>
      </c>
      <c r="R408" s="97">
        <f t="shared" si="247"/>
        <v>1.3969308845788267E-101</v>
      </c>
      <c r="S408" s="97">
        <f t="shared" si="247"/>
        <v>1</v>
      </c>
      <c r="AA408" s="76">
        <v>381</v>
      </c>
      <c r="AB408" s="53">
        <f t="shared" si="215"/>
        <v>0.4747474747474747</v>
      </c>
      <c r="AC408" s="54">
        <f t="shared" si="216"/>
        <v>2.5252525252525249E-2</v>
      </c>
      <c r="AD408" s="54">
        <f t="shared" si="217"/>
        <v>0</v>
      </c>
      <c r="AE408" s="54">
        <f t="shared" si="218"/>
        <v>0</v>
      </c>
      <c r="AF408" s="54">
        <f t="shared" si="219"/>
        <v>0</v>
      </c>
      <c r="AG408" s="55">
        <f t="shared" si="220"/>
        <v>0.5</v>
      </c>
      <c r="AH408" s="62">
        <f t="shared" si="221"/>
        <v>0.40404040404040398</v>
      </c>
      <c r="AI408" s="63">
        <f t="shared" si="222"/>
        <v>8.5858585858585967E-2</v>
      </c>
      <c r="AJ408" s="54">
        <f t="shared" si="223"/>
        <v>1.01010101010101E-2</v>
      </c>
      <c r="AK408" s="54">
        <f t="shared" si="224"/>
        <v>0</v>
      </c>
      <c r="AL408" s="54">
        <f t="shared" si="225"/>
        <v>0</v>
      </c>
      <c r="AM408" s="54">
        <f t="shared" si="226"/>
        <v>0.5</v>
      </c>
      <c r="AN408" s="62">
        <f t="shared" si="227"/>
        <v>0</v>
      </c>
      <c r="AO408" s="54">
        <f t="shared" si="228"/>
        <v>0.40404040404040398</v>
      </c>
      <c r="AP408" s="63">
        <f t="shared" si="229"/>
        <v>7.0707070707070718E-2</v>
      </c>
      <c r="AQ408" s="54">
        <f t="shared" si="230"/>
        <v>2.5252525252525249E-2</v>
      </c>
      <c r="AR408" s="54">
        <f t="shared" si="231"/>
        <v>0</v>
      </c>
      <c r="AS408" s="54">
        <f t="shared" si="232"/>
        <v>0.5</v>
      </c>
      <c r="AT408" s="62">
        <f t="shared" si="233"/>
        <v>0</v>
      </c>
      <c r="AU408" s="54">
        <f t="shared" si="234"/>
        <v>0</v>
      </c>
      <c r="AV408" s="54">
        <f t="shared" si="235"/>
        <v>0.40404040404040398</v>
      </c>
      <c r="AW408" s="63">
        <f t="shared" si="236"/>
        <v>7.0707070707070718E-2</v>
      </c>
      <c r="AX408" s="54">
        <f t="shared" si="237"/>
        <v>2.5252525252525249E-2</v>
      </c>
      <c r="AY408" s="54">
        <f t="shared" si="238"/>
        <v>0.5</v>
      </c>
      <c r="AZ408" s="62">
        <f t="shared" si="239"/>
        <v>0</v>
      </c>
      <c r="BA408" s="54">
        <f t="shared" si="240"/>
        <v>0</v>
      </c>
      <c r="BB408" s="54">
        <f t="shared" si="241"/>
        <v>0</v>
      </c>
      <c r="BC408" s="54">
        <f t="shared" si="242"/>
        <v>0</v>
      </c>
      <c r="BD408" s="63">
        <f t="shared" si="243"/>
        <v>1.0000000000000009E-2</v>
      </c>
      <c r="BE408" s="64">
        <f t="shared" si="244"/>
        <v>0.99</v>
      </c>
      <c r="BF408" s="76"/>
    </row>
    <row r="409" spans="2:58" s="7" customFormat="1" ht="15.75" customHeight="1">
      <c r="B409" s="27">
        <v>382</v>
      </c>
      <c r="C409" s="91">
        <f t="shared" si="249"/>
        <v>1.4800886642750392E-93</v>
      </c>
      <c r="D409" s="92">
        <f t="shared" si="249"/>
        <v>9.2497581528225639E-95</v>
      </c>
      <c r="E409" s="92">
        <f t="shared" si="249"/>
        <v>2.303982092740239E-96</v>
      </c>
      <c r="F409" s="92">
        <f t="shared" si="249"/>
        <v>1.3552904440288972E-97</v>
      </c>
      <c r="G409" s="92">
        <f t="shared" si="249"/>
        <v>6.984624068298678E-99</v>
      </c>
      <c r="H409" s="93">
        <f t="shared" si="211"/>
        <v>999.99999999999875</v>
      </c>
      <c r="I409" s="87">
        <f t="shared" si="209"/>
        <v>999.99999999999875</v>
      </c>
      <c r="J409" s="1"/>
      <c r="K409" s="24">
        <f t="shared" si="212"/>
        <v>1.5644095710523216E-93</v>
      </c>
      <c r="L409" s="43">
        <f t="shared" si="213"/>
        <v>7.8902806996812576E-92</v>
      </c>
      <c r="M409" s="24"/>
      <c r="N409" s="97">
        <f t="shared" si="248"/>
        <v>1.480088664275041E-96</v>
      </c>
      <c r="O409" s="97">
        <f t="shared" si="248"/>
        <v>9.2497581528225748E-98</v>
      </c>
      <c r="P409" s="97">
        <f t="shared" si="248"/>
        <v>2.3039820927402418E-99</v>
      </c>
      <c r="Q409" s="97">
        <f t="shared" si="247"/>
        <v>1.3552904440288989E-100</v>
      </c>
      <c r="R409" s="97">
        <f t="shared" si="247"/>
        <v>6.9846240682986868E-102</v>
      </c>
      <c r="S409" s="97">
        <f t="shared" si="247"/>
        <v>1</v>
      </c>
      <c r="AA409" s="76">
        <v>382</v>
      </c>
      <c r="AB409" s="53">
        <f t="shared" si="215"/>
        <v>0.4747474747474747</v>
      </c>
      <c r="AC409" s="54">
        <f t="shared" si="216"/>
        <v>2.5252525252525249E-2</v>
      </c>
      <c r="AD409" s="54">
        <f t="shared" si="217"/>
        <v>0</v>
      </c>
      <c r="AE409" s="54">
        <f t="shared" si="218"/>
        <v>0</v>
      </c>
      <c r="AF409" s="54">
        <f t="shared" si="219"/>
        <v>0</v>
      </c>
      <c r="AG409" s="55">
        <f t="shared" si="220"/>
        <v>0.5</v>
      </c>
      <c r="AH409" s="62">
        <f t="shared" si="221"/>
        <v>0.40404040404040398</v>
      </c>
      <c r="AI409" s="63">
        <f t="shared" si="222"/>
        <v>8.5858585858585967E-2</v>
      </c>
      <c r="AJ409" s="54">
        <f t="shared" si="223"/>
        <v>1.01010101010101E-2</v>
      </c>
      <c r="AK409" s="54">
        <f t="shared" si="224"/>
        <v>0</v>
      </c>
      <c r="AL409" s="54">
        <f t="shared" si="225"/>
        <v>0</v>
      </c>
      <c r="AM409" s="54">
        <f t="shared" si="226"/>
        <v>0.5</v>
      </c>
      <c r="AN409" s="62">
        <f t="shared" si="227"/>
        <v>0</v>
      </c>
      <c r="AO409" s="54">
        <f t="shared" si="228"/>
        <v>0.40404040404040398</v>
      </c>
      <c r="AP409" s="63">
        <f t="shared" si="229"/>
        <v>7.0707070707070718E-2</v>
      </c>
      <c r="AQ409" s="54">
        <f t="shared" si="230"/>
        <v>2.5252525252525249E-2</v>
      </c>
      <c r="AR409" s="54">
        <f t="shared" si="231"/>
        <v>0</v>
      </c>
      <c r="AS409" s="54">
        <f t="shared" si="232"/>
        <v>0.5</v>
      </c>
      <c r="AT409" s="62">
        <f t="shared" si="233"/>
        <v>0</v>
      </c>
      <c r="AU409" s="54">
        <f t="shared" si="234"/>
        <v>0</v>
      </c>
      <c r="AV409" s="54">
        <f t="shared" si="235"/>
        <v>0.40404040404040398</v>
      </c>
      <c r="AW409" s="63">
        <f t="shared" si="236"/>
        <v>7.0707070707070718E-2</v>
      </c>
      <c r="AX409" s="54">
        <f t="shared" si="237"/>
        <v>2.5252525252525249E-2</v>
      </c>
      <c r="AY409" s="54">
        <f t="shared" si="238"/>
        <v>0.5</v>
      </c>
      <c r="AZ409" s="62">
        <f t="shared" si="239"/>
        <v>0</v>
      </c>
      <c r="BA409" s="54">
        <f t="shared" si="240"/>
        <v>0</v>
      </c>
      <c r="BB409" s="54">
        <f t="shared" si="241"/>
        <v>0</v>
      </c>
      <c r="BC409" s="54">
        <f t="shared" si="242"/>
        <v>0</v>
      </c>
      <c r="BD409" s="63">
        <f t="shared" si="243"/>
        <v>1.0000000000000009E-2</v>
      </c>
      <c r="BE409" s="64">
        <f t="shared" si="244"/>
        <v>0.99</v>
      </c>
      <c r="BF409" s="76"/>
    </row>
    <row r="410" spans="2:58" s="7" customFormat="1" ht="15.75" customHeight="1">
      <c r="B410" s="27">
        <v>383</v>
      </c>
      <c r="C410" s="91">
        <f t="shared" si="249"/>
        <v>7.4004111598036232E-94</v>
      </c>
      <c r="D410" s="92">
        <f t="shared" si="249"/>
        <v>4.6248589771587128E-95</v>
      </c>
      <c r="E410" s="92">
        <f t="shared" si="249"/>
        <v>1.1519860399345747E-96</v>
      </c>
      <c r="F410" s="92">
        <f t="shared" si="249"/>
        <v>6.7764227703745706E-98</v>
      </c>
      <c r="G410" s="92">
        <f t="shared" si="249"/>
        <v>3.4922968569175753E-99</v>
      </c>
      <c r="H410" s="93">
        <f t="shared" si="211"/>
        <v>999.99999999999875</v>
      </c>
      <c r="I410" s="87">
        <f t="shared" si="209"/>
        <v>999.99999999999875</v>
      </c>
      <c r="J410" s="1"/>
      <c r="K410" s="24">
        <f t="shared" si="212"/>
        <v>7.8220138614397511E-94</v>
      </c>
      <c r="L410" s="43">
        <f t="shared" si="213"/>
        <v>3.9451232046632092E-92</v>
      </c>
      <c r="M410" s="24"/>
      <c r="N410" s="97">
        <f t="shared" si="248"/>
        <v>7.400411159803633E-97</v>
      </c>
      <c r="O410" s="97">
        <f t="shared" si="248"/>
        <v>4.6248589771587185E-98</v>
      </c>
      <c r="P410" s="97">
        <f t="shared" si="248"/>
        <v>1.1519860399345761E-99</v>
      </c>
      <c r="Q410" s="97">
        <f t="shared" si="247"/>
        <v>6.7764227703745789E-101</v>
      </c>
      <c r="R410" s="97">
        <f t="shared" si="247"/>
        <v>3.4922968569175797E-102</v>
      </c>
      <c r="S410" s="97">
        <f t="shared" si="247"/>
        <v>1</v>
      </c>
      <c r="AA410" s="76">
        <v>383</v>
      </c>
      <c r="AB410" s="53">
        <f t="shared" si="215"/>
        <v>0.4747474747474747</v>
      </c>
      <c r="AC410" s="54">
        <f t="shared" si="216"/>
        <v>2.5252525252525249E-2</v>
      </c>
      <c r="AD410" s="54">
        <f t="shared" si="217"/>
        <v>0</v>
      </c>
      <c r="AE410" s="54">
        <f t="shared" si="218"/>
        <v>0</v>
      </c>
      <c r="AF410" s="54">
        <f t="shared" si="219"/>
        <v>0</v>
      </c>
      <c r="AG410" s="55">
        <f t="shared" si="220"/>
        <v>0.5</v>
      </c>
      <c r="AH410" s="62">
        <f t="shared" si="221"/>
        <v>0.40404040404040398</v>
      </c>
      <c r="AI410" s="63">
        <f t="shared" si="222"/>
        <v>8.5858585858585967E-2</v>
      </c>
      <c r="AJ410" s="54">
        <f t="shared" si="223"/>
        <v>1.01010101010101E-2</v>
      </c>
      <c r="AK410" s="54">
        <f t="shared" si="224"/>
        <v>0</v>
      </c>
      <c r="AL410" s="54">
        <f t="shared" si="225"/>
        <v>0</v>
      </c>
      <c r="AM410" s="54">
        <f t="shared" si="226"/>
        <v>0.5</v>
      </c>
      <c r="AN410" s="62">
        <f t="shared" si="227"/>
        <v>0</v>
      </c>
      <c r="AO410" s="54">
        <f t="shared" si="228"/>
        <v>0.40404040404040398</v>
      </c>
      <c r="AP410" s="63">
        <f t="shared" si="229"/>
        <v>7.0707070707070718E-2</v>
      </c>
      <c r="AQ410" s="54">
        <f t="shared" si="230"/>
        <v>2.5252525252525249E-2</v>
      </c>
      <c r="AR410" s="54">
        <f t="shared" si="231"/>
        <v>0</v>
      </c>
      <c r="AS410" s="54">
        <f t="shared" si="232"/>
        <v>0.5</v>
      </c>
      <c r="AT410" s="62">
        <f t="shared" si="233"/>
        <v>0</v>
      </c>
      <c r="AU410" s="54">
        <f t="shared" si="234"/>
        <v>0</v>
      </c>
      <c r="AV410" s="54">
        <f t="shared" si="235"/>
        <v>0.40404040404040398</v>
      </c>
      <c r="AW410" s="63">
        <f t="shared" si="236"/>
        <v>7.0707070707070718E-2</v>
      </c>
      <c r="AX410" s="54">
        <f t="shared" si="237"/>
        <v>2.5252525252525249E-2</v>
      </c>
      <c r="AY410" s="54">
        <f t="shared" si="238"/>
        <v>0.5</v>
      </c>
      <c r="AZ410" s="62">
        <f t="shared" si="239"/>
        <v>0</v>
      </c>
      <c r="BA410" s="54">
        <f t="shared" si="240"/>
        <v>0</v>
      </c>
      <c r="BB410" s="54">
        <f t="shared" si="241"/>
        <v>0</v>
      </c>
      <c r="BC410" s="54">
        <f t="shared" si="242"/>
        <v>0</v>
      </c>
      <c r="BD410" s="63">
        <f t="shared" si="243"/>
        <v>1.0000000000000009E-2</v>
      </c>
      <c r="BE410" s="64">
        <f t="shared" si="244"/>
        <v>0.99</v>
      </c>
      <c r="BF410" s="76"/>
    </row>
    <row r="411" spans="2:58" s="7" customFormat="1" ht="15.75" customHeight="1">
      <c r="B411" s="27">
        <v>384</v>
      </c>
      <c r="C411" s="91">
        <f t="shared" si="249"/>
        <v>3.7001894991859106E-94</v>
      </c>
      <c r="D411" s="92">
        <f t="shared" si="249"/>
        <v>2.3124194389967472E-95</v>
      </c>
      <c r="E411" s="92">
        <f t="shared" si="249"/>
        <v>5.7599051676039372E-97</v>
      </c>
      <c r="F411" s="92">
        <f t="shared" si="249"/>
        <v>3.3881966603663191E-98</v>
      </c>
      <c r="G411" s="92">
        <f t="shared" si="249"/>
        <v>1.7461408398758852E-99</v>
      </c>
      <c r="H411" s="93">
        <f t="shared" si="211"/>
        <v>999.99999999999875</v>
      </c>
      <c r="I411" s="87">
        <f t="shared" ref="I411:I474" si="250">SUM(C411:H411)</f>
        <v>999.99999999999875</v>
      </c>
      <c r="J411" s="1"/>
      <c r="K411" s="24">
        <f t="shared" si="212"/>
        <v>3.9109899338828125E-94</v>
      </c>
      <c r="L411" s="43">
        <f t="shared" si="213"/>
        <v>1.9725530297801502E-92</v>
      </c>
      <c r="M411" s="24"/>
      <c r="N411" s="97">
        <f t="shared" si="248"/>
        <v>3.7001894991859151E-97</v>
      </c>
      <c r="O411" s="97">
        <f t="shared" si="248"/>
        <v>2.3124194389967501E-98</v>
      </c>
      <c r="P411" s="97">
        <f t="shared" si="248"/>
        <v>5.7599051676039444E-100</v>
      </c>
      <c r="Q411" s="97">
        <f t="shared" si="247"/>
        <v>3.3881966603663233E-101</v>
      </c>
      <c r="R411" s="97">
        <f t="shared" si="247"/>
        <v>1.7461408398758873E-102</v>
      </c>
      <c r="S411" s="97">
        <f t="shared" si="247"/>
        <v>1</v>
      </c>
      <c r="AA411" s="76">
        <v>384</v>
      </c>
      <c r="AB411" s="53">
        <f t="shared" si="215"/>
        <v>0.4747474747474747</v>
      </c>
      <c r="AC411" s="54">
        <f t="shared" si="216"/>
        <v>2.5252525252525249E-2</v>
      </c>
      <c r="AD411" s="54">
        <f t="shared" si="217"/>
        <v>0</v>
      </c>
      <c r="AE411" s="54">
        <f t="shared" si="218"/>
        <v>0</v>
      </c>
      <c r="AF411" s="54">
        <f t="shared" si="219"/>
        <v>0</v>
      </c>
      <c r="AG411" s="55">
        <f t="shared" si="220"/>
        <v>0.5</v>
      </c>
      <c r="AH411" s="62">
        <f t="shared" si="221"/>
        <v>0.40404040404040398</v>
      </c>
      <c r="AI411" s="63">
        <f t="shared" si="222"/>
        <v>8.5858585858585967E-2</v>
      </c>
      <c r="AJ411" s="54">
        <f t="shared" si="223"/>
        <v>1.01010101010101E-2</v>
      </c>
      <c r="AK411" s="54">
        <f t="shared" si="224"/>
        <v>0</v>
      </c>
      <c r="AL411" s="54">
        <f t="shared" si="225"/>
        <v>0</v>
      </c>
      <c r="AM411" s="54">
        <f t="shared" si="226"/>
        <v>0.5</v>
      </c>
      <c r="AN411" s="62">
        <f t="shared" si="227"/>
        <v>0</v>
      </c>
      <c r="AO411" s="54">
        <f t="shared" si="228"/>
        <v>0.40404040404040398</v>
      </c>
      <c r="AP411" s="63">
        <f t="shared" si="229"/>
        <v>7.0707070707070718E-2</v>
      </c>
      <c r="AQ411" s="54">
        <f t="shared" si="230"/>
        <v>2.5252525252525249E-2</v>
      </c>
      <c r="AR411" s="54">
        <f t="shared" si="231"/>
        <v>0</v>
      </c>
      <c r="AS411" s="54">
        <f t="shared" si="232"/>
        <v>0.5</v>
      </c>
      <c r="AT411" s="62">
        <f t="shared" si="233"/>
        <v>0</v>
      </c>
      <c r="AU411" s="54">
        <f t="shared" si="234"/>
        <v>0</v>
      </c>
      <c r="AV411" s="54">
        <f t="shared" si="235"/>
        <v>0.40404040404040398</v>
      </c>
      <c r="AW411" s="63">
        <f t="shared" si="236"/>
        <v>7.0707070707070718E-2</v>
      </c>
      <c r="AX411" s="54">
        <f t="shared" si="237"/>
        <v>2.5252525252525249E-2</v>
      </c>
      <c r="AY411" s="54">
        <f t="shared" si="238"/>
        <v>0.5</v>
      </c>
      <c r="AZ411" s="62">
        <f t="shared" si="239"/>
        <v>0</v>
      </c>
      <c r="BA411" s="54">
        <f t="shared" si="240"/>
        <v>0</v>
      </c>
      <c r="BB411" s="54">
        <f t="shared" si="241"/>
        <v>0</v>
      </c>
      <c r="BC411" s="54">
        <f t="shared" si="242"/>
        <v>0</v>
      </c>
      <c r="BD411" s="63">
        <f t="shared" si="243"/>
        <v>1.0000000000000009E-2</v>
      </c>
      <c r="BE411" s="64">
        <f t="shared" si="244"/>
        <v>0.99</v>
      </c>
      <c r="BF411" s="76"/>
    </row>
    <row r="412" spans="2:58" s="7" customFormat="1" ht="15.75" customHeight="1">
      <c r="B412" s="27">
        <v>385</v>
      </c>
      <c r="C412" s="91">
        <f t="shared" ref="C412:G427" si="251">$C411*AB412+$D411*AH412+$E411*AN412+$F411*AT412+$G411*AZ412</f>
        <v>1.8500867092699472E-94</v>
      </c>
      <c r="D412" s="92">
        <f t="shared" si="251"/>
        <v>1.156204694728906E-95</v>
      </c>
      <c r="E412" s="92">
        <f t="shared" si="251"/>
        <v>2.8799400678218945E-97</v>
      </c>
      <c r="F412" s="92">
        <f t="shared" si="251"/>
        <v>1.6940909678046732E-98</v>
      </c>
      <c r="G412" s="92">
        <f t="shared" si="251"/>
        <v>8.7306662566298078E-100</v>
      </c>
      <c r="H412" s="93">
        <f t="shared" ref="H412:H475" si="252">H411  +  $C411*AG412+$D411*AM412+$E411*AS412+$F411*AY412+$G411*BE412</f>
        <v>999.99999999999875</v>
      </c>
      <c r="I412" s="87">
        <f t="shared" si="250"/>
        <v>999.99999999999875</v>
      </c>
      <c r="J412" s="1"/>
      <c r="K412" s="24">
        <f t="shared" ref="K412:K475" si="253">C412*$C$9 + D412*$D$9 + E412*$E$9 + F412*$F$9 +G412*$G$9 + H412*$H$9
- (C412 - C411*AB412)*$C$11 - (D412 - D411*AC412)*$D$11 - (E412 - E411*AD412)*$E$11
- (F412 - F411*AE412)*$F$11 - (G412 - G411*AF412)*$G$11 - (H412 - H411)*$H$11</f>
        <v>1.955486468559808E-94</v>
      </c>
      <c r="L412" s="43">
        <f t="shared" ref="L412:L475" si="254">C412*$C$10 + D412*$D$10 + E412*$E$10 + F412*$F$10 +G412*$G$10 + H412*$H$10
+ (C412 - C411*AB412)*$C$12 + (D412 - D411*AC412)*$D$12 + (E412 - E411*AD412)*$E$12
+ (F412 - F411*AE412)*$F$12 + (G412 - G411*AF412)*$G$12 + (H412 - H411)*$H$12</f>
        <v>9.8627222863297583E-93</v>
      </c>
      <c r="M412" s="24"/>
      <c r="N412" s="97">
        <f t="shared" si="248"/>
        <v>1.8500867092699495E-97</v>
      </c>
      <c r="O412" s="97">
        <f t="shared" si="248"/>
        <v>1.1562046947289075E-98</v>
      </c>
      <c r="P412" s="97">
        <f t="shared" si="248"/>
        <v>2.879940067821898E-100</v>
      </c>
      <c r="Q412" s="97">
        <f t="shared" si="247"/>
        <v>1.6940909678046753E-101</v>
      </c>
      <c r="R412" s="97">
        <f t="shared" si="247"/>
        <v>8.7306662566298188E-103</v>
      </c>
      <c r="S412" s="97">
        <f t="shared" si="247"/>
        <v>1</v>
      </c>
      <c r="AA412" s="76">
        <v>385</v>
      </c>
      <c r="AB412" s="53">
        <f t="shared" ref="AB412:AB475" si="255">1-SUM(AC412:AG412)</f>
        <v>0.4747474747474747</v>
      </c>
      <c r="AC412" s="54">
        <f t="shared" ref="AC412:AC475" si="256">AC$27*(1 - (AG412-AG$27)/SUM(AB$27:AF$27))</f>
        <v>2.5252525252525249E-2</v>
      </c>
      <c r="AD412" s="54">
        <f t="shared" ref="AD412:AD475" si="257">AD$27*(1 - (AG412-AG$27)/SUM(AB$27:AF$27))</f>
        <v>0</v>
      </c>
      <c r="AE412" s="54">
        <f t="shared" ref="AE412:AE475" si="258">AE$27*(1 - (AG412-AG$27)/SUM(AB$27:AF$27))</f>
        <v>0</v>
      </c>
      <c r="AF412" s="54">
        <f t="shared" ref="AF412:AF475" si="259">AF$27*(1 - (AG412-AG$27)/SUM(AB$27:AF$27))</f>
        <v>0</v>
      </c>
      <c r="AG412" s="55">
        <f t="shared" ref="AG412:AG475" si="260">MIN($AG$25,$AG$27*$I$22^(AA412-1))</f>
        <v>0.5</v>
      </c>
      <c r="AH412" s="62">
        <f t="shared" ref="AH412:AH475" si="261">AH$27*(1 - (AM412-AM$27)/SUM(AH$27:AL$27))</f>
        <v>0.40404040404040398</v>
      </c>
      <c r="AI412" s="63">
        <f t="shared" ref="AI412:AI475" si="262">1-AH412-SUM(AJ412:AM412)</f>
        <v>8.5858585858585967E-2</v>
      </c>
      <c r="AJ412" s="54">
        <f t="shared" ref="AJ412:AJ475" si="263">AJ$27*(1 - (AM412-AM$27)/SUM(AH$27:AL$27))</f>
        <v>1.01010101010101E-2</v>
      </c>
      <c r="AK412" s="54">
        <f t="shared" ref="AK412:AK475" si="264">AK$27*(1 - (AM412-AM$27)/SUM(AH$27:AL$27))</f>
        <v>0</v>
      </c>
      <c r="AL412" s="54">
        <f t="shared" ref="AL412:AL475" si="265">AL$27*(1 - (AM412-AM$27)/SUM(AH$27:AL$27))</f>
        <v>0</v>
      </c>
      <c r="AM412" s="54">
        <f t="shared" ref="AM412:AM475" si="266">(AM$27-$AG$27)+$AG412</f>
        <v>0.5</v>
      </c>
      <c r="AN412" s="62">
        <f t="shared" ref="AN412:AN475" si="267">AN$27*(1 - (AS412-AS$27)/SUM(AN$27:AR$27))</f>
        <v>0</v>
      </c>
      <c r="AO412" s="54">
        <f t="shared" ref="AO412:AO475" si="268">AO$27*(1 - (AS412-AS$27)/SUM(AN$27:AR$27))</f>
        <v>0.40404040404040398</v>
      </c>
      <c r="AP412" s="63">
        <f t="shared" ref="AP412:AP475" si="269">1-AN412-AO412-SUM(AQ412:AS412)</f>
        <v>7.0707070707070718E-2</v>
      </c>
      <c r="AQ412" s="54">
        <f t="shared" ref="AQ412:AQ475" si="270">AQ$27*(1 - (AS412-AS$27)/SUM(AN$27:AR$27))</f>
        <v>2.5252525252525249E-2</v>
      </c>
      <c r="AR412" s="54">
        <f t="shared" ref="AR412:AR475" si="271">AR$27*(1 - (AS412-AS$27)/SUM(AN$27:AR$27))</f>
        <v>0</v>
      </c>
      <c r="AS412" s="54">
        <f t="shared" ref="AS412:AS475" si="272">(AS$27-$AG$27)+$AG412</f>
        <v>0.5</v>
      </c>
      <c r="AT412" s="62">
        <f t="shared" ref="AT412:AT475" si="273">AT$27*(1 - (AY412-AY$27)/SUM(AT$27:AX$27))</f>
        <v>0</v>
      </c>
      <c r="AU412" s="54">
        <f t="shared" ref="AU412:AU475" si="274">AU$27*(1 - (AY412-AY$27)/SUM(AT$27:AX$27))</f>
        <v>0</v>
      </c>
      <c r="AV412" s="54">
        <f t="shared" ref="AV412:AV475" si="275">AV$27*(1 - (AY412-AY$27)/SUM(AT$27:AX$27))</f>
        <v>0.40404040404040398</v>
      </c>
      <c r="AW412" s="63">
        <f t="shared" ref="AW412:AW475" si="276">1-SUM(AT412:AV412)-AX412-AY412</f>
        <v>7.0707070707070718E-2</v>
      </c>
      <c r="AX412" s="54">
        <f t="shared" ref="AX412:AX475" si="277">AX$27*(1 - (AY412-AY$27)/SUM(AT$27:AX$27))</f>
        <v>2.5252525252525249E-2</v>
      </c>
      <c r="AY412" s="54">
        <f t="shared" ref="AY412:AY475" si="278">(AY$27-$AG$27)+$AG412</f>
        <v>0.5</v>
      </c>
      <c r="AZ412" s="62">
        <f t="shared" ref="AZ412:AZ475" si="279">AZ$27*(1 - (BE412-BE$27)/SUM(AZ$27:BD$27))</f>
        <v>0</v>
      </c>
      <c r="BA412" s="54">
        <f t="shared" ref="BA412:BA475" si="280">BA$27*(1 - (BE412-BE$27)/SUM(AZ$27:BD$27))</f>
        <v>0</v>
      </c>
      <c r="BB412" s="54">
        <f t="shared" ref="BB412:BB475" si="281">BB$27*(1 - (BE412-BE$27)/SUM(AZ$27:BD$27))</f>
        <v>0</v>
      </c>
      <c r="BC412" s="54">
        <f t="shared" ref="BC412:BC475" si="282">BC$27*(1 - (BE412-BE$27)/SUM(AZ$27:BD$27))</f>
        <v>0</v>
      </c>
      <c r="BD412" s="63">
        <f t="shared" ref="BD412:BD475" si="283">1-SUM(AZ412:BC412)-BE412</f>
        <v>1.0000000000000009E-2</v>
      </c>
      <c r="BE412" s="64">
        <f t="shared" ref="BE412:BE475" si="284">(BE$27-$AG$27)+$AG412</f>
        <v>0.99</v>
      </c>
      <c r="BF412" s="76"/>
    </row>
    <row r="413" spans="2:58" s="7" customFormat="1" ht="15.75" customHeight="1">
      <c r="B413" s="27">
        <v>386</v>
      </c>
      <c r="C413" s="91">
        <f t="shared" si="251"/>
        <v>9.2503933449094077E-95</v>
      </c>
      <c r="D413" s="92">
        <f t="shared" si="251"/>
        <v>5.7809983499063786E-96</v>
      </c>
      <c r="E413" s="92">
        <f t="shared" si="251"/>
        <v>1.4399637759481067E-97</v>
      </c>
      <c r="F413" s="92">
        <f t="shared" si="251"/>
        <v>8.4704180272909165E-99</v>
      </c>
      <c r="G413" s="92">
        <f t="shared" si="251"/>
        <v>4.365314157022543E-100</v>
      </c>
      <c r="H413" s="93">
        <f t="shared" si="252"/>
        <v>999.99999999999875</v>
      </c>
      <c r="I413" s="87">
        <f t="shared" si="250"/>
        <v>999.99999999999875</v>
      </c>
      <c r="J413" s="1"/>
      <c r="K413" s="24">
        <f t="shared" si="253"/>
        <v>9.777389851075714E-95</v>
      </c>
      <c r="L413" s="43">
        <f t="shared" si="254"/>
        <v>4.9313397119725213E-93</v>
      </c>
      <c r="M413" s="24"/>
      <c r="N413" s="97">
        <f t="shared" si="248"/>
        <v>9.2503933449094187E-98</v>
      </c>
      <c r="O413" s="97">
        <f t="shared" si="248"/>
        <v>5.7809983499063856E-99</v>
      </c>
      <c r="P413" s="97">
        <f t="shared" si="248"/>
        <v>1.4399637759481084E-100</v>
      </c>
      <c r="Q413" s="97">
        <f t="shared" si="247"/>
        <v>8.4704180272909275E-102</v>
      </c>
      <c r="R413" s="97">
        <f t="shared" si="247"/>
        <v>4.3653141570225484E-103</v>
      </c>
      <c r="S413" s="97">
        <f t="shared" si="247"/>
        <v>1</v>
      </c>
      <c r="AA413" s="76">
        <v>386</v>
      </c>
      <c r="AB413" s="53">
        <f t="shared" si="255"/>
        <v>0.4747474747474747</v>
      </c>
      <c r="AC413" s="54">
        <f t="shared" si="256"/>
        <v>2.5252525252525249E-2</v>
      </c>
      <c r="AD413" s="54">
        <f t="shared" si="257"/>
        <v>0</v>
      </c>
      <c r="AE413" s="54">
        <f t="shared" si="258"/>
        <v>0</v>
      </c>
      <c r="AF413" s="54">
        <f t="shared" si="259"/>
        <v>0</v>
      </c>
      <c r="AG413" s="55">
        <f t="shared" si="260"/>
        <v>0.5</v>
      </c>
      <c r="AH413" s="62">
        <f t="shared" si="261"/>
        <v>0.40404040404040398</v>
      </c>
      <c r="AI413" s="63">
        <f t="shared" si="262"/>
        <v>8.5858585858585967E-2</v>
      </c>
      <c r="AJ413" s="54">
        <f t="shared" si="263"/>
        <v>1.01010101010101E-2</v>
      </c>
      <c r="AK413" s="54">
        <f t="shared" si="264"/>
        <v>0</v>
      </c>
      <c r="AL413" s="54">
        <f t="shared" si="265"/>
        <v>0</v>
      </c>
      <c r="AM413" s="54">
        <f t="shared" si="266"/>
        <v>0.5</v>
      </c>
      <c r="AN413" s="62">
        <f t="shared" si="267"/>
        <v>0</v>
      </c>
      <c r="AO413" s="54">
        <f t="shared" si="268"/>
        <v>0.40404040404040398</v>
      </c>
      <c r="AP413" s="63">
        <f t="shared" si="269"/>
        <v>7.0707070707070718E-2</v>
      </c>
      <c r="AQ413" s="54">
        <f t="shared" si="270"/>
        <v>2.5252525252525249E-2</v>
      </c>
      <c r="AR413" s="54">
        <f t="shared" si="271"/>
        <v>0</v>
      </c>
      <c r="AS413" s="54">
        <f t="shared" si="272"/>
        <v>0.5</v>
      </c>
      <c r="AT413" s="62">
        <f t="shared" si="273"/>
        <v>0</v>
      </c>
      <c r="AU413" s="54">
        <f t="shared" si="274"/>
        <v>0</v>
      </c>
      <c r="AV413" s="54">
        <f t="shared" si="275"/>
        <v>0.40404040404040398</v>
      </c>
      <c r="AW413" s="63">
        <f t="shared" si="276"/>
        <v>7.0707070707070718E-2</v>
      </c>
      <c r="AX413" s="54">
        <f t="shared" si="277"/>
        <v>2.5252525252525249E-2</v>
      </c>
      <c r="AY413" s="54">
        <f t="shared" si="278"/>
        <v>0.5</v>
      </c>
      <c r="AZ413" s="62">
        <f t="shared" si="279"/>
        <v>0</v>
      </c>
      <c r="BA413" s="54">
        <f t="shared" si="280"/>
        <v>0</v>
      </c>
      <c r="BB413" s="54">
        <f t="shared" si="281"/>
        <v>0</v>
      </c>
      <c r="BC413" s="54">
        <f t="shared" si="282"/>
        <v>0</v>
      </c>
      <c r="BD413" s="63">
        <f t="shared" si="283"/>
        <v>1.0000000000000009E-2</v>
      </c>
      <c r="BE413" s="64">
        <f t="shared" si="284"/>
        <v>0.99</v>
      </c>
      <c r="BF413" s="76"/>
    </row>
    <row r="414" spans="2:58" s="7" customFormat="1" ht="15.75" customHeight="1">
      <c r="B414" s="27">
        <v>387</v>
      </c>
      <c r="C414" s="91">
        <f t="shared" si="251"/>
        <v>4.6251765718218951E-95</v>
      </c>
      <c r="D414" s="92">
        <f t="shared" si="251"/>
        <v>2.8904866131387058E-96</v>
      </c>
      <c r="E414" s="92">
        <f t="shared" si="251"/>
        <v>7.1997875900623128E-98</v>
      </c>
      <c r="F414" s="92">
        <f t="shared" si="251"/>
        <v>4.2351906078592229E-99</v>
      </c>
      <c r="G414" s="92">
        <f t="shared" si="251"/>
        <v>2.1826475929063153E-100</v>
      </c>
      <c r="H414" s="93">
        <f t="shared" si="252"/>
        <v>999.99999999999875</v>
      </c>
      <c r="I414" s="87">
        <f t="shared" si="250"/>
        <v>999.99999999999875</v>
      </c>
      <c r="J414" s="1"/>
      <c r="K414" s="24">
        <f t="shared" si="253"/>
        <v>4.8886736797685264E-95</v>
      </c>
      <c r="L414" s="43">
        <f t="shared" si="254"/>
        <v>2.4656591404366498E-93</v>
      </c>
      <c r="M414" s="24"/>
      <c r="N414" s="97">
        <f t="shared" si="248"/>
        <v>4.6251765718219009E-98</v>
      </c>
      <c r="O414" s="97">
        <f t="shared" si="248"/>
        <v>2.8904866131387094E-99</v>
      </c>
      <c r="P414" s="97">
        <f t="shared" si="248"/>
        <v>7.1997875900623224E-101</v>
      </c>
      <c r="Q414" s="97">
        <f t="shared" si="247"/>
        <v>4.2351906078592279E-102</v>
      </c>
      <c r="R414" s="97">
        <f t="shared" si="247"/>
        <v>2.1826475929063179E-103</v>
      </c>
      <c r="S414" s="97">
        <f t="shared" si="247"/>
        <v>1</v>
      </c>
      <c r="AA414" s="76">
        <v>387</v>
      </c>
      <c r="AB414" s="53">
        <f t="shared" si="255"/>
        <v>0.4747474747474747</v>
      </c>
      <c r="AC414" s="54">
        <f t="shared" si="256"/>
        <v>2.5252525252525249E-2</v>
      </c>
      <c r="AD414" s="54">
        <f t="shared" si="257"/>
        <v>0</v>
      </c>
      <c r="AE414" s="54">
        <f t="shared" si="258"/>
        <v>0</v>
      </c>
      <c r="AF414" s="54">
        <f t="shared" si="259"/>
        <v>0</v>
      </c>
      <c r="AG414" s="55">
        <f t="shared" si="260"/>
        <v>0.5</v>
      </c>
      <c r="AH414" s="62">
        <f t="shared" si="261"/>
        <v>0.40404040404040398</v>
      </c>
      <c r="AI414" s="63">
        <f t="shared" si="262"/>
        <v>8.5858585858585967E-2</v>
      </c>
      <c r="AJ414" s="54">
        <f t="shared" si="263"/>
        <v>1.01010101010101E-2</v>
      </c>
      <c r="AK414" s="54">
        <f t="shared" si="264"/>
        <v>0</v>
      </c>
      <c r="AL414" s="54">
        <f t="shared" si="265"/>
        <v>0</v>
      </c>
      <c r="AM414" s="54">
        <f t="shared" si="266"/>
        <v>0.5</v>
      </c>
      <c r="AN414" s="62">
        <f t="shared" si="267"/>
        <v>0</v>
      </c>
      <c r="AO414" s="54">
        <f t="shared" si="268"/>
        <v>0.40404040404040398</v>
      </c>
      <c r="AP414" s="63">
        <f t="shared" si="269"/>
        <v>7.0707070707070718E-2</v>
      </c>
      <c r="AQ414" s="54">
        <f t="shared" si="270"/>
        <v>2.5252525252525249E-2</v>
      </c>
      <c r="AR414" s="54">
        <f t="shared" si="271"/>
        <v>0</v>
      </c>
      <c r="AS414" s="54">
        <f t="shared" si="272"/>
        <v>0.5</v>
      </c>
      <c r="AT414" s="62">
        <f t="shared" si="273"/>
        <v>0</v>
      </c>
      <c r="AU414" s="54">
        <f t="shared" si="274"/>
        <v>0</v>
      </c>
      <c r="AV414" s="54">
        <f t="shared" si="275"/>
        <v>0.40404040404040398</v>
      </c>
      <c r="AW414" s="63">
        <f t="shared" si="276"/>
        <v>7.0707070707070718E-2</v>
      </c>
      <c r="AX414" s="54">
        <f t="shared" si="277"/>
        <v>2.5252525252525249E-2</v>
      </c>
      <c r="AY414" s="54">
        <f t="shared" si="278"/>
        <v>0.5</v>
      </c>
      <c r="AZ414" s="62">
        <f t="shared" si="279"/>
        <v>0</v>
      </c>
      <c r="BA414" s="54">
        <f t="shared" si="280"/>
        <v>0</v>
      </c>
      <c r="BB414" s="54">
        <f t="shared" si="281"/>
        <v>0</v>
      </c>
      <c r="BC414" s="54">
        <f t="shared" si="282"/>
        <v>0</v>
      </c>
      <c r="BD414" s="63">
        <f t="shared" si="283"/>
        <v>1.0000000000000009E-2</v>
      </c>
      <c r="BE414" s="64">
        <f t="shared" si="284"/>
        <v>0.99</v>
      </c>
      <c r="BF414" s="76"/>
    </row>
    <row r="415" spans="2:58" s="7" customFormat="1" ht="15.75" customHeight="1">
      <c r="B415" s="27">
        <v>388</v>
      </c>
      <c r="C415" s="91">
        <f t="shared" si="251"/>
        <v>2.3125782356382208E-95</v>
      </c>
      <c r="D415" s="92">
        <f t="shared" si="251"/>
        <v>1.4452370256894072E-96</v>
      </c>
      <c r="E415" s="92">
        <f t="shared" si="251"/>
        <v>3.5998781502600366E-98</v>
      </c>
      <c r="F415" s="92">
        <f t="shared" si="251"/>
        <v>2.1175861010764885E-99</v>
      </c>
      <c r="G415" s="92">
        <f t="shared" si="251"/>
        <v>1.0913190536712909E-100</v>
      </c>
      <c r="H415" s="93">
        <f t="shared" si="252"/>
        <v>999.99999999999875</v>
      </c>
      <c r="I415" s="87">
        <f t="shared" si="250"/>
        <v>999.99999999999875</v>
      </c>
      <c r="J415" s="1"/>
      <c r="K415" s="24">
        <f t="shared" si="253"/>
        <v>2.4443262170457642E-95</v>
      </c>
      <c r="L415" s="43">
        <f t="shared" si="254"/>
        <v>1.2328242124668037E-93</v>
      </c>
      <c r="M415" s="24"/>
      <c r="N415" s="97">
        <f t="shared" si="248"/>
        <v>2.3125782356382238E-98</v>
      </c>
      <c r="O415" s="97">
        <f t="shared" si="248"/>
        <v>1.4452370256894091E-99</v>
      </c>
      <c r="P415" s="97">
        <f t="shared" si="248"/>
        <v>3.5998781502600408E-101</v>
      </c>
      <c r="Q415" s="97">
        <f t="shared" si="247"/>
        <v>2.1175861010764913E-102</v>
      </c>
      <c r="R415" s="97">
        <f t="shared" si="247"/>
        <v>1.0913190536712923E-103</v>
      </c>
      <c r="S415" s="97">
        <f t="shared" si="247"/>
        <v>1</v>
      </c>
      <c r="AA415" s="76">
        <v>388</v>
      </c>
      <c r="AB415" s="53">
        <f t="shared" si="255"/>
        <v>0.4747474747474747</v>
      </c>
      <c r="AC415" s="54">
        <f t="shared" si="256"/>
        <v>2.5252525252525249E-2</v>
      </c>
      <c r="AD415" s="54">
        <f t="shared" si="257"/>
        <v>0</v>
      </c>
      <c r="AE415" s="54">
        <f t="shared" si="258"/>
        <v>0</v>
      </c>
      <c r="AF415" s="54">
        <f t="shared" si="259"/>
        <v>0</v>
      </c>
      <c r="AG415" s="55">
        <f t="shared" si="260"/>
        <v>0.5</v>
      </c>
      <c r="AH415" s="62">
        <f t="shared" si="261"/>
        <v>0.40404040404040398</v>
      </c>
      <c r="AI415" s="63">
        <f t="shared" si="262"/>
        <v>8.5858585858585967E-2</v>
      </c>
      <c r="AJ415" s="54">
        <f t="shared" si="263"/>
        <v>1.01010101010101E-2</v>
      </c>
      <c r="AK415" s="54">
        <f t="shared" si="264"/>
        <v>0</v>
      </c>
      <c r="AL415" s="54">
        <f t="shared" si="265"/>
        <v>0</v>
      </c>
      <c r="AM415" s="54">
        <f t="shared" si="266"/>
        <v>0.5</v>
      </c>
      <c r="AN415" s="62">
        <f t="shared" si="267"/>
        <v>0</v>
      </c>
      <c r="AO415" s="54">
        <f t="shared" si="268"/>
        <v>0.40404040404040398</v>
      </c>
      <c r="AP415" s="63">
        <f t="shared" si="269"/>
        <v>7.0707070707070718E-2</v>
      </c>
      <c r="AQ415" s="54">
        <f t="shared" si="270"/>
        <v>2.5252525252525249E-2</v>
      </c>
      <c r="AR415" s="54">
        <f t="shared" si="271"/>
        <v>0</v>
      </c>
      <c r="AS415" s="54">
        <f t="shared" si="272"/>
        <v>0.5</v>
      </c>
      <c r="AT415" s="62">
        <f t="shared" si="273"/>
        <v>0</v>
      </c>
      <c r="AU415" s="54">
        <f t="shared" si="274"/>
        <v>0</v>
      </c>
      <c r="AV415" s="54">
        <f t="shared" si="275"/>
        <v>0.40404040404040398</v>
      </c>
      <c r="AW415" s="63">
        <f t="shared" si="276"/>
        <v>7.0707070707070718E-2</v>
      </c>
      <c r="AX415" s="54">
        <f t="shared" si="277"/>
        <v>2.5252525252525249E-2</v>
      </c>
      <c r="AY415" s="54">
        <f t="shared" si="278"/>
        <v>0.5</v>
      </c>
      <c r="AZ415" s="62">
        <f t="shared" si="279"/>
        <v>0</v>
      </c>
      <c r="BA415" s="54">
        <f t="shared" si="280"/>
        <v>0</v>
      </c>
      <c r="BB415" s="54">
        <f t="shared" si="281"/>
        <v>0</v>
      </c>
      <c r="BC415" s="54">
        <f t="shared" si="282"/>
        <v>0</v>
      </c>
      <c r="BD415" s="63">
        <f t="shared" si="283"/>
        <v>1.0000000000000009E-2</v>
      </c>
      <c r="BE415" s="64">
        <f t="shared" si="284"/>
        <v>0.99</v>
      </c>
      <c r="BF415" s="76"/>
    </row>
    <row r="416" spans="2:58" s="7" customFormat="1" ht="15.75" customHeight="1">
      <c r="B416" s="27">
        <v>389</v>
      </c>
      <c r="C416" s="91">
        <f t="shared" si="251"/>
        <v>1.1562840927045857E-95</v>
      </c>
      <c r="D416" s="92">
        <f t="shared" si="251"/>
        <v>7.2261537241837878E-97</v>
      </c>
      <c r="E416" s="92">
        <f t="shared" si="251"/>
        <v>1.7999312527784537E-98</v>
      </c>
      <c r="F416" s="92">
        <f t="shared" si="251"/>
        <v>1.0587884491316801E-99</v>
      </c>
      <c r="G416" s="92">
        <f t="shared" si="251"/>
        <v>5.45657155455018E-101</v>
      </c>
      <c r="H416" s="93">
        <f t="shared" si="252"/>
        <v>999.99999999999875</v>
      </c>
      <c r="I416" s="87">
        <f t="shared" si="250"/>
        <v>999.99999999999875</v>
      </c>
      <c r="J416" s="1"/>
      <c r="K416" s="24">
        <f t="shared" si="253"/>
        <v>1.2221577971267152E-95</v>
      </c>
      <c r="L416" s="43">
        <f t="shared" si="254"/>
        <v>6.1640942736928355E-94</v>
      </c>
      <c r="M416" s="24"/>
      <c r="N416" s="97">
        <f t="shared" si="248"/>
        <v>1.1562840927045872E-98</v>
      </c>
      <c r="O416" s="97">
        <f t="shared" si="248"/>
        <v>7.2261537241837967E-100</v>
      </c>
      <c r="P416" s="97">
        <f t="shared" si="248"/>
        <v>1.799931252778456E-101</v>
      </c>
      <c r="Q416" s="97">
        <f t="shared" si="247"/>
        <v>1.0587884491316815E-102</v>
      </c>
      <c r="R416" s="97">
        <f t="shared" si="247"/>
        <v>5.456571554550187E-104</v>
      </c>
      <c r="S416" s="97">
        <f t="shared" si="247"/>
        <v>1</v>
      </c>
      <c r="AA416" s="76">
        <v>389</v>
      </c>
      <c r="AB416" s="53">
        <f t="shared" si="255"/>
        <v>0.4747474747474747</v>
      </c>
      <c r="AC416" s="54">
        <f t="shared" si="256"/>
        <v>2.5252525252525249E-2</v>
      </c>
      <c r="AD416" s="54">
        <f t="shared" si="257"/>
        <v>0</v>
      </c>
      <c r="AE416" s="54">
        <f t="shared" si="258"/>
        <v>0</v>
      </c>
      <c r="AF416" s="54">
        <f t="shared" si="259"/>
        <v>0</v>
      </c>
      <c r="AG416" s="55">
        <f t="shared" si="260"/>
        <v>0.5</v>
      </c>
      <c r="AH416" s="62">
        <f t="shared" si="261"/>
        <v>0.40404040404040398</v>
      </c>
      <c r="AI416" s="63">
        <f t="shared" si="262"/>
        <v>8.5858585858585967E-2</v>
      </c>
      <c r="AJ416" s="54">
        <f t="shared" si="263"/>
        <v>1.01010101010101E-2</v>
      </c>
      <c r="AK416" s="54">
        <f t="shared" si="264"/>
        <v>0</v>
      </c>
      <c r="AL416" s="54">
        <f t="shared" si="265"/>
        <v>0</v>
      </c>
      <c r="AM416" s="54">
        <f t="shared" si="266"/>
        <v>0.5</v>
      </c>
      <c r="AN416" s="62">
        <f t="shared" si="267"/>
        <v>0</v>
      </c>
      <c r="AO416" s="54">
        <f t="shared" si="268"/>
        <v>0.40404040404040398</v>
      </c>
      <c r="AP416" s="63">
        <f t="shared" si="269"/>
        <v>7.0707070707070718E-2</v>
      </c>
      <c r="AQ416" s="54">
        <f t="shared" si="270"/>
        <v>2.5252525252525249E-2</v>
      </c>
      <c r="AR416" s="54">
        <f t="shared" si="271"/>
        <v>0</v>
      </c>
      <c r="AS416" s="54">
        <f t="shared" si="272"/>
        <v>0.5</v>
      </c>
      <c r="AT416" s="62">
        <f t="shared" si="273"/>
        <v>0</v>
      </c>
      <c r="AU416" s="54">
        <f t="shared" si="274"/>
        <v>0</v>
      </c>
      <c r="AV416" s="54">
        <f t="shared" si="275"/>
        <v>0.40404040404040398</v>
      </c>
      <c r="AW416" s="63">
        <f t="shared" si="276"/>
        <v>7.0707070707070718E-2</v>
      </c>
      <c r="AX416" s="54">
        <f t="shared" si="277"/>
        <v>2.5252525252525249E-2</v>
      </c>
      <c r="AY416" s="54">
        <f t="shared" si="278"/>
        <v>0.5</v>
      </c>
      <c r="AZ416" s="62">
        <f t="shared" si="279"/>
        <v>0</v>
      </c>
      <c r="BA416" s="54">
        <f t="shared" si="280"/>
        <v>0</v>
      </c>
      <c r="BB416" s="54">
        <f t="shared" si="281"/>
        <v>0</v>
      </c>
      <c r="BC416" s="54">
        <f t="shared" si="282"/>
        <v>0</v>
      </c>
      <c r="BD416" s="63">
        <f t="shared" si="283"/>
        <v>1.0000000000000009E-2</v>
      </c>
      <c r="BE416" s="64">
        <f t="shared" si="284"/>
        <v>0.99</v>
      </c>
      <c r="BF416" s="76"/>
    </row>
    <row r="417" spans="2:58" s="7" customFormat="1" ht="15.75" customHeight="1">
      <c r="B417" s="27">
        <v>390</v>
      </c>
      <c r="C417" s="91">
        <f t="shared" si="251"/>
        <v>5.7813953380594986E-96</v>
      </c>
      <c r="D417" s="92">
        <f t="shared" si="251"/>
        <v>3.6130611600285099E-97</v>
      </c>
      <c r="E417" s="92">
        <f t="shared" si="251"/>
        <v>8.9996171523044201E-99</v>
      </c>
      <c r="F417" s="92">
        <f t="shared" si="251"/>
        <v>5.2939192387255656E-100</v>
      </c>
      <c r="G417" s="92">
        <f t="shared" si="251"/>
        <v>2.7282739204234815E-101</v>
      </c>
      <c r="H417" s="93">
        <f t="shared" si="252"/>
        <v>999.99999999999875</v>
      </c>
      <c r="I417" s="87">
        <f t="shared" si="250"/>
        <v>999.99999999999875</v>
      </c>
      <c r="J417" s="1"/>
      <c r="K417" s="24">
        <f t="shared" si="253"/>
        <v>6.110762428768155E-96</v>
      </c>
      <c r="L417" s="43">
        <f t="shared" si="254"/>
        <v>3.0820337425840353E-94</v>
      </c>
      <c r="M417" s="24"/>
      <c r="N417" s="97">
        <f t="shared" si="248"/>
        <v>5.7813953380595061E-99</v>
      </c>
      <c r="O417" s="97">
        <f t="shared" si="248"/>
        <v>3.6130611600285147E-100</v>
      </c>
      <c r="P417" s="97">
        <f t="shared" si="248"/>
        <v>8.9996171523044316E-102</v>
      </c>
      <c r="Q417" s="97">
        <f t="shared" si="247"/>
        <v>5.2939192387255725E-103</v>
      </c>
      <c r="R417" s="97">
        <f t="shared" si="247"/>
        <v>2.7282739204234849E-104</v>
      </c>
      <c r="S417" s="97">
        <f t="shared" si="247"/>
        <v>1</v>
      </c>
      <c r="AA417" s="76">
        <v>390</v>
      </c>
      <c r="AB417" s="53">
        <f t="shared" si="255"/>
        <v>0.4747474747474747</v>
      </c>
      <c r="AC417" s="54">
        <f t="shared" si="256"/>
        <v>2.5252525252525249E-2</v>
      </c>
      <c r="AD417" s="54">
        <f t="shared" si="257"/>
        <v>0</v>
      </c>
      <c r="AE417" s="54">
        <f t="shared" si="258"/>
        <v>0</v>
      </c>
      <c r="AF417" s="54">
        <f t="shared" si="259"/>
        <v>0</v>
      </c>
      <c r="AG417" s="55">
        <f t="shared" si="260"/>
        <v>0.5</v>
      </c>
      <c r="AH417" s="62">
        <f t="shared" si="261"/>
        <v>0.40404040404040398</v>
      </c>
      <c r="AI417" s="63">
        <f t="shared" si="262"/>
        <v>8.5858585858585967E-2</v>
      </c>
      <c r="AJ417" s="54">
        <f t="shared" si="263"/>
        <v>1.01010101010101E-2</v>
      </c>
      <c r="AK417" s="54">
        <f t="shared" si="264"/>
        <v>0</v>
      </c>
      <c r="AL417" s="54">
        <f t="shared" si="265"/>
        <v>0</v>
      </c>
      <c r="AM417" s="54">
        <f t="shared" si="266"/>
        <v>0.5</v>
      </c>
      <c r="AN417" s="62">
        <f t="shared" si="267"/>
        <v>0</v>
      </c>
      <c r="AO417" s="54">
        <f t="shared" si="268"/>
        <v>0.40404040404040398</v>
      </c>
      <c r="AP417" s="63">
        <f t="shared" si="269"/>
        <v>7.0707070707070718E-2</v>
      </c>
      <c r="AQ417" s="54">
        <f t="shared" si="270"/>
        <v>2.5252525252525249E-2</v>
      </c>
      <c r="AR417" s="54">
        <f t="shared" si="271"/>
        <v>0</v>
      </c>
      <c r="AS417" s="54">
        <f t="shared" si="272"/>
        <v>0.5</v>
      </c>
      <c r="AT417" s="62">
        <f t="shared" si="273"/>
        <v>0</v>
      </c>
      <c r="AU417" s="54">
        <f t="shared" si="274"/>
        <v>0</v>
      </c>
      <c r="AV417" s="54">
        <f t="shared" si="275"/>
        <v>0.40404040404040398</v>
      </c>
      <c r="AW417" s="63">
        <f t="shared" si="276"/>
        <v>7.0707070707070718E-2</v>
      </c>
      <c r="AX417" s="54">
        <f t="shared" si="277"/>
        <v>2.5252525252525249E-2</v>
      </c>
      <c r="AY417" s="54">
        <f t="shared" si="278"/>
        <v>0.5</v>
      </c>
      <c r="AZ417" s="62">
        <f t="shared" si="279"/>
        <v>0</v>
      </c>
      <c r="BA417" s="54">
        <f t="shared" si="280"/>
        <v>0</v>
      </c>
      <c r="BB417" s="54">
        <f t="shared" si="281"/>
        <v>0</v>
      </c>
      <c r="BC417" s="54">
        <f t="shared" si="282"/>
        <v>0</v>
      </c>
      <c r="BD417" s="63">
        <f t="shared" si="283"/>
        <v>1.0000000000000009E-2</v>
      </c>
      <c r="BE417" s="64">
        <f t="shared" si="284"/>
        <v>0.99</v>
      </c>
      <c r="BF417" s="76"/>
    </row>
    <row r="418" spans="2:58" s="7" customFormat="1" ht="15.75" customHeight="1">
      <c r="B418" s="27">
        <v>391</v>
      </c>
      <c r="C418" s="91">
        <f t="shared" si="251"/>
        <v>2.8906851063526306E-96</v>
      </c>
      <c r="D418" s="92">
        <f t="shared" si="251"/>
        <v>1.8065227290166823E-97</v>
      </c>
      <c r="E418" s="92">
        <f t="shared" si="251"/>
        <v>4.4997890204432749E-99</v>
      </c>
      <c r="F418" s="92">
        <f t="shared" si="251"/>
        <v>2.6469481159463577E-100</v>
      </c>
      <c r="G418" s="92">
        <f t="shared" si="251"/>
        <v>1.3641310318117007E-101</v>
      </c>
      <c r="H418" s="93">
        <f t="shared" si="252"/>
        <v>999.99999999999875</v>
      </c>
      <c r="I418" s="87">
        <f t="shared" si="250"/>
        <v>999.99999999999875</v>
      </c>
      <c r="J418" s="1"/>
      <c r="K418" s="24">
        <f t="shared" si="253"/>
        <v>3.0553679360090743E-96</v>
      </c>
      <c r="L418" s="43">
        <f t="shared" si="254"/>
        <v>1.541010174189932E-94</v>
      </c>
      <c r="M418" s="24"/>
      <c r="N418" s="97">
        <f t="shared" si="248"/>
        <v>2.8906851063526342E-99</v>
      </c>
      <c r="O418" s="97">
        <f t="shared" si="248"/>
        <v>1.8065227290166846E-100</v>
      </c>
      <c r="P418" s="97">
        <f t="shared" si="248"/>
        <v>4.4997890204432802E-102</v>
      </c>
      <c r="Q418" s="97">
        <f t="shared" si="247"/>
        <v>2.6469481159463609E-103</v>
      </c>
      <c r="R418" s="97">
        <f t="shared" si="247"/>
        <v>1.3641310318117023E-104</v>
      </c>
      <c r="S418" s="97">
        <f t="shared" si="247"/>
        <v>1</v>
      </c>
      <c r="AA418" s="76">
        <v>391</v>
      </c>
      <c r="AB418" s="53">
        <f t="shared" si="255"/>
        <v>0.4747474747474747</v>
      </c>
      <c r="AC418" s="54">
        <f t="shared" si="256"/>
        <v>2.5252525252525249E-2</v>
      </c>
      <c r="AD418" s="54">
        <f t="shared" si="257"/>
        <v>0</v>
      </c>
      <c r="AE418" s="54">
        <f t="shared" si="258"/>
        <v>0</v>
      </c>
      <c r="AF418" s="54">
        <f t="shared" si="259"/>
        <v>0</v>
      </c>
      <c r="AG418" s="55">
        <f t="shared" si="260"/>
        <v>0.5</v>
      </c>
      <c r="AH418" s="62">
        <f t="shared" si="261"/>
        <v>0.40404040404040398</v>
      </c>
      <c r="AI418" s="63">
        <f t="shared" si="262"/>
        <v>8.5858585858585967E-2</v>
      </c>
      <c r="AJ418" s="54">
        <f t="shared" si="263"/>
        <v>1.01010101010101E-2</v>
      </c>
      <c r="AK418" s="54">
        <f t="shared" si="264"/>
        <v>0</v>
      </c>
      <c r="AL418" s="54">
        <f t="shared" si="265"/>
        <v>0</v>
      </c>
      <c r="AM418" s="54">
        <f t="shared" si="266"/>
        <v>0.5</v>
      </c>
      <c r="AN418" s="62">
        <f t="shared" si="267"/>
        <v>0</v>
      </c>
      <c r="AO418" s="54">
        <f t="shared" si="268"/>
        <v>0.40404040404040398</v>
      </c>
      <c r="AP418" s="63">
        <f t="shared" si="269"/>
        <v>7.0707070707070718E-2</v>
      </c>
      <c r="AQ418" s="54">
        <f t="shared" si="270"/>
        <v>2.5252525252525249E-2</v>
      </c>
      <c r="AR418" s="54">
        <f t="shared" si="271"/>
        <v>0</v>
      </c>
      <c r="AS418" s="54">
        <f t="shared" si="272"/>
        <v>0.5</v>
      </c>
      <c r="AT418" s="62">
        <f t="shared" si="273"/>
        <v>0</v>
      </c>
      <c r="AU418" s="54">
        <f t="shared" si="274"/>
        <v>0</v>
      </c>
      <c r="AV418" s="54">
        <f t="shared" si="275"/>
        <v>0.40404040404040398</v>
      </c>
      <c r="AW418" s="63">
        <f t="shared" si="276"/>
        <v>7.0707070707070718E-2</v>
      </c>
      <c r="AX418" s="54">
        <f t="shared" si="277"/>
        <v>2.5252525252525249E-2</v>
      </c>
      <c r="AY418" s="54">
        <f t="shared" si="278"/>
        <v>0.5</v>
      </c>
      <c r="AZ418" s="62">
        <f t="shared" si="279"/>
        <v>0</v>
      </c>
      <c r="BA418" s="54">
        <f t="shared" si="280"/>
        <v>0</v>
      </c>
      <c r="BB418" s="54">
        <f t="shared" si="281"/>
        <v>0</v>
      </c>
      <c r="BC418" s="54">
        <f t="shared" si="282"/>
        <v>0</v>
      </c>
      <c r="BD418" s="63">
        <f t="shared" si="283"/>
        <v>1.0000000000000009E-2</v>
      </c>
      <c r="BE418" s="64">
        <f t="shared" si="284"/>
        <v>0.99</v>
      </c>
      <c r="BF418" s="76"/>
    </row>
    <row r="419" spans="2:58" s="7" customFormat="1" ht="15.75" customHeight="1">
      <c r="B419" s="27">
        <v>392</v>
      </c>
      <c r="C419" s="91">
        <f t="shared" si="251"/>
        <v>1.445336271865054E-96</v>
      </c>
      <c r="D419" s="92">
        <f t="shared" si="251"/>
        <v>9.0325743902661497E-98</v>
      </c>
      <c r="E419" s="92">
        <f t="shared" si="251"/>
        <v>2.2498847324096619E-99</v>
      </c>
      <c r="F419" s="92">
        <f t="shared" si="251"/>
        <v>1.3234683062899633E-100</v>
      </c>
      <c r="G419" s="92">
        <f t="shared" si="251"/>
        <v>6.8206255171871236E-102</v>
      </c>
      <c r="H419" s="93">
        <f t="shared" si="252"/>
        <v>999.99999999999875</v>
      </c>
      <c r="I419" s="87">
        <f t="shared" si="250"/>
        <v>999.99999999999875</v>
      </c>
      <c r="J419" s="1"/>
      <c r="K419" s="24">
        <f t="shared" si="253"/>
        <v>1.5276773288458887E-96</v>
      </c>
      <c r="L419" s="43">
        <f t="shared" si="254"/>
        <v>7.705017385584758E-95</v>
      </c>
      <c r="M419" s="24"/>
      <c r="N419" s="97">
        <f t="shared" si="248"/>
        <v>1.4453362718650558E-99</v>
      </c>
      <c r="O419" s="97">
        <f t="shared" si="248"/>
        <v>9.0325743902661607E-101</v>
      </c>
      <c r="P419" s="97">
        <f t="shared" si="248"/>
        <v>2.2498847324096646E-102</v>
      </c>
      <c r="Q419" s="97">
        <f t="shared" si="247"/>
        <v>1.323468306289965E-103</v>
      </c>
      <c r="R419" s="97">
        <f t="shared" si="247"/>
        <v>6.8206255171871322E-105</v>
      </c>
      <c r="S419" s="97">
        <f t="shared" si="247"/>
        <v>1</v>
      </c>
      <c r="AA419" s="76">
        <v>392</v>
      </c>
      <c r="AB419" s="53">
        <f t="shared" si="255"/>
        <v>0.4747474747474747</v>
      </c>
      <c r="AC419" s="54">
        <f t="shared" si="256"/>
        <v>2.5252525252525249E-2</v>
      </c>
      <c r="AD419" s="54">
        <f t="shared" si="257"/>
        <v>0</v>
      </c>
      <c r="AE419" s="54">
        <f t="shared" si="258"/>
        <v>0</v>
      </c>
      <c r="AF419" s="54">
        <f t="shared" si="259"/>
        <v>0</v>
      </c>
      <c r="AG419" s="55">
        <f t="shared" si="260"/>
        <v>0.5</v>
      </c>
      <c r="AH419" s="62">
        <f t="shared" si="261"/>
        <v>0.40404040404040398</v>
      </c>
      <c r="AI419" s="63">
        <f t="shared" si="262"/>
        <v>8.5858585858585967E-2</v>
      </c>
      <c r="AJ419" s="54">
        <f t="shared" si="263"/>
        <v>1.01010101010101E-2</v>
      </c>
      <c r="AK419" s="54">
        <f t="shared" si="264"/>
        <v>0</v>
      </c>
      <c r="AL419" s="54">
        <f t="shared" si="265"/>
        <v>0</v>
      </c>
      <c r="AM419" s="54">
        <f t="shared" si="266"/>
        <v>0.5</v>
      </c>
      <c r="AN419" s="62">
        <f t="shared" si="267"/>
        <v>0</v>
      </c>
      <c r="AO419" s="54">
        <f t="shared" si="268"/>
        <v>0.40404040404040398</v>
      </c>
      <c r="AP419" s="63">
        <f t="shared" si="269"/>
        <v>7.0707070707070718E-2</v>
      </c>
      <c r="AQ419" s="54">
        <f t="shared" si="270"/>
        <v>2.5252525252525249E-2</v>
      </c>
      <c r="AR419" s="54">
        <f t="shared" si="271"/>
        <v>0</v>
      </c>
      <c r="AS419" s="54">
        <f t="shared" si="272"/>
        <v>0.5</v>
      </c>
      <c r="AT419" s="62">
        <f t="shared" si="273"/>
        <v>0</v>
      </c>
      <c r="AU419" s="54">
        <f t="shared" si="274"/>
        <v>0</v>
      </c>
      <c r="AV419" s="54">
        <f t="shared" si="275"/>
        <v>0.40404040404040398</v>
      </c>
      <c r="AW419" s="63">
        <f t="shared" si="276"/>
        <v>7.0707070707070718E-2</v>
      </c>
      <c r="AX419" s="54">
        <f t="shared" si="277"/>
        <v>2.5252525252525249E-2</v>
      </c>
      <c r="AY419" s="54">
        <f t="shared" si="278"/>
        <v>0.5</v>
      </c>
      <c r="AZ419" s="62">
        <f t="shared" si="279"/>
        <v>0</v>
      </c>
      <c r="BA419" s="54">
        <f t="shared" si="280"/>
        <v>0</v>
      </c>
      <c r="BB419" s="54">
        <f t="shared" si="281"/>
        <v>0</v>
      </c>
      <c r="BC419" s="54">
        <f t="shared" si="282"/>
        <v>0</v>
      </c>
      <c r="BD419" s="63">
        <f t="shared" si="283"/>
        <v>1.0000000000000009E-2</v>
      </c>
      <c r="BE419" s="64">
        <f t="shared" si="284"/>
        <v>0.99</v>
      </c>
      <c r="BF419" s="76"/>
    </row>
    <row r="420" spans="2:58" s="7" customFormat="1" ht="15.75" customHeight="1">
      <c r="B420" s="27">
        <v>393</v>
      </c>
      <c r="C420" s="91">
        <f t="shared" si="251"/>
        <v>7.2266499529054537E-97</v>
      </c>
      <c r="D420" s="92">
        <f t="shared" si="251"/>
        <v>4.5162675678097416E-98</v>
      </c>
      <c r="E420" s="92">
        <f t="shared" si="251"/>
        <v>1.1249374773200908E-99</v>
      </c>
      <c r="F420" s="92">
        <f t="shared" si="251"/>
        <v>6.6173127731587157E-101</v>
      </c>
      <c r="G420" s="92">
        <f t="shared" si="251"/>
        <v>3.4102979377222833E-102</v>
      </c>
      <c r="H420" s="93">
        <f t="shared" si="252"/>
        <v>999.99999999999875</v>
      </c>
      <c r="I420" s="87">
        <f t="shared" si="250"/>
        <v>999.99999999999875</v>
      </c>
      <c r="J420" s="1"/>
      <c r="K420" s="24">
        <f t="shared" si="253"/>
        <v>7.6383534485804672E-97</v>
      </c>
      <c r="L420" s="43">
        <f t="shared" si="254"/>
        <v>3.8524919501826886E-95</v>
      </c>
      <c r="M420" s="24"/>
      <c r="N420" s="97">
        <f t="shared" si="248"/>
        <v>7.2266499529054629E-100</v>
      </c>
      <c r="O420" s="97">
        <f t="shared" si="248"/>
        <v>4.516267567809747E-101</v>
      </c>
      <c r="P420" s="97">
        <f t="shared" si="248"/>
        <v>1.1249374773200922E-102</v>
      </c>
      <c r="Q420" s="97">
        <f t="shared" si="247"/>
        <v>6.6173127731587238E-104</v>
      </c>
      <c r="R420" s="97">
        <f t="shared" si="247"/>
        <v>3.4102979377222876E-105</v>
      </c>
      <c r="S420" s="97">
        <f t="shared" si="247"/>
        <v>1</v>
      </c>
      <c r="AA420" s="76">
        <v>393</v>
      </c>
      <c r="AB420" s="53">
        <f t="shared" si="255"/>
        <v>0.4747474747474747</v>
      </c>
      <c r="AC420" s="54">
        <f t="shared" si="256"/>
        <v>2.5252525252525249E-2</v>
      </c>
      <c r="AD420" s="54">
        <f t="shared" si="257"/>
        <v>0</v>
      </c>
      <c r="AE420" s="54">
        <f t="shared" si="258"/>
        <v>0</v>
      </c>
      <c r="AF420" s="54">
        <f t="shared" si="259"/>
        <v>0</v>
      </c>
      <c r="AG420" s="55">
        <f t="shared" si="260"/>
        <v>0.5</v>
      </c>
      <c r="AH420" s="62">
        <f t="shared" si="261"/>
        <v>0.40404040404040398</v>
      </c>
      <c r="AI420" s="63">
        <f t="shared" si="262"/>
        <v>8.5858585858585967E-2</v>
      </c>
      <c r="AJ420" s="54">
        <f t="shared" si="263"/>
        <v>1.01010101010101E-2</v>
      </c>
      <c r="AK420" s="54">
        <f t="shared" si="264"/>
        <v>0</v>
      </c>
      <c r="AL420" s="54">
        <f t="shared" si="265"/>
        <v>0</v>
      </c>
      <c r="AM420" s="54">
        <f t="shared" si="266"/>
        <v>0.5</v>
      </c>
      <c r="AN420" s="62">
        <f t="shared" si="267"/>
        <v>0</v>
      </c>
      <c r="AO420" s="54">
        <f t="shared" si="268"/>
        <v>0.40404040404040398</v>
      </c>
      <c r="AP420" s="63">
        <f t="shared" si="269"/>
        <v>7.0707070707070718E-2</v>
      </c>
      <c r="AQ420" s="54">
        <f t="shared" si="270"/>
        <v>2.5252525252525249E-2</v>
      </c>
      <c r="AR420" s="54">
        <f t="shared" si="271"/>
        <v>0</v>
      </c>
      <c r="AS420" s="54">
        <f t="shared" si="272"/>
        <v>0.5</v>
      </c>
      <c r="AT420" s="62">
        <f t="shared" si="273"/>
        <v>0</v>
      </c>
      <c r="AU420" s="54">
        <f t="shared" si="274"/>
        <v>0</v>
      </c>
      <c r="AV420" s="54">
        <f t="shared" si="275"/>
        <v>0.40404040404040398</v>
      </c>
      <c r="AW420" s="63">
        <f t="shared" si="276"/>
        <v>7.0707070707070718E-2</v>
      </c>
      <c r="AX420" s="54">
        <f t="shared" si="277"/>
        <v>2.5252525252525249E-2</v>
      </c>
      <c r="AY420" s="54">
        <f t="shared" si="278"/>
        <v>0.5</v>
      </c>
      <c r="AZ420" s="62">
        <f t="shared" si="279"/>
        <v>0</v>
      </c>
      <c r="BA420" s="54">
        <f t="shared" si="280"/>
        <v>0</v>
      </c>
      <c r="BB420" s="54">
        <f t="shared" si="281"/>
        <v>0</v>
      </c>
      <c r="BC420" s="54">
        <f t="shared" si="282"/>
        <v>0</v>
      </c>
      <c r="BD420" s="63">
        <f t="shared" si="283"/>
        <v>1.0000000000000009E-2</v>
      </c>
      <c r="BE420" s="64">
        <f t="shared" si="284"/>
        <v>0.99</v>
      </c>
      <c r="BF420" s="76"/>
    </row>
    <row r="421" spans="2:58" s="7" customFormat="1" ht="15.75" customHeight="1">
      <c r="B421" s="27">
        <v>394</v>
      </c>
      <c r="C421" s="91">
        <f t="shared" si="251"/>
        <v>3.6133092733110634E-97</v>
      </c>
      <c r="D421" s="92">
        <f t="shared" si="251"/>
        <v>2.2581239702858539E-98</v>
      </c>
      <c r="E421" s="92">
        <f t="shared" si="251"/>
        <v>5.6246629422829835E-100</v>
      </c>
      <c r="F421" s="92">
        <f t="shared" si="251"/>
        <v>3.3086420074962998E-101</v>
      </c>
      <c r="G421" s="92">
        <f t="shared" si="251"/>
        <v>1.7051415584577065E-102</v>
      </c>
      <c r="H421" s="93">
        <f t="shared" si="252"/>
        <v>999.99999999999875</v>
      </c>
      <c r="I421" s="87">
        <f t="shared" si="250"/>
        <v>999.99999999999875</v>
      </c>
      <c r="J421" s="1"/>
      <c r="K421" s="24">
        <f t="shared" si="253"/>
        <v>3.8191601265378788E-97</v>
      </c>
      <c r="L421" s="43">
        <f t="shared" si="254"/>
        <v>1.9262376038228804E-95</v>
      </c>
      <c r="M421" s="24"/>
      <c r="N421" s="97">
        <f t="shared" si="248"/>
        <v>3.6133092733110681E-100</v>
      </c>
      <c r="O421" s="97">
        <f t="shared" si="248"/>
        <v>2.2581239702858566E-101</v>
      </c>
      <c r="P421" s="97">
        <f t="shared" si="248"/>
        <v>5.6246629422829908E-103</v>
      </c>
      <c r="Q421" s="97">
        <f t="shared" si="247"/>
        <v>3.3086420074963039E-104</v>
      </c>
      <c r="R421" s="97">
        <f t="shared" si="247"/>
        <v>1.7051415584577087E-105</v>
      </c>
      <c r="S421" s="97">
        <f t="shared" si="247"/>
        <v>1</v>
      </c>
      <c r="AA421" s="76">
        <v>394</v>
      </c>
      <c r="AB421" s="53">
        <f t="shared" si="255"/>
        <v>0.4747474747474747</v>
      </c>
      <c r="AC421" s="54">
        <f t="shared" si="256"/>
        <v>2.5252525252525249E-2</v>
      </c>
      <c r="AD421" s="54">
        <f t="shared" si="257"/>
        <v>0</v>
      </c>
      <c r="AE421" s="54">
        <f t="shared" si="258"/>
        <v>0</v>
      </c>
      <c r="AF421" s="54">
        <f t="shared" si="259"/>
        <v>0</v>
      </c>
      <c r="AG421" s="55">
        <f t="shared" si="260"/>
        <v>0.5</v>
      </c>
      <c r="AH421" s="62">
        <f t="shared" si="261"/>
        <v>0.40404040404040398</v>
      </c>
      <c r="AI421" s="63">
        <f t="shared" si="262"/>
        <v>8.5858585858585967E-2</v>
      </c>
      <c r="AJ421" s="54">
        <f t="shared" si="263"/>
        <v>1.01010101010101E-2</v>
      </c>
      <c r="AK421" s="54">
        <f t="shared" si="264"/>
        <v>0</v>
      </c>
      <c r="AL421" s="54">
        <f t="shared" si="265"/>
        <v>0</v>
      </c>
      <c r="AM421" s="54">
        <f t="shared" si="266"/>
        <v>0.5</v>
      </c>
      <c r="AN421" s="62">
        <f t="shared" si="267"/>
        <v>0</v>
      </c>
      <c r="AO421" s="54">
        <f t="shared" si="268"/>
        <v>0.40404040404040398</v>
      </c>
      <c r="AP421" s="63">
        <f t="shared" si="269"/>
        <v>7.0707070707070718E-2</v>
      </c>
      <c r="AQ421" s="54">
        <f t="shared" si="270"/>
        <v>2.5252525252525249E-2</v>
      </c>
      <c r="AR421" s="54">
        <f t="shared" si="271"/>
        <v>0</v>
      </c>
      <c r="AS421" s="54">
        <f t="shared" si="272"/>
        <v>0.5</v>
      </c>
      <c r="AT421" s="62">
        <f t="shared" si="273"/>
        <v>0</v>
      </c>
      <c r="AU421" s="54">
        <f t="shared" si="274"/>
        <v>0</v>
      </c>
      <c r="AV421" s="54">
        <f t="shared" si="275"/>
        <v>0.40404040404040398</v>
      </c>
      <c r="AW421" s="63">
        <f t="shared" si="276"/>
        <v>7.0707070707070718E-2</v>
      </c>
      <c r="AX421" s="54">
        <f t="shared" si="277"/>
        <v>2.5252525252525249E-2</v>
      </c>
      <c r="AY421" s="54">
        <f t="shared" si="278"/>
        <v>0.5</v>
      </c>
      <c r="AZ421" s="62">
        <f t="shared" si="279"/>
        <v>0</v>
      </c>
      <c r="BA421" s="54">
        <f t="shared" si="280"/>
        <v>0</v>
      </c>
      <c r="BB421" s="54">
        <f t="shared" si="281"/>
        <v>0</v>
      </c>
      <c r="BC421" s="54">
        <f t="shared" si="282"/>
        <v>0</v>
      </c>
      <c r="BD421" s="63">
        <f t="shared" si="283"/>
        <v>1.0000000000000009E-2</v>
      </c>
      <c r="BE421" s="64">
        <f t="shared" si="284"/>
        <v>0.99</v>
      </c>
      <c r="BF421" s="76"/>
    </row>
    <row r="422" spans="2:58" s="7" customFormat="1" ht="15.75" customHeight="1">
      <c r="B422" s="27">
        <v>395</v>
      </c>
      <c r="C422" s="91">
        <f t="shared" si="251"/>
        <v>1.8066467851188219E-97</v>
      </c>
      <c r="D422" s="92">
        <f t="shared" si="251"/>
        <v>1.1290570783547429E-98</v>
      </c>
      <c r="E422" s="92">
        <f t="shared" si="251"/>
        <v>2.8123192490358731E-100</v>
      </c>
      <c r="F422" s="92">
        <f t="shared" si="251"/>
        <v>1.6543138142378652E-101</v>
      </c>
      <c r="G422" s="92">
        <f t="shared" si="251"/>
        <v>8.5256707404323859E-103</v>
      </c>
      <c r="H422" s="93">
        <f t="shared" si="252"/>
        <v>999.99999999999875</v>
      </c>
      <c r="I422" s="87">
        <f t="shared" si="250"/>
        <v>999.99999999999875</v>
      </c>
      <c r="J422" s="1"/>
      <c r="K422" s="24">
        <f t="shared" si="253"/>
        <v>1.9095717644288273E-97</v>
      </c>
      <c r="L422" s="43">
        <f t="shared" si="254"/>
        <v>9.6311461629539852E-96</v>
      </c>
      <c r="M422" s="24"/>
      <c r="N422" s="97">
        <f t="shared" si="248"/>
        <v>1.806646785118824E-100</v>
      </c>
      <c r="O422" s="97">
        <f t="shared" si="248"/>
        <v>1.1290570783547443E-101</v>
      </c>
      <c r="P422" s="97">
        <f t="shared" si="248"/>
        <v>2.8123192490358765E-103</v>
      </c>
      <c r="Q422" s="97">
        <f t="shared" si="247"/>
        <v>1.6543138142378673E-104</v>
      </c>
      <c r="R422" s="97">
        <f t="shared" si="247"/>
        <v>8.5256707404323967E-106</v>
      </c>
      <c r="S422" s="97">
        <f t="shared" si="247"/>
        <v>1</v>
      </c>
      <c r="AA422" s="76">
        <v>395</v>
      </c>
      <c r="AB422" s="53">
        <f t="shared" si="255"/>
        <v>0.4747474747474747</v>
      </c>
      <c r="AC422" s="54">
        <f t="shared" si="256"/>
        <v>2.5252525252525249E-2</v>
      </c>
      <c r="AD422" s="54">
        <f t="shared" si="257"/>
        <v>0</v>
      </c>
      <c r="AE422" s="54">
        <f t="shared" si="258"/>
        <v>0</v>
      </c>
      <c r="AF422" s="54">
        <f t="shared" si="259"/>
        <v>0</v>
      </c>
      <c r="AG422" s="55">
        <f t="shared" si="260"/>
        <v>0.5</v>
      </c>
      <c r="AH422" s="62">
        <f t="shared" si="261"/>
        <v>0.40404040404040398</v>
      </c>
      <c r="AI422" s="63">
        <f t="shared" si="262"/>
        <v>8.5858585858585967E-2</v>
      </c>
      <c r="AJ422" s="54">
        <f t="shared" si="263"/>
        <v>1.01010101010101E-2</v>
      </c>
      <c r="AK422" s="54">
        <f t="shared" si="264"/>
        <v>0</v>
      </c>
      <c r="AL422" s="54">
        <f t="shared" si="265"/>
        <v>0</v>
      </c>
      <c r="AM422" s="54">
        <f t="shared" si="266"/>
        <v>0.5</v>
      </c>
      <c r="AN422" s="62">
        <f t="shared" si="267"/>
        <v>0</v>
      </c>
      <c r="AO422" s="54">
        <f t="shared" si="268"/>
        <v>0.40404040404040398</v>
      </c>
      <c r="AP422" s="63">
        <f t="shared" si="269"/>
        <v>7.0707070707070718E-2</v>
      </c>
      <c r="AQ422" s="54">
        <f t="shared" si="270"/>
        <v>2.5252525252525249E-2</v>
      </c>
      <c r="AR422" s="54">
        <f t="shared" si="271"/>
        <v>0</v>
      </c>
      <c r="AS422" s="54">
        <f t="shared" si="272"/>
        <v>0.5</v>
      </c>
      <c r="AT422" s="62">
        <f t="shared" si="273"/>
        <v>0</v>
      </c>
      <c r="AU422" s="54">
        <f t="shared" si="274"/>
        <v>0</v>
      </c>
      <c r="AV422" s="54">
        <f t="shared" si="275"/>
        <v>0.40404040404040398</v>
      </c>
      <c r="AW422" s="63">
        <f t="shared" si="276"/>
        <v>7.0707070707070718E-2</v>
      </c>
      <c r="AX422" s="54">
        <f t="shared" si="277"/>
        <v>2.5252525252525249E-2</v>
      </c>
      <c r="AY422" s="54">
        <f t="shared" si="278"/>
        <v>0.5</v>
      </c>
      <c r="AZ422" s="62">
        <f t="shared" si="279"/>
        <v>0</v>
      </c>
      <c r="BA422" s="54">
        <f t="shared" si="280"/>
        <v>0</v>
      </c>
      <c r="BB422" s="54">
        <f t="shared" si="281"/>
        <v>0</v>
      </c>
      <c r="BC422" s="54">
        <f t="shared" si="282"/>
        <v>0</v>
      </c>
      <c r="BD422" s="63">
        <f t="shared" si="283"/>
        <v>1.0000000000000009E-2</v>
      </c>
      <c r="BE422" s="64">
        <f t="shared" si="284"/>
        <v>0.99</v>
      </c>
      <c r="BF422" s="76"/>
    </row>
    <row r="423" spans="2:58" s="7" customFormat="1" ht="15.75" customHeight="1">
      <c r="B423" s="27">
        <v>396</v>
      </c>
      <c r="C423" s="91">
        <f t="shared" si="251"/>
        <v>9.0331946680811699E-98</v>
      </c>
      <c r="D423" s="92">
        <f t="shared" si="251"/>
        <v>5.6452608579394155E-99</v>
      </c>
      <c r="E423" s="92">
        <f t="shared" si="251"/>
        <v>1.4061535134916852E-100</v>
      </c>
      <c r="F423" s="92">
        <f t="shared" si="251"/>
        <v>8.2715331237941286E-102</v>
      </c>
      <c r="G423" s="92">
        <f t="shared" si="251"/>
        <v>4.262816844368629E-103</v>
      </c>
      <c r="H423" s="93">
        <f t="shared" si="252"/>
        <v>999.99999999999875</v>
      </c>
      <c r="I423" s="87">
        <f t="shared" si="250"/>
        <v>999.99999999999875</v>
      </c>
      <c r="J423" s="1"/>
      <c r="K423" s="24">
        <f t="shared" si="253"/>
        <v>9.5478173281239053E-98</v>
      </c>
      <c r="L423" s="43">
        <f t="shared" si="254"/>
        <v>4.815552153487735E-96</v>
      </c>
      <c r="M423" s="24"/>
      <c r="N423" s="97">
        <f t="shared" si="248"/>
        <v>9.0331946680811806E-101</v>
      </c>
      <c r="O423" s="97">
        <f t="shared" si="248"/>
        <v>5.6452608579394226E-102</v>
      </c>
      <c r="P423" s="97">
        <f t="shared" si="248"/>
        <v>1.406153513491687E-103</v>
      </c>
      <c r="Q423" s="97">
        <f t="shared" si="247"/>
        <v>8.2715331237941384E-105</v>
      </c>
      <c r="R423" s="97">
        <f t="shared" si="247"/>
        <v>4.2628168443686343E-106</v>
      </c>
      <c r="S423" s="97">
        <f t="shared" si="247"/>
        <v>1</v>
      </c>
      <c r="AA423" s="76">
        <v>396</v>
      </c>
      <c r="AB423" s="53">
        <f t="shared" si="255"/>
        <v>0.4747474747474747</v>
      </c>
      <c r="AC423" s="54">
        <f t="shared" si="256"/>
        <v>2.5252525252525249E-2</v>
      </c>
      <c r="AD423" s="54">
        <f t="shared" si="257"/>
        <v>0</v>
      </c>
      <c r="AE423" s="54">
        <f t="shared" si="258"/>
        <v>0</v>
      </c>
      <c r="AF423" s="54">
        <f t="shared" si="259"/>
        <v>0</v>
      </c>
      <c r="AG423" s="55">
        <f t="shared" si="260"/>
        <v>0.5</v>
      </c>
      <c r="AH423" s="62">
        <f t="shared" si="261"/>
        <v>0.40404040404040398</v>
      </c>
      <c r="AI423" s="63">
        <f t="shared" si="262"/>
        <v>8.5858585858585967E-2</v>
      </c>
      <c r="AJ423" s="54">
        <f t="shared" si="263"/>
        <v>1.01010101010101E-2</v>
      </c>
      <c r="AK423" s="54">
        <f t="shared" si="264"/>
        <v>0</v>
      </c>
      <c r="AL423" s="54">
        <f t="shared" si="265"/>
        <v>0</v>
      </c>
      <c r="AM423" s="54">
        <f t="shared" si="266"/>
        <v>0.5</v>
      </c>
      <c r="AN423" s="62">
        <f t="shared" si="267"/>
        <v>0</v>
      </c>
      <c r="AO423" s="54">
        <f t="shared" si="268"/>
        <v>0.40404040404040398</v>
      </c>
      <c r="AP423" s="63">
        <f t="shared" si="269"/>
        <v>7.0707070707070718E-2</v>
      </c>
      <c r="AQ423" s="54">
        <f t="shared" si="270"/>
        <v>2.5252525252525249E-2</v>
      </c>
      <c r="AR423" s="54">
        <f t="shared" si="271"/>
        <v>0</v>
      </c>
      <c r="AS423" s="54">
        <f t="shared" si="272"/>
        <v>0.5</v>
      </c>
      <c r="AT423" s="62">
        <f t="shared" si="273"/>
        <v>0</v>
      </c>
      <c r="AU423" s="54">
        <f t="shared" si="274"/>
        <v>0</v>
      </c>
      <c r="AV423" s="54">
        <f t="shared" si="275"/>
        <v>0.40404040404040398</v>
      </c>
      <c r="AW423" s="63">
        <f t="shared" si="276"/>
        <v>7.0707070707070718E-2</v>
      </c>
      <c r="AX423" s="54">
        <f t="shared" si="277"/>
        <v>2.5252525252525249E-2</v>
      </c>
      <c r="AY423" s="54">
        <f t="shared" si="278"/>
        <v>0.5</v>
      </c>
      <c r="AZ423" s="62">
        <f t="shared" si="279"/>
        <v>0</v>
      </c>
      <c r="BA423" s="54">
        <f t="shared" si="280"/>
        <v>0</v>
      </c>
      <c r="BB423" s="54">
        <f t="shared" si="281"/>
        <v>0</v>
      </c>
      <c r="BC423" s="54">
        <f t="shared" si="282"/>
        <v>0</v>
      </c>
      <c r="BD423" s="63">
        <f t="shared" si="283"/>
        <v>1.0000000000000009E-2</v>
      </c>
      <c r="BE423" s="64">
        <f t="shared" si="284"/>
        <v>0.99</v>
      </c>
      <c r="BF423" s="76"/>
    </row>
    <row r="424" spans="2:58" s="7" customFormat="1" ht="15.75" customHeight="1">
      <c r="B424" s="27">
        <v>397</v>
      </c>
      <c r="C424" s="91">
        <f t="shared" si="251"/>
        <v>4.5165777053694199E-98</v>
      </c>
      <c r="D424" s="92">
        <f t="shared" si="251"/>
        <v>2.8226181621058692E-99</v>
      </c>
      <c r="E424" s="92">
        <f t="shared" si="251"/>
        <v>7.0307370124599599E-101</v>
      </c>
      <c r="F424" s="92">
        <f t="shared" si="251"/>
        <v>4.1357485882775779E-102</v>
      </c>
      <c r="G424" s="92">
        <f t="shared" si="251"/>
        <v>2.1313991593007891E-103</v>
      </c>
      <c r="H424" s="93">
        <f t="shared" si="252"/>
        <v>999.99999999999875</v>
      </c>
      <c r="I424" s="87">
        <f t="shared" si="250"/>
        <v>999.99999999999875</v>
      </c>
      <c r="J424" s="1"/>
      <c r="K424" s="24">
        <f t="shared" si="253"/>
        <v>4.7738879171420023E-98</v>
      </c>
      <c r="L424" s="43">
        <f t="shared" si="254"/>
        <v>2.4077656127947132E-96</v>
      </c>
      <c r="M424" s="24"/>
      <c r="N424" s="97">
        <f t="shared" si="248"/>
        <v>4.5165777053694258E-101</v>
      </c>
      <c r="O424" s="97">
        <f t="shared" si="248"/>
        <v>2.8226181621058726E-102</v>
      </c>
      <c r="P424" s="97">
        <f t="shared" si="248"/>
        <v>7.0307370124599682E-104</v>
      </c>
      <c r="Q424" s="97">
        <f t="shared" si="247"/>
        <v>4.1357485882775834E-105</v>
      </c>
      <c r="R424" s="97">
        <f t="shared" si="247"/>
        <v>2.1313991593007919E-106</v>
      </c>
      <c r="S424" s="97">
        <f t="shared" si="247"/>
        <v>1</v>
      </c>
      <c r="AA424" s="76">
        <v>397</v>
      </c>
      <c r="AB424" s="53">
        <f t="shared" si="255"/>
        <v>0.4747474747474747</v>
      </c>
      <c r="AC424" s="54">
        <f t="shared" si="256"/>
        <v>2.5252525252525249E-2</v>
      </c>
      <c r="AD424" s="54">
        <f t="shared" si="257"/>
        <v>0</v>
      </c>
      <c r="AE424" s="54">
        <f t="shared" si="258"/>
        <v>0</v>
      </c>
      <c r="AF424" s="54">
        <f t="shared" si="259"/>
        <v>0</v>
      </c>
      <c r="AG424" s="55">
        <f t="shared" si="260"/>
        <v>0.5</v>
      </c>
      <c r="AH424" s="62">
        <f t="shared" si="261"/>
        <v>0.40404040404040398</v>
      </c>
      <c r="AI424" s="63">
        <f t="shared" si="262"/>
        <v>8.5858585858585967E-2</v>
      </c>
      <c r="AJ424" s="54">
        <f t="shared" si="263"/>
        <v>1.01010101010101E-2</v>
      </c>
      <c r="AK424" s="54">
        <f t="shared" si="264"/>
        <v>0</v>
      </c>
      <c r="AL424" s="54">
        <f t="shared" si="265"/>
        <v>0</v>
      </c>
      <c r="AM424" s="54">
        <f t="shared" si="266"/>
        <v>0.5</v>
      </c>
      <c r="AN424" s="62">
        <f t="shared" si="267"/>
        <v>0</v>
      </c>
      <c r="AO424" s="54">
        <f t="shared" si="268"/>
        <v>0.40404040404040398</v>
      </c>
      <c r="AP424" s="63">
        <f t="shared" si="269"/>
        <v>7.0707070707070718E-2</v>
      </c>
      <c r="AQ424" s="54">
        <f t="shared" si="270"/>
        <v>2.5252525252525249E-2</v>
      </c>
      <c r="AR424" s="54">
        <f t="shared" si="271"/>
        <v>0</v>
      </c>
      <c r="AS424" s="54">
        <f t="shared" si="272"/>
        <v>0.5</v>
      </c>
      <c r="AT424" s="62">
        <f t="shared" si="273"/>
        <v>0</v>
      </c>
      <c r="AU424" s="54">
        <f t="shared" si="274"/>
        <v>0</v>
      </c>
      <c r="AV424" s="54">
        <f t="shared" si="275"/>
        <v>0.40404040404040398</v>
      </c>
      <c r="AW424" s="63">
        <f t="shared" si="276"/>
        <v>7.0707070707070718E-2</v>
      </c>
      <c r="AX424" s="54">
        <f t="shared" si="277"/>
        <v>2.5252525252525249E-2</v>
      </c>
      <c r="AY424" s="54">
        <f t="shared" si="278"/>
        <v>0.5</v>
      </c>
      <c r="AZ424" s="62">
        <f t="shared" si="279"/>
        <v>0</v>
      </c>
      <c r="BA424" s="54">
        <f t="shared" si="280"/>
        <v>0</v>
      </c>
      <c r="BB424" s="54">
        <f t="shared" si="281"/>
        <v>0</v>
      </c>
      <c r="BC424" s="54">
        <f t="shared" si="282"/>
        <v>0</v>
      </c>
      <c r="BD424" s="63">
        <f t="shared" si="283"/>
        <v>1.0000000000000009E-2</v>
      </c>
      <c r="BE424" s="64">
        <f t="shared" si="284"/>
        <v>0.99</v>
      </c>
      <c r="BF424" s="76"/>
    </row>
    <row r="425" spans="2:58" s="7" customFormat="1" ht="15.75" customHeight="1">
      <c r="B425" s="27">
        <v>398</v>
      </c>
      <c r="C425" s="91">
        <f t="shared" si="251"/>
        <v>2.2582790383917794E-98</v>
      </c>
      <c r="D425" s="92">
        <f t="shared" si="251"/>
        <v>1.4113029476476706E-99</v>
      </c>
      <c r="E425" s="92">
        <f t="shared" si="251"/>
        <v>3.5153532287971406E-101</v>
      </c>
      <c r="F425" s="92">
        <f t="shared" si="251"/>
        <v>2.0678653073681011E-102</v>
      </c>
      <c r="G425" s="92">
        <f t="shared" si="251"/>
        <v>1.0656949482287597E-103</v>
      </c>
      <c r="H425" s="93">
        <f t="shared" si="252"/>
        <v>999.99999999999875</v>
      </c>
      <c r="I425" s="87">
        <f t="shared" si="250"/>
        <v>999.99999999999875</v>
      </c>
      <c r="J425" s="1"/>
      <c r="K425" s="24">
        <f t="shared" si="253"/>
        <v>2.3869335851561073E-98</v>
      </c>
      <c r="L425" s="43">
        <f t="shared" si="254"/>
        <v>1.2038775744455177E-96</v>
      </c>
      <c r="M425" s="24"/>
      <c r="N425" s="97">
        <f t="shared" si="248"/>
        <v>2.2582790383917824E-101</v>
      </c>
      <c r="O425" s="97">
        <f t="shared" si="248"/>
        <v>1.4113029476476724E-102</v>
      </c>
      <c r="P425" s="97">
        <f t="shared" si="248"/>
        <v>3.5153532287971449E-104</v>
      </c>
      <c r="Q425" s="97">
        <f t="shared" si="247"/>
        <v>2.0678653073681035E-105</v>
      </c>
      <c r="R425" s="97">
        <f t="shared" si="247"/>
        <v>1.065694948228761E-106</v>
      </c>
      <c r="S425" s="97">
        <f t="shared" si="247"/>
        <v>1</v>
      </c>
      <c r="AA425" s="76">
        <v>398</v>
      </c>
      <c r="AB425" s="53">
        <f t="shared" si="255"/>
        <v>0.4747474747474747</v>
      </c>
      <c r="AC425" s="54">
        <f t="shared" si="256"/>
        <v>2.5252525252525249E-2</v>
      </c>
      <c r="AD425" s="54">
        <f t="shared" si="257"/>
        <v>0</v>
      </c>
      <c r="AE425" s="54">
        <f t="shared" si="258"/>
        <v>0</v>
      </c>
      <c r="AF425" s="54">
        <f t="shared" si="259"/>
        <v>0</v>
      </c>
      <c r="AG425" s="55">
        <f t="shared" si="260"/>
        <v>0.5</v>
      </c>
      <c r="AH425" s="62">
        <f t="shared" si="261"/>
        <v>0.40404040404040398</v>
      </c>
      <c r="AI425" s="63">
        <f t="shared" si="262"/>
        <v>8.5858585858585967E-2</v>
      </c>
      <c r="AJ425" s="54">
        <f t="shared" si="263"/>
        <v>1.01010101010101E-2</v>
      </c>
      <c r="AK425" s="54">
        <f t="shared" si="264"/>
        <v>0</v>
      </c>
      <c r="AL425" s="54">
        <f t="shared" si="265"/>
        <v>0</v>
      </c>
      <c r="AM425" s="54">
        <f t="shared" si="266"/>
        <v>0.5</v>
      </c>
      <c r="AN425" s="62">
        <f t="shared" si="267"/>
        <v>0</v>
      </c>
      <c r="AO425" s="54">
        <f t="shared" si="268"/>
        <v>0.40404040404040398</v>
      </c>
      <c r="AP425" s="63">
        <f t="shared" si="269"/>
        <v>7.0707070707070718E-2</v>
      </c>
      <c r="AQ425" s="54">
        <f t="shared" si="270"/>
        <v>2.5252525252525249E-2</v>
      </c>
      <c r="AR425" s="54">
        <f t="shared" si="271"/>
        <v>0</v>
      </c>
      <c r="AS425" s="54">
        <f t="shared" si="272"/>
        <v>0.5</v>
      </c>
      <c r="AT425" s="62">
        <f t="shared" si="273"/>
        <v>0</v>
      </c>
      <c r="AU425" s="54">
        <f t="shared" si="274"/>
        <v>0</v>
      </c>
      <c r="AV425" s="54">
        <f t="shared" si="275"/>
        <v>0.40404040404040398</v>
      </c>
      <c r="AW425" s="63">
        <f t="shared" si="276"/>
        <v>7.0707070707070718E-2</v>
      </c>
      <c r="AX425" s="54">
        <f t="shared" si="277"/>
        <v>2.5252525252525249E-2</v>
      </c>
      <c r="AY425" s="54">
        <f t="shared" si="278"/>
        <v>0.5</v>
      </c>
      <c r="AZ425" s="62">
        <f t="shared" si="279"/>
        <v>0</v>
      </c>
      <c r="BA425" s="54">
        <f t="shared" si="280"/>
        <v>0</v>
      </c>
      <c r="BB425" s="54">
        <f t="shared" si="281"/>
        <v>0</v>
      </c>
      <c r="BC425" s="54">
        <f t="shared" si="282"/>
        <v>0</v>
      </c>
      <c r="BD425" s="63">
        <f t="shared" si="283"/>
        <v>1.0000000000000009E-2</v>
      </c>
      <c r="BE425" s="64">
        <f t="shared" si="284"/>
        <v>0.99</v>
      </c>
      <c r="BF425" s="76"/>
    </row>
    <row r="426" spans="2:58" s="7" customFormat="1" ht="15.75" customHeight="1">
      <c r="B426" s="27">
        <v>399</v>
      </c>
      <c r="C426" s="91">
        <f t="shared" si="251"/>
        <v>1.1291346120707505E-98</v>
      </c>
      <c r="D426" s="92">
        <f t="shared" si="251"/>
        <v>7.0564840713453078E-100</v>
      </c>
      <c r="E426" s="92">
        <f t="shared" si="251"/>
        <v>1.7576689757153479E-101</v>
      </c>
      <c r="F426" s="92">
        <f t="shared" si="251"/>
        <v>1.0339281603182345E-102</v>
      </c>
      <c r="G426" s="92">
        <f t="shared" si="251"/>
        <v>5.328451584136262E-104</v>
      </c>
      <c r="H426" s="93">
        <f t="shared" si="252"/>
        <v>999.99999999999875</v>
      </c>
      <c r="I426" s="87">
        <f t="shared" si="250"/>
        <v>999.99999999999875</v>
      </c>
      <c r="J426" s="1"/>
      <c r="K426" s="24">
        <f t="shared" si="253"/>
        <v>1.193461605893148E-98</v>
      </c>
      <c r="L426" s="43">
        <f t="shared" si="254"/>
        <v>6.0193617125820807E-97</v>
      </c>
      <c r="M426" s="24"/>
      <c r="N426" s="97">
        <f t="shared" si="248"/>
        <v>1.1291346120707519E-101</v>
      </c>
      <c r="O426" s="97">
        <f t="shared" si="248"/>
        <v>7.0564840713453167E-103</v>
      </c>
      <c r="P426" s="97">
        <f t="shared" si="248"/>
        <v>1.75766897571535E-104</v>
      </c>
      <c r="Q426" s="97">
        <f t="shared" si="247"/>
        <v>1.0339281603182358E-105</v>
      </c>
      <c r="R426" s="97">
        <f t="shared" si="247"/>
        <v>5.3284515841362688E-107</v>
      </c>
      <c r="S426" s="97">
        <f t="shared" si="247"/>
        <v>1</v>
      </c>
      <c r="AA426" s="76">
        <v>399</v>
      </c>
      <c r="AB426" s="53">
        <f t="shared" si="255"/>
        <v>0.4747474747474747</v>
      </c>
      <c r="AC426" s="54">
        <f t="shared" si="256"/>
        <v>2.5252525252525249E-2</v>
      </c>
      <c r="AD426" s="54">
        <f t="shared" si="257"/>
        <v>0</v>
      </c>
      <c r="AE426" s="54">
        <f t="shared" si="258"/>
        <v>0</v>
      </c>
      <c r="AF426" s="54">
        <f t="shared" si="259"/>
        <v>0</v>
      </c>
      <c r="AG426" s="55">
        <f t="shared" si="260"/>
        <v>0.5</v>
      </c>
      <c r="AH426" s="62">
        <f t="shared" si="261"/>
        <v>0.40404040404040398</v>
      </c>
      <c r="AI426" s="63">
        <f t="shared" si="262"/>
        <v>8.5858585858585967E-2</v>
      </c>
      <c r="AJ426" s="54">
        <f t="shared" si="263"/>
        <v>1.01010101010101E-2</v>
      </c>
      <c r="AK426" s="54">
        <f t="shared" si="264"/>
        <v>0</v>
      </c>
      <c r="AL426" s="54">
        <f t="shared" si="265"/>
        <v>0</v>
      </c>
      <c r="AM426" s="54">
        <f t="shared" si="266"/>
        <v>0.5</v>
      </c>
      <c r="AN426" s="62">
        <f t="shared" si="267"/>
        <v>0</v>
      </c>
      <c r="AO426" s="54">
        <f t="shared" si="268"/>
        <v>0.40404040404040398</v>
      </c>
      <c r="AP426" s="63">
        <f t="shared" si="269"/>
        <v>7.0707070707070718E-2</v>
      </c>
      <c r="AQ426" s="54">
        <f t="shared" si="270"/>
        <v>2.5252525252525249E-2</v>
      </c>
      <c r="AR426" s="54">
        <f t="shared" si="271"/>
        <v>0</v>
      </c>
      <c r="AS426" s="54">
        <f t="shared" si="272"/>
        <v>0.5</v>
      </c>
      <c r="AT426" s="62">
        <f t="shared" si="273"/>
        <v>0</v>
      </c>
      <c r="AU426" s="54">
        <f t="shared" si="274"/>
        <v>0</v>
      </c>
      <c r="AV426" s="54">
        <f t="shared" si="275"/>
        <v>0.40404040404040398</v>
      </c>
      <c r="AW426" s="63">
        <f t="shared" si="276"/>
        <v>7.0707070707070718E-2</v>
      </c>
      <c r="AX426" s="54">
        <f t="shared" si="277"/>
        <v>2.5252525252525249E-2</v>
      </c>
      <c r="AY426" s="54">
        <f t="shared" si="278"/>
        <v>0.5</v>
      </c>
      <c r="AZ426" s="62">
        <f t="shared" si="279"/>
        <v>0</v>
      </c>
      <c r="BA426" s="54">
        <f t="shared" si="280"/>
        <v>0</v>
      </c>
      <c r="BB426" s="54">
        <f t="shared" si="281"/>
        <v>0</v>
      </c>
      <c r="BC426" s="54">
        <f t="shared" si="282"/>
        <v>0</v>
      </c>
      <c r="BD426" s="63">
        <f t="shared" si="283"/>
        <v>1.0000000000000009E-2</v>
      </c>
      <c r="BE426" s="64">
        <f t="shared" si="284"/>
        <v>0.99</v>
      </c>
      <c r="BF426" s="76"/>
    </row>
    <row r="427" spans="2:58" s="7" customFormat="1" ht="15.75" customHeight="1">
      <c r="B427" s="27">
        <v>400</v>
      </c>
      <c r="C427" s="91">
        <f t="shared" si="251"/>
        <v>5.6456485248346856E-99</v>
      </c>
      <c r="D427" s="92">
        <f t="shared" si="251"/>
        <v>3.5282267022927694E-100</v>
      </c>
      <c r="E427" s="92">
        <f t="shared" si="251"/>
        <v>8.7883066853266119E-102</v>
      </c>
      <c r="F427" s="92">
        <f t="shared" si="251"/>
        <v>5.1696183348597307E-103</v>
      </c>
      <c r="G427" s="92">
        <f t="shared" si="251"/>
        <v>2.6642142136146817E-104</v>
      </c>
      <c r="H427" s="93">
        <f t="shared" si="252"/>
        <v>999.99999999999875</v>
      </c>
      <c r="I427" s="87">
        <f t="shared" si="250"/>
        <v>999.99999999999875</v>
      </c>
      <c r="J427" s="1"/>
      <c r="K427" s="24">
        <f t="shared" si="253"/>
        <v>5.9672820961539143E-99</v>
      </c>
      <c r="L427" s="43">
        <f t="shared" si="254"/>
        <v>3.0096677765251311E-97</v>
      </c>
      <c r="M427" s="24"/>
      <c r="N427" s="97">
        <f t="shared" si="248"/>
        <v>5.6456485248346925E-102</v>
      </c>
      <c r="O427" s="97">
        <f t="shared" si="248"/>
        <v>3.5282267022927739E-103</v>
      </c>
      <c r="P427" s="97">
        <f t="shared" si="248"/>
        <v>8.788306685326623E-105</v>
      </c>
      <c r="Q427" s="97">
        <f t="shared" si="247"/>
        <v>5.1696183348597367E-106</v>
      </c>
      <c r="R427" s="97">
        <f t="shared" si="247"/>
        <v>2.6642142136146851E-107</v>
      </c>
      <c r="S427" s="97">
        <f t="shared" si="247"/>
        <v>1</v>
      </c>
      <c r="AA427" s="76">
        <v>400</v>
      </c>
      <c r="AB427" s="53">
        <f t="shared" si="255"/>
        <v>0.4747474747474747</v>
      </c>
      <c r="AC427" s="54">
        <f t="shared" si="256"/>
        <v>2.5252525252525249E-2</v>
      </c>
      <c r="AD427" s="54">
        <f t="shared" si="257"/>
        <v>0</v>
      </c>
      <c r="AE427" s="54">
        <f t="shared" si="258"/>
        <v>0</v>
      </c>
      <c r="AF427" s="54">
        <f t="shared" si="259"/>
        <v>0</v>
      </c>
      <c r="AG427" s="55">
        <f t="shared" si="260"/>
        <v>0.5</v>
      </c>
      <c r="AH427" s="62">
        <f t="shared" si="261"/>
        <v>0.40404040404040398</v>
      </c>
      <c r="AI427" s="63">
        <f t="shared" si="262"/>
        <v>8.5858585858585967E-2</v>
      </c>
      <c r="AJ427" s="54">
        <f t="shared" si="263"/>
        <v>1.01010101010101E-2</v>
      </c>
      <c r="AK427" s="54">
        <f t="shared" si="264"/>
        <v>0</v>
      </c>
      <c r="AL427" s="54">
        <f t="shared" si="265"/>
        <v>0</v>
      </c>
      <c r="AM427" s="54">
        <f t="shared" si="266"/>
        <v>0.5</v>
      </c>
      <c r="AN427" s="62">
        <f t="shared" si="267"/>
        <v>0</v>
      </c>
      <c r="AO427" s="54">
        <f t="shared" si="268"/>
        <v>0.40404040404040398</v>
      </c>
      <c r="AP427" s="63">
        <f t="shared" si="269"/>
        <v>7.0707070707070718E-2</v>
      </c>
      <c r="AQ427" s="54">
        <f t="shared" si="270"/>
        <v>2.5252525252525249E-2</v>
      </c>
      <c r="AR427" s="54">
        <f t="shared" si="271"/>
        <v>0</v>
      </c>
      <c r="AS427" s="54">
        <f t="shared" si="272"/>
        <v>0.5</v>
      </c>
      <c r="AT427" s="62">
        <f t="shared" si="273"/>
        <v>0</v>
      </c>
      <c r="AU427" s="54">
        <f t="shared" si="274"/>
        <v>0</v>
      </c>
      <c r="AV427" s="54">
        <f t="shared" si="275"/>
        <v>0.40404040404040398</v>
      </c>
      <c r="AW427" s="63">
        <f t="shared" si="276"/>
        <v>7.0707070707070718E-2</v>
      </c>
      <c r="AX427" s="54">
        <f t="shared" si="277"/>
        <v>2.5252525252525249E-2</v>
      </c>
      <c r="AY427" s="54">
        <f t="shared" si="278"/>
        <v>0.5</v>
      </c>
      <c r="AZ427" s="62">
        <f t="shared" si="279"/>
        <v>0</v>
      </c>
      <c r="BA427" s="54">
        <f t="shared" si="280"/>
        <v>0</v>
      </c>
      <c r="BB427" s="54">
        <f t="shared" si="281"/>
        <v>0</v>
      </c>
      <c r="BC427" s="54">
        <f t="shared" si="282"/>
        <v>0</v>
      </c>
      <c r="BD427" s="63">
        <f t="shared" si="283"/>
        <v>1.0000000000000009E-2</v>
      </c>
      <c r="BE427" s="64">
        <f t="shared" si="284"/>
        <v>0.99</v>
      </c>
      <c r="BF427" s="76"/>
    </row>
    <row r="428" spans="2:58" s="7" customFormat="1" ht="15.75" customHeight="1">
      <c r="B428" s="27">
        <v>401</v>
      </c>
      <c r="C428" s="91">
        <f t="shared" ref="C428:G443" si="285">$C427*AB428+$D427*AH428+$E427*AN428+$F427*AT428+$G427*AZ428</f>
        <v>2.822811994711124E-99</v>
      </c>
      <c r="D428" s="92">
        <f t="shared" si="285"/>
        <v>1.7641056844897608E-100</v>
      </c>
      <c r="E428" s="92">
        <f t="shared" si="285"/>
        <v>4.3941342461212336E-102</v>
      </c>
      <c r="F428" s="92">
        <f t="shared" si="285"/>
        <v>2.5847979341129636E-103</v>
      </c>
      <c r="G428" s="92">
        <f t="shared" si="285"/>
        <v>1.3321013176057756E-104</v>
      </c>
      <c r="H428" s="93">
        <f t="shared" si="252"/>
        <v>999.99999999999875</v>
      </c>
      <c r="I428" s="87">
        <f t="shared" si="250"/>
        <v>999.99999999999875</v>
      </c>
      <c r="J428" s="1"/>
      <c r="K428" s="24">
        <f t="shared" si="253"/>
        <v>2.9836280814773976E-99</v>
      </c>
      <c r="L428" s="43">
        <f t="shared" si="254"/>
        <v>1.5048273484080319E-97</v>
      </c>
      <c r="M428" s="24"/>
      <c r="N428" s="97">
        <f t="shared" si="248"/>
        <v>2.8228119947111274E-102</v>
      </c>
      <c r="O428" s="97">
        <f t="shared" si="248"/>
        <v>1.7641056844897631E-103</v>
      </c>
      <c r="P428" s="97">
        <f t="shared" si="248"/>
        <v>4.3941342461212392E-105</v>
      </c>
      <c r="Q428" s="97">
        <f t="shared" si="247"/>
        <v>2.5847979341129666E-106</v>
      </c>
      <c r="R428" s="97">
        <f t="shared" si="247"/>
        <v>1.3321013176057772E-107</v>
      </c>
      <c r="S428" s="97">
        <f t="shared" si="247"/>
        <v>1</v>
      </c>
      <c r="AA428" s="76">
        <v>401</v>
      </c>
      <c r="AB428" s="53">
        <f t="shared" si="255"/>
        <v>0.4747474747474747</v>
      </c>
      <c r="AC428" s="54">
        <f t="shared" si="256"/>
        <v>2.5252525252525249E-2</v>
      </c>
      <c r="AD428" s="54">
        <f t="shared" si="257"/>
        <v>0</v>
      </c>
      <c r="AE428" s="54">
        <f t="shared" si="258"/>
        <v>0</v>
      </c>
      <c r="AF428" s="54">
        <f t="shared" si="259"/>
        <v>0</v>
      </c>
      <c r="AG428" s="55">
        <f t="shared" si="260"/>
        <v>0.5</v>
      </c>
      <c r="AH428" s="62">
        <f t="shared" si="261"/>
        <v>0.40404040404040398</v>
      </c>
      <c r="AI428" s="63">
        <f t="shared" si="262"/>
        <v>8.5858585858585967E-2</v>
      </c>
      <c r="AJ428" s="54">
        <f t="shared" si="263"/>
        <v>1.01010101010101E-2</v>
      </c>
      <c r="AK428" s="54">
        <f t="shared" si="264"/>
        <v>0</v>
      </c>
      <c r="AL428" s="54">
        <f t="shared" si="265"/>
        <v>0</v>
      </c>
      <c r="AM428" s="54">
        <f t="shared" si="266"/>
        <v>0.5</v>
      </c>
      <c r="AN428" s="62">
        <f t="shared" si="267"/>
        <v>0</v>
      </c>
      <c r="AO428" s="54">
        <f t="shared" si="268"/>
        <v>0.40404040404040398</v>
      </c>
      <c r="AP428" s="63">
        <f t="shared" si="269"/>
        <v>7.0707070707070718E-2</v>
      </c>
      <c r="AQ428" s="54">
        <f t="shared" si="270"/>
        <v>2.5252525252525249E-2</v>
      </c>
      <c r="AR428" s="54">
        <f t="shared" si="271"/>
        <v>0</v>
      </c>
      <c r="AS428" s="54">
        <f t="shared" si="272"/>
        <v>0.5</v>
      </c>
      <c r="AT428" s="62">
        <f t="shared" si="273"/>
        <v>0</v>
      </c>
      <c r="AU428" s="54">
        <f t="shared" si="274"/>
        <v>0</v>
      </c>
      <c r="AV428" s="54">
        <f t="shared" si="275"/>
        <v>0.40404040404040398</v>
      </c>
      <c r="AW428" s="63">
        <f t="shared" si="276"/>
        <v>7.0707070707070718E-2</v>
      </c>
      <c r="AX428" s="54">
        <f t="shared" si="277"/>
        <v>2.5252525252525249E-2</v>
      </c>
      <c r="AY428" s="54">
        <f t="shared" si="278"/>
        <v>0.5</v>
      </c>
      <c r="AZ428" s="62">
        <f t="shared" si="279"/>
        <v>0</v>
      </c>
      <c r="BA428" s="54">
        <f t="shared" si="280"/>
        <v>0</v>
      </c>
      <c r="BB428" s="54">
        <f t="shared" si="281"/>
        <v>0</v>
      </c>
      <c r="BC428" s="54">
        <f t="shared" si="282"/>
        <v>0</v>
      </c>
      <c r="BD428" s="63">
        <f t="shared" si="283"/>
        <v>1.0000000000000009E-2</v>
      </c>
      <c r="BE428" s="64">
        <f t="shared" si="284"/>
        <v>0.99</v>
      </c>
      <c r="BF428" s="76"/>
    </row>
    <row r="429" spans="2:58" s="7" customFormat="1" ht="15.75" customHeight="1">
      <c r="B429" s="27">
        <v>402</v>
      </c>
      <c r="C429" s="91">
        <f t="shared" si="285"/>
        <v>1.4113998635291095E-99</v>
      </c>
      <c r="D429" s="92">
        <f t="shared" si="285"/>
        <v>8.8204900893322803E-101</v>
      </c>
      <c r="E429" s="92">
        <f t="shared" si="285"/>
        <v>2.1970575748310764E-102</v>
      </c>
      <c r="F429" s="92">
        <f t="shared" si="285"/>
        <v>1.29239335042244E-103</v>
      </c>
      <c r="G429" s="92">
        <f t="shared" si="285"/>
        <v>6.6604776421468478E-105</v>
      </c>
      <c r="H429" s="93">
        <f t="shared" si="252"/>
        <v>999.99999999999875</v>
      </c>
      <c r="I429" s="87">
        <f t="shared" si="250"/>
        <v>999.99999999999875</v>
      </c>
      <c r="J429" s="1"/>
      <c r="K429" s="24">
        <f t="shared" si="253"/>
        <v>1.4918075574670938E-99</v>
      </c>
      <c r="L429" s="43">
        <f t="shared" si="254"/>
        <v>7.5241040429096021E-98</v>
      </c>
      <c r="M429" s="24"/>
      <c r="N429" s="97">
        <f t="shared" si="248"/>
        <v>1.4113998635291113E-102</v>
      </c>
      <c r="O429" s="97">
        <f t="shared" si="248"/>
        <v>8.8204900893322912E-104</v>
      </c>
      <c r="P429" s="97">
        <f t="shared" si="248"/>
        <v>2.1970575748310791E-105</v>
      </c>
      <c r="Q429" s="97">
        <f t="shared" si="247"/>
        <v>1.2923933504224416E-106</v>
      </c>
      <c r="R429" s="97">
        <f t="shared" si="247"/>
        <v>6.6604776421468558E-108</v>
      </c>
      <c r="S429" s="97">
        <f t="shared" si="247"/>
        <v>1</v>
      </c>
      <c r="AA429" s="76">
        <v>402</v>
      </c>
      <c r="AB429" s="53">
        <f t="shared" si="255"/>
        <v>0.4747474747474747</v>
      </c>
      <c r="AC429" s="54">
        <f t="shared" si="256"/>
        <v>2.5252525252525249E-2</v>
      </c>
      <c r="AD429" s="54">
        <f t="shared" si="257"/>
        <v>0</v>
      </c>
      <c r="AE429" s="54">
        <f t="shared" si="258"/>
        <v>0</v>
      </c>
      <c r="AF429" s="54">
        <f t="shared" si="259"/>
        <v>0</v>
      </c>
      <c r="AG429" s="55">
        <f t="shared" si="260"/>
        <v>0.5</v>
      </c>
      <c r="AH429" s="62">
        <f t="shared" si="261"/>
        <v>0.40404040404040398</v>
      </c>
      <c r="AI429" s="63">
        <f t="shared" si="262"/>
        <v>8.5858585858585967E-2</v>
      </c>
      <c r="AJ429" s="54">
        <f t="shared" si="263"/>
        <v>1.01010101010101E-2</v>
      </c>
      <c r="AK429" s="54">
        <f t="shared" si="264"/>
        <v>0</v>
      </c>
      <c r="AL429" s="54">
        <f t="shared" si="265"/>
        <v>0</v>
      </c>
      <c r="AM429" s="54">
        <f t="shared" si="266"/>
        <v>0.5</v>
      </c>
      <c r="AN429" s="62">
        <f t="shared" si="267"/>
        <v>0</v>
      </c>
      <c r="AO429" s="54">
        <f t="shared" si="268"/>
        <v>0.40404040404040398</v>
      </c>
      <c r="AP429" s="63">
        <f t="shared" si="269"/>
        <v>7.0707070707070718E-2</v>
      </c>
      <c r="AQ429" s="54">
        <f t="shared" si="270"/>
        <v>2.5252525252525249E-2</v>
      </c>
      <c r="AR429" s="54">
        <f t="shared" si="271"/>
        <v>0</v>
      </c>
      <c r="AS429" s="54">
        <f t="shared" si="272"/>
        <v>0.5</v>
      </c>
      <c r="AT429" s="62">
        <f t="shared" si="273"/>
        <v>0</v>
      </c>
      <c r="AU429" s="54">
        <f t="shared" si="274"/>
        <v>0</v>
      </c>
      <c r="AV429" s="54">
        <f t="shared" si="275"/>
        <v>0.40404040404040398</v>
      </c>
      <c r="AW429" s="63">
        <f t="shared" si="276"/>
        <v>7.0707070707070718E-2</v>
      </c>
      <c r="AX429" s="54">
        <f t="shared" si="277"/>
        <v>2.5252525252525249E-2</v>
      </c>
      <c r="AY429" s="54">
        <f t="shared" si="278"/>
        <v>0.5</v>
      </c>
      <c r="AZ429" s="62">
        <f t="shared" si="279"/>
        <v>0</v>
      </c>
      <c r="BA429" s="54">
        <f t="shared" si="280"/>
        <v>0</v>
      </c>
      <c r="BB429" s="54">
        <f t="shared" si="281"/>
        <v>0</v>
      </c>
      <c r="BC429" s="54">
        <f t="shared" si="282"/>
        <v>0</v>
      </c>
      <c r="BD429" s="63">
        <f t="shared" si="283"/>
        <v>1.0000000000000009E-2</v>
      </c>
      <c r="BE429" s="64">
        <f t="shared" si="284"/>
        <v>0.99</v>
      </c>
      <c r="BF429" s="76"/>
    </row>
    <row r="430" spans="2:58" s="7" customFormat="1" ht="15.75" customHeight="1">
      <c r="B430" s="27">
        <v>403</v>
      </c>
      <c r="C430" s="91">
        <f t="shared" si="285"/>
        <v>7.0569686486465709E-100</v>
      </c>
      <c r="D430" s="92">
        <f t="shared" si="285"/>
        <v>4.4102258781911728E-101</v>
      </c>
      <c r="E430" s="92">
        <f t="shared" si="285"/>
        <v>1.0985240133215161E-102</v>
      </c>
      <c r="F430" s="92">
        <f t="shared" si="285"/>
        <v>6.4619386690640381E-104</v>
      </c>
      <c r="G430" s="92">
        <f t="shared" si="285"/>
        <v>3.3302243481953066E-105</v>
      </c>
      <c r="H430" s="93">
        <f t="shared" si="252"/>
        <v>999.99999999999875</v>
      </c>
      <c r="I430" s="87">
        <f t="shared" si="250"/>
        <v>999.99999999999875</v>
      </c>
      <c r="J430" s="1"/>
      <c r="K430" s="24">
        <f t="shared" si="253"/>
        <v>7.4590053711183264E-100</v>
      </c>
      <c r="L430" s="43">
        <f t="shared" si="254"/>
        <v>3.7620356719605749E-98</v>
      </c>
      <c r="M430" s="24"/>
      <c r="N430" s="97">
        <f t="shared" si="248"/>
        <v>7.0569686486465795E-103</v>
      </c>
      <c r="O430" s="97">
        <f t="shared" si="248"/>
        <v>4.4102258781911782E-104</v>
      </c>
      <c r="P430" s="97">
        <f t="shared" si="248"/>
        <v>1.0985240133215175E-105</v>
      </c>
      <c r="Q430" s="97">
        <f t="shared" si="247"/>
        <v>6.4619386690640458E-107</v>
      </c>
      <c r="R430" s="97">
        <f t="shared" si="247"/>
        <v>3.3302243481953106E-108</v>
      </c>
      <c r="S430" s="97">
        <f t="shared" si="247"/>
        <v>1</v>
      </c>
      <c r="AA430" s="76">
        <v>403</v>
      </c>
      <c r="AB430" s="53">
        <f t="shared" si="255"/>
        <v>0.4747474747474747</v>
      </c>
      <c r="AC430" s="54">
        <f t="shared" si="256"/>
        <v>2.5252525252525249E-2</v>
      </c>
      <c r="AD430" s="54">
        <f t="shared" si="257"/>
        <v>0</v>
      </c>
      <c r="AE430" s="54">
        <f t="shared" si="258"/>
        <v>0</v>
      </c>
      <c r="AF430" s="54">
        <f t="shared" si="259"/>
        <v>0</v>
      </c>
      <c r="AG430" s="55">
        <f t="shared" si="260"/>
        <v>0.5</v>
      </c>
      <c r="AH430" s="62">
        <f t="shared" si="261"/>
        <v>0.40404040404040398</v>
      </c>
      <c r="AI430" s="63">
        <f t="shared" si="262"/>
        <v>8.5858585858585967E-2</v>
      </c>
      <c r="AJ430" s="54">
        <f t="shared" si="263"/>
        <v>1.01010101010101E-2</v>
      </c>
      <c r="AK430" s="54">
        <f t="shared" si="264"/>
        <v>0</v>
      </c>
      <c r="AL430" s="54">
        <f t="shared" si="265"/>
        <v>0</v>
      </c>
      <c r="AM430" s="54">
        <f t="shared" si="266"/>
        <v>0.5</v>
      </c>
      <c r="AN430" s="62">
        <f t="shared" si="267"/>
        <v>0</v>
      </c>
      <c r="AO430" s="54">
        <f t="shared" si="268"/>
        <v>0.40404040404040398</v>
      </c>
      <c r="AP430" s="63">
        <f t="shared" si="269"/>
        <v>7.0707070707070718E-2</v>
      </c>
      <c r="AQ430" s="54">
        <f t="shared" si="270"/>
        <v>2.5252525252525249E-2</v>
      </c>
      <c r="AR430" s="54">
        <f t="shared" si="271"/>
        <v>0</v>
      </c>
      <c r="AS430" s="54">
        <f t="shared" si="272"/>
        <v>0.5</v>
      </c>
      <c r="AT430" s="62">
        <f t="shared" si="273"/>
        <v>0</v>
      </c>
      <c r="AU430" s="54">
        <f t="shared" si="274"/>
        <v>0</v>
      </c>
      <c r="AV430" s="54">
        <f t="shared" si="275"/>
        <v>0.40404040404040398</v>
      </c>
      <c r="AW430" s="63">
        <f t="shared" si="276"/>
        <v>7.0707070707070718E-2</v>
      </c>
      <c r="AX430" s="54">
        <f t="shared" si="277"/>
        <v>2.5252525252525249E-2</v>
      </c>
      <c r="AY430" s="54">
        <f t="shared" si="278"/>
        <v>0.5</v>
      </c>
      <c r="AZ430" s="62">
        <f t="shared" si="279"/>
        <v>0</v>
      </c>
      <c r="BA430" s="54">
        <f t="shared" si="280"/>
        <v>0</v>
      </c>
      <c r="BB430" s="54">
        <f t="shared" si="281"/>
        <v>0</v>
      </c>
      <c r="BC430" s="54">
        <f t="shared" si="282"/>
        <v>0</v>
      </c>
      <c r="BD430" s="63">
        <f t="shared" si="283"/>
        <v>1.0000000000000009E-2</v>
      </c>
      <c r="BE430" s="64">
        <f t="shared" si="284"/>
        <v>0.99</v>
      </c>
      <c r="BF430" s="76"/>
    </row>
    <row r="431" spans="2:58" s="7" customFormat="1" ht="15.75" customHeight="1">
      <c r="B431" s="27">
        <v>404</v>
      </c>
      <c r="C431" s="91">
        <f t="shared" si="285"/>
        <v>3.5284689898904393E-100</v>
      </c>
      <c r="D431" s="92">
        <f t="shared" si="285"/>
        <v>2.2051033558997507E-101</v>
      </c>
      <c r="E431" s="92">
        <f t="shared" si="285"/>
        <v>5.4925961962412081E-103</v>
      </c>
      <c r="F431" s="92">
        <f t="shared" si="285"/>
        <v>3.230955293068962E-104</v>
      </c>
      <c r="G431" s="92">
        <f t="shared" si="285"/>
        <v>1.6651049376900434E-105</v>
      </c>
      <c r="H431" s="93">
        <f t="shared" si="252"/>
        <v>999.99999999999875</v>
      </c>
      <c r="I431" s="87">
        <f t="shared" si="250"/>
        <v>999.99999999999875</v>
      </c>
      <c r="J431" s="1"/>
      <c r="K431" s="24">
        <f t="shared" si="253"/>
        <v>3.7294864775210299E-100</v>
      </c>
      <c r="L431" s="43">
        <f t="shared" si="254"/>
        <v>1.8810096612687007E-98</v>
      </c>
      <c r="M431" s="24"/>
      <c r="N431" s="97">
        <f t="shared" si="248"/>
        <v>3.528468989890444E-103</v>
      </c>
      <c r="O431" s="97">
        <f t="shared" si="248"/>
        <v>2.2051033558997534E-104</v>
      </c>
      <c r="P431" s="97">
        <f t="shared" si="248"/>
        <v>5.4925961962412149E-106</v>
      </c>
      <c r="Q431" s="97">
        <f t="shared" si="247"/>
        <v>3.2309552930689658E-107</v>
      </c>
      <c r="R431" s="97">
        <f t="shared" si="247"/>
        <v>1.6651049376900454E-108</v>
      </c>
      <c r="S431" s="97">
        <f t="shared" si="247"/>
        <v>1</v>
      </c>
      <c r="AA431" s="76">
        <v>404</v>
      </c>
      <c r="AB431" s="53">
        <f t="shared" si="255"/>
        <v>0.4747474747474747</v>
      </c>
      <c r="AC431" s="54">
        <f t="shared" si="256"/>
        <v>2.5252525252525249E-2</v>
      </c>
      <c r="AD431" s="54">
        <f t="shared" si="257"/>
        <v>0</v>
      </c>
      <c r="AE431" s="54">
        <f t="shared" si="258"/>
        <v>0</v>
      </c>
      <c r="AF431" s="54">
        <f t="shared" si="259"/>
        <v>0</v>
      </c>
      <c r="AG431" s="55">
        <f t="shared" si="260"/>
        <v>0.5</v>
      </c>
      <c r="AH431" s="62">
        <f t="shared" si="261"/>
        <v>0.40404040404040398</v>
      </c>
      <c r="AI431" s="63">
        <f t="shared" si="262"/>
        <v>8.5858585858585967E-2</v>
      </c>
      <c r="AJ431" s="54">
        <f t="shared" si="263"/>
        <v>1.01010101010101E-2</v>
      </c>
      <c r="AK431" s="54">
        <f t="shared" si="264"/>
        <v>0</v>
      </c>
      <c r="AL431" s="54">
        <f t="shared" si="265"/>
        <v>0</v>
      </c>
      <c r="AM431" s="54">
        <f t="shared" si="266"/>
        <v>0.5</v>
      </c>
      <c r="AN431" s="62">
        <f t="shared" si="267"/>
        <v>0</v>
      </c>
      <c r="AO431" s="54">
        <f t="shared" si="268"/>
        <v>0.40404040404040398</v>
      </c>
      <c r="AP431" s="63">
        <f t="shared" si="269"/>
        <v>7.0707070707070718E-2</v>
      </c>
      <c r="AQ431" s="54">
        <f t="shared" si="270"/>
        <v>2.5252525252525249E-2</v>
      </c>
      <c r="AR431" s="54">
        <f t="shared" si="271"/>
        <v>0</v>
      </c>
      <c r="AS431" s="54">
        <f t="shared" si="272"/>
        <v>0.5</v>
      </c>
      <c r="AT431" s="62">
        <f t="shared" si="273"/>
        <v>0</v>
      </c>
      <c r="AU431" s="54">
        <f t="shared" si="274"/>
        <v>0</v>
      </c>
      <c r="AV431" s="54">
        <f t="shared" si="275"/>
        <v>0.40404040404040398</v>
      </c>
      <c r="AW431" s="63">
        <f t="shared" si="276"/>
        <v>7.0707070707070718E-2</v>
      </c>
      <c r="AX431" s="54">
        <f t="shared" si="277"/>
        <v>2.5252525252525249E-2</v>
      </c>
      <c r="AY431" s="54">
        <f t="shared" si="278"/>
        <v>0.5</v>
      </c>
      <c r="AZ431" s="62">
        <f t="shared" si="279"/>
        <v>0</v>
      </c>
      <c r="BA431" s="54">
        <f t="shared" si="280"/>
        <v>0</v>
      </c>
      <c r="BB431" s="54">
        <f t="shared" si="281"/>
        <v>0</v>
      </c>
      <c r="BC431" s="54">
        <f t="shared" si="282"/>
        <v>0</v>
      </c>
      <c r="BD431" s="63">
        <f t="shared" si="283"/>
        <v>1.0000000000000009E-2</v>
      </c>
      <c r="BE431" s="64">
        <f t="shared" si="284"/>
        <v>0.99</v>
      </c>
      <c r="BF431" s="76"/>
    </row>
    <row r="432" spans="2:58" s="7" customFormat="1" ht="15.75" customHeight="1">
      <c r="B432" s="27">
        <v>405</v>
      </c>
      <c r="C432" s="91">
        <f t="shared" si="285"/>
        <v>1.7642268277621175E-100</v>
      </c>
      <c r="D432" s="92">
        <f t="shared" si="285"/>
        <v>1.1025468863727813E-101</v>
      </c>
      <c r="E432" s="92">
        <f t="shared" si="285"/>
        <v>2.7462861629892861E-103</v>
      </c>
      <c r="F432" s="92">
        <f t="shared" si="285"/>
        <v>1.6154706258334639E-104</v>
      </c>
      <c r="G432" s="92">
        <f t="shared" si="285"/>
        <v>8.3254885065694119E-106</v>
      </c>
      <c r="H432" s="93">
        <f t="shared" si="252"/>
        <v>999.99999999999875</v>
      </c>
      <c r="I432" s="87">
        <f t="shared" si="250"/>
        <v>999.99999999999875</v>
      </c>
      <c r="J432" s="1"/>
      <c r="K432" s="24">
        <f t="shared" si="253"/>
        <v>1.8647351347766673E-100</v>
      </c>
      <c r="L432" s="43">
        <f t="shared" si="254"/>
        <v>9.4050074329632045E-99</v>
      </c>
      <c r="M432" s="24"/>
      <c r="N432" s="97">
        <f t="shared" si="248"/>
        <v>1.7642268277621197E-103</v>
      </c>
      <c r="O432" s="97">
        <f t="shared" si="248"/>
        <v>1.1025468863727827E-104</v>
      </c>
      <c r="P432" s="97">
        <f t="shared" si="248"/>
        <v>2.7462861629892893E-106</v>
      </c>
      <c r="Q432" s="97">
        <f t="shared" si="247"/>
        <v>1.6154706258334659E-107</v>
      </c>
      <c r="R432" s="97">
        <f t="shared" si="247"/>
        <v>8.3254885065694222E-109</v>
      </c>
      <c r="S432" s="97">
        <f t="shared" si="247"/>
        <v>1</v>
      </c>
      <c r="AA432" s="76">
        <v>405</v>
      </c>
      <c r="AB432" s="53">
        <f t="shared" si="255"/>
        <v>0.4747474747474747</v>
      </c>
      <c r="AC432" s="54">
        <f t="shared" si="256"/>
        <v>2.5252525252525249E-2</v>
      </c>
      <c r="AD432" s="54">
        <f t="shared" si="257"/>
        <v>0</v>
      </c>
      <c r="AE432" s="54">
        <f t="shared" si="258"/>
        <v>0</v>
      </c>
      <c r="AF432" s="54">
        <f t="shared" si="259"/>
        <v>0</v>
      </c>
      <c r="AG432" s="55">
        <f t="shared" si="260"/>
        <v>0.5</v>
      </c>
      <c r="AH432" s="62">
        <f t="shared" si="261"/>
        <v>0.40404040404040398</v>
      </c>
      <c r="AI432" s="63">
        <f t="shared" si="262"/>
        <v>8.5858585858585967E-2</v>
      </c>
      <c r="AJ432" s="54">
        <f t="shared" si="263"/>
        <v>1.01010101010101E-2</v>
      </c>
      <c r="AK432" s="54">
        <f t="shared" si="264"/>
        <v>0</v>
      </c>
      <c r="AL432" s="54">
        <f t="shared" si="265"/>
        <v>0</v>
      </c>
      <c r="AM432" s="54">
        <f t="shared" si="266"/>
        <v>0.5</v>
      </c>
      <c r="AN432" s="62">
        <f t="shared" si="267"/>
        <v>0</v>
      </c>
      <c r="AO432" s="54">
        <f t="shared" si="268"/>
        <v>0.40404040404040398</v>
      </c>
      <c r="AP432" s="63">
        <f t="shared" si="269"/>
        <v>7.0707070707070718E-2</v>
      </c>
      <c r="AQ432" s="54">
        <f t="shared" si="270"/>
        <v>2.5252525252525249E-2</v>
      </c>
      <c r="AR432" s="54">
        <f t="shared" si="271"/>
        <v>0</v>
      </c>
      <c r="AS432" s="54">
        <f t="shared" si="272"/>
        <v>0.5</v>
      </c>
      <c r="AT432" s="62">
        <f t="shared" si="273"/>
        <v>0</v>
      </c>
      <c r="AU432" s="54">
        <f t="shared" si="274"/>
        <v>0</v>
      </c>
      <c r="AV432" s="54">
        <f t="shared" si="275"/>
        <v>0.40404040404040398</v>
      </c>
      <c r="AW432" s="63">
        <f t="shared" si="276"/>
        <v>7.0707070707070718E-2</v>
      </c>
      <c r="AX432" s="54">
        <f t="shared" si="277"/>
        <v>2.5252525252525249E-2</v>
      </c>
      <c r="AY432" s="54">
        <f t="shared" si="278"/>
        <v>0.5</v>
      </c>
      <c r="AZ432" s="62">
        <f t="shared" si="279"/>
        <v>0</v>
      </c>
      <c r="BA432" s="54">
        <f t="shared" si="280"/>
        <v>0</v>
      </c>
      <c r="BB432" s="54">
        <f t="shared" si="281"/>
        <v>0</v>
      </c>
      <c r="BC432" s="54">
        <f t="shared" si="282"/>
        <v>0</v>
      </c>
      <c r="BD432" s="63">
        <f t="shared" si="283"/>
        <v>1.0000000000000009E-2</v>
      </c>
      <c r="BE432" s="64">
        <f t="shared" si="284"/>
        <v>0.99</v>
      </c>
      <c r="BF432" s="76"/>
    </row>
    <row r="433" spans="2:58" s="7" customFormat="1" ht="15.75" customHeight="1">
      <c r="B433" s="27">
        <v>406</v>
      </c>
      <c r="C433" s="91">
        <f t="shared" si="285"/>
        <v>8.8210958030616813E-101</v>
      </c>
      <c r="D433" s="92">
        <f t="shared" si="285"/>
        <v>5.5127104740825562E-102</v>
      </c>
      <c r="E433" s="92">
        <f t="shared" si="285"/>
        <v>1.3731371139549192E-103</v>
      </c>
      <c r="F433" s="92">
        <f t="shared" si="285"/>
        <v>8.0773180258147874E-105</v>
      </c>
      <c r="G433" s="92">
        <f t="shared" si="285"/>
        <v>4.1627261624229258E-106</v>
      </c>
      <c r="H433" s="93">
        <f t="shared" si="252"/>
        <v>999.99999999999875</v>
      </c>
      <c r="I433" s="87">
        <f t="shared" si="250"/>
        <v>999.99999999999875</v>
      </c>
      <c r="J433" s="1"/>
      <c r="K433" s="24">
        <f t="shared" si="253"/>
        <v>9.323635154140196E-101</v>
      </c>
      <c r="L433" s="43">
        <f t="shared" si="254"/>
        <v>4.7024832798802694E-99</v>
      </c>
      <c r="M433" s="24"/>
      <c r="N433" s="97">
        <f t="shared" si="248"/>
        <v>8.821095803061692E-104</v>
      </c>
      <c r="O433" s="97">
        <f t="shared" si="248"/>
        <v>5.5127104740825629E-105</v>
      </c>
      <c r="P433" s="97">
        <f t="shared" si="248"/>
        <v>1.3731371139549208E-106</v>
      </c>
      <c r="Q433" s="97">
        <f t="shared" si="247"/>
        <v>8.0773180258147972E-108</v>
      </c>
      <c r="R433" s="97">
        <f t="shared" si="247"/>
        <v>4.162726162422931E-109</v>
      </c>
      <c r="S433" s="97">
        <f t="shared" si="247"/>
        <v>1</v>
      </c>
      <c r="AA433" s="76">
        <v>406</v>
      </c>
      <c r="AB433" s="53">
        <f t="shared" si="255"/>
        <v>0.4747474747474747</v>
      </c>
      <c r="AC433" s="54">
        <f t="shared" si="256"/>
        <v>2.5252525252525249E-2</v>
      </c>
      <c r="AD433" s="54">
        <f t="shared" si="257"/>
        <v>0</v>
      </c>
      <c r="AE433" s="54">
        <f t="shared" si="258"/>
        <v>0</v>
      </c>
      <c r="AF433" s="54">
        <f t="shared" si="259"/>
        <v>0</v>
      </c>
      <c r="AG433" s="55">
        <f t="shared" si="260"/>
        <v>0.5</v>
      </c>
      <c r="AH433" s="62">
        <f t="shared" si="261"/>
        <v>0.40404040404040398</v>
      </c>
      <c r="AI433" s="63">
        <f t="shared" si="262"/>
        <v>8.5858585858585967E-2</v>
      </c>
      <c r="AJ433" s="54">
        <f t="shared" si="263"/>
        <v>1.01010101010101E-2</v>
      </c>
      <c r="AK433" s="54">
        <f t="shared" si="264"/>
        <v>0</v>
      </c>
      <c r="AL433" s="54">
        <f t="shared" si="265"/>
        <v>0</v>
      </c>
      <c r="AM433" s="54">
        <f t="shared" si="266"/>
        <v>0.5</v>
      </c>
      <c r="AN433" s="62">
        <f t="shared" si="267"/>
        <v>0</v>
      </c>
      <c r="AO433" s="54">
        <f t="shared" si="268"/>
        <v>0.40404040404040398</v>
      </c>
      <c r="AP433" s="63">
        <f t="shared" si="269"/>
        <v>7.0707070707070718E-2</v>
      </c>
      <c r="AQ433" s="54">
        <f t="shared" si="270"/>
        <v>2.5252525252525249E-2</v>
      </c>
      <c r="AR433" s="54">
        <f t="shared" si="271"/>
        <v>0</v>
      </c>
      <c r="AS433" s="54">
        <f t="shared" si="272"/>
        <v>0.5</v>
      </c>
      <c r="AT433" s="62">
        <f t="shared" si="273"/>
        <v>0</v>
      </c>
      <c r="AU433" s="54">
        <f t="shared" si="274"/>
        <v>0</v>
      </c>
      <c r="AV433" s="54">
        <f t="shared" si="275"/>
        <v>0.40404040404040398</v>
      </c>
      <c r="AW433" s="63">
        <f t="shared" si="276"/>
        <v>7.0707070707070718E-2</v>
      </c>
      <c r="AX433" s="54">
        <f t="shared" si="277"/>
        <v>2.5252525252525249E-2</v>
      </c>
      <c r="AY433" s="54">
        <f t="shared" si="278"/>
        <v>0.5</v>
      </c>
      <c r="AZ433" s="62">
        <f t="shared" si="279"/>
        <v>0</v>
      </c>
      <c r="BA433" s="54">
        <f t="shared" si="280"/>
        <v>0</v>
      </c>
      <c r="BB433" s="54">
        <f t="shared" si="281"/>
        <v>0</v>
      </c>
      <c r="BC433" s="54">
        <f t="shared" si="282"/>
        <v>0</v>
      </c>
      <c r="BD433" s="63">
        <f t="shared" si="283"/>
        <v>1.0000000000000009E-2</v>
      </c>
      <c r="BE433" s="64">
        <f t="shared" si="284"/>
        <v>0.99</v>
      </c>
      <c r="BF433" s="76"/>
    </row>
    <row r="434" spans="2:58" s="7" customFormat="1" ht="15.75" customHeight="1">
      <c r="B434" s="27">
        <v>407</v>
      </c>
      <c r="C434" s="91">
        <f t="shared" si="285"/>
        <v>4.4105287337396891E-101</v>
      </c>
      <c r="D434" s="92">
        <f t="shared" si="285"/>
        <v>2.7563432582026612E-102</v>
      </c>
      <c r="E434" s="92">
        <f t="shared" si="285"/>
        <v>6.8656557322056469E-104</v>
      </c>
      <c r="F434" s="92">
        <f t="shared" si="285"/>
        <v>4.038641461307407E-105</v>
      </c>
      <c r="G434" s="92">
        <f t="shared" si="285"/>
        <v>2.0813540358198825E-106</v>
      </c>
      <c r="H434" s="93">
        <f t="shared" si="252"/>
        <v>999.99999999999875</v>
      </c>
      <c r="I434" s="87">
        <f t="shared" si="250"/>
        <v>999.99999999999875</v>
      </c>
      <c r="J434" s="1"/>
      <c r="K434" s="24">
        <f t="shared" si="253"/>
        <v>4.6617973172865753E-101</v>
      </c>
      <c r="L434" s="43">
        <f t="shared" si="254"/>
        <v>2.3512314216838749E-99</v>
      </c>
      <c r="M434" s="24"/>
      <c r="N434" s="97">
        <f t="shared" si="248"/>
        <v>4.4105287337396949E-104</v>
      </c>
      <c r="O434" s="97">
        <f t="shared" si="248"/>
        <v>2.7563432582026646E-105</v>
      </c>
      <c r="P434" s="97">
        <f t="shared" si="248"/>
        <v>6.8656557322056549E-107</v>
      </c>
      <c r="Q434" s="97">
        <f t="shared" si="247"/>
        <v>4.0386414613074119E-108</v>
      </c>
      <c r="R434" s="97">
        <f t="shared" si="247"/>
        <v>2.0813540358198852E-109</v>
      </c>
      <c r="S434" s="97">
        <f t="shared" si="247"/>
        <v>1</v>
      </c>
      <c r="AA434" s="76">
        <v>407</v>
      </c>
      <c r="AB434" s="53">
        <f t="shared" si="255"/>
        <v>0.4747474747474747</v>
      </c>
      <c r="AC434" s="54">
        <f t="shared" si="256"/>
        <v>2.5252525252525249E-2</v>
      </c>
      <c r="AD434" s="54">
        <f t="shared" si="257"/>
        <v>0</v>
      </c>
      <c r="AE434" s="54">
        <f t="shared" si="258"/>
        <v>0</v>
      </c>
      <c r="AF434" s="54">
        <f t="shared" si="259"/>
        <v>0</v>
      </c>
      <c r="AG434" s="55">
        <f t="shared" si="260"/>
        <v>0.5</v>
      </c>
      <c r="AH434" s="62">
        <f t="shared" si="261"/>
        <v>0.40404040404040398</v>
      </c>
      <c r="AI434" s="63">
        <f t="shared" si="262"/>
        <v>8.5858585858585967E-2</v>
      </c>
      <c r="AJ434" s="54">
        <f t="shared" si="263"/>
        <v>1.01010101010101E-2</v>
      </c>
      <c r="AK434" s="54">
        <f t="shared" si="264"/>
        <v>0</v>
      </c>
      <c r="AL434" s="54">
        <f t="shared" si="265"/>
        <v>0</v>
      </c>
      <c r="AM434" s="54">
        <f t="shared" si="266"/>
        <v>0.5</v>
      </c>
      <c r="AN434" s="62">
        <f t="shared" si="267"/>
        <v>0</v>
      </c>
      <c r="AO434" s="54">
        <f t="shared" si="268"/>
        <v>0.40404040404040398</v>
      </c>
      <c r="AP434" s="63">
        <f t="shared" si="269"/>
        <v>7.0707070707070718E-2</v>
      </c>
      <c r="AQ434" s="54">
        <f t="shared" si="270"/>
        <v>2.5252525252525249E-2</v>
      </c>
      <c r="AR434" s="54">
        <f t="shared" si="271"/>
        <v>0</v>
      </c>
      <c r="AS434" s="54">
        <f t="shared" si="272"/>
        <v>0.5</v>
      </c>
      <c r="AT434" s="62">
        <f t="shared" si="273"/>
        <v>0</v>
      </c>
      <c r="AU434" s="54">
        <f t="shared" si="274"/>
        <v>0</v>
      </c>
      <c r="AV434" s="54">
        <f t="shared" si="275"/>
        <v>0.40404040404040398</v>
      </c>
      <c r="AW434" s="63">
        <f t="shared" si="276"/>
        <v>7.0707070707070718E-2</v>
      </c>
      <c r="AX434" s="54">
        <f t="shared" si="277"/>
        <v>2.5252525252525249E-2</v>
      </c>
      <c r="AY434" s="54">
        <f t="shared" si="278"/>
        <v>0.5</v>
      </c>
      <c r="AZ434" s="62">
        <f t="shared" si="279"/>
        <v>0</v>
      </c>
      <c r="BA434" s="54">
        <f t="shared" si="280"/>
        <v>0</v>
      </c>
      <c r="BB434" s="54">
        <f t="shared" si="281"/>
        <v>0</v>
      </c>
      <c r="BC434" s="54">
        <f t="shared" si="282"/>
        <v>0</v>
      </c>
      <c r="BD434" s="63">
        <f t="shared" si="283"/>
        <v>1.0000000000000009E-2</v>
      </c>
      <c r="BE434" s="64">
        <f t="shared" si="284"/>
        <v>0.99</v>
      </c>
      <c r="BF434" s="76"/>
    </row>
    <row r="435" spans="2:58" s="7" customFormat="1" ht="15.75" customHeight="1">
      <c r="B435" s="27">
        <v>408</v>
      </c>
      <c r="C435" s="91">
        <f t="shared" si="285"/>
        <v>2.2052547830159192E-101</v>
      </c>
      <c r="D435" s="92">
        <f t="shared" si="285"/>
        <v>1.3781656397080516E-102</v>
      </c>
      <c r="E435" s="92">
        <f t="shared" si="285"/>
        <v>3.4328129473831842E-104</v>
      </c>
      <c r="F435" s="92">
        <f t="shared" si="285"/>
        <v>2.0193119548918486E-105</v>
      </c>
      <c r="G435" s="92">
        <f t="shared" si="285"/>
        <v>1.0406724952338066E-106</v>
      </c>
      <c r="H435" s="93">
        <f t="shared" si="252"/>
        <v>999.99999999999875</v>
      </c>
      <c r="I435" s="87">
        <f t="shared" si="250"/>
        <v>999.99999999999875</v>
      </c>
      <c r="J435" s="1"/>
      <c r="K435" s="24">
        <f t="shared" si="253"/>
        <v>2.3308885287955491E-101</v>
      </c>
      <c r="L435" s="43">
        <f t="shared" si="254"/>
        <v>1.1756106017360113E-99</v>
      </c>
      <c r="M435" s="24"/>
      <c r="N435" s="97">
        <f t="shared" si="248"/>
        <v>2.2052547830159221E-104</v>
      </c>
      <c r="O435" s="97">
        <f t="shared" si="248"/>
        <v>1.3781656397080533E-105</v>
      </c>
      <c r="P435" s="97">
        <f t="shared" si="248"/>
        <v>3.4328129473831886E-107</v>
      </c>
      <c r="Q435" s="97">
        <f t="shared" si="247"/>
        <v>2.0193119548918512E-108</v>
      </c>
      <c r="R435" s="97">
        <f t="shared" si="247"/>
        <v>1.0406724952338079E-109</v>
      </c>
      <c r="S435" s="97">
        <f t="shared" si="247"/>
        <v>1</v>
      </c>
      <c r="AA435" s="76">
        <v>408</v>
      </c>
      <c r="AB435" s="53">
        <f t="shared" si="255"/>
        <v>0.4747474747474747</v>
      </c>
      <c r="AC435" s="54">
        <f t="shared" si="256"/>
        <v>2.5252525252525249E-2</v>
      </c>
      <c r="AD435" s="54">
        <f t="shared" si="257"/>
        <v>0</v>
      </c>
      <c r="AE435" s="54">
        <f t="shared" si="258"/>
        <v>0</v>
      </c>
      <c r="AF435" s="54">
        <f t="shared" si="259"/>
        <v>0</v>
      </c>
      <c r="AG435" s="55">
        <f t="shared" si="260"/>
        <v>0.5</v>
      </c>
      <c r="AH435" s="62">
        <f t="shared" si="261"/>
        <v>0.40404040404040398</v>
      </c>
      <c r="AI435" s="63">
        <f t="shared" si="262"/>
        <v>8.5858585858585967E-2</v>
      </c>
      <c r="AJ435" s="54">
        <f t="shared" si="263"/>
        <v>1.01010101010101E-2</v>
      </c>
      <c r="AK435" s="54">
        <f t="shared" si="264"/>
        <v>0</v>
      </c>
      <c r="AL435" s="54">
        <f t="shared" si="265"/>
        <v>0</v>
      </c>
      <c r="AM435" s="54">
        <f t="shared" si="266"/>
        <v>0.5</v>
      </c>
      <c r="AN435" s="62">
        <f t="shared" si="267"/>
        <v>0</v>
      </c>
      <c r="AO435" s="54">
        <f t="shared" si="268"/>
        <v>0.40404040404040398</v>
      </c>
      <c r="AP435" s="63">
        <f t="shared" si="269"/>
        <v>7.0707070707070718E-2</v>
      </c>
      <c r="AQ435" s="54">
        <f t="shared" si="270"/>
        <v>2.5252525252525249E-2</v>
      </c>
      <c r="AR435" s="54">
        <f t="shared" si="271"/>
        <v>0</v>
      </c>
      <c r="AS435" s="54">
        <f t="shared" si="272"/>
        <v>0.5</v>
      </c>
      <c r="AT435" s="62">
        <f t="shared" si="273"/>
        <v>0</v>
      </c>
      <c r="AU435" s="54">
        <f t="shared" si="274"/>
        <v>0</v>
      </c>
      <c r="AV435" s="54">
        <f t="shared" si="275"/>
        <v>0.40404040404040398</v>
      </c>
      <c r="AW435" s="63">
        <f t="shared" si="276"/>
        <v>7.0707070707070718E-2</v>
      </c>
      <c r="AX435" s="54">
        <f t="shared" si="277"/>
        <v>2.5252525252525249E-2</v>
      </c>
      <c r="AY435" s="54">
        <f t="shared" si="278"/>
        <v>0.5</v>
      </c>
      <c r="AZ435" s="62">
        <f t="shared" si="279"/>
        <v>0</v>
      </c>
      <c r="BA435" s="54">
        <f t="shared" si="280"/>
        <v>0</v>
      </c>
      <c r="BB435" s="54">
        <f t="shared" si="281"/>
        <v>0</v>
      </c>
      <c r="BC435" s="54">
        <f t="shared" si="282"/>
        <v>0</v>
      </c>
      <c r="BD435" s="63">
        <f t="shared" si="283"/>
        <v>1.0000000000000009E-2</v>
      </c>
      <c r="BE435" s="64">
        <f t="shared" si="284"/>
        <v>0.99</v>
      </c>
      <c r="BF435" s="76"/>
    </row>
    <row r="436" spans="2:58" s="7" customFormat="1" ht="15.75" customHeight="1">
      <c r="B436" s="27">
        <v>409</v>
      </c>
      <c r="C436" s="91">
        <f t="shared" si="285"/>
        <v>1.1026225996018222E-101</v>
      </c>
      <c r="D436" s="92">
        <f t="shared" si="285"/>
        <v>6.8907982517040105E-103</v>
      </c>
      <c r="E436" s="92">
        <f t="shared" si="285"/>
        <v>1.7163990143641901E-104</v>
      </c>
      <c r="F436" s="92">
        <f t="shared" si="285"/>
        <v>1.009651589584066E-105</v>
      </c>
      <c r="G436" s="92">
        <f t="shared" si="285"/>
        <v>5.2033398628866341E-107</v>
      </c>
      <c r="H436" s="93">
        <f t="shared" si="252"/>
        <v>999.99999999999875</v>
      </c>
      <c r="I436" s="87">
        <f t="shared" si="250"/>
        <v>999.99999999999875</v>
      </c>
      <c r="J436" s="1"/>
      <c r="K436" s="24">
        <f t="shared" si="253"/>
        <v>1.165439199495917E-101</v>
      </c>
      <c r="L436" s="43">
        <f t="shared" si="254"/>
        <v>5.8780274632614466E-100</v>
      </c>
      <c r="M436" s="24"/>
      <c r="N436" s="97">
        <f t="shared" si="248"/>
        <v>1.1026225996018236E-104</v>
      </c>
      <c r="O436" s="97">
        <f t="shared" si="248"/>
        <v>6.8907982517040186E-106</v>
      </c>
      <c r="P436" s="97">
        <f t="shared" si="248"/>
        <v>1.7163990143641924E-107</v>
      </c>
      <c r="Q436" s="97">
        <f t="shared" si="247"/>
        <v>1.0096515895840674E-108</v>
      </c>
      <c r="R436" s="97">
        <f t="shared" si="247"/>
        <v>5.2033398628866408E-110</v>
      </c>
      <c r="S436" s="97">
        <f t="shared" si="247"/>
        <v>1</v>
      </c>
      <c r="AA436" s="76">
        <v>409</v>
      </c>
      <c r="AB436" s="53">
        <f t="shared" si="255"/>
        <v>0.4747474747474747</v>
      </c>
      <c r="AC436" s="54">
        <f t="shared" si="256"/>
        <v>2.5252525252525249E-2</v>
      </c>
      <c r="AD436" s="54">
        <f t="shared" si="257"/>
        <v>0</v>
      </c>
      <c r="AE436" s="54">
        <f t="shared" si="258"/>
        <v>0</v>
      </c>
      <c r="AF436" s="54">
        <f t="shared" si="259"/>
        <v>0</v>
      </c>
      <c r="AG436" s="55">
        <f t="shared" si="260"/>
        <v>0.5</v>
      </c>
      <c r="AH436" s="62">
        <f t="shared" si="261"/>
        <v>0.40404040404040398</v>
      </c>
      <c r="AI436" s="63">
        <f t="shared" si="262"/>
        <v>8.5858585858585967E-2</v>
      </c>
      <c r="AJ436" s="54">
        <f t="shared" si="263"/>
        <v>1.01010101010101E-2</v>
      </c>
      <c r="AK436" s="54">
        <f t="shared" si="264"/>
        <v>0</v>
      </c>
      <c r="AL436" s="54">
        <f t="shared" si="265"/>
        <v>0</v>
      </c>
      <c r="AM436" s="54">
        <f t="shared" si="266"/>
        <v>0.5</v>
      </c>
      <c r="AN436" s="62">
        <f t="shared" si="267"/>
        <v>0</v>
      </c>
      <c r="AO436" s="54">
        <f t="shared" si="268"/>
        <v>0.40404040404040398</v>
      </c>
      <c r="AP436" s="63">
        <f t="shared" si="269"/>
        <v>7.0707070707070718E-2</v>
      </c>
      <c r="AQ436" s="54">
        <f t="shared" si="270"/>
        <v>2.5252525252525249E-2</v>
      </c>
      <c r="AR436" s="54">
        <f t="shared" si="271"/>
        <v>0</v>
      </c>
      <c r="AS436" s="54">
        <f t="shared" si="272"/>
        <v>0.5</v>
      </c>
      <c r="AT436" s="62">
        <f t="shared" si="273"/>
        <v>0</v>
      </c>
      <c r="AU436" s="54">
        <f t="shared" si="274"/>
        <v>0</v>
      </c>
      <c r="AV436" s="54">
        <f t="shared" si="275"/>
        <v>0.40404040404040398</v>
      </c>
      <c r="AW436" s="63">
        <f t="shared" si="276"/>
        <v>7.0707070707070718E-2</v>
      </c>
      <c r="AX436" s="54">
        <f t="shared" si="277"/>
        <v>2.5252525252525249E-2</v>
      </c>
      <c r="AY436" s="54">
        <f t="shared" si="278"/>
        <v>0.5</v>
      </c>
      <c r="AZ436" s="62">
        <f t="shared" si="279"/>
        <v>0</v>
      </c>
      <c r="BA436" s="54">
        <f t="shared" si="280"/>
        <v>0</v>
      </c>
      <c r="BB436" s="54">
        <f t="shared" si="281"/>
        <v>0</v>
      </c>
      <c r="BC436" s="54">
        <f t="shared" si="282"/>
        <v>0</v>
      </c>
      <c r="BD436" s="63">
        <f t="shared" si="283"/>
        <v>1.0000000000000009E-2</v>
      </c>
      <c r="BE436" s="64">
        <f t="shared" si="284"/>
        <v>0.99</v>
      </c>
      <c r="BF436" s="76"/>
    </row>
    <row r="437" spans="2:58" s="7" customFormat="1" ht="15.75" customHeight="1">
      <c r="B437" s="27">
        <v>410</v>
      </c>
      <c r="C437" s="91">
        <f t="shared" si="285"/>
        <v>5.5130890385825502E-102</v>
      </c>
      <c r="D437" s="92">
        <f t="shared" si="285"/>
        <v>3.445384152498954E-103</v>
      </c>
      <c r="E437" s="92">
        <f t="shared" si="285"/>
        <v>8.5819577753460303E-105</v>
      </c>
      <c r="F437" s="92">
        <f t="shared" si="285"/>
        <v>5.0482360087063851E-106</v>
      </c>
      <c r="G437" s="92">
        <f t="shared" si="285"/>
        <v>2.6016586248512548E-107</v>
      </c>
      <c r="H437" s="93">
        <f t="shared" si="252"/>
        <v>999.99999999999875</v>
      </c>
      <c r="I437" s="87">
        <f t="shared" si="250"/>
        <v>999.99999999999875</v>
      </c>
      <c r="J437" s="1"/>
      <c r="K437" s="24">
        <f t="shared" si="253"/>
        <v>5.8271706730803568E-102</v>
      </c>
      <c r="L437" s="43">
        <f t="shared" si="254"/>
        <v>2.9390009589769266E-100</v>
      </c>
      <c r="M437" s="24"/>
      <c r="N437" s="97">
        <f t="shared" si="248"/>
        <v>5.513089038582557E-105</v>
      </c>
      <c r="O437" s="97">
        <f t="shared" si="248"/>
        <v>3.445384152498958E-106</v>
      </c>
      <c r="P437" s="97">
        <f t="shared" si="248"/>
        <v>8.5819577753460413E-108</v>
      </c>
      <c r="Q437" s="97">
        <f t="shared" si="247"/>
        <v>5.0482360087063911E-109</v>
      </c>
      <c r="R437" s="97">
        <f t="shared" si="247"/>
        <v>2.601658624851258E-110</v>
      </c>
      <c r="S437" s="97">
        <f t="shared" si="247"/>
        <v>1</v>
      </c>
      <c r="AA437" s="76">
        <v>410</v>
      </c>
      <c r="AB437" s="53">
        <f t="shared" si="255"/>
        <v>0.4747474747474747</v>
      </c>
      <c r="AC437" s="54">
        <f t="shared" si="256"/>
        <v>2.5252525252525249E-2</v>
      </c>
      <c r="AD437" s="54">
        <f t="shared" si="257"/>
        <v>0</v>
      </c>
      <c r="AE437" s="54">
        <f t="shared" si="258"/>
        <v>0</v>
      </c>
      <c r="AF437" s="54">
        <f t="shared" si="259"/>
        <v>0</v>
      </c>
      <c r="AG437" s="55">
        <f t="shared" si="260"/>
        <v>0.5</v>
      </c>
      <c r="AH437" s="62">
        <f t="shared" si="261"/>
        <v>0.40404040404040398</v>
      </c>
      <c r="AI437" s="63">
        <f t="shared" si="262"/>
        <v>8.5858585858585967E-2</v>
      </c>
      <c r="AJ437" s="54">
        <f t="shared" si="263"/>
        <v>1.01010101010101E-2</v>
      </c>
      <c r="AK437" s="54">
        <f t="shared" si="264"/>
        <v>0</v>
      </c>
      <c r="AL437" s="54">
        <f t="shared" si="265"/>
        <v>0</v>
      </c>
      <c r="AM437" s="54">
        <f t="shared" si="266"/>
        <v>0.5</v>
      </c>
      <c r="AN437" s="62">
        <f t="shared" si="267"/>
        <v>0</v>
      </c>
      <c r="AO437" s="54">
        <f t="shared" si="268"/>
        <v>0.40404040404040398</v>
      </c>
      <c r="AP437" s="63">
        <f t="shared" si="269"/>
        <v>7.0707070707070718E-2</v>
      </c>
      <c r="AQ437" s="54">
        <f t="shared" si="270"/>
        <v>2.5252525252525249E-2</v>
      </c>
      <c r="AR437" s="54">
        <f t="shared" si="271"/>
        <v>0</v>
      </c>
      <c r="AS437" s="54">
        <f t="shared" si="272"/>
        <v>0.5</v>
      </c>
      <c r="AT437" s="62">
        <f t="shared" si="273"/>
        <v>0</v>
      </c>
      <c r="AU437" s="54">
        <f t="shared" si="274"/>
        <v>0</v>
      </c>
      <c r="AV437" s="54">
        <f t="shared" si="275"/>
        <v>0.40404040404040398</v>
      </c>
      <c r="AW437" s="63">
        <f t="shared" si="276"/>
        <v>7.0707070707070718E-2</v>
      </c>
      <c r="AX437" s="54">
        <f t="shared" si="277"/>
        <v>2.5252525252525249E-2</v>
      </c>
      <c r="AY437" s="54">
        <f t="shared" si="278"/>
        <v>0.5</v>
      </c>
      <c r="AZ437" s="62">
        <f t="shared" si="279"/>
        <v>0</v>
      </c>
      <c r="BA437" s="54">
        <f t="shared" si="280"/>
        <v>0</v>
      </c>
      <c r="BB437" s="54">
        <f t="shared" si="281"/>
        <v>0</v>
      </c>
      <c r="BC437" s="54">
        <f t="shared" si="282"/>
        <v>0</v>
      </c>
      <c r="BD437" s="63">
        <f t="shared" si="283"/>
        <v>1.0000000000000009E-2</v>
      </c>
      <c r="BE437" s="64">
        <f t="shared" si="284"/>
        <v>0.99</v>
      </c>
      <c r="BF437" s="76"/>
    </row>
    <row r="438" spans="2:58" s="7" customFormat="1" ht="15.75" customHeight="1">
      <c r="B438" s="27">
        <v>411</v>
      </c>
      <c r="C438" s="91">
        <f t="shared" si="285"/>
        <v>2.756532539630057E-102</v>
      </c>
      <c r="D438" s="92">
        <f t="shared" si="285"/>
        <v>1.7226845896054878E-103</v>
      </c>
      <c r="E438" s="92">
        <f t="shared" si="285"/>
        <v>4.2909602395165975E-105</v>
      </c>
      <c r="F438" s="92">
        <f t="shared" si="285"/>
        <v>2.5241070347938931E-106</v>
      </c>
      <c r="G438" s="92">
        <f t="shared" si="285"/>
        <v>1.3008236591541652E-107</v>
      </c>
      <c r="H438" s="93">
        <f t="shared" si="252"/>
        <v>999.99999999999875</v>
      </c>
      <c r="I438" s="87">
        <f t="shared" si="250"/>
        <v>999.99999999999875</v>
      </c>
      <c r="J438" s="1"/>
      <c r="K438" s="24">
        <f t="shared" si="253"/>
        <v>2.913572674395592E-102</v>
      </c>
      <c r="L438" s="43">
        <f t="shared" si="254"/>
        <v>1.4694940931893197E-100</v>
      </c>
      <c r="M438" s="24"/>
      <c r="N438" s="97">
        <f t="shared" si="248"/>
        <v>2.7565325396300604E-105</v>
      </c>
      <c r="O438" s="97">
        <f t="shared" si="248"/>
        <v>1.7226845896054899E-106</v>
      </c>
      <c r="P438" s="97">
        <f t="shared" si="248"/>
        <v>4.2909602395166027E-108</v>
      </c>
      <c r="Q438" s="97">
        <f t="shared" si="247"/>
        <v>2.5241070347938964E-109</v>
      </c>
      <c r="R438" s="97">
        <f t="shared" si="247"/>
        <v>1.3008236591541668E-110</v>
      </c>
      <c r="S438" s="97">
        <f t="shared" si="247"/>
        <v>1</v>
      </c>
      <c r="AA438" s="76">
        <v>411</v>
      </c>
      <c r="AB438" s="53">
        <f t="shared" si="255"/>
        <v>0.4747474747474747</v>
      </c>
      <c r="AC438" s="54">
        <f t="shared" si="256"/>
        <v>2.5252525252525249E-2</v>
      </c>
      <c r="AD438" s="54">
        <f t="shared" si="257"/>
        <v>0</v>
      </c>
      <c r="AE438" s="54">
        <f t="shared" si="258"/>
        <v>0</v>
      </c>
      <c r="AF438" s="54">
        <f t="shared" si="259"/>
        <v>0</v>
      </c>
      <c r="AG438" s="55">
        <f t="shared" si="260"/>
        <v>0.5</v>
      </c>
      <c r="AH438" s="62">
        <f t="shared" si="261"/>
        <v>0.40404040404040398</v>
      </c>
      <c r="AI438" s="63">
        <f t="shared" si="262"/>
        <v>8.5858585858585967E-2</v>
      </c>
      <c r="AJ438" s="54">
        <f t="shared" si="263"/>
        <v>1.01010101010101E-2</v>
      </c>
      <c r="AK438" s="54">
        <f t="shared" si="264"/>
        <v>0</v>
      </c>
      <c r="AL438" s="54">
        <f t="shared" si="265"/>
        <v>0</v>
      </c>
      <c r="AM438" s="54">
        <f t="shared" si="266"/>
        <v>0.5</v>
      </c>
      <c r="AN438" s="62">
        <f t="shared" si="267"/>
        <v>0</v>
      </c>
      <c r="AO438" s="54">
        <f t="shared" si="268"/>
        <v>0.40404040404040398</v>
      </c>
      <c r="AP438" s="63">
        <f t="shared" si="269"/>
        <v>7.0707070707070718E-2</v>
      </c>
      <c r="AQ438" s="54">
        <f t="shared" si="270"/>
        <v>2.5252525252525249E-2</v>
      </c>
      <c r="AR438" s="54">
        <f t="shared" si="271"/>
        <v>0</v>
      </c>
      <c r="AS438" s="54">
        <f t="shared" si="272"/>
        <v>0.5</v>
      </c>
      <c r="AT438" s="62">
        <f t="shared" si="273"/>
        <v>0</v>
      </c>
      <c r="AU438" s="54">
        <f t="shared" si="274"/>
        <v>0</v>
      </c>
      <c r="AV438" s="54">
        <f t="shared" si="275"/>
        <v>0.40404040404040398</v>
      </c>
      <c r="AW438" s="63">
        <f t="shared" si="276"/>
        <v>7.0707070707070718E-2</v>
      </c>
      <c r="AX438" s="54">
        <f t="shared" si="277"/>
        <v>2.5252525252525249E-2</v>
      </c>
      <c r="AY438" s="54">
        <f t="shared" si="278"/>
        <v>0.5</v>
      </c>
      <c r="AZ438" s="62">
        <f t="shared" si="279"/>
        <v>0</v>
      </c>
      <c r="BA438" s="54">
        <f t="shared" si="280"/>
        <v>0</v>
      </c>
      <c r="BB438" s="54">
        <f t="shared" si="281"/>
        <v>0</v>
      </c>
      <c r="BC438" s="54">
        <f t="shared" si="282"/>
        <v>0</v>
      </c>
      <c r="BD438" s="63">
        <f t="shared" si="283"/>
        <v>1.0000000000000009E-2</v>
      </c>
      <c r="BE438" s="64">
        <f t="shared" si="284"/>
        <v>0.99</v>
      </c>
      <c r="BF438" s="76"/>
    </row>
    <row r="439" spans="2:58" s="7" customFormat="1" ht="15.75" customHeight="1">
      <c r="B439" s="27">
        <v>412</v>
      </c>
      <c r="C439" s="91">
        <f t="shared" si="285"/>
        <v>1.3782602800104508E-102</v>
      </c>
      <c r="D439" s="92">
        <f t="shared" si="285"/>
        <v>8.613385514970173E-104</v>
      </c>
      <c r="E439" s="92">
        <f t="shared" si="285"/>
        <v>2.1454707957206112E-105</v>
      </c>
      <c r="F439" s="92">
        <f t="shared" si="285"/>
        <v>1.2620480326411331E-106</v>
      </c>
      <c r="G439" s="92">
        <f t="shared" si="285"/>
        <v>6.5040900295363584E-108</v>
      </c>
      <c r="H439" s="93">
        <f t="shared" si="252"/>
        <v>999.99999999999875</v>
      </c>
      <c r="I439" s="87">
        <f t="shared" si="250"/>
        <v>999.99999999999875</v>
      </c>
      <c r="J439" s="1"/>
      <c r="K439" s="24">
        <f t="shared" si="253"/>
        <v>1.4567800061530171E-102</v>
      </c>
      <c r="L439" s="43">
        <f t="shared" si="254"/>
        <v>7.3474385345896472E-101</v>
      </c>
      <c r="M439" s="24"/>
      <c r="N439" s="97">
        <f t="shared" si="248"/>
        <v>1.3782602800104525E-105</v>
      </c>
      <c r="O439" s="97">
        <f t="shared" si="248"/>
        <v>8.6133855149701832E-107</v>
      </c>
      <c r="P439" s="97">
        <f t="shared" si="248"/>
        <v>2.1454707957206139E-108</v>
      </c>
      <c r="Q439" s="97">
        <f t="shared" si="247"/>
        <v>1.2620480326411346E-109</v>
      </c>
      <c r="R439" s="97">
        <f t="shared" si="247"/>
        <v>6.5040900295363662E-111</v>
      </c>
      <c r="S439" s="97">
        <f t="shared" si="247"/>
        <v>1</v>
      </c>
      <c r="AA439" s="76">
        <v>412</v>
      </c>
      <c r="AB439" s="53">
        <f t="shared" si="255"/>
        <v>0.4747474747474747</v>
      </c>
      <c r="AC439" s="54">
        <f t="shared" si="256"/>
        <v>2.5252525252525249E-2</v>
      </c>
      <c r="AD439" s="54">
        <f t="shared" si="257"/>
        <v>0</v>
      </c>
      <c r="AE439" s="54">
        <f t="shared" si="258"/>
        <v>0</v>
      </c>
      <c r="AF439" s="54">
        <f t="shared" si="259"/>
        <v>0</v>
      </c>
      <c r="AG439" s="55">
        <f t="shared" si="260"/>
        <v>0.5</v>
      </c>
      <c r="AH439" s="62">
        <f t="shared" si="261"/>
        <v>0.40404040404040398</v>
      </c>
      <c r="AI439" s="63">
        <f t="shared" si="262"/>
        <v>8.5858585858585967E-2</v>
      </c>
      <c r="AJ439" s="54">
        <f t="shared" si="263"/>
        <v>1.01010101010101E-2</v>
      </c>
      <c r="AK439" s="54">
        <f t="shared" si="264"/>
        <v>0</v>
      </c>
      <c r="AL439" s="54">
        <f t="shared" si="265"/>
        <v>0</v>
      </c>
      <c r="AM439" s="54">
        <f t="shared" si="266"/>
        <v>0.5</v>
      </c>
      <c r="AN439" s="62">
        <f t="shared" si="267"/>
        <v>0</v>
      </c>
      <c r="AO439" s="54">
        <f t="shared" si="268"/>
        <v>0.40404040404040398</v>
      </c>
      <c r="AP439" s="63">
        <f t="shared" si="269"/>
        <v>7.0707070707070718E-2</v>
      </c>
      <c r="AQ439" s="54">
        <f t="shared" si="270"/>
        <v>2.5252525252525249E-2</v>
      </c>
      <c r="AR439" s="54">
        <f t="shared" si="271"/>
        <v>0</v>
      </c>
      <c r="AS439" s="54">
        <f t="shared" si="272"/>
        <v>0.5</v>
      </c>
      <c r="AT439" s="62">
        <f t="shared" si="273"/>
        <v>0</v>
      </c>
      <c r="AU439" s="54">
        <f t="shared" si="274"/>
        <v>0</v>
      </c>
      <c r="AV439" s="54">
        <f t="shared" si="275"/>
        <v>0.40404040404040398</v>
      </c>
      <c r="AW439" s="63">
        <f t="shared" si="276"/>
        <v>7.0707070707070718E-2</v>
      </c>
      <c r="AX439" s="54">
        <f t="shared" si="277"/>
        <v>2.5252525252525249E-2</v>
      </c>
      <c r="AY439" s="54">
        <f t="shared" si="278"/>
        <v>0.5</v>
      </c>
      <c r="AZ439" s="62">
        <f t="shared" si="279"/>
        <v>0</v>
      </c>
      <c r="BA439" s="54">
        <f t="shared" si="280"/>
        <v>0</v>
      </c>
      <c r="BB439" s="54">
        <f t="shared" si="281"/>
        <v>0</v>
      </c>
      <c r="BC439" s="54">
        <f t="shared" si="282"/>
        <v>0</v>
      </c>
      <c r="BD439" s="63">
        <f t="shared" si="283"/>
        <v>1.0000000000000009E-2</v>
      </c>
      <c r="BE439" s="64">
        <f t="shared" si="284"/>
        <v>0.99</v>
      </c>
      <c r="BF439" s="76"/>
    </row>
    <row r="440" spans="2:58" s="7" customFormat="1" ht="15.75" customHeight="1">
      <c r="B440" s="27">
        <v>413</v>
      </c>
      <c r="C440" s="91">
        <f t="shared" si="285"/>
        <v>6.8912714511595202E-103</v>
      </c>
      <c r="D440" s="92">
        <f t="shared" si="285"/>
        <v>4.306674041037794E-104</v>
      </c>
      <c r="E440" s="92">
        <f t="shared" si="285"/>
        <v>1.0727307358617226E-105</v>
      </c>
      <c r="F440" s="92">
        <f t="shared" si="285"/>
        <v>6.3102127395457784E-107</v>
      </c>
      <c r="G440" s="92">
        <f t="shared" si="285"/>
        <v>3.2520308817123657E-108</v>
      </c>
      <c r="H440" s="93">
        <f t="shared" si="252"/>
        <v>999.99999999999875</v>
      </c>
      <c r="I440" s="87">
        <f t="shared" si="250"/>
        <v>999.99999999999875</v>
      </c>
      <c r="J440" s="1"/>
      <c r="K440" s="24">
        <f t="shared" si="253"/>
        <v>7.2838683756787599E-103</v>
      </c>
      <c r="L440" s="43">
        <f t="shared" si="254"/>
        <v>3.6737033016857353E-101</v>
      </c>
      <c r="M440" s="24"/>
      <c r="N440" s="97">
        <f t="shared" si="248"/>
        <v>6.891271451159529E-106</v>
      </c>
      <c r="O440" s="97">
        <f t="shared" si="248"/>
        <v>4.3066740410377992E-107</v>
      </c>
      <c r="P440" s="97">
        <f t="shared" si="248"/>
        <v>1.072730735861724E-108</v>
      </c>
      <c r="Q440" s="97">
        <f t="shared" si="247"/>
        <v>6.3102127395457866E-110</v>
      </c>
      <c r="R440" s="97">
        <f t="shared" si="247"/>
        <v>3.2520308817123699E-111</v>
      </c>
      <c r="S440" s="97">
        <f t="shared" si="247"/>
        <v>1</v>
      </c>
      <c r="AA440" s="76">
        <v>413</v>
      </c>
      <c r="AB440" s="53">
        <f t="shared" si="255"/>
        <v>0.4747474747474747</v>
      </c>
      <c r="AC440" s="54">
        <f t="shared" si="256"/>
        <v>2.5252525252525249E-2</v>
      </c>
      <c r="AD440" s="54">
        <f t="shared" si="257"/>
        <v>0</v>
      </c>
      <c r="AE440" s="54">
        <f t="shared" si="258"/>
        <v>0</v>
      </c>
      <c r="AF440" s="54">
        <f t="shared" si="259"/>
        <v>0</v>
      </c>
      <c r="AG440" s="55">
        <f t="shared" si="260"/>
        <v>0.5</v>
      </c>
      <c r="AH440" s="62">
        <f t="shared" si="261"/>
        <v>0.40404040404040398</v>
      </c>
      <c r="AI440" s="63">
        <f t="shared" si="262"/>
        <v>8.5858585858585967E-2</v>
      </c>
      <c r="AJ440" s="54">
        <f t="shared" si="263"/>
        <v>1.01010101010101E-2</v>
      </c>
      <c r="AK440" s="54">
        <f t="shared" si="264"/>
        <v>0</v>
      </c>
      <c r="AL440" s="54">
        <f t="shared" si="265"/>
        <v>0</v>
      </c>
      <c r="AM440" s="54">
        <f t="shared" si="266"/>
        <v>0.5</v>
      </c>
      <c r="AN440" s="62">
        <f t="shared" si="267"/>
        <v>0</v>
      </c>
      <c r="AO440" s="54">
        <f t="shared" si="268"/>
        <v>0.40404040404040398</v>
      </c>
      <c r="AP440" s="63">
        <f t="shared" si="269"/>
        <v>7.0707070707070718E-2</v>
      </c>
      <c r="AQ440" s="54">
        <f t="shared" si="270"/>
        <v>2.5252525252525249E-2</v>
      </c>
      <c r="AR440" s="54">
        <f t="shared" si="271"/>
        <v>0</v>
      </c>
      <c r="AS440" s="54">
        <f t="shared" si="272"/>
        <v>0.5</v>
      </c>
      <c r="AT440" s="62">
        <f t="shared" si="273"/>
        <v>0</v>
      </c>
      <c r="AU440" s="54">
        <f t="shared" si="274"/>
        <v>0</v>
      </c>
      <c r="AV440" s="54">
        <f t="shared" si="275"/>
        <v>0.40404040404040398</v>
      </c>
      <c r="AW440" s="63">
        <f t="shared" si="276"/>
        <v>7.0707070707070718E-2</v>
      </c>
      <c r="AX440" s="54">
        <f t="shared" si="277"/>
        <v>2.5252525252525249E-2</v>
      </c>
      <c r="AY440" s="54">
        <f t="shared" si="278"/>
        <v>0.5</v>
      </c>
      <c r="AZ440" s="62">
        <f t="shared" si="279"/>
        <v>0</v>
      </c>
      <c r="BA440" s="54">
        <f t="shared" si="280"/>
        <v>0</v>
      </c>
      <c r="BB440" s="54">
        <f t="shared" si="281"/>
        <v>0</v>
      </c>
      <c r="BC440" s="54">
        <f t="shared" si="282"/>
        <v>0</v>
      </c>
      <c r="BD440" s="63">
        <f t="shared" si="283"/>
        <v>1.0000000000000009E-2</v>
      </c>
      <c r="BE440" s="64">
        <f t="shared" si="284"/>
        <v>0.99</v>
      </c>
      <c r="BF440" s="76"/>
    </row>
    <row r="441" spans="2:58" s="7" customFormat="1" ht="15.75" customHeight="1">
      <c r="B441" s="27">
        <v>414</v>
      </c>
      <c r="C441" s="91">
        <f t="shared" si="285"/>
        <v>3.4456207511984706E-103</v>
      </c>
      <c r="D441" s="92">
        <f t="shared" si="285"/>
        <v>2.1533276623359207E-104</v>
      </c>
      <c r="E441" s="92">
        <f t="shared" si="285"/>
        <v>5.3636303694170005E-106</v>
      </c>
      <c r="F441" s="92">
        <f t="shared" si="285"/>
        <v>3.1550926580025364E-107</v>
      </c>
      <c r="G441" s="92">
        <f t="shared" si="285"/>
        <v>1.6260083743589866E-108</v>
      </c>
      <c r="H441" s="93">
        <f t="shared" si="252"/>
        <v>999.99999999999875</v>
      </c>
      <c r="I441" s="87">
        <f t="shared" si="250"/>
        <v>999.99999999999875</v>
      </c>
      <c r="J441" s="1"/>
      <c r="K441" s="24">
        <f t="shared" si="253"/>
        <v>3.6419183603650029E-103</v>
      </c>
      <c r="L441" s="43">
        <f t="shared" si="254"/>
        <v>1.836843668073015E-101</v>
      </c>
      <c r="M441" s="24"/>
      <c r="N441" s="97">
        <f t="shared" si="248"/>
        <v>3.4456207511984747E-106</v>
      </c>
      <c r="O441" s="97">
        <f t="shared" si="248"/>
        <v>2.1533276623359235E-107</v>
      </c>
      <c r="P441" s="97">
        <f t="shared" si="248"/>
        <v>5.3636303694170073E-109</v>
      </c>
      <c r="Q441" s="97">
        <f t="shared" si="247"/>
        <v>3.1550926580025405E-110</v>
      </c>
      <c r="R441" s="97">
        <f t="shared" si="247"/>
        <v>1.6260083743589887E-111</v>
      </c>
      <c r="S441" s="97">
        <f t="shared" si="247"/>
        <v>1</v>
      </c>
      <c r="AA441" s="76">
        <v>414</v>
      </c>
      <c r="AB441" s="53">
        <f t="shared" si="255"/>
        <v>0.4747474747474747</v>
      </c>
      <c r="AC441" s="54">
        <f t="shared" si="256"/>
        <v>2.5252525252525249E-2</v>
      </c>
      <c r="AD441" s="54">
        <f t="shared" si="257"/>
        <v>0</v>
      </c>
      <c r="AE441" s="54">
        <f t="shared" si="258"/>
        <v>0</v>
      </c>
      <c r="AF441" s="54">
        <f t="shared" si="259"/>
        <v>0</v>
      </c>
      <c r="AG441" s="55">
        <f t="shared" si="260"/>
        <v>0.5</v>
      </c>
      <c r="AH441" s="62">
        <f t="shared" si="261"/>
        <v>0.40404040404040398</v>
      </c>
      <c r="AI441" s="63">
        <f t="shared" si="262"/>
        <v>8.5858585858585967E-2</v>
      </c>
      <c r="AJ441" s="54">
        <f t="shared" si="263"/>
        <v>1.01010101010101E-2</v>
      </c>
      <c r="AK441" s="54">
        <f t="shared" si="264"/>
        <v>0</v>
      </c>
      <c r="AL441" s="54">
        <f t="shared" si="265"/>
        <v>0</v>
      </c>
      <c r="AM441" s="54">
        <f t="shared" si="266"/>
        <v>0.5</v>
      </c>
      <c r="AN441" s="62">
        <f t="shared" si="267"/>
        <v>0</v>
      </c>
      <c r="AO441" s="54">
        <f t="shared" si="268"/>
        <v>0.40404040404040398</v>
      </c>
      <c r="AP441" s="63">
        <f t="shared" si="269"/>
        <v>7.0707070707070718E-2</v>
      </c>
      <c r="AQ441" s="54">
        <f t="shared" si="270"/>
        <v>2.5252525252525249E-2</v>
      </c>
      <c r="AR441" s="54">
        <f t="shared" si="271"/>
        <v>0</v>
      </c>
      <c r="AS441" s="54">
        <f t="shared" si="272"/>
        <v>0.5</v>
      </c>
      <c r="AT441" s="62">
        <f t="shared" si="273"/>
        <v>0</v>
      </c>
      <c r="AU441" s="54">
        <f t="shared" si="274"/>
        <v>0</v>
      </c>
      <c r="AV441" s="54">
        <f t="shared" si="275"/>
        <v>0.40404040404040398</v>
      </c>
      <c r="AW441" s="63">
        <f t="shared" si="276"/>
        <v>7.0707070707070718E-2</v>
      </c>
      <c r="AX441" s="54">
        <f t="shared" si="277"/>
        <v>2.5252525252525249E-2</v>
      </c>
      <c r="AY441" s="54">
        <f t="shared" si="278"/>
        <v>0.5</v>
      </c>
      <c r="AZ441" s="62">
        <f t="shared" si="279"/>
        <v>0</v>
      </c>
      <c r="BA441" s="54">
        <f t="shared" si="280"/>
        <v>0</v>
      </c>
      <c r="BB441" s="54">
        <f t="shared" si="281"/>
        <v>0</v>
      </c>
      <c r="BC441" s="54">
        <f t="shared" si="282"/>
        <v>0</v>
      </c>
      <c r="BD441" s="63">
        <f t="shared" si="283"/>
        <v>1.0000000000000009E-2</v>
      </c>
      <c r="BE441" s="64">
        <f t="shared" si="284"/>
        <v>0.99</v>
      </c>
      <c r="BF441" s="76"/>
    </row>
    <row r="442" spans="2:58" s="7" customFormat="1" ht="15.75" customHeight="1">
      <c r="B442" s="27">
        <v>415</v>
      </c>
      <c r="C442" s="91">
        <f t="shared" si="285"/>
        <v>1.7228028884411293E-103</v>
      </c>
      <c r="D442" s="92">
        <f t="shared" si="285"/>
        <v>1.0766591520968072E-104</v>
      </c>
      <c r="E442" s="92">
        <f t="shared" si="285"/>
        <v>2.6818035298133455E-106</v>
      </c>
      <c r="F442" s="92">
        <f t="shared" si="285"/>
        <v>1.5775394731458866E-107</v>
      </c>
      <c r="G442" s="92">
        <f t="shared" si="285"/>
        <v>8.1300065394625047E-109</v>
      </c>
      <c r="H442" s="93">
        <f t="shared" si="252"/>
        <v>999.99999999999875</v>
      </c>
      <c r="I442" s="87">
        <f t="shared" si="250"/>
        <v>999.99999999999875</v>
      </c>
      <c r="J442" s="1"/>
      <c r="K442" s="24">
        <f t="shared" si="253"/>
        <v>1.8209512664797055E-103</v>
      </c>
      <c r="L442" s="43">
        <f t="shared" si="254"/>
        <v>9.1841784266892782E-102</v>
      </c>
      <c r="M442" s="24"/>
      <c r="N442" s="97">
        <f t="shared" si="248"/>
        <v>1.7228028884411314E-106</v>
      </c>
      <c r="O442" s="97">
        <f t="shared" si="248"/>
        <v>1.0766591520968086E-107</v>
      </c>
      <c r="P442" s="97">
        <f t="shared" si="248"/>
        <v>2.6818035298133487E-109</v>
      </c>
      <c r="Q442" s="97">
        <f t="shared" si="247"/>
        <v>1.5775394731458885E-110</v>
      </c>
      <c r="R442" s="97">
        <f t="shared" si="247"/>
        <v>8.1300065394625148E-112</v>
      </c>
      <c r="S442" s="97">
        <f t="shared" si="247"/>
        <v>1</v>
      </c>
      <c r="AA442" s="76">
        <v>415</v>
      </c>
      <c r="AB442" s="53">
        <f t="shared" si="255"/>
        <v>0.4747474747474747</v>
      </c>
      <c r="AC442" s="54">
        <f t="shared" si="256"/>
        <v>2.5252525252525249E-2</v>
      </c>
      <c r="AD442" s="54">
        <f t="shared" si="257"/>
        <v>0</v>
      </c>
      <c r="AE442" s="54">
        <f t="shared" si="258"/>
        <v>0</v>
      </c>
      <c r="AF442" s="54">
        <f t="shared" si="259"/>
        <v>0</v>
      </c>
      <c r="AG442" s="55">
        <f t="shared" si="260"/>
        <v>0.5</v>
      </c>
      <c r="AH442" s="62">
        <f t="shared" si="261"/>
        <v>0.40404040404040398</v>
      </c>
      <c r="AI442" s="63">
        <f t="shared" si="262"/>
        <v>8.5858585858585967E-2</v>
      </c>
      <c r="AJ442" s="54">
        <f t="shared" si="263"/>
        <v>1.01010101010101E-2</v>
      </c>
      <c r="AK442" s="54">
        <f t="shared" si="264"/>
        <v>0</v>
      </c>
      <c r="AL442" s="54">
        <f t="shared" si="265"/>
        <v>0</v>
      </c>
      <c r="AM442" s="54">
        <f t="shared" si="266"/>
        <v>0.5</v>
      </c>
      <c r="AN442" s="62">
        <f t="shared" si="267"/>
        <v>0</v>
      </c>
      <c r="AO442" s="54">
        <f t="shared" si="268"/>
        <v>0.40404040404040398</v>
      </c>
      <c r="AP442" s="63">
        <f t="shared" si="269"/>
        <v>7.0707070707070718E-2</v>
      </c>
      <c r="AQ442" s="54">
        <f t="shared" si="270"/>
        <v>2.5252525252525249E-2</v>
      </c>
      <c r="AR442" s="54">
        <f t="shared" si="271"/>
        <v>0</v>
      </c>
      <c r="AS442" s="54">
        <f t="shared" si="272"/>
        <v>0.5</v>
      </c>
      <c r="AT442" s="62">
        <f t="shared" si="273"/>
        <v>0</v>
      </c>
      <c r="AU442" s="54">
        <f t="shared" si="274"/>
        <v>0</v>
      </c>
      <c r="AV442" s="54">
        <f t="shared" si="275"/>
        <v>0.40404040404040398</v>
      </c>
      <c r="AW442" s="63">
        <f t="shared" si="276"/>
        <v>7.0707070707070718E-2</v>
      </c>
      <c r="AX442" s="54">
        <f t="shared" si="277"/>
        <v>2.5252525252525249E-2</v>
      </c>
      <c r="AY442" s="54">
        <f t="shared" si="278"/>
        <v>0.5</v>
      </c>
      <c r="AZ442" s="62">
        <f t="shared" si="279"/>
        <v>0</v>
      </c>
      <c r="BA442" s="54">
        <f t="shared" si="280"/>
        <v>0</v>
      </c>
      <c r="BB442" s="54">
        <f t="shared" si="281"/>
        <v>0</v>
      </c>
      <c r="BC442" s="54">
        <f t="shared" si="282"/>
        <v>0</v>
      </c>
      <c r="BD442" s="63">
        <f t="shared" si="283"/>
        <v>1.0000000000000009E-2</v>
      </c>
      <c r="BE442" s="64">
        <f t="shared" si="284"/>
        <v>0.99</v>
      </c>
      <c r="BF442" s="76"/>
    </row>
    <row r="443" spans="2:58" s="7" customFormat="1" ht="15.75" customHeight="1">
      <c r="B443" s="27">
        <v>416</v>
      </c>
      <c r="C443" s="91">
        <f t="shared" si="285"/>
        <v>8.6139770065778083E-104</v>
      </c>
      <c r="D443" s="92">
        <f t="shared" si="285"/>
        <v>5.3832723652299429E-105</v>
      </c>
      <c r="E443" s="92">
        <f t="shared" si="285"/>
        <v>1.3408959374844211E-106</v>
      </c>
      <c r="F443" s="92">
        <f t="shared" si="285"/>
        <v>7.8876630866014983E-108</v>
      </c>
      <c r="G443" s="92">
        <f t="shared" si="285"/>
        <v>4.0649856036418125E-109</v>
      </c>
      <c r="H443" s="93">
        <f t="shared" si="252"/>
        <v>999.99999999999875</v>
      </c>
      <c r="I443" s="87">
        <f t="shared" si="250"/>
        <v>999.99999999999875</v>
      </c>
      <c r="J443" s="1"/>
      <c r="K443" s="24">
        <f t="shared" si="253"/>
        <v>9.104716764056506E-104</v>
      </c>
      <c r="L443" s="43">
        <f t="shared" si="254"/>
        <v>4.5920692565934685E-102</v>
      </c>
      <c r="M443" s="24"/>
      <c r="N443" s="97">
        <f t="shared" si="248"/>
        <v>8.6139770065778187E-107</v>
      </c>
      <c r="O443" s="97">
        <f t="shared" si="248"/>
        <v>5.3832723652299499E-108</v>
      </c>
      <c r="P443" s="97">
        <f t="shared" si="248"/>
        <v>1.3408959374844228E-109</v>
      </c>
      <c r="Q443" s="97">
        <f t="shared" si="247"/>
        <v>7.887663086601508E-111</v>
      </c>
      <c r="R443" s="97">
        <f t="shared" si="247"/>
        <v>4.0649856036418177E-112</v>
      </c>
      <c r="S443" s="97">
        <f t="shared" si="247"/>
        <v>1</v>
      </c>
      <c r="AA443" s="76">
        <v>416</v>
      </c>
      <c r="AB443" s="53">
        <f t="shared" si="255"/>
        <v>0.4747474747474747</v>
      </c>
      <c r="AC443" s="54">
        <f t="shared" si="256"/>
        <v>2.5252525252525249E-2</v>
      </c>
      <c r="AD443" s="54">
        <f t="shared" si="257"/>
        <v>0</v>
      </c>
      <c r="AE443" s="54">
        <f t="shared" si="258"/>
        <v>0</v>
      </c>
      <c r="AF443" s="54">
        <f t="shared" si="259"/>
        <v>0</v>
      </c>
      <c r="AG443" s="55">
        <f t="shared" si="260"/>
        <v>0.5</v>
      </c>
      <c r="AH443" s="62">
        <f t="shared" si="261"/>
        <v>0.40404040404040398</v>
      </c>
      <c r="AI443" s="63">
        <f t="shared" si="262"/>
        <v>8.5858585858585967E-2</v>
      </c>
      <c r="AJ443" s="54">
        <f t="shared" si="263"/>
        <v>1.01010101010101E-2</v>
      </c>
      <c r="AK443" s="54">
        <f t="shared" si="264"/>
        <v>0</v>
      </c>
      <c r="AL443" s="54">
        <f t="shared" si="265"/>
        <v>0</v>
      </c>
      <c r="AM443" s="54">
        <f t="shared" si="266"/>
        <v>0.5</v>
      </c>
      <c r="AN443" s="62">
        <f t="shared" si="267"/>
        <v>0</v>
      </c>
      <c r="AO443" s="54">
        <f t="shared" si="268"/>
        <v>0.40404040404040398</v>
      </c>
      <c r="AP443" s="63">
        <f t="shared" si="269"/>
        <v>7.0707070707070718E-2</v>
      </c>
      <c r="AQ443" s="54">
        <f t="shared" si="270"/>
        <v>2.5252525252525249E-2</v>
      </c>
      <c r="AR443" s="54">
        <f t="shared" si="271"/>
        <v>0</v>
      </c>
      <c r="AS443" s="54">
        <f t="shared" si="272"/>
        <v>0.5</v>
      </c>
      <c r="AT443" s="62">
        <f t="shared" si="273"/>
        <v>0</v>
      </c>
      <c r="AU443" s="54">
        <f t="shared" si="274"/>
        <v>0</v>
      </c>
      <c r="AV443" s="54">
        <f t="shared" si="275"/>
        <v>0.40404040404040398</v>
      </c>
      <c r="AW443" s="63">
        <f t="shared" si="276"/>
        <v>7.0707070707070718E-2</v>
      </c>
      <c r="AX443" s="54">
        <f t="shared" si="277"/>
        <v>2.5252525252525249E-2</v>
      </c>
      <c r="AY443" s="54">
        <f t="shared" si="278"/>
        <v>0.5</v>
      </c>
      <c r="AZ443" s="62">
        <f t="shared" si="279"/>
        <v>0</v>
      </c>
      <c r="BA443" s="54">
        <f t="shared" si="280"/>
        <v>0</v>
      </c>
      <c r="BB443" s="54">
        <f t="shared" si="281"/>
        <v>0</v>
      </c>
      <c r="BC443" s="54">
        <f t="shared" si="282"/>
        <v>0</v>
      </c>
      <c r="BD443" s="63">
        <f t="shared" si="283"/>
        <v>1.0000000000000009E-2</v>
      </c>
      <c r="BE443" s="64">
        <f t="shared" si="284"/>
        <v>0.99</v>
      </c>
      <c r="BF443" s="76"/>
    </row>
    <row r="444" spans="2:58" s="7" customFormat="1" ht="15.75" customHeight="1">
      <c r="B444" s="27">
        <v>417</v>
      </c>
      <c r="C444" s="91">
        <f t="shared" ref="C444:G459" si="286">$C443*AB444+$D443*AH444+$E443*AN444+$F443*AT444+$G443*AZ444</f>
        <v>4.30696978555633E-104</v>
      </c>
      <c r="D444" s="92">
        <f t="shared" si="286"/>
        <v>2.6916244850387619E-105</v>
      </c>
      <c r="E444" s="92">
        <f t="shared" si="286"/>
        <v>6.7044505504374718E-107</v>
      </c>
      <c r="F444" s="92">
        <f t="shared" si="286"/>
        <v>3.9438144038112703E-108</v>
      </c>
      <c r="G444" s="92">
        <f t="shared" si="286"/>
        <v>2.032483968814574E-109</v>
      </c>
      <c r="H444" s="93">
        <f t="shared" si="252"/>
        <v>999.99999999999875</v>
      </c>
      <c r="I444" s="87">
        <f t="shared" si="250"/>
        <v>999.99999999999875</v>
      </c>
      <c r="J444" s="1"/>
      <c r="K444" s="24">
        <f t="shared" si="253"/>
        <v>4.5523385979432224E-104</v>
      </c>
      <c r="L444" s="43">
        <f t="shared" si="254"/>
        <v>2.2960246499645145E-102</v>
      </c>
      <c r="M444" s="24"/>
      <c r="N444" s="97">
        <f t="shared" si="248"/>
        <v>4.3069697855563352E-107</v>
      </c>
      <c r="O444" s="97">
        <f t="shared" si="248"/>
        <v>2.6916244850387653E-108</v>
      </c>
      <c r="P444" s="97">
        <f t="shared" si="248"/>
        <v>6.7044505504374804E-110</v>
      </c>
      <c r="Q444" s="97">
        <f t="shared" si="247"/>
        <v>3.9438144038112755E-111</v>
      </c>
      <c r="R444" s="97">
        <f t="shared" si="247"/>
        <v>2.0324839688145765E-112</v>
      </c>
      <c r="S444" s="97">
        <f t="shared" si="247"/>
        <v>1</v>
      </c>
      <c r="AA444" s="76">
        <v>417</v>
      </c>
      <c r="AB444" s="53">
        <f t="shared" si="255"/>
        <v>0.4747474747474747</v>
      </c>
      <c r="AC444" s="54">
        <f t="shared" si="256"/>
        <v>2.5252525252525249E-2</v>
      </c>
      <c r="AD444" s="54">
        <f t="shared" si="257"/>
        <v>0</v>
      </c>
      <c r="AE444" s="54">
        <f t="shared" si="258"/>
        <v>0</v>
      </c>
      <c r="AF444" s="54">
        <f t="shared" si="259"/>
        <v>0</v>
      </c>
      <c r="AG444" s="55">
        <f t="shared" si="260"/>
        <v>0.5</v>
      </c>
      <c r="AH444" s="62">
        <f t="shared" si="261"/>
        <v>0.40404040404040398</v>
      </c>
      <c r="AI444" s="63">
        <f t="shared" si="262"/>
        <v>8.5858585858585967E-2</v>
      </c>
      <c r="AJ444" s="54">
        <f t="shared" si="263"/>
        <v>1.01010101010101E-2</v>
      </c>
      <c r="AK444" s="54">
        <f t="shared" si="264"/>
        <v>0</v>
      </c>
      <c r="AL444" s="54">
        <f t="shared" si="265"/>
        <v>0</v>
      </c>
      <c r="AM444" s="54">
        <f t="shared" si="266"/>
        <v>0.5</v>
      </c>
      <c r="AN444" s="62">
        <f t="shared" si="267"/>
        <v>0</v>
      </c>
      <c r="AO444" s="54">
        <f t="shared" si="268"/>
        <v>0.40404040404040398</v>
      </c>
      <c r="AP444" s="63">
        <f t="shared" si="269"/>
        <v>7.0707070707070718E-2</v>
      </c>
      <c r="AQ444" s="54">
        <f t="shared" si="270"/>
        <v>2.5252525252525249E-2</v>
      </c>
      <c r="AR444" s="54">
        <f t="shared" si="271"/>
        <v>0</v>
      </c>
      <c r="AS444" s="54">
        <f t="shared" si="272"/>
        <v>0.5</v>
      </c>
      <c r="AT444" s="62">
        <f t="shared" si="273"/>
        <v>0</v>
      </c>
      <c r="AU444" s="54">
        <f t="shared" si="274"/>
        <v>0</v>
      </c>
      <c r="AV444" s="54">
        <f t="shared" si="275"/>
        <v>0.40404040404040398</v>
      </c>
      <c r="AW444" s="63">
        <f t="shared" si="276"/>
        <v>7.0707070707070718E-2</v>
      </c>
      <c r="AX444" s="54">
        <f t="shared" si="277"/>
        <v>2.5252525252525249E-2</v>
      </c>
      <c r="AY444" s="54">
        <f t="shared" si="278"/>
        <v>0.5</v>
      </c>
      <c r="AZ444" s="62">
        <f t="shared" si="279"/>
        <v>0</v>
      </c>
      <c r="BA444" s="54">
        <f t="shared" si="280"/>
        <v>0</v>
      </c>
      <c r="BB444" s="54">
        <f t="shared" si="281"/>
        <v>0</v>
      </c>
      <c r="BC444" s="54">
        <f t="shared" si="282"/>
        <v>0</v>
      </c>
      <c r="BD444" s="63">
        <f t="shared" si="283"/>
        <v>1.0000000000000009E-2</v>
      </c>
      <c r="BE444" s="64">
        <f t="shared" si="284"/>
        <v>0.99</v>
      </c>
      <c r="BF444" s="76"/>
    </row>
    <row r="445" spans="2:58" s="7" customFormat="1" ht="15.75" customHeight="1">
      <c r="B445" s="27">
        <v>418</v>
      </c>
      <c r="C445" s="91">
        <f t="shared" si="286"/>
        <v>2.153475533952551E-104</v>
      </c>
      <c r="D445" s="92">
        <f t="shared" si="286"/>
        <v>1.3458063937566943E-105</v>
      </c>
      <c r="E445" s="92">
        <f t="shared" si="286"/>
        <v>3.3522107067897328E-107</v>
      </c>
      <c r="F445" s="92">
        <f t="shared" si="286"/>
        <v>1.9718986321981381E-108</v>
      </c>
      <c r="G445" s="92">
        <f t="shared" si="286"/>
        <v>1.0162375679233149E-109</v>
      </c>
      <c r="H445" s="93">
        <f t="shared" si="252"/>
        <v>999.99999999999875</v>
      </c>
      <c r="I445" s="87">
        <f t="shared" si="250"/>
        <v>999.99999999999875</v>
      </c>
      <c r="J445" s="1"/>
      <c r="K445" s="24">
        <f t="shared" si="253"/>
        <v>2.2761594069720857E-104</v>
      </c>
      <c r="L445" s="43">
        <f t="shared" si="254"/>
        <v>1.1480073358378301E-102</v>
      </c>
      <c r="M445" s="24"/>
      <c r="N445" s="97">
        <f t="shared" si="248"/>
        <v>2.1534755339525536E-107</v>
      </c>
      <c r="O445" s="97">
        <f t="shared" si="248"/>
        <v>1.3458063937566961E-108</v>
      </c>
      <c r="P445" s="97">
        <f t="shared" si="248"/>
        <v>3.352210706789737E-110</v>
      </c>
      <c r="Q445" s="97">
        <f t="shared" si="247"/>
        <v>1.9718986321981406E-111</v>
      </c>
      <c r="R445" s="97">
        <f t="shared" si="247"/>
        <v>1.0162375679233161E-112</v>
      </c>
      <c r="S445" s="97">
        <f t="shared" si="247"/>
        <v>1</v>
      </c>
      <c r="AA445" s="76">
        <v>418</v>
      </c>
      <c r="AB445" s="53">
        <f t="shared" si="255"/>
        <v>0.4747474747474747</v>
      </c>
      <c r="AC445" s="54">
        <f t="shared" si="256"/>
        <v>2.5252525252525249E-2</v>
      </c>
      <c r="AD445" s="54">
        <f t="shared" si="257"/>
        <v>0</v>
      </c>
      <c r="AE445" s="54">
        <f t="shared" si="258"/>
        <v>0</v>
      </c>
      <c r="AF445" s="54">
        <f t="shared" si="259"/>
        <v>0</v>
      </c>
      <c r="AG445" s="55">
        <f t="shared" si="260"/>
        <v>0.5</v>
      </c>
      <c r="AH445" s="62">
        <f t="shared" si="261"/>
        <v>0.40404040404040398</v>
      </c>
      <c r="AI445" s="63">
        <f t="shared" si="262"/>
        <v>8.5858585858585967E-2</v>
      </c>
      <c r="AJ445" s="54">
        <f t="shared" si="263"/>
        <v>1.01010101010101E-2</v>
      </c>
      <c r="AK445" s="54">
        <f t="shared" si="264"/>
        <v>0</v>
      </c>
      <c r="AL445" s="54">
        <f t="shared" si="265"/>
        <v>0</v>
      </c>
      <c r="AM445" s="54">
        <f t="shared" si="266"/>
        <v>0.5</v>
      </c>
      <c r="AN445" s="62">
        <f t="shared" si="267"/>
        <v>0</v>
      </c>
      <c r="AO445" s="54">
        <f t="shared" si="268"/>
        <v>0.40404040404040398</v>
      </c>
      <c r="AP445" s="63">
        <f t="shared" si="269"/>
        <v>7.0707070707070718E-2</v>
      </c>
      <c r="AQ445" s="54">
        <f t="shared" si="270"/>
        <v>2.5252525252525249E-2</v>
      </c>
      <c r="AR445" s="54">
        <f t="shared" si="271"/>
        <v>0</v>
      </c>
      <c r="AS445" s="54">
        <f t="shared" si="272"/>
        <v>0.5</v>
      </c>
      <c r="AT445" s="62">
        <f t="shared" si="273"/>
        <v>0</v>
      </c>
      <c r="AU445" s="54">
        <f t="shared" si="274"/>
        <v>0</v>
      </c>
      <c r="AV445" s="54">
        <f t="shared" si="275"/>
        <v>0.40404040404040398</v>
      </c>
      <c r="AW445" s="63">
        <f t="shared" si="276"/>
        <v>7.0707070707070718E-2</v>
      </c>
      <c r="AX445" s="54">
        <f t="shared" si="277"/>
        <v>2.5252525252525249E-2</v>
      </c>
      <c r="AY445" s="54">
        <f t="shared" si="278"/>
        <v>0.5</v>
      </c>
      <c r="AZ445" s="62">
        <f t="shared" si="279"/>
        <v>0</v>
      </c>
      <c r="BA445" s="54">
        <f t="shared" si="280"/>
        <v>0</v>
      </c>
      <c r="BB445" s="54">
        <f t="shared" si="281"/>
        <v>0</v>
      </c>
      <c r="BC445" s="54">
        <f t="shared" si="282"/>
        <v>0</v>
      </c>
      <c r="BD445" s="63">
        <f t="shared" si="283"/>
        <v>1.0000000000000009E-2</v>
      </c>
      <c r="BE445" s="64">
        <f t="shared" si="284"/>
        <v>0.99</v>
      </c>
      <c r="BF445" s="76"/>
    </row>
    <row r="446" spans="2:58" s="7" customFormat="1" ht="15.75" customHeight="1">
      <c r="B446" s="27">
        <v>419</v>
      </c>
      <c r="C446" s="91">
        <f t="shared" si="286"/>
        <v>1.0767330875838047E-104</v>
      </c>
      <c r="D446" s="92">
        <f t="shared" si="286"/>
        <v>6.7290027250971282E-106</v>
      </c>
      <c r="E446" s="92">
        <f t="shared" si="286"/>
        <v>1.6760980692120212E-107</v>
      </c>
      <c r="F446" s="92">
        <f t="shared" si="286"/>
        <v>9.8594503126394219E-109</v>
      </c>
      <c r="G446" s="92">
        <f t="shared" si="286"/>
        <v>5.0811657572926792E-110</v>
      </c>
      <c r="H446" s="93">
        <f t="shared" si="252"/>
        <v>999.99999999999875</v>
      </c>
      <c r="I446" s="87">
        <f t="shared" si="250"/>
        <v>999.99999999999875</v>
      </c>
      <c r="J446" s="1"/>
      <c r="K446" s="24">
        <f t="shared" si="253"/>
        <v>1.1380747575077751E-104</v>
      </c>
      <c r="L446" s="43">
        <f t="shared" si="254"/>
        <v>5.7400117335754237E-103</v>
      </c>
      <c r="M446" s="24"/>
      <c r="N446" s="97">
        <f t="shared" si="248"/>
        <v>1.076733087583806E-107</v>
      </c>
      <c r="O446" s="97">
        <f t="shared" si="248"/>
        <v>6.7290027250971368E-109</v>
      </c>
      <c r="P446" s="97">
        <f t="shared" si="248"/>
        <v>1.6760980692120232E-110</v>
      </c>
      <c r="Q446" s="97">
        <f t="shared" si="247"/>
        <v>9.8594503126394339E-112</v>
      </c>
      <c r="R446" s="97">
        <f t="shared" si="247"/>
        <v>5.0811657572926855E-113</v>
      </c>
      <c r="S446" s="97">
        <f t="shared" si="247"/>
        <v>1</v>
      </c>
      <c r="AA446" s="76">
        <v>419</v>
      </c>
      <c r="AB446" s="53">
        <f t="shared" si="255"/>
        <v>0.4747474747474747</v>
      </c>
      <c r="AC446" s="54">
        <f t="shared" si="256"/>
        <v>2.5252525252525249E-2</v>
      </c>
      <c r="AD446" s="54">
        <f t="shared" si="257"/>
        <v>0</v>
      </c>
      <c r="AE446" s="54">
        <f t="shared" si="258"/>
        <v>0</v>
      </c>
      <c r="AF446" s="54">
        <f t="shared" si="259"/>
        <v>0</v>
      </c>
      <c r="AG446" s="55">
        <f t="shared" si="260"/>
        <v>0.5</v>
      </c>
      <c r="AH446" s="62">
        <f t="shared" si="261"/>
        <v>0.40404040404040398</v>
      </c>
      <c r="AI446" s="63">
        <f t="shared" si="262"/>
        <v>8.5858585858585967E-2</v>
      </c>
      <c r="AJ446" s="54">
        <f t="shared" si="263"/>
        <v>1.01010101010101E-2</v>
      </c>
      <c r="AK446" s="54">
        <f t="shared" si="264"/>
        <v>0</v>
      </c>
      <c r="AL446" s="54">
        <f t="shared" si="265"/>
        <v>0</v>
      </c>
      <c r="AM446" s="54">
        <f t="shared" si="266"/>
        <v>0.5</v>
      </c>
      <c r="AN446" s="62">
        <f t="shared" si="267"/>
        <v>0</v>
      </c>
      <c r="AO446" s="54">
        <f t="shared" si="268"/>
        <v>0.40404040404040398</v>
      </c>
      <c r="AP446" s="63">
        <f t="shared" si="269"/>
        <v>7.0707070707070718E-2</v>
      </c>
      <c r="AQ446" s="54">
        <f t="shared" si="270"/>
        <v>2.5252525252525249E-2</v>
      </c>
      <c r="AR446" s="54">
        <f t="shared" si="271"/>
        <v>0</v>
      </c>
      <c r="AS446" s="54">
        <f t="shared" si="272"/>
        <v>0.5</v>
      </c>
      <c r="AT446" s="62">
        <f t="shared" si="273"/>
        <v>0</v>
      </c>
      <c r="AU446" s="54">
        <f t="shared" si="274"/>
        <v>0</v>
      </c>
      <c r="AV446" s="54">
        <f t="shared" si="275"/>
        <v>0.40404040404040398</v>
      </c>
      <c r="AW446" s="63">
        <f t="shared" si="276"/>
        <v>7.0707070707070718E-2</v>
      </c>
      <c r="AX446" s="54">
        <f t="shared" si="277"/>
        <v>2.5252525252525249E-2</v>
      </c>
      <c r="AY446" s="54">
        <f t="shared" si="278"/>
        <v>0.5</v>
      </c>
      <c r="AZ446" s="62">
        <f t="shared" si="279"/>
        <v>0</v>
      </c>
      <c r="BA446" s="54">
        <f t="shared" si="280"/>
        <v>0</v>
      </c>
      <c r="BB446" s="54">
        <f t="shared" si="281"/>
        <v>0</v>
      </c>
      <c r="BC446" s="54">
        <f t="shared" si="282"/>
        <v>0</v>
      </c>
      <c r="BD446" s="63">
        <f t="shared" si="283"/>
        <v>1.0000000000000009E-2</v>
      </c>
      <c r="BE446" s="64">
        <f t="shared" si="284"/>
        <v>0.99</v>
      </c>
      <c r="BF446" s="76"/>
    </row>
    <row r="447" spans="2:58" s="7" customFormat="1" ht="15.75" customHeight="1">
      <c r="B447" s="27">
        <v>420</v>
      </c>
      <c r="C447" s="91">
        <f t="shared" si="286"/>
        <v>5.38364204105835E-105</v>
      </c>
      <c r="D447" s="92">
        <f t="shared" si="286"/>
        <v>3.3644867407689383E-106</v>
      </c>
      <c r="E447" s="92">
        <f t="shared" si="286"/>
        <v>8.3804539253041613E-108</v>
      </c>
      <c r="F447" s="92">
        <f t="shared" si="286"/>
        <v>4.9297037322371835E-109</v>
      </c>
      <c r="G447" s="92">
        <f t="shared" si="286"/>
        <v>2.5405718375323766E-110</v>
      </c>
      <c r="H447" s="93">
        <f t="shared" si="252"/>
        <v>999.99999999999875</v>
      </c>
      <c r="I447" s="87">
        <f t="shared" si="250"/>
        <v>999.99999999999875</v>
      </c>
      <c r="J447" s="1"/>
      <c r="K447" s="24">
        <f t="shared" si="253"/>
        <v>5.6903490577550093E-105</v>
      </c>
      <c r="L447" s="43">
        <f t="shared" si="254"/>
        <v>2.8699933940350552E-103</v>
      </c>
      <c r="M447" s="24"/>
      <c r="N447" s="97">
        <f t="shared" si="248"/>
        <v>5.383642041058357E-108</v>
      </c>
      <c r="O447" s="97">
        <f t="shared" si="248"/>
        <v>3.3644867407689426E-109</v>
      </c>
      <c r="P447" s="97">
        <f t="shared" si="248"/>
        <v>8.3804539253041722E-111</v>
      </c>
      <c r="Q447" s="97">
        <f t="shared" si="247"/>
        <v>4.9297037322371895E-112</v>
      </c>
      <c r="R447" s="97">
        <f t="shared" si="247"/>
        <v>2.5405718375323798E-113</v>
      </c>
      <c r="S447" s="97">
        <f t="shared" si="247"/>
        <v>1</v>
      </c>
      <c r="AA447" s="76">
        <v>420</v>
      </c>
      <c r="AB447" s="53">
        <f t="shared" si="255"/>
        <v>0.4747474747474747</v>
      </c>
      <c r="AC447" s="54">
        <f t="shared" si="256"/>
        <v>2.5252525252525249E-2</v>
      </c>
      <c r="AD447" s="54">
        <f t="shared" si="257"/>
        <v>0</v>
      </c>
      <c r="AE447" s="54">
        <f t="shared" si="258"/>
        <v>0</v>
      </c>
      <c r="AF447" s="54">
        <f t="shared" si="259"/>
        <v>0</v>
      </c>
      <c r="AG447" s="55">
        <f t="shared" si="260"/>
        <v>0.5</v>
      </c>
      <c r="AH447" s="62">
        <f t="shared" si="261"/>
        <v>0.40404040404040398</v>
      </c>
      <c r="AI447" s="63">
        <f t="shared" si="262"/>
        <v>8.5858585858585967E-2</v>
      </c>
      <c r="AJ447" s="54">
        <f t="shared" si="263"/>
        <v>1.01010101010101E-2</v>
      </c>
      <c r="AK447" s="54">
        <f t="shared" si="264"/>
        <v>0</v>
      </c>
      <c r="AL447" s="54">
        <f t="shared" si="265"/>
        <v>0</v>
      </c>
      <c r="AM447" s="54">
        <f t="shared" si="266"/>
        <v>0.5</v>
      </c>
      <c r="AN447" s="62">
        <f t="shared" si="267"/>
        <v>0</v>
      </c>
      <c r="AO447" s="54">
        <f t="shared" si="268"/>
        <v>0.40404040404040398</v>
      </c>
      <c r="AP447" s="63">
        <f t="shared" si="269"/>
        <v>7.0707070707070718E-2</v>
      </c>
      <c r="AQ447" s="54">
        <f t="shared" si="270"/>
        <v>2.5252525252525249E-2</v>
      </c>
      <c r="AR447" s="54">
        <f t="shared" si="271"/>
        <v>0</v>
      </c>
      <c r="AS447" s="54">
        <f t="shared" si="272"/>
        <v>0.5</v>
      </c>
      <c r="AT447" s="62">
        <f t="shared" si="273"/>
        <v>0</v>
      </c>
      <c r="AU447" s="54">
        <f t="shared" si="274"/>
        <v>0</v>
      </c>
      <c r="AV447" s="54">
        <f t="shared" si="275"/>
        <v>0.40404040404040398</v>
      </c>
      <c r="AW447" s="63">
        <f t="shared" si="276"/>
        <v>7.0707070707070718E-2</v>
      </c>
      <c r="AX447" s="54">
        <f t="shared" si="277"/>
        <v>2.5252525252525249E-2</v>
      </c>
      <c r="AY447" s="54">
        <f t="shared" si="278"/>
        <v>0.5</v>
      </c>
      <c r="AZ447" s="62">
        <f t="shared" si="279"/>
        <v>0</v>
      </c>
      <c r="BA447" s="54">
        <f t="shared" si="280"/>
        <v>0</v>
      </c>
      <c r="BB447" s="54">
        <f t="shared" si="281"/>
        <v>0</v>
      </c>
      <c r="BC447" s="54">
        <f t="shared" si="282"/>
        <v>0</v>
      </c>
      <c r="BD447" s="63">
        <f t="shared" si="283"/>
        <v>1.0000000000000009E-2</v>
      </c>
      <c r="BE447" s="64">
        <f t="shared" si="284"/>
        <v>0.99</v>
      </c>
      <c r="BF447" s="76"/>
    </row>
    <row r="448" spans="2:58" s="7" customFormat="1" ht="15.75" customHeight="1">
      <c r="B448" s="27">
        <v>421</v>
      </c>
      <c r="C448" s="91">
        <f t="shared" si="286"/>
        <v>2.6918093221496784E-105</v>
      </c>
      <c r="D448" s="92">
        <f t="shared" si="286"/>
        <v>1.6822360595264282E-106</v>
      </c>
      <c r="E448" s="92">
        <f t="shared" si="286"/>
        <v>4.1902087523532492E-108</v>
      </c>
      <c r="F448" s="92">
        <f t="shared" si="286"/>
        <v>2.4648411541238819E-109</v>
      </c>
      <c r="G448" s="92">
        <f t="shared" si="286"/>
        <v>1.2702803982331983E-110</v>
      </c>
      <c r="H448" s="93">
        <f t="shared" si="252"/>
        <v>999.99999999999875</v>
      </c>
      <c r="I448" s="87">
        <f t="shared" si="250"/>
        <v>999.99999999999875</v>
      </c>
      <c r="J448" s="1"/>
      <c r="K448" s="24">
        <f t="shared" si="253"/>
        <v>2.845162164039308E-105</v>
      </c>
      <c r="L448" s="43">
        <f t="shared" si="254"/>
        <v>1.4349904606683013E-103</v>
      </c>
      <c r="M448" s="24"/>
      <c r="N448" s="97">
        <f t="shared" si="248"/>
        <v>2.6918093221496817E-108</v>
      </c>
      <c r="O448" s="97">
        <f t="shared" si="248"/>
        <v>1.6822360595264303E-109</v>
      </c>
      <c r="P448" s="97">
        <f t="shared" si="248"/>
        <v>4.1902087523532541E-111</v>
      </c>
      <c r="Q448" s="97">
        <f t="shared" si="247"/>
        <v>2.4648411541238851E-112</v>
      </c>
      <c r="R448" s="97">
        <f t="shared" si="247"/>
        <v>1.2702803982331999E-113</v>
      </c>
      <c r="S448" s="97">
        <f t="shared" si="247"/>
        <v>1</v>
      </c>
      <c r="AA448" s="76">
        <v>421</v>
      </c>
      <c r="AB448" s="53">
        <f t="shared" si="255"/>
        <v>0.4747474747474747</v>
      </c>
      <c r="AC448" s="54">
        <f t="shared" si="256"/>
        <v>2.5252525252525249E-2</v>
      </c>
      <c r="AD448" s="54">
        <f t="shared" si="257"/>
        <v>0</v>
      </c>
      <c r="AE448" s="54">
        <f t="shared" si="258"/>
        <v>0</v>
      </c>
      <c r="AF448" s="54">
        <f t="shared" si="259"/>
        <v>0</v>
      </c>
      <c r="AG448" s="55">
        <f t="shared" si="260"/>
        <v>0.5</v>
      </c>
      <c r="AH448" s="62">
        <f t="shared" si="261"/>
        <v>0.40404040404040398</v>
      </c>
      <c r="AI448" s="63">
        <f t="shared" si="262"/>
        <v>8.5858585858585967E-2</v>
      </c>
      <c r="AJ448" s="54">
        <f t="shared" si="263"/>
        <v>1.01010101010101E-2</v>
      </c>
      <c r="AK448" s="54">
        <f t="shared" si="264"/>
        <v>0</v>
      </c>
      <c r="AL448" s="54">
        <f t="shared" si="265"/>
        <v>0</v>
      </c>
      <c r="AM448" s="54">
        <f t="shared" si="266"/>
        <v>0.5</v>
      </c>
      <c r="AN448" s="62">
        <f t="shared" si="267"/>
        <v>0</v>
      </c>
      <c r="AO448" s="54">
        <f t="shared" si="268"/>
        <v>0.40404040404040398</v>
      </c>
      <c r="AP448" s="63">
        <f t="shared" si="269"/>
        <v>7.0707070707070718E-2</v>
      </c>
      <c r="AQ448" s="54">
        <f t="shared" si="270"/>
        <v>2.5252525252525249E-2</v>
      </c>
      <c r="AR448" s="54">
        <f t="shared" si="271"/>
        <v>0</v>
      </c>
      <c r="AS448" s="54">
        <f t="shared" si="272"/>
        <v>0.5</v>
      </c>
      <c r="AT448" s="62">
        <f t="shared" si="273"/>
        <v>0</v>
      </c>
      <c r="AU448" s="54">
        <f t="shared" si="274"/>
        <v>0</v>
      </c>
      <c r="AV448" s="54">
        <f t="shared" si="275"/>
        <v>0.40404040404040398</v>
      </c>
      <c r="AW448" s="63">
        <f t="shared" si="276"/>
        <v>7.0707070707070718E-2</v>
      </c>
      <c r="AX448" s="54">
        <f t="shared" si="277"/>
        <v>2.5252525252525249E-2</v>
      </c>
      <c r="AY448" s="54">
        <f t="shared" si="278"/>
        <v>0.5</v>
      </c>
      <c r="AZ448" s="62">
        <f t="shared" si="279"/>
        <v>0</v>
      </c>
      <c r="BA448" s="54">
        <f t="shared" si="280"/>
        <v>0</v>
      </c>
      <c r="BB448" s="54">
        <f t="shared" si="281"/>
        <v>0</v>
      </c>
      <c r="BC448" s="54">
        <f t="shared" si="282"/>
        <v>0</v>
      </c>
      <c r="BD448" s="63">
        <f t="shared" si="283"/>
        <v>1.0000000000000009E-2</v>
      </c>
      <c r="BE448" s="64">
        <f t="shared" si="284"/>
        <v>0.99</v>
      </c>
      <c r="BF448" s="76"/>
    </row>
    <row r="449" spans="2:58" s="7" customFormat="1" ht="15.75" customHeight="1">
      <c r="B449" s="27">
        <v>422</v>
      </c>
      <c r="C449" s="91">
        <f t="shared" si="286"/>
        <v>1.3458988119105109E-105</v>
      </c>
      <c r="D449" s="92">
        <f t="shared" si="286"/>
        <v>8.4111437435007982E-107</v>
      </c>
      <c r="E449" s="92">
        <f t="shared" si="286"/>
        <v>2.0950952710667785E-108</v>
      </c>
      <c r="F449" s="92">
        <f t="shared" si="286"/>
        <v>1.2324152210878624E-109</v>
      </c>
      <c r="G449" s="92">
        <f t="shared" si="286"/>
        <v>6.3513743886210003E-111</v>
      </c>
      <c r="H449" s="93">
        <f t="shared" si="252"/>
        <v>999.99999999999875</v>
      </c>
      <c r="I449" s="87">
        <f t="shared" si="250"/>
        <v>999.99999999999875</v>
      </c>
      <c r="J449" s="1"/>
      <c r="K449" s="24">
        <f t="shared" si="253"/>
        <v>1.4225748996274241E-105</v>
      </c>
      <c r="L449" s="43">
        <f t="shared" si="254"/>
        <v>7.1749211217308893E-104</v>
      </c>
      <c r="M449" s="24"/>
      <c r="N449" s="97">
        <f t="shared" si="248"/>
        <v>1.3458988119105126E-108</v>
      </c>
      <c r="O449" s="97">
        <f t="shared" si="248"/>
        <v>8.4111437435008091E-110</v>
      </c>
      <c r="P449" s="97">
        <f t="shared" si="248"/>
        <v>2.095095271066781E-111</v>
      </c>
      <c r="Q449" s="97">
        <f t="shared" si="247"/>
        <v>1.2324152210878641E-112</v>
      </c>
      <c r="R449" s="97">
        <f t="shared" si="247"/>
        <v>6.3513743886210081E-114</v>
      </c>
      <c r="S449" s="97">
        <f t="shared" si="247"/>
        <v>1</v>
      </c>
      <c r="AA449" s="76">
        <v>422</v>
      </c>
      <c r="AB449" s="53">
        <f t="shared" si="255"/>
        <v>0.4747474747474747</v>
      </c>
      <c r="AC449" s="54">
        <f t="shared" si="256"/>
        <v>2.5252525252525249E-2</v>
      </c>
      <c r="AD449" s="54">
        <f t="shared" si="257"/>
        <v>0</v>
      </c>
      <c r="AE449" s="54">
        <f t="shared" si="258"/>
        <v>0</v>
      </c>
      <c r="AF449" s="54">
        <f t="shared" si="259"/>
        <v>0</v>
      </c>
      <c r="AG449" s="55">
        <f t="shared" si="260"/>
        <v>0.5</v>
      </c>
      <c r="AH449" s="62">
        <f t="shared" si="261"/>
        <v>0.40404040404040398</v>
      </c>
      <c r="AI449" s="63">
        <f t="shared" si="262"/>
        <v>8.5858585858585967E-2</v>
      </c>
      <c r="AJ449" s="54">
        <f t="shared" si="263"/>
        <v>1.01010101010101E-2</v>
      </c>
      <c r="AK449" s="54">
        <f t="shared" si="264"/>
        <v>0</v>
      </c>
      <c r="AL449" s="54">
        <f t="shared" si="265"/>
        <v>0</v>
      </c>
      <c r="AM449" s="54">
        <f t="shared" si="266"/>
        <v>0.5</v>
      </c>
      <c r="AN449" s="62">
        <f t="shared" si="267"/>
        <v>0</v>
      </c>
      <c r="AO449" s="54">
        <f t="shared" si="268"/>
        <v>0.40404040404040398</v>
      </c>
      <c r="AP449" s="63">
        <f t="shared" si="269"/>
        <v>7.0707070707070718E-2</v>
      </c>
      <c r="AQ449" s="54">
        <f t="shared" si="270"/>
        <v>2.5252525252525249E-2</v>
      </c>
      <c r="AR449" s="54">
        <f t="shared" si="271"/>
        <v>0</v>
      </c>
      <c r="AS449" s="54">
        <f t="shared" si="272"/>
        <v>0.5</v>
      </c>
      <c r="AT449" s="62">
        <f t="shared" si="273"/>
        <v>0</v>
      </c>
      <c r="AU449" s="54">
        <f t="shared" si="274"/>
        <v>0</v>
      </c>
      <c r="AV449" s="54">
        <f t="shared" si="275"/>
        <v>0.40404040404040398</v>
      </c>
      <c r="AW449" s="63">
        <f t="shared" si="276"/>
        <v>7.0707070707070718E-2</v>
      </c>
      <c r="AX449" s="54">
        <f t="shared" si="277"/>
        <v>2.5252525252525249E-2</v>
      </c>
      <c r="AY449" s="54">
        <f t="shared" si="278"/>
        <v>0.5</v>
      </c>
      <c r="AZ449" s="62">
        <f t="shared" si="279"/>
        <v>0</v>
      </c>
      <c r="BA449" s="54">
        <f t="shared" si="280"/>
        <v>0</v>
      </c>
      <c r="BB449" s="54">
        <f t="shared" si="281"/>
        <v>0</v>
      </c>
      <c r="BC449" s="54">
        <f t="shared" si="282"/>
        <v>0</v>
      </c>
      <c r="BD449" s="63">
        <f t="shared" si="283"/>
        <v>1.0000000000000009E-2</v>
      </c>
      <c r="BE449" s="64">
        <f t="shared" si="284"/>
        <v>0.99</v>
      </c>
      <c r="BF449" s="76"/>
    </row>
    <row r="450" spans="2:58" s="7" customFormat="1" ht="15.75" customHeight="1">
      <c r="B450" s="27">
        <v>423</v>
      </c>
      <c r="C450" s="91">
        <f t="shared" si="286"/>
        <v>6.729464813858013E-106</v>
      </c>
      <c r="D450" s="92">
        <f t="shared" si="286"/>
        <v>4.2055535947641583E-107</v>
      </c>
      <c r="E450" s="92">
        <f t="shared" si="286"/>
        <v>1.0475430829982512E-108</v>
      </c>
      <c r="F450" s="92">
        <f t="shared" si="286"/>
        <v>6.162049325685303E-110</v>
      </c>
      <c r="G450" s="92">
        <f t="shared" si="286"/>
        <v>3.1756733930979835E-111</v>
      </c>
      <c r="H450" s="93">
        <f t="shared" si="252"/>
        <v>999.99999999999875</v>
      </c>
      <c r="I450" s="87">
        <f t="shared" si="250"/>
        <v>999.99999999999875</v>
      </c>
      <c r="J450" s="1"/>
      <c r="K450" s="24">
        <f t="shared" si="253"/>
        <v>7.1128435863103109E-106</v>
      </c>
      <c r="L450" s="43">
        <f t="shared" si="254"/>
        <v>3.5874449701278923E-104</v>
      </c>
      <c r="M450" s="24"/>
      <c r="N450" s="97">
        <f t="shared" si="248"/>
        <v>6.7294648138580215E-109</v>
      </c>
      <c r="O450" s="97">
        <f t="shared" si="248"/>
        <v>4.2055535947641636E-110</v>
      </c>
      <c r="P450" s="97">
        <f t="shared" si="248"/>
        <v>1.0475430829982525E-111</v>
      </c>
      <c r="Q450" s="97">
        <f t="shared" si="247"/>
        <v>6.1620493256853107E-113</v>
      </c>
      <c r="R450" s="97">
        <f t="shared" si="247"/>
        <v>3.1756733930979874E-114</v>
      </c>
      <c r="S450" s="97">
        <f t="shared" si="247"/>
        <v>1</v>
      </c>
      <c r="AA450" s="76">
        <v>423</v>
      </c>
      <c r="AB450" s="53">
        <f t="shared" si="255"/>
        <v>0.4747474747474747</v>
      </c>
      <c r="AC450" s="54">
        <f t="shared" si="256"/>
        <v>2.5252525252525249E-2</v>
      </c>
      <c r="AD450" s="54">
        <f t="shared" si="257"/>
        <v>0</v>
      </c>
      <c r="AE450" s="54">
        <f t="shared" si="258"/>
        <v>0</v>
      </c>
      <c r="AF450" s="54">
        <f t="shared" si="259"/>
        <v>0</v>
      </c>
      <c r="AG450" s="55">
        <f t="shared" si="260"/>
        <v>0.5</v>
      </c>
      <c r="AH450" s="62">
        <f t="shared" si="261"/>
        <v>0.40404040404040398</v>
      </c>
      <c r="AI450" s="63">
        <f t="shared" si="262"/>
        <v>8.5858585858585967E-2</v>
      </c>
      <c r="AJ450" s="54">
        <f t="shared" si="263"/>
        <v>1.01010101010101E-2</v>
      </c>
      <c r="AK450" s="54">
        <f t="shared" si="264"/>
        <v>0</v>
      </c>
      <c r="AL450" s="54">
        <f t="shared" si="265"/>
        <v>0</v>
      </c>
      <c r="AM450" s="54">
        <f t="shared" si="266"/>
        <v>0.5</v>
      </c>
      <c r="AN450" s="62">
        <f t="shared" si="267"/>
        <v>0</v>
      </c>
      <c r="AO450" s="54">
        <f t="shared" si="268"/>
        <v>0.40404040404040398</v>
      </c>
      <c r="AP450" s="63">
        <f t="shared" si="269"/>
        <v>7.0707070707070718E-2</v>
      </c>
      <c r="AQ450" s="54">
        <f t="shared" si="270"/>
        <v>2.5252525252525249E-2</v>
      </c>
      <c r="AR450" s="54">
        <f t="shared" si="271"/>
        <v>0</v>
      </c>
      <c r="AS450" s="54">
        <f t="shared" si="272"/>
        <v>0.5</v>
      </c>
      <c r="AT450" s="62">
        <f t="shared" si="273"/>
        <v>0</v>
      </c>
      <c r="AU450" s="54">
        <f t="shared" si="274"/>
        <v>0</v>
      </c>
      <c r="AV450" s="54">
        <f t="shared" si="275"/>
        <v>0.40404040404040398</v>
      </c>
      <c r="AW450" s="63">
        <f t="shared" si="276"/>
        <v>7.0707070707070718E-2</v>
      </c>
      <c r="AX450" s="54">
        <f t="shared" si="277"/>
        <v>2.5252525252525249E-2</v>
      </c>
      <c r="AY450" s="54">
        <f t="shared" si="278"/>
        <v>0.5</v>
      </c>
      <c r="AZ450" s="62">
        <f t="shared" si="279"/>
        <v>0</v>
      </c>
      <c r="BA450" s="54">
        <f t="shared" si="280"/>
        <v>0</v>
      </c>
      <c r="BB450" s="54">
        <f t="shared" si="281"/>
        <v>0</v>
      </c>
      <c r="BC450" s="54">
        <f t="shared" si="282"/>
        <v>0</v>
      </c>
      <c r="BD450" s="63">
        <f t="shared" si="283"/>
        <v>1.0000000000000009E-2</v>
      </c>
      <c r="BE450" s="64">
        <f t="shared" si="284"/>
        <v>0.99</v>
      </c>
      <c r="BF450" s="76"/>
    </row>
    <row r="451" spans="2:58" s="7" customFormat="1" ht="15.75" customHeight="1">
      <c r="B451" s="27">
        <v>424</v>
      </c>
      <c r="C451" s="91">
        <f t="shared" si="286"/>
        <v>3.3647177841452848E-106</v>
      </c>
      <c r="D451" s="92">
        <f t="shared" si="286"/>
        <v>2.1027676589286737E-107</v>
      </c>
      <c r="E451" s="92">
        <f t="shared" si="286"/>
        <v>5.2376926524144909E-109</v>
      </c>
      <c r="F451" s="92">
        <f t="shared" si="286"/>
        <v>3.0810112730238375E-110</v>
      </c>
      <c r="G451" s="92">
        <f t="shared" si="286"/>
        <v>1.5878297959727227E-111</v>
      </c>
      <c r="H451" s="93">
        <f t="shared" si="252"/>
        <v>999.99999999999875</v>
      </c>
      <c r="I451" s="87">
        <f t="shared" si="250"/>
        <v>999.99999999999875</v>
      </c>
      <c r="J451" s="1"/>
      <c r="K451" s="24">
        <f t="shared" si="253"/>
        <v>3.5564063373089204E-106</v>
      </c>
      <c r="L451" s="43">
        <f t="shared" si="254"/>
        <v>1.7937146897290477E-104</v>
      </c>
      <c r="M451" s="24"/>
      <c r="N451" s="97">
        <f t="shared" si="248"/>
        <v>3.3647177841452889E-109</v>
      </c>
      <c r="O451" s="97">
        <f t="shared" si="248"/>
        <v>2.1027676589286764E-110</v>
      </c>
      <c r="P451" s="97">
        <f t="shared" si="248"/>
        <v>5.2376926524144972E-112</v>
      </c>
      <c r="Q451" s="97">
        <f t="shared" si="247"/>
        <v>3.0810112730238414E-113</v>
      </c>
      <c r="R451" s="97">
        <f t="shared" si="247"/>
        <v>1.5878297959727247E-114</v>
      </c>
      <c r="S451" s="97">
        <f t="shared" si="247"/>
        <v>1</v>
      </c>
      <c r="AA451" s="76">
        <v>424</v>
      </c>
      <c r="AB451" s="53">
        <f t="shared" si="255"/>
        <v>0.4747474747474747</v>
      </c>
      <c r="AC451" s="54">
        <f t="shared" si="256"/>
        <v>2.5252525252525249E-2</v>
      </c>
      <c r="AD451" s="54">
        <f t="shared" si="257"/>
        <v>0</v>
      </c>
      <c r="AE451" s="54">
        <f t="shared" si="258"/>
        <v>0</v>
      </c>
      <c r="AF451" s="54">
        <f t="shared" si="259"/>
        <v>0</v>
      </c>
      <c r="AG451" s="55">
        <f t="shared" si="260"/>
        <v>0.5</v>
      </c>
      <c r="AH451" s="62">
        <f t="shared" si="261"/>
        <v>0.40404040404040398</v>
      </c>
      <c r="AI451" s="63">
        <f t="shared" si="262"/>
        <v>8.5858585858585967E-2</v>
      </c>
      <c r="AJ451" s="54">
        <f t="shared" si="263"/>
        <v>1.01010101010101E-2</v>
      </c>
      <c r="AK451" s="54">
        <f t="shared" si="264"/>
        <v>0</v>
      </c>
      <c r="AL451" s="54">
        <f t="shared" si="265"/>
        <v>0</v>
      </c>
      <c r="AM451" s="54">
        <f t="shared" si="266"/>
        <v>0.5</v>
      </c>
      <c r="AN451" s="62">
        <f t="shared" si="267"/>
        <v>0</v>
      </c>
      <c r="AO451" s="54">
        <f t="shared" si="268"/>
        <v>0.40404040404040398</v>
      </c>
      <c r="AP451" s="63">
        <f t="shared" si="269"/>
        <v>7.0707070707070718E-2</v>
      </c>
      <c r="AQ451" s="54">
        <f t="shared" si="270"/>
        <v>2.5252525252525249E-2</v>
      </c>
      <c r="AR451" s="54">
        <f t="shared" si="271"/>
        <v>0</v>
      </c>
      <c r="AS451" s="54">
        <f t="shared" si="272"/>
        <v>0.5</v>
      </c>
      <c r="AT451" s="62">
        <f t="shared" si="273"/>
        <v>0</v>
      </c>
      <c r="AU451" s="54">
        <f t="shared" si="274"/>
        <v>0</v>
      </c>
      <c r="AV451" s="54">
        <f t="shared" si="275"/>
        <v>0.40404040404040398</v>
      </c>
      <c r="AW451" s="63">
        <f t="shared" si="276"/>
        <v>7.0707070707070718E-2</v>
      </c>
      <c r="AX451" s="54">
        <f t="shared" si="277"/>
        <v>2.5252525252525249E-2</v>
      </c>
      <c r="AY451" s="54">
        <f t="shared" si="278"/>
        <v>0.5</v>
      </c>
      <c r="AZ451" s="62">
        <f t="shared" si="279"/>
        <v>0</v>
      </c>
      <c r="BA451" s="54">
        <f t="shared" si="280"/>
        <v>0</v>
      </c>
      <c r="BB451" s="54">
        <f t="shared" si="281"/>
        <v>0</v>
      </c>
      <c r="BC451" s="54">
        <f t="shared" si="282"/>
        <v>0</v>
      </c>
      <c r="BD451" s="63">
        <f t="shared" si="283"/>
        <v>1.0000000000000009E-2</v>
      </c>
      <c r="BE451" s="64">
        <f t="shared" si="284"/>
        <v>0.99</v>
      </c>
      <c r="BF451" s="76"/>
    </row>
    <row r="452" spans="2:58" s="7" customFormat="1" ht="15.75" customHeight="1">
      <c r="B452" s="27">
        <v>425</v>
      </c>
      <c r="C452" s="91">
        <f t="shared" si="286"/>
        <v>1.6823515807125562E-106</v>
      </c>
      <c r="D452" s="92">
        <f t="shared" si="286"/>
        <v>1.0513792602574914E-107</v>
      </c>
      <c r="E452" s="92">
        <f t="shared" si="286"/>
        <v>2.6188349449683245E-109</v>
      </c>
      <c r="F452" s="92">
        <f t="shared" si="286"/>
        <v>1.5404989416316073E-110</v>
      </c>
      <c r="G452" s="92">
        <f t="shared" si="286"/>
        <v>7.9391144771322139E-112</v>
      </c>
      <c r="H452" s="93">
        <f t="shared" si="252"/>
        <v>999.99999999999875</v>
      </c>
      <c r="I452" s="87">
        <f t="shared" si="250"/>
        <v>999.99999999999875</v>
      </c>
      <c r="J452" s="1"/>
      <c r="K452" s="24">
        <f t="shared" si="253"/>
        <v>1.7781954407649275E-106</v>
      </c>
      <c r="L452" s="43">
        <f t="shared" si="254"/>
        <v>8.9685344721401332E-105</v>
      </c>
      <c r="M452" s="24"/>
      <c r="N452" s="97">
        <f t="shared" si="248"/>
        <v>1.6823515807125584E-109</v>
      </c>
      <c r="O452" s="97">
        <f t="shared" si="248"/>
        <v>1.0513792602574928E-110</v>
      </c>
      <c r="P452" s="97">
        <f t="shared" si="248"/>
        <v>2.618834944968328E-112</v>
      </c>
      <c r="Q452" s="97">
        <f t="shared" si="247"/>
        <v>1.5404989416316092E-113</v>
      </c>
      <c r="R452" s="97">
        <f t="shared" si="247"/>
        <v>7.9391144771322235E-115</v>
      </c>
      <c r="S452" s="97">
        <f t="shared" si="247"/>
        <v>1</v>
      </c>
      <c r="AA452" s="76">
        <v>425</v>
      </c>
      <c r="AB452" s="53">
        <f t="shared" si="255"/>
        <v>0.4747474747474747</v>
      </c>
      <c r="AC452" s="54">
        <f t="shared" si="256"/>
        <v>2.5252525252525249E-2</v>
      </c>
      <c r="AD452" s="54">
        <f t="shared" si="257"/>
        <v>0</v>
      </c>
      <c r="AE452" s="54">
        <f t="shared" si="258"/>
        <v>0</v>
      </c>
      <c r="AF452" s="54">
        <f t="shared" si="259"/>
        <v>0</v>
      </c>
      <c r="AG452" s="55">
        <f t="shared" si="260"/>
        <v>0.5</v>
      </c>
      <c r="AH452" s="62">
        <f t="shared" si="261"/>
        <v>0.40404040404040398</v>
      </c>
      <c r="AI452" s="63">
        <f t="shared" si="262"/>
        <v>8.5858585858585967E-2</v>
      </c>
      <c r="AJ452" s="54">
        <f t="shared" si="263"/>
        <v>1.01010101010101E-2</v>
      </c>
      <c r="AK452" s="54">
        <f t="shared" si="264"/>
        <v>0</v>
      </c>
      <c r="AL452" s="54">
        <f t="shared" si="265"/>
        <v>0</v>
      </c>
      <c r="AM452" s="54">
        <f t="shared" si="266"/>
        <v>0.5</v>
      </c>
      <c r="AN452" s="62">
        <f t="shared" si="267"/>
        <v>0</v>
      </c>
      <c r="AO452" s="54">
        <f t="shared" si="268"/>
        <v>0.40404040404040398</v>
      </c>
      <c r="AP452" s="63">
        <f t="shared" si="269"/>
        <v>7.0707070707070718E-2</v>
      </c>
      <c r="AQ452" s="54">
        <f t="shared" si="270"/>
        <v>2.5252525252525249E-2</v>
      </c>
      <c r="AR452" s="54">
        <f t="shared" si="271"/>
        <v>0</v>
      </c>
      <c r="AS452" s="54">
        <f t="shared" si="272"/>
        <v>0.5</v>
      </c>
      <c r="AT452" s="62">
        <f t="shared" si="273"/>
        <v>0</v>
      </c>
      <c r="AU452" s="54">
        <f t="shared" si="274"/>
        <v>0</v>
      </c>
      <c r="AV452" s="54">
        <f t="shared" si="275"/>
        <v>0.40404040404040398</v>
      </c>
      <c r="AW452" s="63">
        <f t="shared" si="276"/>
        <v>7.0707070707070718E-2</v>
      </c>
      <c r="AX452" s="54">
        <f t="shared" si="277"/>
        <v>2.5252525252525249E-2</v>
      </c>
      <c r="AY452" s="54">
        <f t="shared" si="278"/>
        <v>0.5</v>
      </c>
      <c r="AZ452" s="62">
        <f t="shared" si="279"/>
        <v>0</v>
      </c>
      <c r="BA452" s="54">
        <f t="shared" si="280"/>
        <v>0</v>
      </c>
      <c r="BB452" s="54">
        <f t="shared" si="281"/>
        <v>0</v>
      </c>
      <c r="BC452" s="54">
        <f t="shared" si="282"/>
        <v>0</v>
      </c>
      <c r="BD452" s="63">
        <f t="shared" si="283"/>
        <v>1.0000000000000009E-2</v>
      </c>
      <c r="BE452" s="64">
        <f t="shared" si="284"/>
        <v>0.99</v>
      </c>
      <c r="BF452" s="76"/>
    </row>
    <row r="453" spans="2:58" s="7" customFormat="1" ht="15.75" customHeight="1">
      <c r="B453" s="27">
        <v>426</v>
      </c>
      <c r="C453" s="91">
        <f t="shared" si="286"/>
        <v>8.4117213469212219E-107</v>
      </c>
      <c r="D453" s="92">
        <f t="shared" si="286"/>
        <v>5.2568734553525166E-108</v>
      </c>
      <c r="E453" s="92">
        <f t="shared" si="286"/>
        <v>1.3094117818894326E-109</v>
      </c>
      <c r="F453" s="92">
        <f t="shared" si="286"/>
        <v>7.7024612339019552E-111</v>
      </c>
      <c r="G453" s="92">
        <f t="shared" si="286"/>
        <v>3.9695399872753802E-112</v>
      </c>
      <c r="H453" s="93">
        <f t="shared" si="252"/>
        <v>999.99999999999875</v>
      </c>
      <c r="I453" s="87">
        <f t="shared" si="250"/>
        <v>999.99999999999875</v>
      </c>
      <c r="J453" s="1"/>
      <c r="K453" s="24">
        <f t="shared" si="253"/>
        <v>8.8909385645448941E-107</v>
      </c>
      <c r="L453" s="43">
        <f t="shared" si="254"/>
        <v>4.4842477479022099E-105</v>
      </c>
      <c r="M453" s="24"/>
      <c r="N453" s="97">
        <f t="shared" si="248"/>
        <v>8.4117213469212329E-110</v>
      </c>
      <c r="O453" s="97">
        <f t="shared" si="248"/>
        <v>5.2568734553525229E-111</v>
      </c>
      <c r="P453" s="97">
        <f t="shared" si="248"/>
        <v>1.3094117818894342E-112</v>
      </c>
      <c r="Q453" s="97">
        <f t="shared" si="247"/>
        <v>7.7024612339019652E-114</v>
      </c>
      <c r="R453" s="97">
        <f t="shared" si="247"/>
        <v>3.969539987275385E-115</v>
      </c>
      <c r="S453" s="97">
        <f t="shared" si="247"/>
        <v>1</v>
      </c>
      <c r="AA453" s="76">
        <v>426</v>
      </c>
      <c r="AB453" s="53">
        <f t="shared" si="255"/>
        <v>0.4747474747474747</v>
      </c>
      <c r="AC453" s="54">
        <f t="shared" si="256"/>
        <v>2.5252525252525249E-2</v>
      </c>
      <c r="AD453" s="54">
        <f t="shared" si="257"/>
        <v>0</v>
      </c>
      <c r="AE453" s="54">
        <f t="shared" si="258"/>
        <v>0</v>
      </c>
      <c r="AF453" s="54">
        <f t="shared" si="259"/>
        <v>0</v>
      </c>
      <c r="AG453" s="55">
        <f t="shared" si="260"/>
        <v>0.5</v>
      </c>
      <c r="AH453" s="62">
        <f t="shared" si="261"/>
        <v>0.40404040404040398</v>
      </c>
      <c r="AI453" s="63">
        <f t="shared" si="262"/>
        <v>8.5858585858585967E-2</v>
      </c>
      <c r="AJ453" s="54">
        <f t="shared" si="263"/>
        <v>1.01010101010101E-2</v>
      </c>
      <c r="AK453" s="54">
        <f t="shared" si="264"/>
        <v>0</v>
      </c>
      <c r="AL453" s="54">
        <f t="shared" si="265"/>
        <v>0</v>
      </c>
      <c r="AM453" s="54">
        <f t="shared" si="266"/>
        <v>0.5</v>
      </c>
      <c r="AN453" s="62">
        <f t="shared" si="267"/>
        <v>0</v>
      </c>
      <c r="AO453" s="54">
        <f t="shared" si="268"/>
        <v>0.40404040404040398</v>
      </c>
      <c r="AP453" s="63">
        <f t="shared" si="269"/>
        <v>7.0707070707070718E-2</v>
      </c>
      <c r="AQ453" s="54">
        <f t="shared" si="270"/>
        <v>2.5252525252525249E-2</v>
      </c>
      <c r="AR453" s="54">
        <f t="shared" si="271"/>
        <v>0</v>
      </c>
      <c r="AS453" s="54">
        <f t="shared" si="272"/>
        <v>0.5</v>
      </c>
      <c r="AT453" s="62">
        <f t="shared" si="273"/>
        <v>0</v>
      </c>
      <c r="AU453" s="54">
        <f t="shared" si="274"/>
        <v>0</v>
      </c>
      <c r="AV453" s="54">
        <f t="shared" si="275"/>
        <v>0.40404040404040398</v>
      </c>
      <c r="AW453" s="63">
        <f t="shared" si="276"/>
        <v>7.0707070707070718E-2</v>
      </c>
      <c r="AX453" s="54">
        <f t="shared" si="277"/>
        <v>2.5252525252525249E-2</v>
      </c>
      <c r="AY453" s="54">
        <f t="shared" si="278"/>
        <v>0.5</v>
      </c>
      <c r="AZ453" s="62">
        <f t="shared" si="279"/>
        <v>0</v>
      </c>
      <c r="BA453" s="54">
        <f t="shared" si="280"/>
        <v>0</v>
      </c>
      <c r="BB453" s="54">
        <f t="shared" si="281"/>
        <v>0</v>
      </c>
      <c r="BC453" s="54">
        <f t="shared" si="282"/>
        <v>0</v>
      </c>
      <c r="BD453" s="63">
        <f t="shared" si="283"/>
        <v>1.0000000000000009E-2</v>
      </c>
      <c r="BE453" s="64">
        <f t="shared" si="284"/>
        <v>0.99</v>
      </c>
      <c r="BF453" s="76"/>
    </row>
    <row r="454" spans="2:58" s="7" customFormat="1" ht="15.75" customHeight="1">
      <c r="B454" s="27">
        <v>427</v>
      </c>
      <c r="C454" s="91">
        <f t="shared" si="286"/>
        <v>4.2058423952192673E-107</v>
      </c>
      <c r="D454" s="92">
        <f t="shared" si="286"/>
        <v>2.6284253047584313E-108</v>
      </c>
      <c r="E454" s="92">
        <f t="shared" si="286"/>
        <v>6.5470304565971682E-110</v>
      </c>
      <c r="F454" s="92">
        <f t="shared" si="286"/>
        <v>3.8512138798956745E-111</v>
      </c>
      <c r="G454" s="92">
        <f t="shared" si="286"/>
        <v>1.9847613680298129E-112</v>
      </c>
      <c r="H454" s="93">
        <f t="shared" si="252"/>
        <v>999.99999999999875</v>
      </c>
      <c r="I454" s="87">
        <f t="shared" si="250"/>
        <v>999.99999999999875</v>
      </c>
      <c r="J454" s="1"/>
      <c r="K454" s="24">
        <f t="shared" si="253"/>
        <v>4.4454499627165381E-107</v>
      </c>
      <c r="L454" s="43">
        <f t="shared" si="254"/>
        <v>2.2421141299095223E-105</v>
      </c>
      <c r="M454" s="24"/>
      <c r="N454" s="97">
        <f t="shared" si="248"/>
        <v>4.2058423952192724E-110</v>
      </c>
      <c r="O454" s="97">
        <f t="shared" si="248"/>
        <v>2.6284253047584345E-111</v>
      </c>
      <c r="P454" s="97">
        <f t="shared" si="248"/>
        <v>6.547030456597177E-113</v>
      </c>
      <c r="Q454" s="97">
        <f t="shared" si="248"/>
        <v>3.8512138798956794E-114</v>
      </c>
      <c r="R454" s="97">
        <f t="shared" si="248"/>
        <v>1.9847613680298153E-115</v>
      </c>
      <c r="S454" s="97">
        <f t="shared" si="248"/>
        <v>1</v>
      </c>
      <c r="AA454" s="76">
        <v>427</v>
      </c>
      <c r="AB454" s="53">
        <f t="shared" si="255"/>
        <v>0.4747474747474747</v>
      </c>
      <c r="AC454" s="54">
        <f t="shared" si="256"/>
        <v>2.5252525252525249E-2</v>
      </c>
      <c r="AD454" s="54">
        <f t="shared" si="257"/>
        <v>0</v>
      </c>
      <c r="AE454" s="54">
        <f t="shared" si="258"/>
        <v>0</v>
      </c>
      <c r="AF454" s="54">
        <f t="shared" si="259"/>
        <v>0</v>
      </c>
      <c r="AG454" s="55">
        <f t="shared" si="260"/>
        <v>0.5</v>
      </c>
      <c r="AH454" s="62">
        <f t="shared" si="261"/>
        <v>0.40404040404040398</v>
      </c>
      <c r="AI454" s="63">
        <f t="shared" si="262"/>
        <v>8.5858585858585967E-2</v>
      </c>
      <c r="AJ454" s="54">
        <f t="shared" si="263"/>
        <v>1.01010101010101E-2</v>
      </c>
      <c r="AK454" s="54">
        <f t="shared" si="264"/>
        <v>0</v>
      </c>
      <c r="AL454" s="54">
        <f t="shared" si="265"/>
        <v>0</v>
      </c>
      <c r="AM454" s="54">
        <f t="shared" si="266"/>
        <v>0.5</v>
      </c>
      <c r="AN454" s="62">
        <f t="shared" si="267"/>
        <v>0</v>
      </c>
      <c r="AO454" s="54">
        <f t="shared" si="268"/>
        <v>0.40404040404040398</v>
      </c>
      <c r="AP454" s="63">
        <f t="shared" si="269"/>
        <v>7.0707070707070718E-2</v>
      </c>
      <c r="AQ454" s="54">
        <f t="shared" si="270"/>
        <v>2.5252525252525249E-2</v>
      </c>
      <c r="AR454" s="54">
        <f t="shared" si="271"/>
        <v>0</v>
      </c>
      <c r="AS454" s="54">
        <f t="shared" si="272"/>
        <v>0.5</v>
      </c>
      <c r="AT454" s="62">
        <f t="shared" si="273"/>
        <v>0</v>
      </c>
      <c r="AU454" s="54">
        <f t="shared" si="274"/>
        <v>0</v>
      </c>
      <c r="AV454" s="54">
        <f t="shared" si="275"/>
        <v>0.40404040404040398</v>
      </c>
      <c r="AW454" s="63">
        <f t="shared" si="276"/>
        <v>7.0707070707070718E-2</v>
      </c>
      <c r="AX454" s="54">
        <f t="shared" si="277"/>
        <v>2.5252525252525249E-2</v>
      </c>
      <c r="AY454" s="54">
        <f t="shared" si="278"/>
        <v>0.5</v>
      </c>
      <c r="AZ454" s="62">
        <f t="shared" si="279"/>
        <v>0</v>
      </c>
      <c r="BA454" s="54">
        <f t="shared" si="280"/>
        <v>0</v>
      </c>
      <c r="BB454" s="54">
        <f t="shared" si="281"/>
        <v>0</v>
      </c>
      <c r="BC454" s="54">
        <f t="shared" si="282"/>
        <v>0</v>
      </c>
      <c r="BD454" s="63">
        <f t="shared" si="283"/>
        <v>1.0000000000000009E-2</v>
      </c>
      <c r="BE454" s="64">
        <f t="shared" si="284"/>
        <v>0.99</v>
      </c>
      <c r="BF454" s="76"/>
    </row>
    <row r="455" spans="2:58" s="7" customFormat="1" ht="15.75" customHeight="1">
      <c r="B455" s="27">
        <v>428</v>
      </c>
      <c r="C455" s="91">
        <f t="shared" si="286"/>
        <v>2.1029120585286795E-107</v>
      </c>
      <c r="D455" s="92">
        <f t="shared" si="286"/>
        <v>1.3142069409451235E-108</v>
      </c>
      <c r="E455" s="92">
        <f t="shared" si="286"/>
        <v>3.2735010019354138E-110</v>
      </c>
      <c r="F455" s="92">
        <f t="shared" si="286"/>
        <v>1.9255985714565547E-111</v>
      </c>
      <c r="G455" s="92">
        <f t="shared" si="286"/>
        <v>9.9237637122971078E-113</v>
      </c>
      <c r="H455" s="93">
        <f t="shared" si="252"/>
        <v>999.99999999999875</v>
      </c>
      <c r="I455" s="87">
        <f t="shared" si="250"/>
        <v>999.99999999999875</v>
      </c>
      <c r="J455" s="1"/>
      <c r="K455" s="24">
        <f t="shared" si="253"/>
        <v>2.2227153216222947E-107</v>
      </c>
      <c r="L455" s="43">
        <f t="shared" si="254"/>
        <v>1.1210521929551436E-105</v>
      </c>
      <c r="M455" s="24"/>
      <c r="N455" s="97">
        <f t="shared" ref="N455:S497" si="287">C455/$I455</f>
        <v>2.1029120585286823E-110</v>
      </c>
      <c r="O455" s="97">
        <f t="shared" si="287"/>
        <v>1.3142069409451252E-111</v>
      </c>
      <c r="P455" s="97">
        <f t="shared" si="287"/>
        <v>3.2735010019354179E-113</v>
      </c>
      <c r="Q455" s="97">
        <f t="shared" si="287"/>
        <v>1.925598571456557E-114</v>
      </c>
      <c r="R455" s="97">
        <f t="shared" si="287"/>
        <v>9.9237637122971196E-116</v>
      </c>
      <c r="S455" s="97">
        <f t="shared" si="287"/>
        <v>1</v>
      </c>
      <c r="AA455" s="76">
        <v>428</v>
      </c>
      <c r="AB455" s="53">
        <f t="shared" si="255"/>
        <v>0.4747474747474747</v>
      </c>
      <c r="AC455" s="54">
        <f t="shared" si="256"/>
        <v>2.5252525252525249E-2</v>
      </c>
      <c r="AD455" s="54">
        <f t="shared" si="257"/>
        <v>0</v>
      </c>
      <c r="AE455" s="54">
        <f t="shared" si="258"/>
        <v>0</v>
      </c>
      <c r="AF455" s="54">
        <f t="shared" si="259"/>
        <v>0</v>
      </c>
      <c r="AG455" s="55">
        <f t="shared" si="260"/>
        <v>0.5</v>
      </c>
      <c r="AH455" s="62">
        <f t="shared" si="261"/>
        <v>0.40404040404040398</v>
      </c>
      <c r="AI455" s="63">
        <f t="shared" si="262"/>
        <v>8.5858585858585967E-2</v>
      </c>
      <c r="AJ455" s="54">
        <f t="shared" si="263"/>
        <v>1.01010101010101E-2</v>
      </c>
      <c r="AK455" s="54">
        <f t="shared" si="264"/>
        <v>0</v>
      </c>
      <c r="AL455" s="54">
        <f t="shared" si="265"/>
        <v>0</v>
      </c>
      <c r="AM455" s="54">
        <f t="shared" si="266"/>
        <v>0.5</v>
      </c>
      <c r="AN455" s="62">
        <f t="shared" si="267"/>
        <v>0</v>
      </c>
      <c r="AO455" s="54">
        <f t="shared" si="268"/>
        <v>0.40404040404040398</v>
      </c>
      <c r="AP455" s="63">
        <f t="shared" si="269"/>
        <v>7.0707070707070718E-2</v>
      </c>
      <c r="AQ455" s="54">
        <f t="shared" si="270"/>
        <v>2.5252525252525249E-2</v>
      </c>
      <c r="AR455" s="54">
        <f t="shared" si="271"/>
        <v>0</v>
      </c>
      <c r="AS455" s="54">
        <f t="shared" si="272"/>
        <v>0.5</v>
      </c>
      <c r="AT455" s="62">
        <f t="shared" si="273"/>
        <v>0</v>
      </c>
      <c r="AU455" s="54">
        <f t="shared" si="274"/>
        <v>0</v>
      </c>
      <c r="AV455" s="54">
        <f t="shared" si="275"/>
        <v>0.40404040404040398</v>
      </c>
      <c r="AW455" s="63">
        <f t="shared" si="276"/>
        <v>7.0707070707070718E-2</v>
      </c>
      <c r="AX455" s="54">
        <f t="shared" si="277"/>
        <v>2.5252525252525249E-2</v>
      </c>
      <c r="AY455" s="54">
        <f t="shared" si="278"/>
        <v>0.5</v>
      </c>
      <c r="AZ455" s="62">
        <f t="shared" si="279"/>
        <v>0</v>
      </c>
      <c r="BA455" s="54">
        <f t="shared" si="280"/>
        <v>0</v>
      </c>
      <c r="BB455" s="54">
        <f t="shared" si="281"/>
        <v>0</v>
      </c>
      <c r="BC455" s="54">
        <f t="shared" si="282"/>
        <v>0</v>
      </c>
      <c r="BD455" s="63">
        <f t="shared" si="283"/>
        <v>1.0000000000000009E-2</v>
      </c>
      <c r="BE455" s="64">
        <f t="shared" si="284"/>
        <v>0.99</v>
      </c>
      <c r="BF455" s="76"/>
    </row>
    <row r="456" spans="2:58" s="7" customFormat="1" ht="15.75" customHeight="1">
      <c r="B456" s="27">
        <v>429</v>
      </c>
      <c r="C456" s="91">
        <f t="shared" si="286"/>
        <v>1.0514514597437214E-107</v>
      </c>
      <c r="D456" s="92">
        <f t="shared" si="286"/>
        <v>6.5710061476792637E-109</v>
      </c>
      <c r="E456" s="92">
        <f t="shared" si="286"/>
        <v>1.636743387817035E-110</v>
      </c>
      <c r="F456" s="92">
        <f t="shared" si="286"/>
        <v>9.6279510150082048E-112</v>
      </c>
      <c r="G456" s="92">
        <f t="shared" si="286"/>
        <v>4.9618602923162903E-113</v>
      </c>
      <c r="H456" s="93">
        <f t="shared" si="252"/>
        <v>999.99999999999875</v>
      </c>
      <c r="I456" s="87">
        <f t="shared" si="250"/>
        <v>999.99999999999875</v>
      </c>
      <c r="J456" s="1"/>
      <c r="K456" s="24">
        <f t="shared" si="253"/>
        <v>1.1113528309641505E-107</v>
      </c>
      <c r="L456" s="43">
        <f t="shared" si="254"/>
        <v>5.605236604883495E-106</v>
      </c>
      <c r="M456" s="24"/>
      <c r="N456" s="97">
        <f t="shared" si="287"/>
        <v>1.0514514597437227E-110</v>
      </c>
      <c r="O456" s="97">
        <f t="shared" si="287"/>
        <v>6.5710061476792715E-112</v>
      </c>
      <c r="P456" s="97">
        <f t="shared" si="287"/>
        <v>1.6367433878170371E-113</v>
      </c>
      <c r="Q456" s="97">
        <f t="shared" si="287"/>
        <v>9.6279510150082163E-115</v>
      </c>
      <c r="R456" s="97">
        <f t="shared" si="287"/>
        <v>4.9618602923162963E-116</v>
      </c>
      <c r="S456" s="97">
        <f t="shared" si="287"/>
        <v>1</v>
      </c>
      <c r="AA456" s="76">
        <v>429</v>
      </c>
      <c r="AB456" s="53">
        <f t="shared" si="255"/>
        <v>0.4747474747474747</v>
      </c>
      <c r="AC456" s="54">
        <f t="shared" si="256"/>
        <v>2.5252525252525249E-2</v>
      </c>
      <c r="AD456" s="54">
        <f t="shared" si="257"/>
        <v>0</v>
      </c>
      <c r="AE456" s="54">
        <f t="shared" si="258"/>
        <v>0</v>
      </c>
      <c r="AF456" s="54">
        <f t="shared" si="259"/>
        <v>0</v>
      </c>
      <c r="AG456" s="55">
        <f t="shared" si="260"/>
        <v>0.5</v>
      </c>
      <c r="AH456" s="62">
        <f t="shared" si="261"/>
        <v>0.40404040404040398</v>
      </c>
      <c r="AI456" s="63">
        <f t="shared" si="262"/>
        <v>8.5858585858585967E-2</v>
      </c>
      <c r="AJ456" s="54">
        <f t="shared" si="263"/>
        <v>1.01010101010101E-2</v>
      </c>
      <c r="AK456" s="54">
        <f t="shared" si="264"/>
        <v>0</v>
      </c>
      <c r="AL456" s="54">
        <f t="shared" si="265"/>
        <v>0</v>
      </c>
      <c r="AM456" s="54">
        <f t="shared" si="266"/>
        <v>0.5</v>
      </c>
      <c r="AN456" s="62">
        <f t="shared" si="267"/>
        <v>0</v>
      </c>
      <c r="AO456" s="54">
        <f t="shared" si="268"/>
        <v>0.40404040404040398</v>
      </c>
      <c r="AP456" s="63">
        <f t="shared" si="269"/>
        <v>7.0707070707070718E-2</v>
      </c>
      <c r="AQ456" s="54">
        <f t="shared" si="270"/>
        <v>2.5252525252525249E-2</v>
      </c>
      <c r="AR456" s="54">
        <f t="shared" si="271"/>
        <v>0</v>
      </c>
      <c r="AS456" s="54">
        <f t="shared" si="272"/>
        <v>0.5</v>
      </c>
      <c r="AT456" s="62">
        <f t="shared" si="273"/>
        <v>0</v>
      </c>
      <c r="AU456" s="54">
        <f t="shared" si="274"/>
        <v>0</v>
      </c>
      <c r="AV456" s="54">
        <f t="shared" si="275"/>
        <v>0.40404040404040398</v>
      </c>
      <c r="AW456" s="63">
        <f t="shared" si="276"/>
        <v>7.0707070707070718E-2</v>
      </c>
      <c r="AX456" s="54">
        <f t="shared" si="277"/>
        <v>2.5252525252525249E-2</v>
      </c>
      <c r="AY456" s="54">
        <f t="shared" si="278"/>
        <v>0.5</v>
      </c>
      <c r="AZ456" s="62">
        <f t="shared" si="279"/>
        <v>0</v>
      </c>
      <c r="BA456" s="54">
        <f t="shared" si="280"/>
        <v>0</v>
      </c>
      <c r="BB456" s="54">
        <f t="shared" si="281"/>
        <v>0</v>
      </c>
      <c r="BC456" s="54">
        <f t="shared" si="282"/>
        <v>0</v>
      </c>
      <c r="BD456" s="63">
        <f t="shared" si="283"/>
        <v>1.0000000000000009E-2</v>
      </c>
      <c r="BE456" s="64">
        <f t="shared" si="284"/>
        <v>0.99</v>
      </c>
      <c r="BF456" s="76"/>
    </row>
    <row r="457" spans="2:58" s="7" customFormat="1" ht="15.75" customHeight="1">
      <c r="B457" s="27">
        <v>430</v>
      </c>
      <c r="C457" s="91">
        <f t="shared" si="286"/>
        <v>5.257234451214809E-108</v>
      </c>
      <c r="D457" s="92">
        <f t="shared" si="286"/>
        <v>3.2854887953785077E-109</v>
      </c>
      <c r="E457" s="92">
        <f t="shared" si="286"/>
        <v>8.1836813734863797E-111</v>
      </c>
      <c r="F457" s="92">
        <f t="shared" si="286"/>
        <v>4.8139545864577388E-112</v>
      </c>
      <c r="G457" s="92">
        <f t="shared" si="286"/>
        <v>2.4809193642888707E-113</v>
      </c>
      <c r="H457" s="93">
        <f t="shared" si="252"/>
        <v>999.99999999999875</v>
      </c>
      <c r="I457" s="87">
        <f t="shared" si="250"/>
        <v>999.99999999999875</v>
      </c>
      <c r="J457" s="1"/>
      <c r="K457" s="24">
        <f t="shared" si="253"/>
        <v>5.5567400056907178E-108</v>
      </c>
      <c r="L457" s="43">
        <f t="shared" si="254"/>
        <v>2.8026061225485696E-106</v>
      </c>
      <c r="M457" s="24"/>
      <c r="N457" s="97">
        <f t="shared" si="287"/>
        <v>5.2572344512148154E-111</v>
      </c>
      <c r="O457" s="97">
        <f t="shared" si="287"/>
        <v>3.285488795378512E-112</v>
      </c>
      <c r="P457" s="97">
        <f t="shared" si="287"/>
        <v>8.1836813734863904E-114</v>
      </c>
      <c r="Q457" s="97">
        <f t="shared" si="287"/>
        <v>4.8139545864577451E-115</v>
      </c>
      <c r="R457" s="97">
        <f t="shared" si="287"/>
        <v>2.4809193642888738E-116</v>
      </c>
      <c r="S457" s="97">
        <f t="shared" si="287"/>
        <v>1</v>
      </c>
      <c r="AA457" s="76">
        <v>430</v>
      </c>
      <c r="AB457" s="53">
        <f t="shared" si="255"/>
        <v>0.4747474747474747</v>
      </c>
      <c r="AC457" s="54">
        <f t="shared" si="256"/>
        <v>2.5252525252525249E-2</v>
      </c>
      <c r="AD457" s="54">
        <f t="shared" si="257"/>
        <v>0</v>
      </c>
      <c r="AE457" s="54">
        <f t="shared" si="258"/>
        <v>0</v>
      </c>
      <c r="AF457" s="54">
        <f t="shared" si="259"/>
        <v>0</v>
      </c>
      <c r="AG457" s="55">
        <f t="shared" si="260"/>
        <v>0.5</v>
      </c>
      <c r="AH457" s="62">
        <f t="shared" si="261"/>
        <v>0.40404040404040398</v>
      </c>
      <c r="AI457" s="63">
        <f t="shared" si="262"/>
        <v>8.5858585858585967E-2</v>
      </c>
      <c r="AJ457" s="54">
        <f t="shared" si="263"/>
        <v>1.01010101010101E-2</v>
      </c>
      <c r="AK457" s="54">
        <f t="shared" si="264"/>
        <v>0</v>
      </c>
      <c r="AL457" s="54">
        <f t="shared" si="265"/>
        <v>0</v>
      </c>
      <c r="AM457" s="54">
        <f t="shared" si="266"/>
        <v>0.5</v>
      </c>
      <c r="AN457" s="62">
        <f t="shared" si="267"/>
        <v>0</v>
      </c>
      <c r="AO457" s="54">
        <f t="shared" si="268"/>
        <v>0.40404040404040398</v>
      </c>
      <c r="AP457" s="63">
        <f t="shared" si="269"/>
        <v>7.0707070707070718E-2</v>
      </c>
      <c r="AQ457" s="54">
        <f t="shared" si="270"/>
        <v>2.5252525252525249E-2</v>
      </c>
      <c r="AR457" s="54">
        <f t="shared" si="271"/>
        <v>0</v>
      </c>
      <c r="AS457" s="54">
        <f t="shared" si="272"/>
        <v>0.5</v>
      </c>
      <c r="AT457" s="62">
        <f t="shared" si="273"/>
        <v>0</v>
      </c>
      <c r="AU457" s="54">
        <f t="shared" si="274"/>
        <v>0</v>
      </c>
      <c r="AV457" s="54">
        <f t="shared" si="275"/>
        <v>0.40404040404040398</v>
      </c>
      <c r="AW457" s="63">
        <f t="shared" si="276"/>
        <v>7.0707070707070718E-2</v>
      </c>
      <c r="AX457" s="54">
        <f t="shared" si="277"/>
        <v>2.5252525252525249E-2</v>
      </c>
      <c r="AY457" s="54">
        <f t="shared" si="278"/>
        <v>0.5</v>
      </c>
      <c r="AZ457" s="62">
        <f t="shared" si="279"/>
        <v>0</v>
      </c>
      <c r="BA457" s="54">
        <f t="shared" si="280"/>
        <v>0</v>
      </c>
      <c r="BB457" s="54">
        <f t="shared" si="281"/>
        <v>0</v>
      </c>
      <c r="BC457" s="54">
        <f t="shared" si="282"/>
        <v>0</v>
      </c>
      <c r="BD457" s="63">
        <f t="shared" si="283"/>
        <v>1.0000000000000009E-2</v>
      </c>
      <c r="BE457" s="64">
        <f t="shared" si="284"/>
        <v>0.99</v>
      </c>
      <c r="BF457" s="76"/>
    </row>
    <row r="458" spans="2:58" s="7" customFormat="1" ht="15.75" customHeight="1">
      <c r="B458" s="27">
        <v>431</v>
      </c>
      <c r="C458" s="91">
        <f t="shared" si="286"/>
        <v>2.6286058019051515E-108</v>
      </c>
      <c r="D458" s="92">
        <f t="shared" si="286"/>
        <v>1.6427372584897181E-109</v>
      </c>
      <c r="E458" s="92">
        <f t="shared" si="286"/>
        <v>4.0918229040210745E-111</v>
      </c>
      <c r="F458" s="92">
        <f t="shared" si="286"/>
        <v>2.406966832751148E-112</v>
      </c>
      <c r="G458" s="92">
        <f t="shared" si="286"/>
        <v>1.2404542912332267E-113</v>
      </c>
      <c r="H458" s="93">
        <f t="shared" si="252"/>
        <v>999.99999999999875</v>
      </c>
      <c r="I458" s="87">
        <f t="shared" si="250"/>
        <v>999.99999999999875</v>
      </c>
      <c r="J458" s="1"/>
      <c r="K458" s="24">
        <f t="shared" si="253"/>
        <v>2.7783579283328164E-108</v>
      </c>
      <c r="L458" s="43">
        <f t="shared" si="254"/>
        <v>1.4012969713541619E-106</v>
      </c>
      <c r="M458" s="24"/>
      <c r="N458" s="97">
        <f t="shared" si="287"/>
        <v>2.6286058019051547E-111</v>
      </c>
      <c r="O458" s="97">
        <f t="shared" si="287"/>
        <v>1.6427372584897202E-112</v>
      </c>
      <c r="P458" s="97">
        <f t="shared" si="287"/>
        <v>4.0918229040210799E-114</v>
      </c>
      <c r="Q458" s="97">
        <f t="shared" si="287"/>
        <v>2.4069668327511509E-115</v>
      </c>
      <c r="R458" s="97">
        <f t="shared" si="287"/>
        <v>1.2404542912332282E-116</v>
      </c>
      <c r="S458" s="97">
        <f t="shared" si="287"/>
        <v>1</v>
      </c>
      <c r="AA458" s="76">
        <v>431</v>
      </c>
      <c r="AB458" s="53">
        <f t="shared" si="255"/>
        <v>0.4747474747474747</v>
      </c>
      <c r="AC458" s="54">
        <f t="shared" si="256"/>
        <v>2.5252525252525249E-2</v>
      </c>
      <c r="AD458" s="54">
        <f t="shared" si="257"/>
        <v>0</v>
      </c>
      <c r="AE458" s="54">
        <f t="shared" si="258"/>
        <v>0</v>
      </c>
      <c r="AF458" s="54">
        <f t="shared" si="259"/>
        <v>0</v>
      </c>
      <c r="AG458" s="55">
        <f t="shared" si="260"/>
        <v>0.5</v>
      </c>
      <c r="AH458" s="62">
        <f t="shared" si="261"/>
        <v>0.40404040404040398</v>
      </c>
      <c r="AI458" s="63">
        <f t="shared" si="262"/>
        <v>8.5858585858585967E-2</v>
      </c>
      <c r="AJ458" s="54">
        <f t="shared" si="263"/>
        <v>1.01010101010101E-2</v>
      </c>
      <c r="AK458" s="54">
        <f t="shared" si="264"/>
        <v>0</v>
      </c>
      <c r="AL458" s="54">
        <f t="shared" si="265"/>
        <v>0</v>
      </c>
      <c r="AM458" s="54">
        <f t="shared" si="266"/>
        <v>0.5</v>
      </c>
      <c r="AN458" s="62">
        <f t="shared" si="267"/>
        <v>0</v>
      </c>
      <c r="AO458" s="54">
        <f t="shared" si="268"/>
        <v>0.40404040404040398</v>
      </c>
      <c r="AP458" s="63">
        <f t="shared" si="269"/>
        <v>7.0707070707070718E-2</v>
      </c>
      <c r="AQ458" s="54">
        <f t="shared" si="270"/>
        <v>2.5252525252525249E-2</v>
      </c>
      <c r="AR458" s="54">
        <f t="shared" si="271"/>
        <v>0</v>
      </c>
      <c r="AS458" s="54">
        <f t="shared" si="272"/>
        <v>0.5</v>
      </c>
      <c r="AT458" s="62">
        <f t="shared" si="273"/>
        <v>0</v>
      </c>
      <c r="AU458" s="54">
        <f t="shared" si="274"/>
        <v>0</v>
      </c>
      <c r="AV458" s="54">
        <f t="shared" si="275"/>
        <v>0.40404040404040398</v>
      </c>
      <c r="AW458" s="63">
        <f t="shared" si="276"/>
        <v>7.0707070707070718E-2</v>
      </c>
      <c r="AX458" s="54">
        <f t="shared" si="277"/>
        <v>2.5252525252525249E-2</v>
      </c>
      <c r="AY458" s="54">
        <f t="shared" si="278"/>
        <v>0.5</v>
      </c>
      <c r="AZ458" s="62">
        <f t="shared" si="279"/>
        <v>0</v>
      </c>
      <c r="BA458" s="54">
        <f t="shared" si="280"/>
        <v>0</v>
      </c>
      <c r="BB458" s="54">
        <f t="shared" si="281"/>
        <v>0</v>
      </c>
      <c r="BC458" s="54">
        <f t="shared" si="282"/>
        <v>0</v>
      </c>
      <c r="BD458" s="63">
        <f t="shared" si="283"/>
        <v>1.0000000000000009E-2</v>
      </c>
      <c r="BE458" s="64">
        <f t="shared" si="284"/>
        <v>0.99</v>
      </c>
      <c r="BF458" s="76"/>
    </row>
    <row r="459" spans="2:58" s="7" customFormat="1" ht="15.75" customHeight="1">
      <c r="B459" s="27">
        <v>432</v>
      </c>
      <c r="C459" s="91">
        <f t="shared" si="286"/>
        <v>1.3142971891262725E-108</v>
      </c>
      <c r="D459" s="92">
        <f t="shared" si="286"/>
        <v>8.2136505966060439E-110</v>
      </c>
      <c r="E459" s="92">
        <f t="shared" si="286"/>
        <v>2.0459025606881203E-111</v>
      </c>
      <c r="F459" s="92">
        <f t="shared" si="286"/>
        <v>1.2034781861594433E-112</v>
      </c>
      <c r="G459" s="92">
        <f t="shared" si="286"/>
        <v>6.2022445017272305E-114</v>
      </c>
      <c r="H459" s="93">
        <f t="shared" si="252"/>
        <v>999.99999999999875</v>
      </c>
      <c r="I459" s="87">
        <f t="shared" si="250"/>
        <v>999.99999999999875</v>
      </c>
      <c r="J459" s="1"/>
      <c r="K459" s="24">
        <f t="shared" si="253"/>
        <v>1.3891729269363741E-108</v>
      </c>
      <c r="L459" s="43">
        <f t="shared" si="254"/>
        <v>7.0064544073025236E-107</v>
      </c>
      <c r="M459" s="24"/>
      <c r="N459" s="97">
        <f t="shared" si="287"/>
        <v>1.314297189126274E-111</v>
      </c>
      <c r="O459" s="97">
        <f t="shared" si="287"/>
        <v>8.2136505966060542E-113</v>
      </c>
      <c r="P459" s="97">
        <f t="shared" si="287"/>
        <v>2.0459025606881227E-114</v>
      </c>
      <c r="Q459" s="97">
        <f t="shared" si="287"/>
        <v>1.2034781861594447E-115</v>
      </c>
      <c r="R459" s="97">
        <f t="shared" si="287"/>
        <v>6.2022445017272386E-117</v>
      </c>
      <c r="S459" s="97">
        <f t="shared" si="287"/>
        <v>1</v>
      </c>
      <c r="AA459" s="76">
        <v>432</v>
      </c>
      <c r="AB459" s="53">
        <f t="shared" si="255"/>
        <v>0.4747474747474747</v>
      </c>
      <c r="AC459" s="54">
        <f t="shared" si="256"/>
        <v>2.5252525252525249E-2</v>
      </c>
      <c r="AD459" s="54">
        <f t="shared" si="257"/>
        <v>0</v>
      </c>
      <c r="AE459" s="54">
        <f t="shared" si="258"/>
        <v>0</v>
      </c>
      <c r="AF459" s="54">
        <f t="shared" si="259"/>
        <v>0</v>
      </c>
      <c r="AG459" s="55">
        <f t="shared" si="260"/>
        <v>0.5</v>
      </c>
      <c r="AH459" s="62">
        <f t="shared" si="261"/>
        <v>0.40404040404040398</v>
      </c>
      <c r="AI459" s="63">
        <f t="shared" si="262"/>
        <v>8.5858585858585967E-2</v>
      </c>
      <c r="AJ459" s="54">
        <f t="shared" si="263"/>
        <v>1.01010101010101E-2</v>
      </c>
      <c r="AK459" s="54">
        <f t="shared" si="264"/>
        <v>0</v>
      </c>
      <c r="AL459" s="54">
        <f t="shared" si="265"/>
        <v>0</v>
      </c>
      <c r="AM459" s="54">
        <f t="shared" si="266"/>
        <v>0.5</v>
      </c>
      <c r="AN459" s="62">
        <f t="shared" si="267"/>
        <v>0</v>
      </c>
      <c r="AO459" s="54">
        <f t="shared" si="268"/>
        <v>0.40404040404040398</v>
      </c>
      <c r="AP459" s="63">
        <f t="shared" si="269"/>
        <v>7.0707070707070718E-2</v>
      </c>
      <c r="AQ459" s="54">
        <f t="shared" si="270"/>
        <v>2.5252525252525249E-2</v>
      </c>
      <c r="AR459" s="54">
        <f t="shared" si="271"/>
        <v>0</v>
      </c>
      <c r="AS459" s="54">
        <f t="shared" si="272"/>
        <v>0.5</v>
      </c>
      <c r="AT459" s="62">
        <f t="shared" si="273"/>
        <v>0</v>
      </c>
      <c r="AU459" s="54">
        <f t="shared" si="274"/>
        <v>0</v>
      </c>
      <c r="AV459" s="54">
        <f t="shared" si="275"/>
        <v>0.40404040404040398</v>
      </c>
      <c r="AW459" s="63">
        <f t="shared" si="276"/>
        <v>7.0707070707070718E-2</v>
      </c>
      <c r="AX459" s="54">
        <f t="shared" si="277"/>
        <v>2.5252525252525249E-2</v>
      </c>
      <c r="AY459" s="54">
        <f t="shared" si="278"/>
        <v>0.5</v>
      </c>
      <c r="AZ459" s="62">
        <f t="shared" si="279"/>
        <v>0</v>
      </c>
      <c r="BA459" s="54">
        <f t="shared" si="280"/>
        <v>0</v>
      </c>
      <c r="BB459" s="54">
        <f t="shared" si="281"/>
        <v>0</v>
      </c>
      <c r="BC459" s="54">
        <f t="shared" si="282"/>
        <v>0</v>
      </c>
      <c r="BD459" s="63">
        <f t="shared" si="283"/>
        <v>1.0000000000000009E-2</v>
      </c>
      <c r="BE459" s="64">
        <f t="shared" si="284"/>
        <v>0.99</v>
      </c>
      <c r="BF459" s="76"/>
    </row>
    <row r="460" spans="2:58" s="7" customFormat="1" ht="15.75" customHeight="1">
      <c r="B460" s="27">
        <v>433</v>
      </c>
      <c r="C460" s="91">
        <f t="shared" ref="C460:G475" si="288">$C459*AB460+$D459*AH460+$E459*AN460+$F459*AT460+$G459*AZ460</f>
        <v>6.5714573866239615E-109</v>
      </c>
      <c r="D460" s="92">
        <f t="shared" si="288"/>
        <v>4.1068074504593132E-110</v>
      </c>
      <c r="E460" s="92">
        <f t="shared" si="288"/>
        <v>1.0229468347021722E-111</v>
      </c>
      <c r="F460" s="92">
        <f t="shared" si="288"/>
        <v>6.0173647798302126E-113</v>
      </c>
      <c r="G460" s="92">
        <f t="shared" si="288"/>
        <v>3.1011087737027348E-114</v>
      </c>
      <c r="H460" s="93">
        <f t="shared" si="252"/>
        <v>999.99999999999875</v>
      </c>
      <c r="I460" s="87">
        <f t="shared" si="250"/>
        <v>999.99999999999875</v>
      </c>
      <c r="J460" s="1"/>
      <c r="K460" s="24">
        <f t="shared" si="253"/>
        <v>6.9458344486628849E-109</v>
      </c>
      <c r="L460" s="43">
        <f t="shared" si="254"/>
        <v>3.5032119789832852E-107</v>
      </c>
      <c r="M460" s="24"/>
      <c r="N460" s="97">
        <f t="shared" si="287"/>
        <v>6.57145738662397E-112</v>
      </c>
      <c r="O460" s="97">
        <f t="shared" si="287"/>
        <v>4.1068074504593183E-113</v>
      </c>
      <c r="P460" s="97">
        <f t="shared" si="287"/>
        <v>1.0229468347021734E-114</v>
      </c>
      <c r="Q460" s="97">
        <f t="shared" si="287"/>
        <v>6.0173647798302205E-116</v>
      </c>
      <c r="R460" s="97">
        <f t="shared" si="287"/>
        <v>3.1011087737027388E-117</v>
      </c>
      <c r="S460" s="97">
        <f t="shared" si="287"/>
        <v>1</v>
      </c>
      <c r="AA460" s="76">
        <v>433</v>
      </c>
      <c r="AB460" s="53">
        <f t="shared" si="255"/>
        <v>0.4747474747474747</v>
      </c>
      <c r="AC460" s="54">
        <f t="shared" si="256"/>
        <v>2.5252525252525249E-2</v>
      </c>
      <c r="AD460" s="54">
        <f t="shared" si="257"/>
        <v>0</v>
      </c>
      <c r="AE460" s="54">
        <f t="shared" si="258"/>
        <v>0</v>
      </c>
      <c r="AF460" s="54">
        <f t="shared" si="259"/>
        <v>0</v>
      </c>
      <c r="AG460" s="55">
        <f t="shared" si="260"/>
        <v>0.5</v>
      </c>
      <c r="AH460" s="62">
        <f t="shared" si="261"/>
        <v>0.40404040404040398</v>
      </c>
      <c r="AI460" s="63">
        <f t="shared" si="262"/>
        <v>8.5858585858585967E-2</v>
      </c>
      <c r="AJ460" s="54">
        <f t="shared" si="263"/>
        <v>1.01010101010101E-2</v>
      </c>
      <c r="AK460" s="54">
        <f t="shared" si="264"/>
        <v>0</v>
      </c>
      <c r="AL460" s="54">
        <f t="shared" si="265"/>
        <v>0</v>
      </c>
      <c r="AM460" s="54">
        <f t="shared" si="266"/>
        <v>0.5</v>
      </c>
      <c r="AN460" s="62">
        <f t="shared" si="267"/>
        <v>0</v>
      </c>
      <c r="AO460" s="54">
        <f t="shared" si="268"/>
        <v>0.40404040404040398</v>
      </c>
      <c r="AP460" s="63">
        <f t="shared" si="269"/>
        <v>7.0707070707070718E-2</v>
      </c>
      <c r="AQ460" s="54">
        <f t="shared" si="270"/>
        <v>2.5252525252525249E-2</v>
      </c>
      <c r="AR460" s="54">
        <f t="shared" si="271"/>
        <v>0</v>
      </c>
      <c r="AS460" s="54">
        <f t="shared" si="272"/>
        <v>0.5</v>
      </c>
      <c r="AT460" s="62">
        <f t="shared" si="273"/>
        <v>0</v>
      </c>
      <c r="AU460" s="54">
        <f t="shared" si="274"/>
        <v>0</v>
      </c>
      <c r="AV460" s="54">
        <f t="shared" si="275"/>
        <v>0.40404040404040398</v>
      </c>
      <c r="AW460" s="63">
        <f t="shared" si="276"/>
        <v>7.0707070707070718E-2</v>
      </c>
      <c r="AX460" s="54">
        <f t="shared" si="277"/>
        <v>2.5252525252525249E-2</v>
      </c>
      <c r="AY460" s="54">
        <f t="shared" si="278"/>
        <v>0.5</v>
      </c>
      <c r="AZ460" s="62">
        <f t="shared" si="279"/>
        <v>0</v>
      </c>
      <c r="BA460" s="54">
        <f t="shared" si="280"/>
        <v>0</v>
      </c>
      <c r="BB460" s="54">
        <f t="shared" si="281"/>
        <v>0</v>
      </c>
      <c r="BC460" s="54">
        <f t="shared" si="282"/>
        <v>0</v>
      </c>
      <c r="BD460" s="63">
        <f t="shared" si="283"/>
        <v>1.0000000000000009E-2</v>
      </c>
      <c r="BE460" s="64">
        <f t="shared" si="284"/>
        <v>0.99</v>
      </c>
      <c r="BF460" s="76"/>
    </row>
    <row r="461" spans="2:58" s="7" customFormat="1" ht="15.75" customHeight="1">
      <c r="B461" s="27">
        <v>434</v>
      </c>
      <c r="C461" s="91">
        <f t="shared" si="288"/>
        <v>3.2857144138703378E-109</v>
      </c>
      <c r="D461" s="92">
        <f t="shared" si="288"/>
        <v>2.0533948013465849E-110</v>
      </c>
      <c r="E461" s="92">
        <f t="shared" si="288"/>
        <v>5.1147119453980227E-112</v>
      </c>
      <c r="F461" s="92">
        <f t="shared" si="288"/>
        <v>3.0086693144884294E-113</v>
      </c>
      <c r="G461" s="92">
        <f t="shared" si="288"/>
        <v>1.5505476483002121E-114</v>
      </c>
      <c r="H461" s="93">
        <f t="shared" si="252"/>
        <v>999.99999999999875</v>
      </c>
      <c r="I461" s="87">
        <f t="shared" si="250"/>
        <v>999.99999999999875</v>
      </c>
      <c r="J461" s="1"/>
      <c r="K461" s="24">
        <f t="shared" si="253"/>
        <v>3.4729021313875436E-109</v>
      </c>
      <c r="L461" s="43">
        <f t="shared" si="254"/>
        <v>1.7515983771907368E-107</v>
      </c>
      <c r="M461" s="24"/>
      <c r="N461" s="97">
        <f t="shared" si="287"/>
        <v>3.285714413870342E-112</v>
      </c>
      <c r="O461" s="97">
        <f t="shared" si="287"/>
        <v>2.0533948013465876E-113</v>
      </c>
      <c r="P461" s="97">
        <f t="shared" si="287"/>
        <v>5.1147119453980286E-115</v>
      </c>
      <c r="Q461" s="97">
        <f t="shared" si="287"/>
        <v>3.0086693144884329E-116</v>
      </c>
      <c r="R461" s="97">
        <f t="shared" si="287"/>
        <v>1.550547648300214E-117</v>
      </c>
      <c r="S461" s="97">
        <f t="shared" si="287"/>
        <v>1</v>
      </c>
      <c r="AA461" s="76">
        <v>434</v>
      </c>
      <c r="AB461" s="53">
        <f t="shared" si="255"/>
        <v>0.4747474747474747</v>
      </c>
      <c r="AC461" s="54">
        <f t="shared" si="256"/>
        <v>2.5252525252525249E-2</v>
      </c>
      <c r="AD461" s="54">
        <f t="shared" si="257"/>
        <v>0</v>
      </c>
      <c r="AE461" s="54">
        <f t="shared" si="258"/>
        <v>0</v>
      </c>
      <c r="AF461" s="54">
        <f t="shared" si="259"/>
        <v>0</v>
      </c>
      <c r="AG461" s="55">
        <f t="shared" si="260"/>
        <v>0.5</v>
      </c>
      <c r="AH461" s="62">
        <f t="shared" si="261"/>
        <v>0.40404040404040398</v>
      </c>
      <c r="AI461" s="63">
        <f t="shared" si="262"/>
        <v>8.5858585858585967E-2</v>
      </c>
      <c r="AJ461" s="54">
        <f t="shared" si="263"/>
        <v>1.01010101010101E-2</v>
      </c>
      <c r="AK461" s="54">
        <f t="shared" si="264"/>
        <v>0</v>
      </c>
      <c r="AL461" s="54">
        <f t="shared" si="265"/>
        <v>0</v>
      </c>
      <c r="AM461" s="54">
        <f t="shared" si="266"/>
        <v>0.5</v>
      </c>
      <c r="AN461" s="62">
        <f t="shared" si="267"/>
        <v>0</v>
      </c>
      <c r="AO461" s="54">
        <f t="shared" si="268"/>
        <v>0.40404040404040398</v>
      </c>
      <c r="AP461" s="63">
        <f t="shared" si="269"/>
        <v>7.0707070707070718E-2</v>
      </c>
      <c r="AQ461" s="54">
        <f t="shared" si="270"/>
        <v>2.5252525252525249E-2</v>
      </c>
      <c r="AR461" s="54">
        <f t="shared" si="271"/>
        <v>0</v>
      </c>
      <c r="AS461" s="54">
        <f t="shared" si="272"/>
        <v>0.5</v>
      </c>
      <c r="AT461" s="62">
        <f t="shared" si="273"/>
        <v>0</v>
      </c>
      <c r="AU461" s="54">
        <f t="shared" si="274"/>
        <v>0</v>
      </c>
      <c r="AV461" s="54">
        <f t="shared" si="275"/>
        <v>0.40404040404040398</v>
      </c>
      <c r="AW461" s="63">
        <f t="shared" si="276"/>
        <v>7.0707070707070718E-2</v>
      </c>
      <c r="AX461" s="54">
        <f t="shared" si="277"/>
        <v>2.5252525252525249E-2</v>
      </c>
      <c r="AY461" s="54">
        <f t="shared" si="278"/>
        <v>0.5</v>
      </c>
      <c r="AZ461" s="62">
        <f t="shared" si="279"/>
        <v>0</v>
      </c>
      <c r="BA461" s="54">
        <f t="shared" si="280"/>
        <v>0</v>
      </c>
      <c r="BB461" s="54">
        <f t="shared" si="281"/>
        <v>0</v>
      </c>
      <c r="BC461" s="54">
        <f t="shared" si="282"/>
        <v>0</v>
      </c>
      <c r="BD461" s="63">
        <f t="shared" si="283"/>
        <v>1.0000000000000009E-2</v>
      </c>
      <c r="BE461" s="64">
        <f t="shared" si="284"/>
        <v>0.99</v>
      </c>
      <c r="BF461" s="76"/>
    </row>
    <row r="462" spans="2:58" s="7" customFormat="1" ht="15.75" customHeight="1">
      <c r="B462" s="27">
        <v>435</v>
      </c>
      <c r="C462" s="91">
        <f t="shared" si="288"/>
        <v>1.6428500672453757E-109</v>
      </c>
      <c r="D462" s="92">
        <f t="shared" si="288"/>
        <v>1.0266929387511479E-110</v>
      </c>
      <c r="E462" s="92">
        <f t="shared" si="288"/>
        <v>2.5573448586908925E-112</v>
      </c>
      <c r="F462" s="92">
        <f t="shared" si="288"/>
        <v>1.5043281195592884E-113</v>
      </c>
      <c r="G462" s="92">
        <f t="shared" si="288"/>
        <v>7.75270454889171E-115</v>
      </c>
      <c r="H462" s="93">
        <f t="shared" si="252"/>
        <v>999.99999999999875</v>
      </c>
      <c r="I462" s="87">
        <f t="shared" si="250"/>
        <v>999.99999999999875</v>
      </c>
      <c r="J462" s="1"/>
      <c r="K462" s="24">
        <f t="shared" si="253"/>
        <v>1.7364435192546184E-109</v>
      </c>
      <c r="L462" s="43">
        <f t="shared" si="254"/>
        <v>8.7579538246145646E-108</v>
      </c>
      <c r="M462" s="24"/>
      <c r="N462" s="97">
        <f t="shared" si="287"/>
        <v>1.6428500672453776E-112</v>
      </c>
      <c r="O462" s="97">
        <f t="shared" si="287"/>
        <v>1.0266929387511491E-113</v>
      </c>
      <c r="P462" s="97">
        <f t="shared" si="287"/>
        <v>2.557344858690896E-115</v>
      </c>
      <c r="Q462" s="97">
        <f t="shared" si="287"/>
        <v>1.5043281195592902E-116</v>
      </c>
      <c r="R462" s="97">
        <f t="shared" si="287"/>
        <v>7.7527045488917193E-118</v>
      </c>
      <c r="S462" s="97">
        <f t="shared" si="287"/>
        <v>1</v>
      </c>
      <c r="AA462" s="76">
        <v>435</v>
      </c>
      <c r="AB462" s="53">
        <f t="shared" si="255"/>
        <v>0.4747474747474747</v>
      </c>
      <c r="AC462" s="54">
        <f t="shared" si="256"/>
        <v>2.5252525252525249E-2</v>
      </c>
      <c r="AD462" s="54">
        <f t="shared" si="257"/>
        <v>0</v>
      </c>
      <c r="AE462" s="54">
        <f t="shared" si="258"/>
        <v>0</v>
      </c>
      <c r="AF462" s="54">
        <f t="shared" si="259"/>
        <v>0</v>
      </c>
      <c r="AG462" s="55">
        <f t="shared" si="260"/>
        <v>0.5</v>
      </c>
      <c r="AH462" s="62">
        <f t="shared" si="261"/>
        <v>0.40404040404040398</v>
      </c>
      <c r="AI462" s="63">
        <f t="shared" si="262"/>
        <v>8.5858585858585967E-2</v>
      </c>
      <c r="AJ462" s="54">
        <f t="shared" si="263"/>
        <v>1.01010101010101E-2</v>
      </c>
      <c r="AK462" s="54">
        <f t="shared" si="264"/>
        <v>0</v>
      </c>
      <c r="AL462" s="54">
        <f t="shared" si="265"/>
        <v>0</v>
      </c>
      <c r="AM462" s="54">
        <f t="shared" si="266"/>
        <v>0.5</v>
      </c>
      <c r="AN462" s="62">
        <f t="shared" si="267"/>
        <v>0</v>
      </c>
      <c r="AO462" s="54">
        <f t="shared" si="268"/>
        <v>0.40404040404040398</v>
      </c>
      <c r="AP462" s="63">
        <f t="shared" si="269"/>
        <v>7.0707070707070718E-2</v>
      </c>
      <c r="AQ462" s="54">
        <f t="shared" si="270"/>
        <v>2.5252525252525249E-2</v>
      </c>
      <c r="AR462" s="54">
        <f t="shared" si="271"/>
        <v>0</v>
      </c>
      <c r="AS462" s="54">
        <f t="shared" si="272"/>
        <v>0.5</v>
      </c>
      <c r="AT462" s="62">
        <f t="shared" si="273"/>
        <v>0</v>
      </c>
      <c r="AU462" s="54">
        <f t="shared" si="274"/>
        <v>0</v>
      </c>
      <c r="AV462" s="54">
        <f t="shared" si="275"/>
        <v>0.40404040404040398</v>
      </c>
      <c r="AW462" s="63">
        <f t="shared" si="276"/>
        <v>7.0707070707070718E-2</v>
      </c>
      <c r="AX462" s="54">
        <f t="shared" si="277"/>
        <v>2.5252525252525249E-2</v>
      </c>
      <c r="AY462" s="54">
        <f t="shared" si="278"/>
        <v>0.5</v>
      </c>
      <c r="AZ462" s="62">
        <f t="shared" si="279"/>
        <v>0</v>
      </c>
      <c r="BA462" s="54">
        <f t="shared" si="280"/>
        <v>0</v>
      </c>
      <c r="BB462" s="54">
        <f t="shared" si="281"/>
        <v>0</v>
      </c>
      <c r="BC462" s="54">
        <f t="shared" si="282"/>
        <v>0</v>
      </c>
      <c r="BD462" s="63">
        <f t="shared" si="283"/>
        <v>1.0000000000000009E-2</v>
      </c>
      <c r="BE462" s="64">
        <f t="shared" si="284"/>
        <v>0.99</v>
      </c>
      <c r="BF462" s="76"/>
    </row>
    <row r="463" spans="2:58" s="7" customFormat="1" ht="15.75" customHeight="1">
      <c r="B463" s="27">
        <v>436</v>
      </c>
      <c r="C463" s="91">
        <f t="shared" si="288"/>
        <v>8.2142146379330546E-110</v>
      </c>
      <c r="D463" s="92">
        <f t="shared" si="288"/>
        <v>5.1334423842419707E-111</v>
      </c>
      <c r="E463" s="92">
        <f t="shared" si="288"/>
        <v>1.2786668723655373E-112</v>
      </c>
      <c r="F463" s="92">
        <f t="shared" si="288"/>
        <v>7.5216079095138716E-114</v>
      </c>
      <c r="G463" s="92">
        <f t="shared" si="288"/>
        <v>3.8763354282143925E-115</v>
      </c>
      <c r="H463" s="93">
        <f t="shared" si="252"/>
        <v>999.99999999999875</v>
      </c>
      <c r="I463" s="87">
        <f t="shared" si="250"/>
        <v>999.99999999999875</v>
      </c>
      <c r="J463" s="1"/>
      <c r="K463" s="24">
        <f t="shared" si="253"/>
        <v>8.6821798642413051E-110</v>
      </c>
      <c r="L463" s="43">
        <f t="shared" si="254"/>
        <v>4.3789578817204282E-108</v>
      </c>
      <c r="M463" s="24"/>
      <c r="N463" s="97">
        <f t="shared" si="287"/>
        <v>8.2142146379330652E-113</v>
      </c>
      <c r="O463" s="97">
        <f t="shared" si="287"/>
        <v>5.1334423842419774E-114</v>
      </c>
      <c r="P463" s="97">
        <f t="shared" si="287"/>
        <v>1.278666872365539E-115</v>
      </c>
      <c r="Q463" s="97">
        <f t="shared" si="287"/>
        <v>7.5216079095138812E-117</v>
      </c>
      <c r="R463" s="97">
        <f t="shared" si="287"/>
        <v>3.8763354282143973E-118</v>
      </c>
      <c r="S463" s="97">
        <f t="shared" si="287"/>
        <v>1</v>
      </c>
      <c r="AA463" s="76">
        <v>436</v>
      </c>
      <c r="AB463" s="53">
        <f t="shared" si="255"/>
        <v>0.4747474747474747</v>
      </c>
      <c r="AC463" s="54">
        <f t="shared" si="256"/>
        <v>2.5252525252525249E-2</v>
      </c>
      <c r="AD463" s="54">
        <f t="shared" si="257"/>
        <v>0</v>
      </c>
      <c r="AE463" s="54">
        <f t="shared" si="258"/>
        <v>0</v>
      </c>
      <c r="AF463" s="54">
        <f t="shared" si="259"/>
        <v>0</v>
      </c>
      <c r="AG463" s="55">
        <f t="shared" si="260"/>
        <v>0.5</v>
      </c>
      <c r="AH463" s="62">
        <f t="shared" si="261"/>
        <v>0.40404040404040398</v>
      </c>
      <c r="AI463" s="63">
        <f t="shared" si="262"/>
        <v>8.5858585858585967E-2</v>
      </c>
      <c r="AJ463" s="54">
        <f t="shared" si="263"/>
        <v>1.01010101010101E-2</v>
      </c>
      <c r="AK463" s="54">
        <f t="shared" si="264"/>
        <v>0</v>
      </c>
      <c r="AL463" s="54">
        <f t="shared" si="265"/>
        <v>0</v>
      </c>
      <c r="AM463" s="54">
        <f t="shared" si="266"/>
        <v>0.5</v>
      </c>
      <c r="AN463" s="62">
        <f t="shared" si="267"/>
        <v>0</v>
      </c>
      <c r="AO463" s="54">
        <f t="shared" si="268"/>
        <v>0.40404040404040398</v>
      </c>
      <c r="AP463" s="63">
        <f t="shared" si="269"/>
        <v>7.0707070707070718E-2</v>
      </c>
      <c r="AQ463" s="54">
        <f t="shared" si="270"/>
        <v>2.5252525252525249E-2</v>
      </c>
      <c r="AR463" s="54">
        <f t="shared" si="271"/>
        <v>0</v>
      </c>
      <c r="AS463" s="54">
        <f t="shared" si="272"/>
        <v>0.5</v>
      </c>
      <c r="AT463" s="62">
        <f t="shared" si="273"/>
        <v>0</v>
      </c>
      <c r="AU463" s="54">
        <f t="shared" si="274"/>
        <v>0</v>
      </c>
      <c r="AV463" s="54">
        <f t="shared" si="275"/>
        <v>0.40404040404040398</v>
      </c>
      <c r="AW463" s="63">
        <f t="shared" si="276"/>
        <v>7.0707070707070718E-2</v>
      </c>
      <c r="AX463" s="54">
        <f t="shared" si="277"/>
        <v>2.5252525252525249E-2</v>
      </c>
      <c r="AY463" s="54">
        <f t="shared" si="278"/>
        <v>0.5</v>
      </c>
      <c r="AZ463" s="62">
        <f t="shared" si="279"/>
        <v>0</v>
      </c>
      <c r="BA463" s="54">
        <f t="shared" si="280"/>
        <v>0</v>
      </c>
      <c r="BB463" s="54">
        <f t="shared" si="281"/>
        <v>0</v>
      </c>
      <c r="BC463" s="54">
        <f t="shared" si="282"/>
        <v>0</v>
      </c>
      <c r="BD463" s="63">
        <f t="shared" si="283"/>
        <v>1.0000000000000009E-2</v>
      </c>
      <c r="BE463" s="64">
        <f t="shared" si="284"/>
        <v>0.99</v>
      </c>
      <c r="BF463" s="76"/>
    </row>
    <row r="464" spans="2:58" s="7" customFormat="1" ht="15.75" customHeight="1">
      <c r="B464" s="27">
        <v>437</v>
      </c>
      <c r="C464" s="91">
        <f t="shared" si="288"/>
        <v>4.1070894698971861E-110</v>
      </c>
      <c r="D464" s="92">
        <f t="shared" si="288"/>
        <v>2.5667100374125784E-111</v>
      </c>
      <c r="E464" s="92">
        <f t="shared" si="288"/>
        <v>6.3933065770488898E-113</v>
      </c>
      <c r="F464" s="92">
        <f t="shared" si="288"/>
        <v>3.7607876106866803E-114</v>
      </c>
      <c r="G464" s="92">
        <f t="shared" si="288"/>
        <v>1.9381592910280707E-115</v>
      </c>
      <c r="H464" s="93">
        <f t="shared" si="252"/>
        <v>999.99999999999875</v>
      </c>
      <c r="I464" s="87">
        <f t="shared" si="250"/>
        <v>999.99999999999875</v>
      </c>
      <c r="J464" s="1"/>
      <c r="K464" s="24">
        <f t="shared" si="253"/>
        <v>4.3410710661867479E-110</v>
      </c>
      <c r="L464" s="43">
        <f t="shared" si="254"/>
        <v>2.1894694256081394E-108</v>
      </c>
      <c r="M464" s="24"/>
      <c r="N464" s="97">
        <f t="shared" si="287"/>
        <v>4.1070894698971909E-113</v>
      </c>
      <c r="O464" s="97">
        <f t="shared" si="287"/>
        <v>2.5667100374125816E-114</v>
      </c>
      <c r="P464" s="97">
        <f t="shared" si="287"/>
        <v>6.3933065770488982E-116</v>
      </c>
      <c r="Q464" s="97">
        <f t="shared" si="287"/>
        <v>3.7607876106866853E-117</v>
      </c>
      <c r="R464" s="97">
        <f t="shared" si="287"/>
        <v>1.9381592910280731E-118</v>
      </c>
      <c r="S464" s="97">
        <f t="shared" si="287"/>
        <v>1</v>
      </c>
      <c r="AA464" s="76">
        <v>437</v>
      </c>
      <c r="AB464" s="53">
        <f t="shared" si="255"/>
        <v>0.4747474747474747</v>
      </c>
      <c r="AC464" s="54">
        <f t="shared" si="256"/>
        <v>2.5252525252525249E-2</v>
      </c>
      <c r="AD464" s="54">
        <f t="shared" si="257"/>
        <v>0</v>
      </c>
      <c r="AE464" s="54">
        <f t="shared" si="258"/>
        <v>0</v>
      </c>
      <c r="AF464" s="54">
        <f t="shared" si="259"/>
        <v>0</v>
      </c>
      <c r="AG464" s="55">
        <f t="shared" si="260"/>
        <v>0.5</v>
      </c>
      <c r="AH464" s="62">
        <f t="shared" si="261"/>
        <v>0.40404040404040398</v>
      </c>
      <c r="AI464" s="63">
        <f t="shared" si="262"/>
        <v>8.5858585858585967E-2</v>
      </c>
      <c r="AJ464" s="54">
        <f t="shared" si="263"/>
        <v>1.01010101010101E-2</v>
      </c>
      <c r="AK464" s="54">
        <f t="shared" si="264"/>
        <v>0</v>
      </c>
      <c r="AL464" s="54">
        <f t="shared" si="265"/>
        <v>0</v>
      </c>
      <c r="AM464" s="54">
        <f t="shared" si="266"/>
        <v>0.5</v>
      </c>
      <c r="AN464" s="62">
        <f t="shared" si="267"/>
        <v>0</v>
      </c>
      <c r="AO464" s="54">
        <f t="shared" si="268"/>
        <v>0.40404040404040398</v>
      </c>
      <c r="AP464" s="63">
        <f t="shared" si="269"/>
        <v>7.0707070707070718E-2</v>
      </c>
      <c r="AQ464" s="54">
        <f t="shared" si="270"/>
        <v>2.5252525252525249E-2</v>
      </c>
      <c r="AR464" s="54">
        <f t="shared" si="271"/>
        <v>0</v>
      </c>
      <c r="AS464" s="54">
        <f t="shared" si="272"/>
        <v>0.5</v>
      </c>
      <c r="AT464" s="62">
        <f t="shared" si="273"/>
        <v>0</v>
      </c>
      <c r="AU464" s="54">
        <f t="shared" si="274"/>
        <v>0</v>
      </c>
      <c r="AV464" s="54">
        <f t="shared" si="275"/>
        <v>0.40404040404040398</v>
      </c>
      <c r="AW464" s="63">
        <f t="shared" si="276"/>
        <v>7.0707070707070718E-2</v>
      </c>
      <c r="AX464" s="54">
        <f t="shared" si="277"/>
        <v>2.5252525252525249E-2</v>
      </c>
      <c r="AY464" s="54">
        <f t="shared" si="278"/>
        <v>0.5</v>
      </c>
      <c r="AZ464" s="62">
        <f t="shared" si="279"/>
        <v>0</v>
      </c>
      <c r="BA464" s="54">
        <f t="shared" si="280"/>
        <v>0</v>
      </c>
      <c r="BB464" s="54">
        <f t="shared" si="281"/>
        <v>0</v>
      </c>
      <c r="BC464" s="54">
        <f t="shared" si="282"/>
        <v>0</v>
      </c>
      <c r="BD464" s="63">
        <f t="shared" si="283"/>
        <v>1.0000000000000009E-2</v>
      </c>
      <c r="BE464" s="64">
        <f t="shared" si="284"/>
        <v>0.99</v>
      </c>
      <c r="BF464" s="76"/>
    </row>
    <row r="465" spans="2:58" s="7" customFormat="1" ht="15.75" customHeight="1">
      <c r="B465" s="27">
        <v>438</v>
      </c>
      <c r="C465" s="91">
        <f t="shared" si="288"/>
        <v>2.0535358104527074E-110</v>
      </c>
      <c r="D465" s="92">
        <f t="shared" si="288"/>
        <v>1.2833494413763245E-111</v>
      </c>
      <c r="E465" s="92">
        <f t="shared" si="288"/>
        <v>3.1966393961954215E-113</v>
      </c>
      <c r="F465" s="92">
        <f t="shared" si="288"/>
        <v>1.8803856333437273E-114</v>
      </c>
      <c r="G465" s="92">
        <f t="shared" si="288"/>
        <v>9.6907543399277559E-116</v>
      </c>
      <c r="H465" s="93">
        <f t="shared" si="252"/>
        <v>999.99999999999875</v>
      </c>
      <c r="I465" s="87">
        <f t="shared" si="250"/>
        <v>999.99999999999875</v>
      </c>
      <c r="J465" s="1"/>
      <c r="K465" s="24">
        <f t="shared" si="253"/>
        <v>2.170526100167417E-110</v>
      </c>
      <c r="L465" s="43">
        <f t="shared" si="254"/>
        <v>1.0947299551987088E-108</v>
      </c>
      <c r="M465" s="24"/>
      <c r="N465" s="97">
        <f t="shared" si="287"/>
        <v>2.05353581045271E-113</v>
      </c>
      <c r="O465" s="97">
        <f t="shared" si="287"/>
        <v>1.2833494413763262E-114</v>
      </c>
      <c r="P465" s="97">
        <f t="shared" si="287"/>
        <v>3.1966393961954257E-116</v>
      </c>
      <c r="Q465" s="97">
        <f t="shared" si="287"/>
        <v>1.8803856333437298E-117</v>
      </c>
      <c r="R465" s="97">
        <f t="shared" si="287"/>
        <v>9.6907543399277684E-119</v>
      </c>
      <c r="S465" s="97">
        <f t="shared" si="287"/>
        <v>1</v>
      </c>
      <c r="AA465" s="76">
        <v>438</v>
      </c>
      <c r="AB465" s="53">
        <f t="shared" si="255"/>
        <v>0.4747474747474747</v>
      </c>
      <c r="AC465" s="54">
        <f t="shared" si="256"/>
        <v>2.5252525252525249E-2</v>
      </c>
      <c r="AD465" s="54">
        <f t="shared" si="257"/>
        <v>0</v>
      </c>
      <c r="AE465" s="54">
        <f t="shared" si="258"/>
        <v>0</v>
      </c>
      <c r="AF465" s="54">
        <f t="shared" si="259"/>
        <v>0</v>
      </c>
      <c r="AG465" s="55">
        <f t="shared" si="260"/>
        <v>0.5</v>
      </c>
      <c r="AH465" s="62">
        <f t="shared" si="261"/>
        <v>0.40404040404040398</v>
      </c>
      <c r="AI465" s="63">
        <f t="shared" si="262"/>
        <v>8.5858585858585967E-2</v>
      </c>
      <c r="AJ465" s="54">
        <f t="shared" si="263"/>
        <v>1.01010101010101E-2</v>
      </c>
      <c r="AK465" s="54">
        <f t="shared" si="264"/>
        <v>0</v>
      </c>
      <c r="AL465" s="54">
        <f t="shared" si="265"/>
        <v>0</v>
      </c>
      <c r="AM465" s="54">
        <f t="shared" si="266"/>
        <v>0.5</v>
      </c>
      <c r="AN465" s="62">
        <f t="shared" si="267"/>
        <v>0</v>
      </c>
      <c r="AO465" s="54">
        <f t="shared" si="268"/>
        <v>0.40404040404040398</v>
      </c>
      <c r="AP465" s="63">
        <f t="shared" si="269"/>
        <v>7.0707070707070718E-2</v>
      </c>
      <c r="AQ465" s="54">
        <f t="shared" si="270"/>
        <v>2.5252525252525249E-2</v>
      </c>
      <c r="AR465" s="54">
        <f t="shared" si="271"/>
        <v>0</v>
      </c>
      <c r="AS465" s="54">
        <f t="shared" si="272"/>
        <v>0.5</v>
      </c>
      <c r="AT465" s="62">
        <f t="shared" si="273"/>
        <v>0</v>
      </c>
      <c r="AU465" s="54">
        <f t="shared" si="274"/>
        <v>0</v>
      </c>
      <c r="AV465" s="54">
        <f t="shared" si="275"/>
        <v>0.40404040404040398</v>
      </c>
      <c r="AW465" s="63">
        <f t="shared" si="276"/>
        <v>7.0707070707070718E-2</v>
      </c>
      <c r="AX465" s="54">
        <f t="shared" si="277"/>
        <v>2.5252525252525249E-2</v>
      </c>
      <c r="AY465" s="54">
        <f t="shared" si="278"/>
        <v>0.5</v>
      </c>
      <c r="AZ465" s="62">
        <f t="shared" si="279"/>
        <v>0</v>
      </c>
      <c r="BA465" s="54">
        <f t="shared" si="280"/>
        <v>0</v>
      </c>
      <c r="BB465" s="54">
        <f t="shared" si="281"/>
        <v>0</v>
      </c>
      <c r="BC465" s="54">
        <f t="shared" si="282"/>
        <v>0</v>
      </c>
      <c r="BD465" s="63">
        <f t="shared" si="283"/>
        <v>1.0000000000000009E-2</v>
      </c>
      <c r="BE465" s="64">
        <f t="shared" si="284"/>
        <v>0.99</v>
      </c>
      <c r="BF465" s="76"/>
    </row>
    <row r="466" spans="2:58" s="7" customFormat="1" ht="15.75" customHeight="1">
      <c r="B466" s="27">
        <v>439</v>
      </c>
      <c r="C466" s="91">
        <f t="shared" si="288"/>
        <v>1.0267634429978034E-110</v>
      </c>
      <c r="D466" s="92">
        <f t="shared" si="288"/>
        <v>6.4167193203529913E-112</v>
      </c>
      <c r="E466" s="92">
        <f t="shared" si="288"/>
        <v>1.5983127519633868E-113</v>
      </c>
      <c r="F466" s="92">
        <f t="shared" si="288"/>
        <v>9.4018873068981445E-115</v>
      </c>
      <c r="G466" s="92">
        <f t="shared" si="288"/>
        <v>4.8453561124490934E-116</v>
      </c>
      <c r="H466" s="93">
        <f t="shared" si="252"/>
        <v>999.99999999999875</v>
      </c>
      <c r="I466" s="87">
        <f t="shared" si="250"/>
        <v>999.99999999999875</v>
      </c>
      <c r="J466" s="1"/>
      <c r="K466" s="24">
        <f t="shared" si="253"/>
        <v>1.0852583336412273E-110</v>
      </c>
      <c r="L466" s="43">
        <f t="shared" si="254"/>
        <v>5.4736259880701183E-109</v>
      </c>
      <c r="M466" s="24"/>
      <c r="N466" s="97">
        <f t="shared" si="287"/>
        <v>1.0267634429978047E-113</v>
      </c>
      <c r="O466" s="97">
        <f t="shared" si="287"/>
        <v>6.4167193203529998E-115</v>
      </c>
      <c r="P466" s="97">
        <f t="shared" si="287"/>
        <v>1.5983127519633889E-116</v>
      </c>
      <c r="Q466" s="97">
        <f t="shared" si="287"/>
        <v>9.4018873068981566E-118</v>
      </c>
      <c r="R466" s="97">
        <f t="shared" si="287"/>
        <v>4.8453561124490997E-119</v>
      </c>
      <c r="S466" s="97">
        <f t="shared" si="287"/>
        <v>1</v>
      </c>
      <c r="AA466" s="76">
        <v>439</v>
      </c>
      <c r="AB466" s="53">
        <f t="shared" si="255"/>
        <v>0.4747474747474747</v>
      </c>
      <c r="AC466" s="54">
        <f t="shared" si="256"/>
        <v>2.5252525252525249E-2</v>
      </c>
      <c r="AD466" s="54">
        <f t="shared" si="257"/>
        <v>0</v>
      </c>
      <c r="AE466" s="54">
        <f t="shared" si="258"/>
        <v>0</v>
      </c>
      <c r="AF466" s="54">
        <f t="shared" si="259"/>
        <v>0</v>
      </c>
      <c r="AG466" s="55">
        <f t="shared" si="260"/>
        <v>0.5</v>
      </c>
      <c r="AH466" s="62">
        <f t="shared" si="261"/>
        <v>0.40404040404040398</v>
      </c>
      <c r="AI466" s="63">
        <f t="shared" si="262"/>
        <v>8.5858585858585967E-2</v>
      </c>
      <c r="AJ466" s="54">
        <f t="shared" si="263"/>
        <v>1.01010101010101E-2</v>
      </c>
      <c r="AK466" s="54">
        <f t="shared" si="264"/>
        <v>0</v>
      </c>
      <c r="AL466" s="54">
        <f t="shared" si="265"/>
        <v>0</v>
      </c>
      <c r="AM466" s="54">
        <f t="shared" si="266"/>
        <v>0.5</v>
      </c>
      <c r="AN466" s="62">
        <f t="shared" si="267"/>
        <v>0</v>
      </c>
      <c r="AO466" s="54">
        <f t="shared" si="268"/>
        <v>0.40404040404040398</v>
      </c>
      <c r="AP466" s="63">
        <f t="shared" si="269"/>
        <v>7.0707070707070718E-2</v>
      </c>
      <c r="AQ466" s="54">
        <f t="shared" si="270"/>
        <v>2.5252525252525249E-2</v>
      </c>
      <c r="AR466" s="54">
        <f t="shared" si="271"/>
        <v>0</v>
      </c>
      <c r="AS466" s="54">
        <f t="shared" si="272"/>
        <v>0.5</v>
      </c>
      <c r="AT466" s="62">
        <f t="shared" si="273"/>
        <v>0</v>
      </c>
      <c r="AU466" s="54">
        <f t="shared" si="274"/>
        <v>0</v>
      </c>
      <c r="AV466" s="54">
        <f t="shared" si="275"/>
        <v>0.40404040404040398</v>
      </c>
      <c r="AW466" s="63">
        <f t="shared" si="276"/>
        <v>7.0707070707070718E-2</v>
      </c>
      <c r="AX466" s="54">
        <f t="shared" si="277"/>
        <v>2.5252525252525249E-2</v>
      </c>
      <c r="AY466" s="54">
        <f t="shared" si="278"/>
        <v>0.5</v>
      </c>
      <c r="AZ466" s="62">
        <f t="shared" si="279"/>
        <v>0</v>
      </c>
      <c r="BA466" s="54">
        <f t="shared" si="280"/>
        <v>0</v>
      </c>
      <c r="BB466" s="54">
        <f t="shared" si="281"/>
        <v>0</v>
      </c>
      <c r="BC466" s="54">
        <f t="shared" si="282"/>
        <v>0</v>
      </c>
      <c r="BD466" s="63">
        <f t="shared" si="283"/>
        <v>1.0000000000000009E-2</v>
      </c>
      <c r="BE466" s="64">
        <f t="shared" si="284"/>
        <v>0.99</v>
      </c>
      <c r="BF466" s="76"/>
    </row>
    <row r="467" spans="2:58" s="7" customFormat="1" ht="15.75" customHeight="1">
      <c r="B467" s="27">
        <v>440</v>
      </c>
      <c r="C467" s="91">
        <f t="shared" si="288"/>
        <v>5.1337949039432273E-111</v>
      </c>
      <c r="D467" s="92">
        <f t="shared" si="288"/>
        <v>3.2083457169727761E-112</v>
      </c>
      <c r="E467" s="92">
        <f t="shared" si="288"/>
        <v>7.9915290292962507E-114</v>
      </c>
      <c r="F467" s="92">
        <f t="shared" si="288"/>
        <v>4.7009232236276135E-115</v>
      </c>
      <c r="G467" s="92">
        <f t="shared" si="288"/>
        <v>2.4226675275129108E-116</v>
      </c>
      <c r="H467" s="93">
        <f t="shared" si="252"/>
        <v>999.99999999999875</v>
      </c>
      <c r="I467" s="87">
        <f t="shared" si="250"/>
        <v>999.99999999999875</v>
      </c>
      <c r="J467" s="1"/>
      <c r="K467" s="24">
        <f t="shared" si="253"/>
        <v>5.4262680860962149E-111</v>
      </c>
      <c r="L467" s="43">
        <f t="shared" si="254"/>
        <v>2.7368011001250368E-109</v>
      </c>
      <c r="M467" s="24"/>
      <c r="N467" s="97">
        <f t="shared" si="287"/>
        <v>5.1337949039432337E-114</v>
      </c>
      <c r="O467" s="97">
        <f t="shared" si="287"/>
        <v>3.2083457169727802E-115</v>
      </c>
      <c r="P467" s="97">
        <f t="shared" si="287"/>
        <v>7.991529029296261E-117</v>
      </c>
      <c r="Q467" s="97">
        <f t="shared" si="287"/>
        <v>4.700923223627619E-118</v>
      </c>
      <c r="R467" s="97">
        <f t="shared" si="287"/>
        <v>2.4226675275129138E-119</v>
      </c>
      <c r="S467" s="97">
        <f t="shared" si="287"/>
        <v>1</v>
      </c>
      <c r="AA467" s="76">
        <v>440</v>
      </c>
      <c r="AB467" s="53">
        <f t="shared" si="255"/>
        <v>0.4747474747474747</v>
      </c>
      <c r="AC467" s="54">
        <f t="shared" si="256"/>
        <v>2.5252525252525249E-2</v>
      </c>
      <c r="AD467" s="54">
        <f t="shared" si="257"/>
        <v>0</v>
      </c>
      <c r="AE467" s="54">
        <f t="shared" si="258"/>
        <v>0</v>
      </c>
      <c r="AF467" s="54">
        <f t="shared" si="259"/>
        <v>0</v>
      </c>
      <c r="AG467" s="55">
        <f t="shared" si="260"/>
        <v>0.5</v>
      </c>
      <c r="AH467" s="62">
        <f t="shared" si="261"/>
        <v>0.40404040404040398</v>
      </c>
      <c r="AI467" s="63">
        <f t="shared" si="262"/>
        <v>8.5858585858585967E-2</v>
      </c>
      <c r="AJ467" s="54">
        <f t="shared" si="263"/>
        <v>1.01010101010101E-2</v>
      </c>
      <c r="AK467" s="54">
        <f t="shared" si="264"/>
        <v>0</v>
      </c>
      <c r="AL467" s="54">
        <f t="shared" si="265"/>
        <v>0</v>
      </c>
      <c r="AM467" s="54">
        <f t="shared" si="266"/>
        <v>0.5</v>
      </c>
      <c r="AN467" s="62">
        <f t="shared" si="267"/>
        <v>0</v>
      </c>
      <c r="AO467" s="54">
        <f t="shared" si="268"/>
        <v>0.40404040404040398</v>
      </c>
      <c r="AP467" s="63">
        <f t="shared" si="269"/>
        <v>7.0707070707070718E-2</v>
      </c>
      <c r="AQ467" s="54">
        <f t="shared" si="270"/>
        <v>2.5252525252525249E-2</v>
      </c>
      <c r="AR467" s="54">
        <f t="shared" si="271"/>
        <v>0</v>
      </c>
      <c r="AS467" s="54">
        <f t="shared" si="272"/>
        <v>0.5</v>
      </c>
      <c r="AT467" s="62">
        <f t="shared" si="273"/>
        <v>0</v>
      </c>
      <c r="AU467" s="54">
        <f t="shared" si="274"/>
        <v>0</v>
      </c>
      <c r="AV467" s="54">
        <f t="shared" si="275"/>
        <v>0.40404040404040398</v>
      </c>
      <c r="AW467" s="63">
        <f t="shared" si="276"/>
        <v>7.0707070707070718E-2</v>
      </c>
      <c r="AX467" s="54">
        <f t="shared" si="277"/>
        <v>2.5252525252525249E-2</v>
      </c>
      <c r="AY467" s="54">
        <f t="shared" si="278"/>
        <v>0.5</v>
      </c>
      <c r="AZ467" s="62">
        <f t="shared" si="279"/>
        <v>0</v>
      </c>
      <c r="BA467" s="54">
        <f t="shared" si="280"/>
        <v>0</v>
      </c>
      <c r="BB467" s="54">
        <f t="shared" si="281"/>
        <v>0</v>
      </c>
      <c r="BC467" s="54">
        <f t="shared" si="282"/>
        <v>0</v>
      </c>
      <c r="BD467" s="63">
        <f t="shared" si="283"/>
        <v>1.0000000000000009E-2</v>
      </c>
      <c r="BE467" s="64">
        <f t="shared" si="284"/>
        <v>0.99</v>
      </c>
      <c r="BF467" s="76"/>
    </row>
    <row r="468" spans="2:58" s="7" customFormat="1" ht="15.75" customHeight="1">
      <c r="B468" s="27">
        <v>441</v>
      </c>
      <c r="C468" s="91">
        <f t="shared" si="288"/>
        <v>2.5668862964971997E-111</v>
      </c>
      <c r="D468" s="92">
        <f t="shared" si="288"/>
        <v>1.6041658869148262E-112</v>
      </c>
      <c r="E468" s="92">
        <f t="shared" si="288"/>
        <v>3.995747149463251E-114</v>
      </c>
      <c r="F468" s="92">
        <f t="shared" si="288"/>
        <v>2.35045139694747E-115</v>
      </c>
      <c r="G468" s="92">
        <f t="shared" si="288"/>
        <v>1.2113284994235161E-116</v>
      </c>
      <c r="H468" s="93">
        <f t="shared" si="252"/>
        <v>999.99999999999875</v>
      </c>
      <c r="I468" s="87">
        <f t="shared" si="250"/>
        <v>999.99999999999875</v>
      </c>
      <c r="J468" s="1"/>
      <c r="K468" s="24">
        <f t="shared" si="253"/>
        <v>2.7131222520443899E-111</v>
      </c>
      <c r="L468" s="43">
        <f t="shared" si="254"/>
        <v>1.3683946031333523E-109</v>
      </c>
      <c r="M468" s="24"/>
      <c r="N468" s="97">
        <f t="shared" si="287"/>
        <v>2.566886296497203E-114</v>
      </c>
      <c r="O468" s="97">
        <f t="shared" si="287"/>
        <v>1.6041658869148282E-115</v>
      </c>
      <c r="P468" s="97">
        <f t="shared" si="287"/>
        <v>3.9957471494632561E-117</v>
      </c>
      <c r="Q468" s="97">
        <f t="shared" si="287"/>
        <v>2.3504513969474729E-118</v>
      </c>
      <c r="R468" s="97">
        <f t="shared" si="287"/>
        <v>1.2113284994235177E-119</v>
      </c>
      <c r="S468" s="97">
        <f t="shared" si="287"/>
        <v>1</v>
      </c>
      <c r="AA468" s="76">
        <v>441</v>
      </c>
      <c r="AB468" s="53">
        <f t="shared" si="255"/>
        <v>0.4747474747474747</v>
      </c>
      <c r="AC468" s="54">
        <f t="shared" si="256"/>
        <v>2.5252525252525249E-2</v>
      </c>
      <c r="AD468" s="54">
        <f t="shared" si="257"/>
        <v>0</v>
      </c>
      <c r="AE468" s="54">
        <f t="shared" si="258"/>
        <v>0</v>
      </c>
      <c r="AF468" s="54">
        <f t="shared" si="259"/>
        <v>0</v>
      </c>
      <c r="AG468" s="55">
        <f t="shared" si="260"/>
        <v>0.5</v>
      </c>
      <c r="AH468" s="62">
        <f t="shared" si="261"/>
        <v>0.40404040404040398</v>
      </c>
      <c r="AI468" s="63">
        <f t="shared" si="262"/>
        <v>8.5858585858585967E-2</v>
      </c>
      <c r="AJ468" s="54">
        <f t="shared" si="263"/>
        <v>1.01010101010101E-2</v>
      </c>
      <c r="AK468" s="54">
        <f t="shared" si="264"/>
        <v>0</v>
      </c>
      <c r="AL468" s="54">
        <f t="shared" si="265"/>
        <v>0</v>
      </c>
      <c r="AM468" s="54">
        <f t="shared" si="266"/>
        <v>0.5</v>
      </c>
      <c r="AN468" s="62">
        <f t="shared" si="267"/>
        <v>0</v>
      </c>
      <c r="AO468" s="54">
        <f t="shared" si="268"/>
        <v>0.40404040404040398</v>
      </c>
      <c r="AP468" s="63">
        <f t="shared" si="269"/>
        <v>7.0707070707070718E-2</v>
      </c>
      <c r="AQ468" s="54">
        <f t="shared" si="270"/>
        <v>2.5252525252525249E-2</v>
      </c>
      <c r="AR468" s="54">
        <f t="shared" si="271"/>
        <v>0</v>
      </c>
      <c r="AS468" s="54">
        <f t="shared" si="272"/>
        <v>0.5</v>
      </c>
      <c r="AT468" s="62">
        <f t="shared" si="273"/>
        <v>0</v>
      </c>
      <c r="AU468" s="54">
        <f t="shared" si="274"/>
        <v>0</v>
      </c>
      <c r="AV468" s="54">
        <f t="shared" si="275"/>
        <v>0.40404040404040398</v>
      </c>
      <c r="AW468" s="63">
        <f t="shared" si="276"/>
        <v>7.0707070707070718E-2</v>
      </c>
      <c r="AX468" s="54">
        <f t="shared" si="277"/>
        <v>2.5252525252525249E-2</v>
      </c>
      <c r="AY468" s="54">
        <f t="shared" si="278"/>
        <v>0.5</v>
      </c>
      <c r="AZ468" s="62">
        <f t="shared" si="279"/>
        <v>0</v>
      </c>
      <c r="BA468" s="54">
        <f t="shared" si="280"/>
        <v>0</v>
      </c>
      <c r="BB468" s="54">
        <f t="shared" si="281"/>
        <v>0</v>
      </c>
      <c r="BC468" s="54">
        <f t="shared" si="282"/>
        <v>0</v>
      </c>
      <c r="BD468" s="63">
        <f t="shared" si="283"/>
        <v>1.0000000000000009E-2</v>
      </c>
      <c r="BE468" s="64">
        <f t="shared" si="284"/>
        <v>0.99</v>
      </c>
      <c r="BF468" s="76"/>
    </row>
    <row r="469" spans="2:58" s="7" customFormat="1" ht="15.75" customHeight="1">
      <c r="B469" s="27">
        <v>442</v>
      </c>
      <c r="C469" s="91">
        <f t="shared" si="288"/>
        <v>1.2834375705356331E-111</v>
      </c>
      <c r="D469" s="92">
        <f t="shared" si="288"/>
        <v>8.0207945768678101E-113</v>
      </c>
      <c r="E469" s="92">
        <f t="shared" si="288"/>
        <v>1.9978648921769216E-114</v>
      </c>
      <c r="F469" s="92">
        <f t="shared" si="288"/>
        <v>1.1752205910627632E-115</v>
      </c>
      <c r="G469" s="92">
        <f t="shared" si="288"/>
        <v>6.0566161755672754E-117</v>
      </c>
      <c r="H469" s="93">
        <f t="shared" si="252"/>
        <v>999.99999999999875</v>
      </c>
      <c r="I469" s="87">
        <f t="shared" si="250"/>
        <v>999.99999999999875</v>
      </c>
      <c r="J469" s="1"/>
      <c r="K469" s="24">
        <f t="shared" si="253"/>
        <v>1.3565552305459573E-111</v>
      </c>
      <c r="L469" s="43">
        <f t="shared" si="254"/>
        <v>6.841943281150151E-110</v>
      </c>
      <c r="M469" s="24"/>
      <c r="N469" s="97">
        <f t="shared" si="287"/>
        <v>1.2834375705356347E-114</v>
      </c>
      <c r="O469" s="97">
        <f t="shared" si="287"/>
        <v>8.0207945768678205E-116</v>
      </c>
      <c r="P469" s="97">
        <f t="shared" si="287"/>
        <v>1.9978648921769242E-117</v>
      </c>
      <c r="Q469" s="97">
        <f t="shared" si="287"/>
        <v>1.1752205910627646E-118</v>
      </c>
      <c r="R469" s="97">
        <f t="shared" si="287"/>
        <v>6.0566161755672831E-120</v>
      </c>
      <c r="S469" s="97">
        <f t="shared" si="287"/>
        <v>1</v>
      </c>
      <c r="AA469" s="76">
        <v>442</v>
      </c>
      <c r="AB469" s="53">
        <f t="shared" si="255"/>
        <v>0.4747474747474747</v>
      </c>
      <c r="AC469" s="54">
        <f t="shared" si="256"/>
        <v>2.5252525252525249E-2</v>
      </c>
      <c r="AD469" s="54">
        <f t="shared" si="257"/>
        <v>0</v>
      </c>
      <c r="AE469" s="54">
        <f t="shared" si="258"/>
        <v>0</v>
      </c>
      <c r="AF469" s="54">
        <f t="shared" si="259"/>
        <v>0</v>
      </c>
      <c r="AG469" s="55">
        <f t="shared" si="260"/>
        <v>0.5</v>
      </c>
      <c r="AH469" s="62">
        <f t="shared" si="261"/>
        <v>0.40404040404040398</v>
      </c>
      <c r="AI469" s="63">
        <f t="shared" si="262"/>
        <v>8.5858585858585967E-2</v>
      </c>
      <c r="AJ469" s="54">
        <f t="shared" si="263"/>
        <v>1.01010101010101E-2</v>
      </c>
      <c r="AK469" s="54">
        <f t="shared" si="264"/>
        <v>0</v>
      </c>
      <c r="AL469" s="54">
        <f t="shared" si="265"/>
        <v>0</v>
      </c>
      <c r="AM469" s="54">
        <f t="shared" si="266"/>
        <v>0.5</v>
      </c>
      <c r="AN469" s="62">
        <f t="shared" si="267"/>
        <v>0</v>
      </c>
      <c r="AO469" s="54">
        <f t="shared" si="268"/>
        <v>0.40404040404040398</v>
      </c>
      <c r="AP469" s="63">
        <f t="shared" si="269"/>
        <v>7.0707070707070718E-2</v>
      </c>
      <c r="AQ469" s="54">
        <f t="shared" si="270"/>
        <v>2.5252525252525249E-2</v>
      </c>
      <c r="AR469" s="54">
        <f t="shared" si="271"/>
        <v>0</v>
      </c>
      <c r="AS469" s="54">
        <f t="shared" si="272"/>
        <v>0.5</v>
      </c>
      <c r="AT469" s="62">
        <f t="shared" si="273"/>
        <v>0</v>
      </c>
      <c r="AU469" s="54">
        <f t="shared" si="274"/>
        <v>0</v>
      </c>
      <c r="AV469" s="54">
        <f t="shared" si="275"/>
        <v>0.40404040404040398</v>
      </c>
      <c r="AW469" s="63">
        <f t="shared" si="276"/>
        <v>7.0707070707070718E-2</v>
      </c>
      <c r="AX469" s="54">
        <f t="shared" si="277"/>
        <v>2.5252525252525249E-2</v>
      </c>
      <c r="AY469" s="54">
        <f t="shared" si="278"/>
        <v>0.5</v>
      </c>
      <c r="AZ469" s="62">
        <f t="shared" si="279"/>
        <v>0</v>
      </c>
      <c r="BA469" s="54">
        <f t="shared" si="280"/>
        <v>0</v>
      </c>
      <c r="BB469" s="54">
        <f t="shared" si="281"/>
        <v>0</v>
      </c>
      <c r="BC469" s="54">
        <f t="shared" si="282"/>
        <v>0</v>
      </c>
      <c r="BD469" s="63">
        <f t="shared" si="283"/>
        <v>1.0000000000000009E-2</v>
      </c>
      <c r="BE469" s="64">
        <f t="shared" si="284"/>
        <v>0.99</v>
      </c>
      <c r="BF469" s="76"/>
    </row>
    <row r="470" spans="2:58" s="7" customFormat="1" ht="15.75" customHeight="1">
      <c r="B470" s="27">
        <v>443</v>
      </c>
      <c r="C470" s="91">
        <f t="shared" si="288"/>
        <v>6.4171599642345332E-112</v>
      </c>
      <c r="D470" s="92">
        <f t="shared" si="288"/>
        <v>4.0103798596564884E-113</v>
      </c>
      <c r="E470" s="92">
        <f t="shared" si="288"/>
        <v>9.9892810482997588E-115</v>
      </c>
      <c r="F470" s="92">
        <f t="shared" si="288"/>
        <v>5.8760774183699368E-116</v>
      </c>
      <c r="G470" s="92">
        <f t="shared" si="288"/>
        <v>3.0282949270656804E-117</v>
      </c>
      <c r="H470" s="93">
        <f t="shared" si="252"/>
        <v>999.99999999999875</v>
      </c>
      <c r="I470" s="87">
        <f t="shared" si="250"/>
        <v>999.99999999999875</v>
      </c>
      <c r="J470" s="1"/>
      <c r="K470" s="24">
        <f t="shared" si="253"/>
        <v>6.7827466754767053E-112</v>
      </c>
      <c r="L470" s="43">
        <f t="shared" si="254"/>
        <v>3.4209567733813834E-110</v>
      </c>
      <c r="M470" s="24"/>
      <c r="N470" s="97">
        <f t="shared" si="287"/>
        <v>6.4171599642345414E-115</v>
      </c>
      <c r="O470" s="97">
        <f t="shared" si="287"/>
        <v>4.0103798596564932E-116</v>
      </c>
      <c r="P470" s="97">
        <f t="shared" si="287"/>
        <v>9.989281048299772E-118</v>
      </c>
      <c r="Q470" s="97">
        <f t="shared" si="287"/>
        <v>5.8760774183699445E-119</v>
      </c>
      <c r="R470" s="97">
        <f t="shared" si="287"/>
        <v>3.0282949270656841E-120</v>
      </c>
      <c r="S470" s="97">
        <f t="shared" si="287"/>
        <v>1</v>
      </c>
      <c r="AA470" s="76">
        <v>443</v>
      </c>
      <c r="AB470" s="53">
        <f t="shared" si="255"/>
        <v>0.4747474747474747</v>
      </c>
      <c r="AC470" s="54">
        <f t="shared" si="256"/>
        <v>2.5252525252525249E-2</v>
      </c>
      <c r="AD470" s="54">
        <f t="shared" si="257"/>
        <v>0</v>
      </c>
      <c r="AE470" s="54">
        <f t="shared" si="258"/>
        <v>0</v>
      </c>
      <c r="AF470" s="54">
        <f t="shared" si="259"/>
        <v>0</v>
      </c>
      <c r="AG470" s="55">
        <f t="shared" si="260"/>
        <v>0.5</v>
      </c>
      <c r="AH470" s="62">
        <f t="shared" si="261"/>
        <v>0.40404040404040398</v>
      </c>
      <c r="AI470" s="63">
        <f t="shared" si="262"/>
        <v>8.5858585858585967E-2</v>
      </c>
      <c r="AJ470" s="54">
        <f t="shared" si="263"/>
        <v>1.01010101010101E-2</v>
      </c>
      <c r="AK470" s="54">
        <f t="shared" si="264"/>
        <v>0</v>
      </c>
      <c r="AL470" s="54">
        <f t="shared" si="265"/>
        <v>0</v>
      </c>
      <c r="AM470" s="54">
        <f t="shared" si="266"/>
        <v>0.5</v>
      </c>
      <c r="AN470" s="62">
        <f t="shared" si="267"/>
        <v>0</v>
      </c>
      <c r="AO470" s="54">
        <f t="shared" si="268"/>
        <v>0.40404040404040398</v>
      </c>
      <c r="AP470" s="63">
        <f t="shared" si="269"/>
        <v>7.0707070707070718E-2</v>
      </c>
      <c r="AQ470" s="54">
        <f t="shared" si="270"/>
        <v>2.5252525252525249E-2</v>
      </c>
      <c r="AR470" s="54">
        <f t="shared" si="271"/>
        <v>0</v>
      </c>
      <c r="AS470" s="54">
        <f t="shared" si="272"/>
        <v>0.5</v>
      </c>
      <c r="AT470" s="62">
        <f t="shared" si="273"/>
        <v>0</v>
      </c>
      <c r="AU470" s="54">
        <f t="shared" si="274"/>
        <v>0</v>
      </c>
      <c r="AV470" s="54">
        <f t="shared" si="275"/>
        <v>0.40404040404040398</v>
      </c>
      <c r="AW470" s="63">
        <f t="shared" si="276"/>
        <v>7.0707070707070718E-2</v>
      </c>
      <c r="AX470" s="54">
        <f t="shared" si="277"/>
        <v>2.5252525252525249E-2</v>
      </c>
      <c r="AY470" s="54">
        <f t="shared" si="278"/>
        <v>0.5</v>
      </c>
      <c r="AZ470" s="62">
        <f t="shared" si="279"/>
        <v>0</v>
      </c>
      <c r="BA470" s="54">
        <f t="shared" si="280"/>
        <v>0</v>
      </c>
      <c r="BB470" s="54">
        <f t="shared" si="281"/>
        <v>0</v>
      </c>
      <c r="BC470" s="54">
        <f t="shared" si="282"/>
        <v>0</v>
      </c>
      <c r="BD470" s="63">
        <f t="shared" si="283"/>
        <v>1.0000000000000009E-2</v>
      </c>
      <c r="BE470" s="64">
        <f t="shared" si="284"/>
        <v>0.99</v>
      </c>
      <c r="BF470" s="76"/>
    </row>
    <row r="471" spans="2:58" s="7" customFormat="1" ht="15.75" customHeight="1">
      <c r="B471" s="27">
        <v>444</v>
      </c>
      <c r="C471" s="91">
        <f t="shared" si="288"/>
        <v>3.2085660379560502E-112</v>
      </c>
      <c r="D471" s="92">
        <f t="shared" si="288"/>
        <v>2.0051812154774081E-113</v>
      </c>
      <c r="E471" s="92">
        <f t="shared" si="288"/>
        <v>4.9946188179517862E-115</v>
      </c>
      <c r="F471" s="92">
        <f t="shared" si="288"/>
        <v>2.9380259407685201E-116</v>
      </c>
      <c r="G471" s="92">
        <f t="shared" si="288"/>
        <v>1.5141408832024587E-117</v>
      </c>
      <c r="H471" s="93">
        <f t="shared" si="252"/>
        <v>999.99999999999875</v>
      </c>
      <c r="I471" s="87">
        <f t="shared" si="250"/>
        <v>999.99999999999875</v>
      </c>
      <c r="J471" s="1"/>
      <c r="K471" s="24">
        <f t="shared" si="253"/>
        <v>3.3913585991758639E-112</v>
      </c>
      <c r="L471" s="43">
        <f t="shared" si="254"/>
        <v>1.7104709531261508E-110</v>
      </c>
      <c r="M471" s="24"/>
      <c r="N471" s="97">
        <f t="shared" si="287"/>
        <v>3.2085660379560541E-115</v>
      </c>
      <c r="O471" s="97">
        <f t="shared" si="287"/>
        <v>2.0051812154774105E-116</v>
      </c>
      <c r="P471" s="97">
        <f t="shared" si="287"/>
        <v>4.9946188179517922E-118</v>
      </c>
      <c r="Q471" s="97">
        <f t="shared" si="287"/>
        <v>2.9380259407685236E-119</v>
      </c>
      <c r="R471" s="97">
        <f t="shared" si="287"/>
        <v>1.5141408832024606E-120</v>
      </c>
      <c r="S471" s="97">
        <f t="shared" si="287"/>
        <v>1</v>
      </c>
      <c r="AA471" s="76">
        <v>444</v>
      </c>
      <c r="AB471" s="53">
        <f t="shared" si="255"/>
        <v>0.4747474747474747</v>
      </c>
      <c r="AC471" s="54">
        <f t="shared" si="256"/>
        <v>2.5252525252525249E-2</v>
      </c>
      <c r="AD471" s="54">
        <f t="shared" si="257"/>
        <v>0</v>
      </c>
      <c r="AE471" s="54">
        <f t="shared" si="258"/>
        <v>0</v>
      </c>
      <c r="AF471" s="54">
        <f t="shared" si="259"/>
        <v>0</v>
      </c>
      <c r="AG471" s="55">
        <f t="shared" si="260"/>
        <v>0.5</v>
      </c>
      <c r="AH471" s="62">
        <f t="shared" si="261"/>
        <v>0.40404040404040398</v>
      </c>
      <c r="AI471" s="63">
        <f t="shared" si="262"/>
        <v>8.5858585858585967E-2</v>
      </c>
      <c r="AJ471" s="54">
        <f t="shared" si="263"/>
        <v>1.01010101010101E-2</v>
      </c>
      <c r="AK471" s="54">
        <f t="shared" si="264"/>
        <v>0</v>
      </c>
      <c r="AL471" s="54">
        <f t="shared" si="265"/>
        <v>0</v>
      </c>
      <c r="AM471" s="54">
        <f t="shared" si="266"/>
        <v>0.5</v>
      </c>
      <c r="AN471" s="62">
        <f t="shared" si="267"/>
        <v>0</v>
      </c>
      <c r="AO471" s="54">
        <f t="shared" si="268"/>
        <v>0.40404040404040398</v>
      </c>
      <c r="AP471" s="63">
        <f t="shared" si="269"/>
        <v>7.0707070707070718E-2</v>
      </c>
      <c r="AQ471" s="54">
        <f t="shared" si="270"/>
        <v>2.5252525252525249E-2</v>
      </c>
      <c r="AR471" s="54">
        <f t="shared" si="271"/>
        <v>0</v>
      </c>
      <c r="AS471" s="54">
        <f t="shared" si="272"/>
        <v>0.5</v>
      </c>
      <c r="AT471" s="62">
        <f t="shared" si="273"/>
        <v>0</v>
      </c>
      <c r="AU471" s="54">
        <f t="shared" si="274"/>
        <v>0</v>
      </c>
      <c r="AV471" s="54">
        <f t="shared" si="275"/>
        <v>0.40404040404040398</v>
      </c>
      <c r="AW471" s="63">
        <f t="shared" si="276"/>
        <v>7.0707070707070718E-2</v>
      </c>
      <c r="AX471" s="54">
        <f t="shared" si="277"/>
        <v>2.5252525252525249E-2</v>
      </c>
      <c r="AY471" s="54">
        <f t="shared" si="278"/>
        <v>0.5</v>
      </c>
      <c r="AZ471" s="62">
        <f t="shared" si="279"/>
        <v>0</v>
      </c>
      <c r="BA471" s="54">
        <f t="shared" si="280"/>
        <v>0</v>
      </c>
      <c r="BB471" s="54">
        <f t="shared" si="281"/>
        <v>0</v>
      </c>
      <c r="BC471" s="54">
        <f t="shared" si="282"/>
        <v>0</v>
      </c>
      <c r="BD471" s="63">
        <f t="shared" si="283"/>
        <v>1.0000000000000009E-2</v>
      </c>
      <c r="BE471" s="64">
        <f t="shared" si="284"/>
        <v>0.99</v>
      </c>
      <c r="BF471" s="76"/>
    </row>
    <row r="472" spans="2:58" s="7" customFormat="1" ht="15.75" customHeight="1">
      <c r="B472" s="27">
        <v>445</v>
      </c>
      <c r="C472" s="91">
        <f t="shared" si="288"/>
        <v>1.604276046927717E-112</v>
      </c>
      <c r="D472" s="92">
        <f t="shared" si="288"/>
        <v>1.0025862505822217E-113</v>
      </c>
      <c r="E472" s="92">
        <f t="shared" si="288"/>
        <v>2.4972985559240136E-115</v>
      </c>
      <c r="F472" s="92">
        <f t="shared" si="288"/>
        <v>1.4690065862037805E-116</v>
      </c>
      <c r="G472" s="92">
        <f t="shared" si="288"/>
        <v>7.5706715145033767E-118</v>
      </c>
      <c r="H472" s="93">
        <f t="shared" si="252"/>
        <v>999.99999999999875</v>
      </c>
      <c r="I472" s="87">
        <f t="shared" si="250"/>
        <v>999.99999999999875</v>
      </c>
      <c r="J472" s="1"/>
      <c r="K472" s="24">
        <f t="shared" si="253"/>
        <v>1.695671930338714E-112</v>
      </c>
      <c r="L472" s="43">
        <f t="shared" si="254"/>
        <v>8.552317597969579E-111</v>
      </c>
      <c r="M472" s="24"/>
      <c r="N472" s="97">
        <f t="shared" si="287"/>
        <v>1.604276046927719E-115</v>
      </c>
      <c r="O472" s="97">
        <f t="shared" si="287"/>
        <v>1.0025862505822229E-116</v>
      </c>
      <c r="P472" s="97">
        <f t="shared" si="287"/>
        <v>2.4972985559240167E-118</v>
      </c>
      <c r="Q472" s="97">
        <f t="shared" si="287"/>
        <v>1.4690065862037823E-119</v>
      </c>
      <c r="R472" s="97">
        <f t="shared" si="287"/>
        <v>7.570671514503386E-121</v>
      </c>
      <c r="S472" s="97">
        <f t="shared" si="287"/>
        <v>1</v>
      </c>
      <c r="AA472" s="76">
        <v>445</v>
      </c>
      <c r="AB472" s="53">
        <f t="shared" si="255"/>
        <v>0.4747474747474747</v>
      </c>
      <c r="AC472" s="54">
        <f t="shared" si="256"/>
        <v>2.5252525252525249E-2</v>
      </c>
      <c r="AD472" s="54">
        <f t="shared" si="257"/>
        <v>0</v>
      </c>
      <c r="AE472" s="54">
        <f t="shared" si="258"/>
        <v>0</v>
      </c>
      <c r="AF472" s="54">
        <f t="shared" si="259"/>
        <v>0</v>
      </c>
      <c r="AG472" s="55">
        <f t="shared" si="260"/>
        <v>0.5</v>
      </c>
      <c r="AH472" s="62">
        <f t="shared" si="261"/>
        <v>0.40404040404040398</v>
      </c>
      <c r="AI472" s="63">
        <f t="shared" si="262"/>
        <v>8.5858585858585967E-2</v>
      </c>
      <c r="AJ472" s="54">
        <f t="shared" si="263"/>
        <v>1.01010101010101E-2</v>
      </c>
      <c r="AK472" s="54">
        <f t="shared" si="264"/>
        <v>0</v>
      </c>
      <c r="AL472" s="54">
        <f t="shared" si="265"/>
        <v>0</v>
      </c>
      <c r="AM472" s="54">
        <f t="shared" si="266"/>
        <v>0.5</v>
      </c>
      <c r="AN472" s="62">
        <f t="shared" si="267"/>
        <v>0</v>
      </c>
      <c r="AO472" s="54">
        <f t="shared" si="268"/>
        <v>0.40404040404040398</v>
      </c>
      <c r="AP472" s="63">
        <f t="shared" si="269"/>
        <v>7.0707070707070718E-2</v>
      </c>
      <c r="AQ472" s="54">
        <f t="shared" si="270"/>
        <v>2.5252525252525249E-2</v>
      </c>
      <c r="AR472" s="54">
        <f t="shared" si="271"/>
        <v>0</v>
      </c>
      <c r="AS472" s="54">
        <f t="shared" si="272"/>
        <v>0.5</v>
      </c>
      <c r="AT472" s="62">
        <f t="shared" si="273"/>
        <v>0</v>
      </c>
      <c r="AU472" s="54">
        <f t="shared" si="274"/>
        <v>0</v>
      </c>
      <c r="AV472" s="54">
        <f t="shared" si="275"/>
        <v>0.40404040404040398</v>
      </c>
      <c r="AW472" s="63">
        <f t="shared" si="276"/>
        <v>7.0707070707070718E-2</v>
      </c>
      <c r="AX472" s="54">
        <f t="shared" si="277"/>
        <v>2.5252525252525249E-2</v>
      </c>
      <c r="AY472" s="54">
        <f t="shared" si="278"/>
        <v>0.5</v>
      </c>
      <c r="AZ472" s="62">
        <f t="shared" si="279"/>
        <v>0</v>
      </c>
      <c r="BA472" s="54">
        <f t="shared" si="280"/>
        <v>0</v>
      </c>
      <c r="BB472" s="54">
        <f t="shared" si="281"/>
        <v>0</v>
      </c>
      <c r="BC472" s="54">
        <f t="shared" si="282"/>
        <v>0</v>
      </c>
      <c r="BD472" s="63">
        <f t="shared" si="283"/>
        <v>1.0000000000000009E-2</v>
      </c>
      <c r="BE472" s="64">
        <f t="shared" si="284"/>
        <v>0.99</v>
      </c>
      <c r="BF472" s="76"/>
    </row>
    <row r="473" spans="2:58" s="7" customFormat="1" ht="15.75" customHeight="1">
      <c r="B473" s="27">
        <v>446</v>
      </c>
      <c r="C473" s="91">
        <f t="shared" si="288"/>
        <v>8.0213453745385424E-113</v>
      </c>
      <c r="D473" s="92">
        <f t="shared" si="288"/>
        <v>5.0129094672233757E-114</v>
      </c>
      <c r="E473" s="92">
        <f t="shared" si="288"/>
        <v>1.2486438514596504E-115</v>
      </c>
      <c r="F473" s="92">
        <f t="shared" si="288"/>
        <v>7.3450010102552316E-117</v>
      </c>
      <c r="G473" s="92">
        <f t="shared" si="288"/>
        <v>3.785319306568721E-118</v>
      </c>
      <c r="H473" s="93">
        <f t="shared" si="252"/>
        <v>999.99999999999875</v>
      </c>
      <c r="I473" s="87">
        <f t="shared" si="250"/>
        <v>999.99999999999875</v>
      </c>
      <c r="J473" s="1"/>
      <c r="K473" s="24">
        <f t="shared" si="253"/>
        <v>8.4783228056076088E-113</v>
      </c>
      <c r="L473" s="43">
        <f t="shared" si="254"/>
        <v>4.2761402152349648E-111</v>
      </c>
      <c r="M473" s="24"/>
      <c r="N473" s="97">
        <f t="shared" si="287"/>
        <v>8.0213453745385526E-116</v>
      </c>
      <c r="O473" s="97">
        <f t="shared" si="287"/>
        <v>5.0129094672233821E-117</v>
      </c>
      <c r="P473" s="97">
        <f t="shared" si="287"/>
        <v>1.248643851459652E-118</v>
      </c>
      <c r="Q473" s="97">
        <f t="shared" si="287"/>
        <v>7.3450010102552407E-120</v>
      </c>
      <c r="R473" s="97">
        <f t="shared" si="287"/>
        <v>3.785319306568726E-121</v>
      </c>
      <c r="S473" s="97">
        <f t="shared" si="287"/>
        <v>1</v>
      </c>
      <c r="AA473" s="76">
        <v>446</v>
      </c>
      <c r="AB473" s="53">
        <f t="shared" si="255"/>
        <v>0.4747474747474747</v>
      </c>
      <c r="AC473" s="54">
        <f t="shared" si="256"/>
        <v>2.5252525252525249E-2</v>
      </c>
      <c r="AD473" s="54">
        <f t="shared" si="257"/>
        <v>0</v>
      </c>
      <c r="AE473" s="54">
        <f t="shared" si="258"/>
        <v>0</v>
      </c>
      <c r="AF473" s="54">
        <f t="shared" si="259"/>
        <v>0</v>
      </c>
      <c r="AG473" s="55">
        <f t="shared" si="260"/>
        <v>0.5</v>
      </c>
      <c r="AH473" s="62">
        <f t="shared" si="261"/>
        <v>0.40404040404040398</v>
      </c>
      <c r="AI473" s="63">
        <f t="shared" si="262"/>
        <v>8.5858585858585967E-2</v>
      </c>
      <c r="AJ473" s="54">
        <f t="shared" si="263"/>
        <v>1.01010101010101E-2</v>
      </c>
      <c r="AK473" s="54">
        <f t="shared" si="264"/>
        <v>0</v>
      </c>
      <c r="AL473" s="54">
        <f t="shared" si="265"/>
        <v>0</v>
      </c>
      <c r="AM473" s="54">
        <f t="shared" si="266"/>
        <v>0.5</v>
      </c>
      <c r="AN473" s="62">
        <f t="shared" si="267"/>
        <v>0</v>
      </c>
      <c r="AO473" s="54">
        <f t="shared" si="268"/>
        <v>0.40404040404040398</v>
      </c>
      <c r="AP473" s="63">
        <f t="shared" si="269"/>
        <v>7.0707070707070718E-2</v>
      </c>
      <c r="AQ473" s="54">
        <f t="shared" si="270"/>
        <v>2.5252525252525249E-2</v>
      </c>
      <c r="AR473" s="54">
        <f t="shared" si="271"/>
        <v>0</v>
      </c>
      <c r="AS473" s="54">
        <f t="shared" si="272"/>
        <v>0.5</v>
      </c>
      <c r="AT473" s="62">
        <f t="shared" si="273"/>
        <v>0</v>
      </c>
      <c r="AU473" s="54">
        <f t="shared" si="274"/>
        <v>0</v>
      </c>
      <c r="AV473" s="54">
        <f t="shared" si="275"/>
        <v>0.40404040404040398</v>
      </c>
      <c r="AW473" s="63">
        <f t="shared" si="276"/>
        <v>7.0707070707070718E-2</v>
      </c>
      <c r="AX473" s="54">
        <f t="shared" si="277"/>
        <v>2.5252525252525249E-2</v>
      </c>
      <c r="AY473" s="54">
        <f t="shared" si="278"/>
        <v>0.5</v>
      </c>
      <c r="AZ473" s="62">
        <f t="shared" si="279"/>
        <v>0</v>
      </c>
      <c r="BA473" s="54">
        <f t="shared" si="280"/>
        <v>0</v>
      </c>
      <c r="BB473" s="54">
        <f t="shared" si="281"/>
        <v>0</v>
      </c>
      <c r="BC473" s="54">
        <f t="shared" si="282"/>
        <v>0</v>
      </c>
      <c r="BD473" s="63">
        <f t="shared" si="283"/>
        <v>1.0000000000000009E-2</v>
      </c>
      <c r="BE473" s="64">
        <f t="shared" si="284"/>
        <v>0.99</v>
      </c>
      <c r="BF473" s="76"/>
    </row>
    <row r="474" spans="2:58" s="7" customFormat="1" ht="15.75" customHeight="1">
      <c r="B474" s="27">
        <v>447</v>
      </c>
      <c r="C474" s="91">
        <f t="shared" si="288"/>
        <v>4.0106552572949997E-113</v>
      </c>
      <c r="D474" s="92">
        <f t="shared" si="288"/>
        <v>2.5064438408151603E-114</v>
      </c>
      <c r="E474" s="92">
        <f t="shared" si="288"/>
        <v>6.2431921249043841E-116</v>
      </c>
      <c r="F474" s="92">
        <f t="shared" si="288"/>
        <v>3.6724845448151433E-117</v>
      </c>
      <c r="G474" s="92">
        <f t="shared" si="288"/>
        <v>1.8926514279786242E-118</v>
      </c>
      <c r="H474" s="93">
        <f t="shared" si="252"/>
        <v>999.99999999999875</v>
      </c>
      <c r="I474" s="87">
        <f t="shared" si="250"/>
        <v>999.99999999999875</v>
      </c>
      <c r="J474" s="1"/>
      <c r="K474" s="24">
        <f t="shared" si="253"/>
        <v>4.2391429798408882E-113</v>
      </c>
      <c r="L474" s="43">
        <f t="shared" si="254"/>
        <v>2.1380608157829517E-111</v>
      </c>
      <c r="M474" s="24"/>
      <c r="N474" s="97">
        <f t="shared" si="287"/>
        <v>4.0106552572950045E-116</v>
      </c>
      <c r="O474" s="97">
        <f t="shared" si="287"/>
        <v>2.5064438408151634E-117</v>
      </c>
      <c r="P474" s="97">
        <f t="shared" si="287"/>
        <v>6.2431921249043916E-119</v>
      </c>
      <c r="Q474" s="97">
        <f t="shared" si="287"/>
        <v>3.6724845448151477E-120</v>
      </c>
      <c r="R474" s="97">
        <f t="shared" si="287"/>
        <v>1.8926514279786265E-121</v>
      </c>
      <c r="S474" s="97">
        <f t="shared" si="287"/>
        <v>1</v>
      </c>
      <c r="AA474" s="76">
        <v>447</v>
      </c>
      <c r="AB474" s="53">
        <f t="shared" si="255"/>
        <v>0.4747474747474747</v>
      </c>
      <c r="AC474" s="54">
        <f t="shared" si="256"/>
        <v>2.5252525252525249E-2</v>
      </c>
      <c r="AD474" s="54">
        <f t="shared" si="257"/>
        <v>0</v>
      </c>
      <c r="AE474" s="54">
        <f t="shared" si="258"/>
        <v>0</v>
      </c>
      <c r="AF474" s="54">
        <f t="shared" si="259"/>
        <v>0</v>
      </c>
      <c r="AG474" s="55">
        <f t="shared" si="260"/>
        <v>0.5</v>
      </c>
      <c r="AH474" s="62">
        <f t="shared" si="261"/>
        <v>0.40404040404040398</v>
      </c>
      <c r="AI474" s="63">
        <f t="shared" si="262"/>
        <v>8.5858585858585967E-2</v>
      </c>
      <c r="AJ474" s="54">
        <f t="shared" si="263"/>
        <v>1.01010101010101E-2</v>
      </c>
      <c r="AK474" s="54">
        <f t="shared" si="264"/>
        <v>0</v>
      </c>
      <c r="AL474" s="54">
        <f t="shared" si="265"/>
        <v>0</v>
      </c>
      <c r="AM474" s="54">
        <f t="shared" si="266"/>
        <v>0.5</v>
      </c>
      <c r="AN474" s="62">
        <f t="shared" si="267"/>
        <v>0</v>
      </c>
      <c r="AO474" s="54">
        <f t="shared" si="268"/>
        <v>0.40404040404040398</v>
      </c>
      <c r="AP474" s="63">
        <f t="shared" si="269"/>
        <v>7.0707070707070718E-2</v>
      </c>
      <c r="AQ474" s="54">
        <f t="shared" si="270"/>
        <v>2.5252525252525249E-2</v>
      </c>
      <c r="AR474" s="54">
        <f t="shared" si="271"/>
        <v>0</v>
      </c>
      <c r="AS474" s="54">
        <f t="shared" si="272"/>
        <v>0.5</v>
      </c>
      <c r="AT474" s="62">
        <f t="shared" si="273"/>
        <v>0</v>
      </c>
      <c r="AU474" s="54">
        <f t="shared" si="274"/>
        <v>0</v>
      </c>
      <c r="AV474" s="54">
        <f t="shared" si="275"/>
        <v>0.40404040404040398</v>
      </c>
      <c r="AW474" s="63">
        <f t="shared" si="276"/>
        <v>7.0707070707070718E-2</v>
      </c>
      <c r="AX474" s="54">
        <f t="shared" si="277"/>
        <v>2.5252525252525249E-2</v>
      </c>
      <c r="AY474" s="54">
        <f t="shared" si="278"/>
        <v>0.5</v>
      </c>
      <c r="AZ474" s="62">
        <f t="shared" si="279"/>
        <v>0</v>
      </c>
      <c r="BA474" s="54">
        <f t="shared" si="280"/>
        <v>0</v>
      </c>
      <c r="BB474" s="54">
        <f t="shared" si="281"/>
        <v>0</v>
      </c>
      <c r="BC474" s="54">
        <f t="shared" si="282"/>
        <v>0</v>
      </c>
      <c r="BD474" s="63">
        <f t="shared" si="283"/>
        <v>1.0000000000000009E-2</v>
      </c>
      <c r="BE474" s="64">
        <f t="shared" si="284"/>
        <v>0.99</v>
      </c>
      <c r="BF474" s="76"/>
    </row>
    <row r="475" spans="2:58" s="7" customFormat="1" ht="15.75" customHeight="1">
      <c r="B475" s="27">
        <v>448</v>
      </c>
      <c r="C475" s="91">
        <f t="shared" si="288"/>
        <v>2.0053189136982386E-113</v>
      </c>
      <c r="D475" s="92">
        <f t="shared" si="288"/>
        <v>1.253216474032986E-114</v>
      </c>
      <c r="E475" s="92">
        <f t="shared" si="288"/>
        <v>3.1215824963142153E-116</v>
      </c>
      <c r="F475" s="92">
        <f t="shared" si="288"/>
        <v>1.8362342922860161E-117</v>
      </c>
      <c r="G475" s="92">
        <f t="shared" si="288"/>
        <v>9.4632160135431718E-119</v>
      </c>
      <c r="H475" s="93">
        <f t="shared" si="252"/>
        <v>999.99999999999875</v>
      </c>
      <c r="I475" s="87">
        <f t="shared" ref="I475:I512" si="289">SUM(C475:H475)</f>
        <v>999.99999999999875</v>
      </c>
      <c r="J475" s="1"/>
      <c r="K475" s="24">
        <f t="shared" si="253"/>
        <v>2.1195622784790185E-113</v>
      </c>
      <c r="L475" s="43">
        <f t="shared" si="254"/>
        <v>1.0690257619944012E-111</v>
      </c>
      <c r="M475" s="24"/>
      <c r="N475" s="97">
        <f t="shared" si="287"/>
        <v>2.005318913698241E-116</v>
      </c>
      <c r="O475" s="97">
        <f t="shared" si="287"/>
        <v>1.2532164740329876E-117</v>
      </c>
      <c r="P475" s="97">
        <f t="shared" si="287"/>
        <v>3.1215824963142194E-119</v>
      </c>
      <c r="Q475" s="97">
        <f t="shared" si="287"/>
        <v>1.8362342922860185E-120</v>
      </c>
      <c r="R475" s="97">
        <f t="shared" si="287"/>
        <v>9.4632160135431833E-122</v>
      </c>
      <c r="S475" s="97">
        <f t="shared" si="287"/>
        <v>1</v>
      </c>
      <c r="AA475" s="76">
        <v>448</v>
      </c>
      <c r="AB475" s="53">
        <f t="shared" si="255"/>
        <v>0.4747474747474747</v>
      </c>
      <c r="AC475" s="54">
        <f t="shared" si="256"/>
        <v>2.5252525252525249E-2</v>
      </c>
      <c r="AD475" s="54">
        <f t="shared" si="257"/>
        <v>0</v>
      </c>
      <c r="AE475" s="54">
        <f t="shared" si="258"/>
        <v>0</v>
      </c>
      <c r="AF475" s="54">
        <f t="shared" si="259"/>
        <v>0</v>
      </c>
      <c r="AG475" s="55">
        <f t="shared" si="260"/>
        <v>0.5</v>
      </c>
      <c r="AH475" s="62">
        <f t="shared" si="261"/>
        <v>0.40404040404040398</v>
      </c>
      <c r="AI475" s="63">
        <f t="shared" si="262"/>
        <v>8.5858585858585967E-2</v>
      </c>
      <c r="AJ475" s="54">
        <f t="shared" si="263"/>
        <v>1.01010101010101E-2</v>
      </c>
      <c r="AK475" s="54">
        <f t="shared" si="264"/>
        <v>0</v>
      </c>
      <c r="AL475" s="54">
        <f t="shared" si="265"/>
        <v>0</v>
      </c>
      <c r="AM475" s="54">
        <f t="shared" si="266"/>
        <v>0.5</v>
      </c>
      <c r="AN475" s="62">
        <f t="shared" si="267"/>
        <v>0</v>
      </c>
      <c r="AO475" s="54">
        <f t="shared" si="268"/>
        <v>0.40404040404040398</v>
      </c>
      <c r="AP475" s="63">
        <f t="shared" si="269"/>
        <v>7.0707070707070718E-2</v>
      </c>
      <c r="AQ475" s="54">
        <f t="shared" si="270"/>
        <v>2.5252525252525249E-2</v>
      </c>
      <c r="AR475" s="54">
        <f t="shared" si="271"/>
        <v>0</v>
      </c>
      <c r="AS475" s="54">
        <f t="shared" si="272"/>
        <v>0.5</v>
      </c>
      <c r="AT475" s="62">
        <f t="shared" si="273"/>
        <v>0</v>
      </c>
      <c r="AU475" s="54">
        <f t="shared" si="274"/>
        <v>0</v>
      </c>
      <c r="AV475" s="54">
        <f t="shared" si="275"/>
        <v>0.40404040404040398</v>
      </c>
      <c r="AW475" s="63">
        <f t="shared" si="276"/>
        <v>7.0707070707070718E-2</v>
      </c>
      <c r="AX475" s="54">
        <f t="shared" si="277"/>
        <v>2.5252525252525249E-2</v>
      </c>
      <c r="AY475" s="54">
        <f t="shared" si="278"/>
        <v>0.5</v>
      </c>
      <c r="AZ475" s="62">
        <f t="shared" si="279"/>
        <v>0</v>
      </c>
      <c r="BA475" s="54">
        <f t="shared" si="280"/>
        <v>0</v>
      </c>
      <c r="BB475" s="54">
        <f t="shared" si="281"/>
        <v>0</v>
      </c>
      <c r="BC475" s="54">
        <f t="shared" si="282"/>
        <v>0</v>
      </c>
      <c r="BD475" s="63">
        <f t="shared" si="283"/>
        <v>1.0000000000000009E-2</v>
      </c>
      <c r="BE475" s="64">
        <f t="shared" si="284"/>
        <v>0.99</v>
      </c>
      <c r="BF475" s="76"/>
    </row>
    <row r="476" spans="2:58" s="7" customFormat="1" ht="15.75" customHeight="1">
      <c r="B476" s="27">
        <v>449</v>
      </c>
      <c r="C476" s="91">
        <f t="shared" ref="C476:G491" si="290">$C475*AB476+$D475*AH476+$E475*AN476+$F475*AT476+$G475*AZ476</f>
        <v>1.0026550993934258E-113</v>
      </c>
      <c r="D476" s="92">
        <f t="shared" si="290"/>
        <v>6.2660551384103066E-115</v>
      </c>
      <c r="E476" s="92">
        <f t="shared" si="290"/>
        <v>1.5607844651175976E-116</v>
      </c>
      <c r="F476" s="92">
        <f t="shared" si="290"/>
        <v>9.181131560995705E-118</v>
      </c>
      <c r="G476" s="92">
        <f t="shared" si="290"/>
        <v>4.731587443685977E-119</v>
      </c>
      <c r="H476" s="93">
        <f t="shared" ref="H476:H527" si="291">H475  +  $C475*AG476+$D475*AM476+$E475*AS476+$F475*AY476+$G475*BE476</f>
        <v>999.99999999999875</v>
      </c>
      <c r="I476" s="87">
        <f t="shared" si="289"/>
        <v>999.99999999999875</v>
      </c>
      <c r="J476" s="1"/>
      <c r="K476" s="24">
        <f t="shared" ref="K476:K527" si="292">C476*$C$9 + D476*$D$9 + E476*$E$9 + F476*$F$9 +G476*$G$9 + H476*$H$9
- (C476 - C475*AB476)*$C$11 - (D476 - D475*AC476)*$D$11 - (E476 - E475*AD476)*$E$11
- (F476 - F475*AE476)*$F$11 - (G476 - G475*AF476)*$G$11 - (H476 - H475)*$H$11</f>
        <v>1.0597765335388127E-113</v>
      </c>
      <c r="L476" s="43">
        <f t="shared" ref="L476:L527" si="293">C476*$C$10 + D476*$D$10 + E476*$E$10 + F476*$F$10 +G476*$G$10 + H476*$H$10
+ (C476 - C475*AB476)*$C$12 + (D476 - D475*AC476)*$D$12 + (E476 - E475*AD476)*$E$12
+ (F476 - F475*AE476)*$F$12 + (G476 - G475*AF476)*$G$12 + (H476 - H475)*$H$12</f>
        <v>5.3451055805875863E-112</v>
      </c>
      <c r="M476" s="24"/>
      <c r="N476" s="97">
        <f t="shared" si="287"/>
        <v>1.0026550993934271E-116</v>
      </c>
      <c r="O476" s="97">
        <f t="shared" si="287"/>
        <v>6.266055138410314E-118</v>
      </c>
      <c r="P476" s="97">
        <f t="shared" si="287"/>
        <v>1.5607844651175995E-119</v>
      </c>
      <c r="Q476" s="97">
        <f t="shared" si="287"/>
        <v>9.1811315609957158E-121</v>
      </c>
      <c r="R476" s="97">
        <f t="shared" si="287"/>
        <v>4.7315874436859831E-122</v>
      </c>
      <c r="S476" s="97">
        <f t="shared" si="287"/>
        <v>1</v>
      </c>
      <c r="AA476" s="76">
        <v>449</v>
      </c>
      <c r="AB476" s="53">
        <f t="shared" ref="AB476:AB527" si="294">1-SUM(AC476:AG476)</f>
        <v>0.4747474747474747</v>
      </c>
      <c r="AC476" s="54">
        <f t="shared" ref="AC476:AC527" si="295">AC$27*(1 - (AG476-AG$27)/SUM(AB$27:AF$27))</f>
        <v>2.5252525252525249E-2</v>
      </c>
      <c r="AD476" s="54">
        <f t="shared" ref="AD476:AD527" si="296">AD$27*(1 - (AG476-AG$27)/SUM(AB$27:AF$27))</f>
        <v>0</v>
      </c>
      <c r="AE476" s="54">
        <f t="shared" ref="AE476:AE527" si="297">AE$27*(1 - (AG476-AG$27)/SUM(AB$27:AF$27))</f>
        <v>0</v>
      </c>
      <c r="AF476" s="54">
        <f t="shared" ref="AF476:AF527" si="298">AF$27*(1 - (AG476-AG$27)/SUM(AB$27:AF$27))</f>
        <v>0</v>
      </c>
      <c r="AG476" s="55">
        <f t="shared" ref="AG476:AG527" si="299">MIN($AG$25,$AG$27*$I$22^(AA476-1))</f>
        <v>0.5</v>
      </c>
      <c r="AH476" s="62">
        <f t="shared" ref="AH476:AH527" si="300">AH$27*(1 - (AM476-AM$27)/SUM(AH$27:AL$27))</f>
        <v>0.40404040404040398</v>
      </c>
      <c r="AI476" s="63">
        <f t="shared" ref="AI476:AI527" si="301">1-AH476-SUM(AJ476:AM476)</f>
        <v>8.5858585858585967E-2</v>
      </c>
      <c r="AJ476" s="54">
        <f t="shared" ref="AJ476:AJ527" si="302">AJ$27*(1 - (AM476-AM$27)/SUM(AH$27:AL$27))</f>
        <v>1.01010101010101E-2</v>
      </c>
      <c r="AK476" s="54">
        <f t="shared" ref="AK476:AK527" si="303">AK$27*(1 - (AM476-AM$27)/SUM(AH$27:AL$27))</f>
        <v>0</v>
      </c>
      <c r="AL476" s="54">
        <f t="shared" ref="AL476:AL527" si="304">AL$27*(1 - (AM476-AM$27)/SUM(AH$27:AL$27))</f>
        <v>0</v>
      </c>
      <c r="AM476" s="54">
        <f t="shared" ref="AM476:AM527" si="305">(AM$27-$AG$27)+$AG476</f>
        <v>0.5</v>
      </c>
      <c r="AN476" s="62">
        <f t="shared" ref="AN476:AN527" si="306">AN$27*(1 - (AS476-AS$27)/SUM(AN$27:AR$27))</f>
        <v>0</v>
      </c>
      <c r="AO476" s="54">
        <f t="shared" ref="AO476:AO527" si="307">AO$27*(1 - (AS476-AS$27)/SUM(AN$27:AR$27))</f>
        <v>0.40404040404040398</v>
      </c>
      <c r="AP476" s="63">
        <f t="shared" ref="AP476:AP527" si="308">1-AN476-AO476-SUM(AQ476:AS476)</f>
        <v>7.0707070707070718E-2</v>
      </c>
      <c r="AQ476" s="54">
        <f t="shared" ref="AQ476:AQ527" si="309">AQ$27*(1 - (AS476-AS$27)/SUM(AN$27:AR$27))</f>
        <v>2.5252525252525249E-2</v>
      </c>
      <c r="AR476" s="54">
        <f t="shared" ref="AR476:AR527" si="310">AR$27*(1 - (AS476-AS$27)/SUM(AN$27:AR$27))</f>
        <v>0</v>
      </c>
      <c r="AS476" s="54">
        <f t="shared" ref="AS476:AS527" si="311">(AS$27-$AG$27)+$AG476</f>
        <v>0.5</v>
      </c>
      <c r="AT476" s="62">
        <f t="shared" ref="AT476:AT527" si="312">AT$27*(1 - (AY476-AY$27)/SUM(AT$27:AX$27))</f>
        <v>0</v>
      </c>
      <c r="AU476" s="54">
        <f t="shared" ref="AU476:AU527" si="313">AU$27*(1 - (AY476-AY$27)/SUM(AT$27:AX$27))</f>
        <v>0</v>
      </c>
      <c r="AV476" s="54">
        <f t="shared" ref="AV476:AV527" si="314">AV$27*(1 - (AY476-AY$27)/SUM(AT$27:AX$27))</f>
        <v>0.40404040404040398</v>
      </c>
      <c r="AW476" s="63">
        <f t="shared" ref="AW476:AW527" si="315">1-SUM(AT476:AV476)-AX476-AY476</f>
        <v>7.0707070707070718E-2</v>
      </c>
      <c r="AX476" s="54">
        <f t="shared" ref="AX476:AX527" si="316">AX$27*(1 - (AY476-AY$27)/SUM(AT$27:AX$27))</f>
        <v>2.5252525252525249E-2</v>
      </c>
      <c r="AY476" s="54">
        <f t="shared" ref="AY476:AY527" si="317">(AY$27-$AG$27)+$AG476</f>
        <v>0.5</v>
      </c>
      <c r="AZ476" s="62">
        <f t="shared" ref="AZ476:AZ527" si="318">AZ$27*(1 - (BE476-BE$27)/SUM(AZ$27:BD$27))</f>
        <v>0</v>
      </c>
      <c r="BA476" s="54">
        <f t="shared" ref="BA476:BA527" si="319">BA$27*(1 - (BE476-BE$27)/SUM(AZ$27:BD$27))</f>
        <v>0</v>
      </c>
      <c r="BB476" s="54">
        <f t="shared" ref="BB476:BB527" si="320">BB$27*(1 - (BE476-BE$27)/SUM(AZ$27:BD$27))</f>
        <v>0</v>
      </c>
      <c r="BC476" s="54">
        <f t="shared" ref="BC476:BC527" si="321">BC$27*(1 - (BE476-BE$27)/SUM(AZ$27:BD$27))</f>
        <v>0</v>
      </c>
      <c r="BD476" s="63">
        <f t="shared" ref="BD476:BD527" si="322">1-SUM(AZ476:BC476)-BE476</f>
        <v>1.0000000000000009E-2</v>
      </c>
      <c r="BE476" s="64">
        <f t="shared" ref="BE476:BE527" si="323">(BE$27-$AG$27)+$AG476</f>
        <v>0.99</v>
      </c>
      <c r="BF476" s="76"/>
    </row>
    <row r="477" spans="2:58" s="7" customFormat="1" ht="15.75" customHeight="1">
      <c r="B477" s="27">
        <v>450</v>
      </c>
      <c r="C477" s="91">
        <f t="shared" si="290"/>
        <v>5.0132537097833466E-114</v>
      </c>
      <c r="D477" s="92">
        <f t="shared" si="290"/>
        <v>3.1330139533870146E-115</v>
      </c>
      <c r="E477" s="92">
        <f t="shared" si="290"/>
        <v>7.8038884105378319E-117</v>
      </c>
      <c r="F477" s="92">
        <f t="shared" si="290"/>
        <v>4.5905458303673665E-118</v>
      </c>
      <c r="G477" s="92">
        <f t="shared" si="290"/>
        <v>2.365783440344866E-119</v>
      </c>
      <c r="H477" s="93">
        <f t="shared" si="291"/>
        <v>999.99999999999875</v>
      </c>
      <c r="I477" s="87">
        <f t="shared" si="289"/>
        <v>999.99999999999875</v>
      </c>
      <c r="J477" s="1"/>
      <c r="K477" s="24">
        <f t="shared" si="292"/>
        <v>5.2988596392906587E-114</v>
      </c>
      <c r="L477" s="43">
        <f t="shared" si="293"/>
        <v>2.672541175652059E-112</v>
      </c>
      <c r="M477" s="24"/>
      <c r="N477" s="97">
        <f t="shared" si="287"/>
        <v>5.0132537097833527E-117</v>
      </c>
      <c r="O477" s="97">
        <f t="shared" si="287"/>
        <v>3.1330139533870184E-118</v>
      </c>
      <c r="P477" s="97">
        <f t="shared" si="287"/>
        <v>7.8038884105378414E-120</v>
      </c>
      <c r="Q477" s="97">
        <f t="shared" si="287"/>
        <v>4.590545830367372E-121</v>
      </c>
      <c r="R477" s="97">
        <f t="shared" si="287"/>
        <v>2.3657834403448689E-122</v>
      </c>
      <c r="S477" s="97">
        <f t="shared" si="287"/>
        <v>1</v>
      </c>
      <c r="AA477" s="76">
        <v>450</v>
      </c>
      <c r="AB477" s="53">
        <f t="shared" si="294"/>
        <v>0.4747474747474747</v>
      </c>
      <c r="AC477" s="54">
        <f t="shared" si="295"/>
        <v>2.5252525252525249E-2</v>
      </c>
      <c r="AD477" s="54">
        <f t="shared" si="296"/>
        <v>0</v>
      </c>
      <c r="AE477" s="54">
        <f t="shared" si="297"/>
        <v>0</v>
      </c>
      <c r="AF477" s="54">
        <f t="shared" si="298"/>
        <v>0</v>
      </c>
      <c r="AG477" s="55">
        <f t="shared" si="299"/>
        <v>0.5</v>
      </c>
      <c r="AH477" s="62">
        <f t="shared" si="300"/>
        <v>0.40404040404040398</v>
      </c>
      <c r="AI477" s="63">
        <f t="shared" si="301"/>
        <v>8.5858585858585967E-2</v>
      </c>
      <c r="AJ477" s="54">
        <f t="shared" si="302"/>
        <v>1.01010101010101E-2</v>
      </c>
      <c r="AK477" s="54">
        <f t="shared" si="303"/>
        <v>0</v>
      </c>
      <c r="AL477" s="54">
        <f t="shared" si="304"/>
        <v>0</v>
      </c>
      <c r="AM477" s="54">
        <f t="shared" si="305"/>
        <v>0.5</v>
      </c>
      <c r="AN477" s="62">
        <f t="shared" si="306"/>
        <v>0</v>
      </c>
      <c r="AO477" s="54">
        <f t="shared" si="307"/>
        <v>0.40404040404040398</v>
      </c>
      <c r="AP477" s="63">
        <f t="shared" si="308"/>
        <v>7.0707070707070718E-2</v>
      </c>
      <c r="AQ477" s="54">
        <f t="shared" si="309"/>
        <v>2.5252525252525249E-2</v>
      </c>
      <c r="AR477" s="54">
        <f t="shared" si="310"/>
        <v>0</v>
      </c>
      <c r="AS477" s="54">
        <f t="shared" si="311"/>
        <v>0.5</v>
      </c>
      <c r="AT477" s="62">
        <f t="shared" si="312"/>
        <v>0</v>
      </c>
      <c r="AU477" s="54">
        <f t="shared" si="313"/>
        <v>0</v>
      </c>
      <c r="AV477" s="54">
        <f t="shared" si="314"/>
        <v>0.40404040404040398</v>
      </c>
      <c r="AW477" s="63">
        <f t="shared" si="315"/>
        <v>7.0707070707070718E-2</v>
      </c>
      <c r="AX477" s="54">
        <f t="shared" si="316"/>
        <v>2.5252525252525249E-2</v>
      </c>
      <c r="AY477" s="54">
        <f t="shared" si="317"/>
        <v>0.5</v>
      </c>
      <c r="AZ477" s="62">
        <f t="shared" si="318"/>
        <v>0</v>
      </c>
      <c r="BA477" s="54">
        <f t="shared" si="319"/>
        <v>0</v>
      </c>
      <c r="BB477" s="54">
        <f t="shared" si="320"/>
        <v>0</v>
      </c>
      <c r="BC477" s="54">
        <f t="shared" si="321"/>
        <v>0</v>
      </c>
      <c r="BD477" s="63">
        <f t="shared" si="322"/>
        <v>1.0000000000000009E-2</v>
      </c>
      <c r="BE477" s="64">
        <f t="shared" si="323"/>
        <v>0.99</v>
      </c>
      <c r="BF477" s="76"/>
    </row>
    <row r="478" spans="2:58" s="7" customFormat="1" ht="15.75" customHeight="1">
      <c r="B478" s="27">
        <v>451</v>
      </c>
      <c r="C478" s="91">
        <f t="shared" si="290"/>
        <v>2.5066159613471241E-114</v>
      </c>
      <c r="D478" s="92">
        <f t="shared" si="290"/>
        <v>1.5665001688140248E-115</v>
      </c>
      <c r="E478" s="92">
        <f t="shared" si="290"/>
        <v>3.9019272478175323E-117</v>
      </c>
      <c r="F478" s="92">
        <f t="shared" si="290"/>
        <v>2.2952629401617911E-118</v>
      </c>
      <c r="G478" s="92">
        <f t="shared" si="290"/>
        <v>1.1828865794457129E-119</v>
      </c>
      <c r="H478" s="93">
        <f t="shared" si="291"/>
        <v>999.99999999999875</v>
      </c>
      <c r="I478" s="87">
        <f t="shared" si="289"/>
        <v>999.99999999999875</v>
      </c>
      <c r="J478" s="1"/>
      <c r="K478" s="24">
        <f t="shared" si="292"/>
        <v>2.6494183054936662E-114</v>
      </c>
      <c r="L478" s="43">
        <f t="shared" si="293"/>
        <v>1.3362647805304008E-112</v>
      </c>
      <c r="M478" s="24"/>
      <c r="N478" s="97">
        <f t="shared" si="287"/>
        <v>2.5066159613471272E-117</v>
      </c>
      <c r="O478" s="97">
        <f t="shared" si="287"/>
        <v>1.5665001688140267E-118</v>
      </c>
      <c r="P478" s="97">
        <f t="shared" si="287"/>
        <v>3.9019272478175371E-120</v>
      </c>
      <c r="Q478" s="97">
        <f t="shared" si="287"/>
        <v>2.2952629401617939E-121</v>
      </c>
      <c r="R478" s="97">
        <f t="shared" si="287"/>
        <v>1.1828865794457144E-122</v>
      </c>
      <c r="S478" s="97">
        <f t="shared" si="287"/>
        <v>1</v>
      </c>
      <c r="AA478" s="76">
        <v>451</v>
      </c>
      <c r="AB478" s="53">
        <f t="shared" si="294"/>
        <v>0.4747474747474747</v>
      </c>
      <c r="AC478" s="54">
        <f t="shared" si="295"/>
        <v>2.5252525252525249E-2</v>
      </c>
      <c r="AD478" s="54">
        <f t="shared" si="296"/>
        <v>0</v>
      </c>
      <c r="AE478" s="54">
        <f t="shared" si="297"/>
        <v>0</v>
      </c>
      <c r="AF478" s="54">
        <f t="shared" si="298"/>
        <v>0</v>
      </c>
      <c r="AG478" s="55">
        <f t="shared" si="299"/>
        <v>0.5</v>
      </c>
      <c r="AH478" s="62">
        <f t="shared" si="300"/>
        <v>0.40404040404040398</v>
      </c>
      <c r="AI478" s="63">
        <f t="shared" si="301"/>
        <v>8.5858585858585967E-2</v>
      </c>
      <c r="AJ478" s="54">
        <f t="shared" si="302"/>
        <v>1.01010101010101E-2</v>
      </c>
      <c r="AK478" s="54">
        <f t="shared" si="303"/>
        <v>0</v>
      </c>
      <c r="AL478" s="54">
        <f t="shared" si="304"/>
        <v>0</v>
      </c>
      <c r="AM478" s="54">
        <f t="shared" si="305"/>
        <v>0.5</v>
      </c>
      <c r="AN478" s="62">
        <f t="shared" si="306"/>
        <v>0</v>
      </c>
      <c r="AO478" s="54">
        <f t="shared" si="307"/>
        <v>0.40404040404040398</v>
      </c>
      <c r="AP478" s="63">
        <f t="shared" si="308"/>
        <v>7.0707070707070718E-2</v>
      </c>
      <c r="AQ478" s="54">
        <f t="shared" si="309"/>
        <v>2.5252525252525249E-2</v>
      </c>
      <c r="AR478" s="54">
        <f t="shared" si="310"/>
        <v>0</v>
      </c>
      <c r="AS478" s="54">
        <f t="shared" si="311"/>
        <v>0.5</v>
      </c>
      <c r="AT478" s="62">
        <f t="shared" si="312"/>
        <v>0</v>
      </c>
      <c r="AU478" s="54">
        <f t="shared" si="313"/>
        <v>0</v>
      </c>
      <c r="AV478" s="54">
        <f t="shared" si="314"/>
        <v>0.40404040404040398</v>
      </c>
      <c r="AW478" s="63">
        <f t="shared" si="315"/>
        <v>7.0707070707070718E-2</v>
      </c>
      <c r="AX478" s="54">
        <f t="shared" si="316"/>
        <v>2.5252525252525249E-2</v>
      </c>
      <c r="AY478" s="54">
        <f t="shared" si="317"/>
        <v>0.5</v>
      </c>
      <c r="AZ478" s="62">
        <f t="shared" si="318"/>
        <v>0</v>
      </c>
      <c r="BA478" s="54">
        <f t="shared" si="319"/>
        <v>0</v>
      </c>
      <c r="BB478" s="54">
        <f t="shared" si="320"/>
        <v>0</v>
      </c>
      <c r="BC478" s="54">
        <f t="shared" si="321"/>
        <v>0</v>
      </c>
      <c r="BD478" s="63">
        <f t="shared" si="322"/>
        <v>1.0000000000000009E-2</v>
      </c>
      <c r="BE478" s="64">
        <f t="shared" si="323"/>
        <v>0.99</v>
      </c>
      <c r="BF478" s="76"/>
    </row>
    <row r="479" spans="2:58" s="7" customFormat="1" ht="15.75" customHeight="1">
      <c r="B479" s="27">
        <v>452</v>
      </c>
      <c r="C479" s="91">
        <f t="shared" si="290"/>
        <v>1.2533025339249587E-114</v>
      </c>
      <c r="D479" s="92">
        <f t="shared" si="290"/>
        <v>7.8324668048206393E-116</v>
      </c>
      <c r="E479" s="92">
        <f t="shared" si="290"/>
        <v>1.9509551452199225E-117</v>
      </c>
      <c r="F479" s="92">
        <f t="shared" si="290"/>
        <v>1.1476264825916245E-118</v>
      </c>
      <c r="G479" s="92">
        <f t="shared" si="290"/>
        <v>5.9144071937066688E-120</v>
      </c>
      <c r="H479" s="93">
        <f t="shared" si="291"/>
        <v>999.99999999999875</v>
      </c>
      <c r="I479" s="87">
        <f t="shared" si="289"/>
        <v>999.99999999999875</v>
      </c>
      <c r="J479" s="1"/>
      <c r="K479" s="24">
        <f t="shared" si="292"/>
        <v>1.3247033956960214E-114</v>
      </c>
      <c r="L479" s="43">
        <f t="shared" si="293"/>
        <v>6.6812948663000486E-113</v>
      </c>
      <c r="M479" s="24"/>
      <c r="N479" s="97">
        <f t="shared" si="287"/>
        <v>1.2533025339249604E-117</v>
      </c>
      <c r="O479" s="97">
        <f t="shared" si="287"/>
        <v>7.8324668048206491E-119</v>
      </c>
      <c r="P479" s="97">
        <f t="shared" si="287"/>
        <v>1.950955145219925E-120</v>
      </c>
      <c r="Q479" s="97">
        <f t="shared" si="287"/>
        <v>1.1476264825916259E-121</v>
      </c>
      <c r="R479" s="97">
        <f t="shared" si="287"/>
        <v>5.9144071937066764E-123</v>
      </c>
      <c r="S479" s="97">
        <f t="shared" si="287"/>
        <v>1</v>
      </c>
      <c r="AA479" s="76">
        <v>452</v>
      </c>
      <c r="AB479" s="53">
        <f t="shared" si="294"/>
        <v>0.4747474747474747</v>
      </c>
      <c r="AC479" s="54">
        <f t="shared" si="295"/>
        <v>2.5252525252525249E-2</v>
      </c>
      <c r="AD479" s="54">
        <f t="shared" si="296"/>
        <v>0</v>
      </c>
      <c r="AE479" s="54">
        <f t="shared" si="297"/>
        <v>0</v>
      </c>
      <c r="AF479" s="54">
        <f t="shared" si="298"/>
        <v>0</v>
      </c>
      <c r="AG479" s="55">
        <f t="shared" si="299"/>
        <v>0.5</v>
      </c>
      <c r="AH479" s="62">
        <f t="shared" si="300"/>
        <v>0.40404040404040398</v>
      </c>
      <c r="AI479" s="63">
        <f t="shared" si="301"/>
        <v>8.5858585858585967E-2</v>
      </c>
      <c r="AJ479" s="54">
        <f t="shared" si="302"/>
        <v>1.01010101010101E-2</v>
      </c>
      <c r="AK479" s="54">
        <f t="shared" si="303"/>
        <v>0</v>
      </c>
      <c r="AL479" s="54">
        <f t="shared" si="304"/>
        <v>0</v>
      </c>
      <c r="AM479" s="54">
        <f t="shared" si="305"/>
        <v>0.5</v>
      </c>
      <c r="AN479" s="62">
        <f t="shared" si="306"/>
        <v>0</v>
      </c>
      <c r="AO479" s="54">
        <f t="shared" si="307"/>
        <v>0.40404040404040398</v>
      </c>
      <c r="AP479" s="63">
        <f t="shared" si="308"/>
        <v>7.0707070707070718E-2</v>
      </c>
      <c r="AQ479" s="54">
        <f t="shared" si="309"/>
        <v>2.5252525252525249E-2</v>
      </c>
      <c r="AR479" s="54">
        <f t="shared" si="310"/>
        <v>0</v>
      </c>
      <c r="AS479" s="54">
        <f t="shared" si="311"/>
        <v>0.5</v>
      </c>
      <c r="AT479" s="62">
        <f t="shared" si="312"/>
        <v>0</v>
      </c>
      <c r="AU479" s="54">
        <f t="shared" si="313"/>
        <v>0</v>
      </c>
      <c r="AV479" s="54">
        <f t="shared" si="314"/>
        <v>0.40404040404040398</v>
      </c>
      <c r="AW479" s="63">
        <f t="shared" si="315"/>
        <v>7.0707070707070718E-2</v>
      </c>
      <c r="AX479" s="54">
        <f t="shared" si="316"/>
        <v>2.5252525252525249E-2</v>
      </c>
      <c r="AY479" s="54">
        <f t="shared" si="317"/>
        <v>0.5</v>
      </c>
      <c r="AZ479" s="62">
        <f t="shared" si="318"/>
        <v>0</v>
      </c>
      <c r="BA479" s="54">
        <f t="shared" si="319"/>
        <v>0</v>
      </c>
      <c r="BB479" s="54">
        <f t="shared" si="320"/>
        <v>0</v>
      </c>
      <c r="BC479" s="54">
        <f t="shared" si="321"/>
        <v>0</v>
      </c>
      <c r="BD479" s="63">
        <f t="shared" si="322"/>
        <v>1.0000000000000009E-2</v>
      </c>
      <c r="BE479" s="64">
        <f t="shared" si="323"/>
        <v>0.99</v>
      </c>
      <c r="BF479" s="76"/>
    </row>
    <row r="480" spans="2:58" s="7" customFormat="1" ht="15.75" customHeight="1">
      <c r="B480" s="27">
        <v>453</v>
      </c>
      <c r="C480" s="91">
        <f t="shared" si="290"/>
        <v>6.2664854360001321E-115</v>
      </c>
      <c r="D480" s="92">
        <f t="shared" si="290"/>
        <v>3.9162163828595432E-116</v>
      </c>
      <c r="E480" s="92">
        <f t="shared" si="290"/>
        <v>9.7547333328396305E-118</v>
      </c>
      <c r="F480" s="92">
        <f t="shared" si="290"/>
        <v>5.7381074756201436E-119</v>
      </c>
      <c r="G480" s="92">
        <f t="shared" si="290"/>
        <v>2.9571907451482394E-120</v>
      </c>
      <c r="H480" s="93">
        <f t="shared" si="291"/>
        <v>999.99999999999875</v>
      </c>
      <c r="I480" s="87">
        <f t="shared" si="289"/>
        <v>999.99999999999875</v>
      </c>
      <c r="J480" s="1"/>
      <c r="K480" s="24">
        <f t="shared" si="292"/>
        <v>6.623488193351144E-115</v>
      </c>
      <c r="L480" s="43">
        <f t="shared" si="293"/>
        <v>3.3406329150371408E-113</v>
      </c>
      <c r="M480" s="24"/>
      <c r="N480" s="97">
        <f t="shared" si="287"/>
        <v>6.2664854360001396E-118</v>
      </c>
      <c r="O480" s="97">
        <f t="shared" si="287"/>
        <v>3.9162163828595482E-119</v>
      </c>
      <c r="P480" s="97">
        <f t="shared" si="287"/>
        <v>9.7547333328396433E-121</v>
      </c>
      <c r="Q480" s="97">
        <f t="shared" si="287"/>
        <v>5.7381074756201512E-122</v>
      </c>
      <c r="R480" s="97">
        <f t="shared" si="287"/>
        <v>2.9571907451482432E-123</v>
      </c>
      <c r="S480" s="97">
        <f t="shared" si="287"/>
        <v>1</v>
      </c>
      <c r="AA480" s="76">
        <v>453</v>
      </c>
      <c r="AB480" s="53">
        <f t="shared" si="294"/>
        <v>0.4747474747474747</v>
      </c>
      <c r="AC480" s="54">
        <f t="shared" si="295"/>
        <v>2.5252525252525249E-2</v>
      </c>
      <c r="AD480" s="54">
        <f t="shared" si="296"/>
        <v>0</v>
      </c>
      <c r="AE480" s="54">
        <f t="shared" si="297"/>
        <v>0</v>
      </c>
      <c r="AF480" s="54">
        <f t="shared" si="298"/>
        <v>0</v>
      </c>
      <c r="AG480" s="55">
        <f t="shared" si="299"/>
        <v>0.5</v>
      </c>
      <c r="AH480" s="62">
        <f t="shared" si="300"/>
        <v>0.40404040404040398</v>
      </c>
      <c r="AI480" s="63">
        <f t="shared" si="301"/>
        <v>8.5858585858585967E-2</v>
      </c>
      <c r="AJ480" s="54">
        <f t="shared" si="302"/>
        <v>1.01010101010101E-2</v>
      </c>
      <c r="AK480" s="54">
        <f t="shared" si="303"/>
        <v>0</v>
      </c>
      <c r="AL480" s="54">
        <f t="shared" si="304"/>
        <v>0</v>
      </c>
      <c r="AM480" s="54">
        <f t="shared" si="305"/>
        <v>0.5</v>
      </c>
      <c r="AN480" s="62">
        <f t="shared" si="306"/>
        <v>0</v>
      </c>
      <c r="AO480" s="54">
        <f t="shared" si="307"/>
        <v>0.40404040404040398</v>
      </c>
      <c r="AP480" s="63">
        <f t="shared" si="308"/>
        <v>7.0707070707070718E-2</v>
      </c>
      <c r="AQ480" s="54">
        <f t="shared" si="309"/>
        <v>2.5252525252525249E-2</v>
      </c>
      <c r="AR480" s="54">
        <f t="shared" si="310"/>
        <v>0</v>
      </c>
      <c r="AS480" s="54">
        <f t="shared" si="311"/>
        <v>0.5</v>
      </c>
      <c r="AT480" s="62">
        <f t="shared" si="312"/>
        <v>0</v>
      </c>
      <c r="AU480" s="54">
        <f t="shared" si="313"/>
        <v>0</v>
      </c>
      <c r="AV480" s="54">
        <f t="shared" si="314"/>
        <v>0.40404040404040398</v>
      </c>
      <c r="AW480" s="63">
        <f t="shared" si="315"/>
        <v>7.0707070707070718E-2</v>
      </c>
      <c r="AX480" s="54">
        <f t="shared" si="316"/>
        <v>2.5252525252525249E-2</v>
      </c>
      <c r="AY480" s="54">
        <f t="shared" si="317"/>
        <v>0.5</v>
      </c>
      <c r="AZ480" s="62">
        <f t="shared" si="318"/>
        <v>0</v>
      </c>
      <c r="BA480" s="54">
        <f t="shared" si="319"/>
        <v>0</v>
      </c>
      <c r="BB480" s="54">
        <f t="shared" si="320"/>
        <v>0</v>
      </c>
      <c r="BC480" s="54">
        <f t="shared" si="321"/>
        <v>0</v>
      </c>
      <c r="BD480" s="63">
        <f t="shared" si="322"/>
        <v>1.0000000000000009E-2</v>
      </c>
      <c r="BE480" s="64">
        <f t="shared" si="323"/>
        <v>0.99</v>
      </c>
      <c r="BF480" s="76"/>
    </row>
    <row r="481" spans="2:58" s="7" customFormat="1" ht="15.75" customHeight="1">
      <c r="B481" s="27">
        <v>454</v>
      </c>
      <c r="C481" s="91">
        <f t="shared" si="290"/>
        <v>3.1332291012469125E-115</v>
      </c>
      <c r="D481" s="92">
        <f t="shared" si="290"/>
        <v>1.9580996816913669E-116</v>
      </c>
      <c r="E481" s="92">
        <f t="shared" si="290"/>
        <v>4.8773454698819421E-118</v>
      </c>
      <c r="F481" s="92">
        <f t="shared" si="290"/>
        <v>2.8690412691952698E-119</v>
      </c>
      <c r="G481" s="92">
        <f t="shared" si="290"/>
        <v>1.4785889467494983E-120</v>
      </c>
      <c r="H481" s="93">
        <f t="shared" si="291"/>
        <v>999.99999999999875</v>
      </c>
      <c r="I481" s="87">
        <f t="shared" si="289"/>
        <v>999.99999999999875</v>
      </c>
      <c r="J481" s="1"/>
      <c r="K481" s="24">
        <f t="shared" si="292"/>
        <v>3.3117297041736402E-115</v>
      </c>
      <c r="L481" s="43">
        <f t="shared" si="293"/>
        <v>1.6703091984936757E-113</v>
      </c>
      <c r="M481" s="24"/>
      <c r="N481" s="97">
        <f t="shared" si="287"/>
        <v>3.1332291012469162E-118</v>
      </c>
      <c r="O481" s="97">
        <f t="shared" si="287"/>
        <v>1.9580996816913693E-119</v>
      </c>
      <c r="P481" s="97">
        <f t="shared" si="287"/>
        <v>4.8773454698819481E-121</v>
      </c>
      <c r="Q481" s="97">
        <f t="shared" si="287"/>
        <v>2.8690412691952734E-122</v>
      </c>
      <c r="R481" s="97">
        <f t="shared" si="287"/>
        <v>1.4785889467495001E-123</v>
      </c>
      <c r="S481" s="97">
        <f t="shared" si="287"/>
        <v>1</v>
      </c>
      <c r="AA481" s="76">
        <v>454</v>
      </c>
      <c r="AB481" s="53">
        <f t="shared" si="294"/>
        <v>0.4747474747474747</v>
      </c>
      <c r="AC481" s="54">
        <f t="shared" si="295"/>
        <v>2.5252525252525249E-2</v>
      </c>
      <c r="AD481" s="54">
        <f t="shared" si="296"/>
        <v>0</v>
      </c>
      <c r="AE481" s="54">
        <f t="shared" si="297"/>
        <v>0</v>
      </c>
      <c r="AF481" s="54">
        <f t="shared" si="298"/>
        <v>0</v>
      </c>
      <c r="AG481" s="55">
        <f t="shared" si="299"/>
        <v>0.5</v>
      </c>
      <c r="AH481" s="62">
        <f t="shared" si="300"/>
        <v>0.40404040404040398</v>
      </c>
      <c r="AI481" s="63">
        <f t="shared" si="301"/>
        <v>8.5858585858585967E-2</v>
      </c>
      <c r="AJ481" s="54">
        <f t="shared" si="302"/>
        <v>1.01010101010101E-2</v>
      </c>
      <c r="AK481" s="54">
        <f t="shared" si="303"/>
        <v>0</v>
      </c>
      <c r="AL481" s="54">
        <f t="shared" si="304"/>
        <v>0</v>
      </c>
      <c r="AM481" s="54">
        <f t="shared" si="305"/>
        <v>0.5</v>
      </c>
      <c r="AN481" s="62">
        <f t="shared" si="306"/>
        <v>0</v>
      </c>
      <c r="AO481" s="54">
        <f t="shared" si="307"/>
        <v>0.40404040404040398</v>
      </c>
      <c r="AP481" s="63">
        <f t="shared" si="308"/>
        <v>7.0707070707070718E-2</v>
      </c>
      <c r="AQ481" s="54">
        <f t="shared" si="309"/>
        <v>2.5252525252525249E-2</v>
      </c>
      <c r="AR481" s="54">
        <f t="shared" si="310"/>
        <v>0</v>
      </c>
      <c r="AS481" s="54">
        <f t="shared" si="311"/>
        <v>0.5</v>
      </c>
      <c r="AT481" s="62">
        <f t="shared" si="312"/>
        <v>0</v>
      </c>
      <c r="AU481" s="54">
        <f t="shared" si="313"/>
        <v>0</v>
      </c>
      <c r="AV481" s="54">
        <f t="shared" si="314"/>
        <v>0.40404040404040398</v>
      </c>
      <c r="AW481" s="63">
        <f t="shared" si="315"/>
        <v>7.0707070707070718E-2</v>
      </c>
      <c r="AX481" s="54">
        <f t="shared" si="316"/>
        <v>2.5252525252525249E-2</v>
      </c>
      <c r="AY481" s="54">
        <f t="shared" si="317"/>
        <v>0.5</v>
      </c>
      <c r="AZ481" s="62">
        <f t="shared" si="318"/>
        <v>0</v>
      </c>
      <c r="BA481" s="54">
        <f t="shared" si="319"/>
        <v>0</v>
      </c>
      <c r="BB481" s="54">
        <f t="shared" si="320"/>
        <v>0</v>
      </c>
      <c r="BC481" s="54">
        <f t="shared" si="321"/>
        <v>0</v>
      </c>
      <c r="BD481" s="63">
        <f t="shared" si="322"/>
        <v>1.0000000000000009E-2</v>
      </c>
      <c r="BE481" s="64">
        <f t="shared" si="323"/>
        <v>0.99</v>
      </c>
      <c r="BF481" s="76"/>
    </row>
    <row r="482" spans="2:58" s="7" customFormat="1" ht="15.75" customHeight="1">
      <c r="B482" s="27">
        <v>455</v>
      </c>
      <c r="C482" s="91">
        <f t="shared" si="290"/>
        <v>1.566607742276468E-115</v>
      </c>
      <c r="D482" s="92">
        <f t="shared" si="290"/>
        <v>9.7904558599497198E-117</v>
      </c>
      <c r="E482" s="92">
        <f t="shared" si="290"/>
        <v>2.4386621367180943E-118</v>
      </c>
      <c r="F482" s="92">
        <f t="shared" si="290"/>
        <v>1.4345144003173274E-119</v>
      </c>
      <c r="G482" s="92">
        <f t="shared" si="290"/>
        <v>7.3929126047640148E-121</v>
      </c>
      <c r="H482" s="93">
        <f t="shared" si="291"/>
        <v>999.99999999999875</v>
      </c>
      <c r="I482" s="87">
        <f t="shared" si="289"/>
        <v>999.99999999999875</v>
      </c>
      <c r="J482" s="1"/>
      <c r="K482" s="24">
        <f t="shared" si="292"/>
        <v>1.6558576558671287E-115</v>
      </c>
      <c r="L482" s="43">
        <f t="shared" si="293"/>
        <v>8.3515096975016432E-114</v>
      </c>
      <c r="M482" s="24"/>
      <c r="N482" s="97">
        <f t="shared" si="287"/>
        <v>1.5666077422764701E-118</v>
      </c>
      <c r="O482" s="97">
        <f t="shared" si="287"/>
        <v>9.7904558599497318E-120</v>
      </c>
      <c r="P482" s="97">
        <f t="shared" si="287"/>
        <v>2.4386621367180972E-121</v>
      </c>
      <c r="Q482" s="97">
        <f t="shared" si="287"/>
        <v>1.4345144003173293E-122</v>
      </c>
      <c r="R482" s="97">
        <f t="shared" si="287"/>
        <v>7.3929126047640244E-124</v>
      </c>
      <c r="S482" s="97">
        <f t="shared" si="287"/>
        <v>1</v>
      </c>
      <c r="AA482" s="76">
        <v>455</v>
      </c>
      <c r="AB482" s="53">
        <f t="shared" si="294"/>
        <v>0.4747474747474747</v>
      </c>
      <c r="AC482" s="54">
        <f t="shared" si="295"/>
        <v>2.5252525252525249E-2</v>
      </c>
      <c r="AD482" s="54">
        <f t="shared" si="296"/>
        <v>0</v>
      </c>
      <c r="AE482" s="54">
        <f t="shared" si="297"/>
        <v>0</v>
      </c>
      <c r="AF482" s="54">
        <f t="shared" si="298"/>
        <v>0</v>
      </c>
      <c r="AG482" s="55">
        <f t="shared" si="299"/>
        <v>0.5</v>
      </c>
      <c r="AH482" s="62">
        <f t="shared" si="300"/>
        <v>0.40404040404040398</v>
      </c>
      <c r="AI482" s="63">
        <f t="shared" si="301"/>
        <v>8.5858585858585967E-2</v>
      </c>
      <c r="AJ482" s="54">
        <f t="shared" si="302"/>
        <v>1.01010101010101E-2</v>
      </c>
      <c r="AK482" s="54">
        <f t="shared" si="303"/>
        <v>0</v>
      </c>
      <c r="AL482" s="54">
        <f t="shared" si="304"/>
        <v>0</v>
      </c>
      <c r="AM482" s="54">
        <f t="shared" si="305"/>
        <v>0.5</v>
      </c>
      <c r="AN482" s="62">
        <f t="shared" si="306"/>
        <v>0</v>
      </c>
      <c r="AO482" s="54">
        <f t="shared" si="307"/>
        <v>0.40404040404040398</v>
      </c>
      <c r="AP482" s="63">
        <f t="shared" si="308"/>
        <v>7.0707070707070718E-2</v>
      </c>
      <c r="AQ482" s="54">
        <f t="shared" si="309"/>
        <v>2.5252525252525249E-2</v>
      </c>
      <c r="AR482" s="54">
        <f t="shared" si="310"/>
        <v>0</v>
      </c>
      <c r="AS482" s="54">
        <f t="shared" si="311"/>
        <v>0.5</v>
      </c>
      <c r="AT482" s="62">
        <f t="shared" si="312"/>
        <v>0</v>
      </c>
      <c r="AU482" s="54">
        <f t="shared" si="313"/>
        <v>0</v>
      </c>
      <c r="AV482" s="54">
        <f t="shared" si="314"/>
        <v>0.40404040404040398</v>
      </c>
      <c r="AW482" s="63">
        <f t="shared" si="315"/>
        <v>7.0707070707070718E-2</v>
      </c>
      <c r="AX482" s="54">
        <f t="shared" si="316"/>
        <v>2.5252525252525249E-2</v>
      </c>
      <c r="AY482" s="54">
        <f t="shared" si="317"/>
        <v>0.5</v>
      </c>
      <c r="AZ482" s="62">
        <f t="shared" si="318"/>
        <v>0</v>
      </c>
      <c r="BA482" s="54">
        <f t="shared" si="319"/>
        <v>0</v>
      </c>
      <c r="BB482" s="54">
        <f t="shared" si="320"/>
        <v>0</v>
      </c>
      <c r="BC482" s="54">
        <f t="shared" si="321"/>
        <v>0</v>
      </c>
      <c r="BD482" s="63">
        <f t="shared" si="322"/>
        <v>1.0000000000000009E-2</v>
      </c>
      <c r="BE482" s="64">
        <f t="shared" si="323"/>
        <v>0.99</v>
      </c>
      <c r="BF482" s="76"/>
    </row>
    <row r="483" spans="2:58" s="7" customFormat="1" ht="15.75" customHeight="1">
      <c r="B483" s="27">
        <v>456</v>
      </c>
      <c r="C483" s="91">
        <f t="shared" si="290"/>
        <v>7.833004669795341E-116</v>
      </c>
      <c r="D483" s="92">
        <f t="shared" si="290"/>
        <v>4.8952066558137577E-117</v>
      </c>
      <c r="E483" s="92">
        <f t="shared" si="290"/>
        <v>1.2193257692706381E-118</v>
      </c>
      <c r="F483" s="92">
        <f t="shared" si="290"/>
        <v>7.1725408303205699E-120</v>
      </c>
      <c r="G483" s="92">
        <f t="shared" si="290"/>
        <v>3.6964402379600825E-121</v>
      </c>
      <c r="H483" s="93">
        <f t="shared" si="291"/>
        <v>999.99999999999875</v>
      </c>
      <c r="I483" s="87">
        <f t="shared" si="289"/>
        <v>999.99999999999875</v>
      </c>
      <c r="J483" s="1"/>
      <c r="K483" s="24">
        <f t="shared" si="292"/>
        <v>8.2792522983935531E-116</v>
      </c>
      <c r="L483" s="43">
        <f t="shared" si="293"/>
        <v>4.1757367013463202E-114</v>
      </c>
      <c r="M483" s="24"/>
      <c r="N483" s="97">
        <f t="shared" si="287"/>
        <v>7.8330046697953504E-119</v>
      </c>
      <c r="O483" s="97">
        <f t="shared" si="287"/>
        <v>4.8952066558137637E-120</v>
      </c>
      <c r="P483" s="97">
        <f t="shared" si="287"/>
        <v>1.2193257692706397E-121</v>
      </c>
      <c r="Q483" s="97">
        <f t="shared" si="287"/>
        <v>7.1725408303205785E-123</v>
      </c>
      <c r="R483" s="97">
        <f t="shared" si="287"/>
        <v>3.6964402379600871E-124</v>
      </c>
      <c r="S483" s="97">
        <f t="shared" si="287"/>
        <v>1</v>
      </c>
      <c r="AA483" s="76">
        <v>456</v>
      </c>
      <c r="AB483" s="53">
        <f t="shared" si="294"/>
        <v>0.4747474747474747</v>
      </c>
      <c r="AC483" s="54">
        <f t="shared" si="295"/>
        <v>2.5252525252525249E-2</v>
      </c>
      <c r="AD483" s="54">
        <f t="shared" si="296"/>
        <v>0</v>
      </c>
      <c r="AE483" s="54">
        <f t="shared" si="297"/>
        <v>0</v>
      </c>
      <c r="AF483" s="54">
        <f t="shared" si="298"/>
        <v>0</v>
      </c>
      <c r="AG483" s="55">
        <f t="shared" si="299"/>
        <v>0.5</v>
      </c>
      <c r="AH483" s="62">
        <f t="shared" si="300"/>
        <v>0.40404040404040398</v>
      </c>
      <c r="AI483" s="63">
        <f t="shared" si="301"/>
        <v>8.5858585858585967E-2</v>
      </c>
      <c r="AJ483" s="54">
        <f t="shared" si="302"/>
        <v>1.01010101010101E-2</v>
      </c>
      <c r="AK483" s="54">
        <f t="shared" si="303"/>
        <v>0</v>
      </c>
      <c r="AL483" s="54">
        <f t="shared" si="304"/>
        <v>0</v>
      </c>
      <c r="AM483" s="54">
        <f t="shared" si="305"/>
        <v>0.5</v>
      </c>
      <c r="AN483" s="62">
        <f t="shared" si="306"/>
        <v>0</v>
      </c>
      <c r="AO483" s="54">
        <f t="shared" si="307"/>
        <v>0.40404040404040398</v>
      </c>
      <c r="AP483" s="63">
        <f t="shared" si="308"/>
        <v>7.0707070707070718E-2</v>
      </c>
      <c r="AQ483" s="54">
        <f t="shared" si="309"/>
        <v>2.5252525252525249E-2</v>
      </c>
      <c r="AR483" s="54">
        <f t="shared" si="310"/>
        <v>0</v>
      </c>
      <c r="AS483" s="54">
        <f t="shared" si="311"/>
        <v>0.5</v>
      </c>
      <c r="AT483" s="62">
        <f t="shared" si="312"/>
        <v>0</v>
      </c>
      <c r="AU483" s="54">
        <f t="shared" si="313"/>
        <v>0</v>
      </c>
      <c r="AV483" s="54">
        <f t="shared" si="314"/>
        <v>0.40404040404040398</v>
      </c>
      <c r="AW483" s="63">
        <f t="shared" si="315"/>
        <v>7.0707070707070718E-2</v>
      </c>
      <c r="AX483" s="54">
        <f t="shared" si="316"/>
        <v>2.5252525252525249E-2</v>
      </c>
      <c r="AY483" s="54">
        <f t="shared" si="317"/>
        <v>0.5</v>
      </c>
      <c r="AZ483" s="62">
        <f t="shared" si="318"/>
        <v>0</v>
      </c>
      <c r="BA483" s="54">
        <f t="shared" si="319"/>
        <v>0</v>
      </c>
      <c r="BB483" s="54">
        <f t="shared" si="320"/>
        <v>0</v>
      </c>
      <c r="BC483" s="54">
        <f t="shared" si="321"/>
        <v>0</v>
      </c>
      <c r="BD483" s="63">
        <f t="shared" si="322"/>
        <v>1.0000000000000009E-2</v>
      </c>
      <c r="BE483" s="64">
        <f t="shared" si="323"/>
        <v>0.99</v>
      </c>
      <c r="BF483" s="76"/>
    </row>
    <row r="484" spans="2:58" s="7" customFormat="1" ht="15.75" customHeight="1">
      <c r="B484" s="27">
        <v>457</v>
      </c>
      <c r="C484" s="91">
        <f t="shared" si="290"/>
        <v>3.9164853141781412E-116</v>
      </c>
      <c r="D484" s="92">
        <f t="shared" si="290"/>
        <v>2.4475926908725561E-117</v>
      </c>
      <c r="E484" s="92">
        <f t="shared" si="290"/>
        <v>6.09660235102629E-119</v>
      </c>
      <c r="F484" s="92">
        <f t="shared" si="290"/>
        <v>3.5862548295949843E-120</v>
      </c>
      <c r="G484" s="92">
        <f t="shared" si="290"/>
        <v>1.8482120868039868E-121</v>
      </c>
      <c r="H484" s="93">
        <f t="shared" si="291"/>
        <v>999.99999999999875</v>
      </c>
      <c r="I484" s="87">
        <f t="shared" si="289"/>
        <v>999.99999999999875</v>
      </c>
      <c r="J484" s="1"/>
      <c r="K484" s="24">
        <f t="shared" si="292"/>
        <v>4.1396081588039175E-116</v>
      </c>
      <c r="L484" s="43">
        <f t="shared" si="293"/>
        <v>2.0878592770103429E-114</v>
      </c>
      <c r="M484" s="24"/>
      <c r="N484" s="97">
        <f t="shared" si="287"/>
        <v>3.916485314178146E-119</v>
      </c>
      <c r="O484" s="97">
        <f t="shared" si="287"/>
        <v>2.447592690872559E-120</v>
      </c>
      <c r="P484" s="97">
        <f t="shared" si="287"/>
        <v>6.0966023510262971E-122</v>
      </c>
      <c r="Q484" s="97">
        <f t="shared" si="287"/>
        <v>3.5862548295949888E-123</v>
      </c>
      <c r="R484" s="97">
        <f t="shared" si="287"/>
        <v>1.8482120868039892E-124</v>
      </c>
      <c r="S484" s="97">
        <f t="shared" si="287"/>
        <v>1</v>
      </c>
      <c r="AA484" s="76">
        <v>457</v>
      </c>
      <c r="AB484" s="53">
        <f t="shared" si="294"/>
        <v>0.4747474747474747</v>
      </c>
      <c r="AC484" s="54">
        <f t="shared" si="295"/>
        <v>2.5252525252525249E-2</v>
      </c>
      <c r="AD484" s="54">
        <f t="shared" si="296"/>
        <v>0</v>
      </c>
      <c r="AE484" s="54">
        <f t="shared" si="297"/>
        <v>0</v>
      </c>
      <c r="AF484" s="54">
        <f t="shared" si="298"/>
        <v>0</v>
      </c>
      <c r="AG484" s="55">
        <f t="shared" si="299"/>
        <v>0.5</v>
      </c>
      <c r="AH484" s="62">
        <f t="shared" si="300"/>
        <v>0.40404040404040398</v>
      </c>
      <c r="AI484" s="63">
        <f t="shared" si="301"/>
        <v>8.5858585858585967E-2</v>
      </c>
      <c r="AJ484" s="54">
        <f t="shared" si="302"/>
        <v>1.01010101010101E-2</v>
      </c>
      <c r="AK484" s="54">
        <f t="shared" si="303"/>
        <v>0</v>
      </c>
      <c r="AL484" s="54">
        <f t="shared" si="304"/>
        <v>0</v>
      </c>
      <c r="AM484" s="54">
        <f t="shared" si="305"/>
        <v>0.5</v>
      </c>
      <c r="AN484" s="62">
        <f t="shared" si="306"/>
        <v>0</v>
      </c>
      <c r="AO484" s="54">
        <f t="shared" si="307"/>
        <v>0.40404040404040398</v>
      </c>
      <c r="AP484" s="63">
        <f t="shared" si="308"/>
        <v>7.0707070707070718E-2</v>
      </c>
      <c r="AQ484" s="54">
        <f t="shared" si="309"/>
        <v>2.5252525252525249E-2</v>
      </c>
      <c r="AR484" s="54">
        <f t="shared" si="310"/>
        <v>0</v>
      </c>
      <c r="AS484" s="54">
        <f t="shared" si="311"/>
        <v>0.5</v>
      </c>
      <c r="AT484" s="62">
        <f t="shared" si="312"/>
        <v>0</v>
      </c>
      <c r="AU484" s="54">
        <f t="shared" si="313"/>
        <v>0</v>
      </c>
      <c r="AV484" s="54">
        <f t="shared" si="314"/>
        <v>0.40404040404040398</v>
      </c>
      <c r="AW484" s="63">
        <f t="shared" si="315"/>
        <v>7.0707070707070718E-2</v>
      </c>
      <c r="AX484" s="54">
        <f t="shared" si="316"/>
        <v>2.5252525252525249E-2</v>
      </c>
      <c r="AY484" s="54">
        <f t="shared" si="317"/>
        <v>0.5</v>
      </c>
      <c r="AZ484" s="62">
        <f t="shared" si="318"/>
        <v>0</v>
      </c>
      <c r="BA484" s="54">
        <f t="shared" si="319"/>
        <v>0</v>
      </c>
      <c r="BB484" s="54">
        <f t="shared" si="320"/>
        <v>0</v>
      </c>
      <c r="BC484" s="54">
        <f t="shared" si="321"/>
        <v>0</v>
      </c>
      <c r="BD484" s="63">
        <f t="shared" si="322"/>
        <v>1.0000000000000009E-2</v>
      </c>
      <c r="BE484" s="64">
        <f t="shared" si="323"/>
        <v>0.99</v>
      </c>
      <c r="BF484" s="76"/>
    </row>
    <row r="485" spans="2:58" s="7" customFormat="1" ht="15.75" customHeight="1">
      <c r="B485" s="27">
        <v>458</v>
      </c>
      <c r="C485" s="91">
        <f t="shared" si="290"/>
        <v>1.9582341467662911E-116</v>
      </c>
      <c r="D485" s="92">
        <f t="shared" si="290"/>
        <v>1.2237910269422302E-117</v>
      </c>
      <c r="E485" s="92">
        <f t="shared" si="290"/>
        <v>3.0482879279072686E-119</v>
      </c>
      <c r="F485" s="92">
        <f t="shared" si="290"/>
        <v>1.7931196220487084E-120</v>
      </c>
      <c r="G485" s="92">
        <f t="shared" si="290"/>
        <v>9.2410202733141967E-122</v>
      </c>
      <c r="H485" s="93">
        <f t="shared" si="291"/>
        <v>999.99999999999875</v>
      </c>
      <c r="I485" s="87">
        <f t="shared" si="289"/>
        <v>999.99999999999875</v>
      </c>
      <c r="J485" s="1"/>
      <c r="K485" s="24">
        <f t="shared" si="292"/>
        <v>2.0697950842446212E-116</v>
      </c>
      <c r="L485" s="43">
        <f t="shared" si="293"/>
        <v>1.043925101693479E-114</v>
      </c>
      <c r="M485" s="24"/>
      <c r="N485" s="97">
        <f t="shared" si="287"/>
        <v>1.9582341467662935E-119</v>
      </c>
      <c r="O485" s="97">
        <f t="shared" si="287"/>
        <v>1.2237910269422317E-120</v>
      </c>
      <c r="P485" s="97">
        <f t="shared" si="287"/>
        <v>3.0482879279072723E-122</v>
      </c>
      <c r="Q485" s="97">
        <f t="shared" si="287"/>
        <v>1.7931196220487107E-123</v>
      </c>
      <c r="R485" s="97">
        <f t="shared" si="287"/>
        <v>9.2410202733142085E-125</v>
      </c>
      <c r="S485" s="97">
        <f t="shared" si="287"/>
        <v>1</v>
      </c>
      <c r="AA485" s="76">
        <v>458</v>
      </c>
      <c r="AB485" s="53">
        <f t="shared" si="294"/>
        <v>0.4747474747474747</v>
      </c>
      <c r="AC485" s="54">
        <f t="shared" si="295"/>
        <v>2.5252525252525249E-2</v>
      </c>
      <c r="AD485" s="54">
        <f t="shared" si="296"/>
        <v>0</v>
      </c>
      <c r="AE485" s="54">
        <f t="shared" si="297"/>
        <v>0</v>
      </c>
      <c r="AF485" s="54">
        <f t="shared" si="298"/>
        <v>0</v>
      </c>
      <c r="AG485" s="55">
        <f t="shared" si="299"/>
        <v>0.5</v>
      </c>
      <c r="AH485" s="62">
        <f t="shared" si="300"/>
        <v>0.40404040404040398</v>
      </c>
      <c r="AI485" s="63">
        <f t="shared" si="301"/>
        <v>8.5858585858585967E-2</v>
      </c>
      <c r="AJ485" s="54">
        <f t="shared" si="302"/>
        <v>1.01010101010101E-2</v>
      </c>
      <c r="AK485" s="54">
        <f t="shared" si="303"/>
        <v>0</v>
      </c>
      <c r="AL485" s="54">
        <f t="shared" si="304"/>
        <v>0</v>
      </c>
      <c r="AM485" s="54">
        <f t="shared" si="305"/>
        <v>0.5</v>
      </c>
      <c r="AN485" s="62">
        <f t="shared" si="306"/>
        <v>0</v>
      </c>
      <c r="AO485" s="54">
        <f t="shared" si="307"/>
        <v>0.40404040404040398</v>
      </c>
      <c r="AP485" s="63">
        <f t="shared" si="308"/>
        <v>7.0707070707070718E-2</v>
      </c>
      <c r="AQ485" s="54">
        <f t="shared" si="309"/>
        <v>2.5252525252525249E-2</v>
      </c>
      <c r="AR485" s="54">
        <f t="shared" si="310"/>
        <v>0</v>
      </c>
      <c r="AS485" s="54">
        <f t="shared" si="311"/>
        <v>0.5</v>
      </c>
      <c r="AT485" s="62">
        <f t="shared" si="312"/>
        <v>0</v>
      </c>
      <c r="AU485" s="54">
        <f t="shared" si="313"/>
        <v>0</v>
      </c>
      <c r="AV485" s="54">
        <f t="shared" si="314"/>
        <v>0.40404040404040398</v>
      </c>
      <c r="AW485" s="63">
        <f t="shared" si="315"/>
        <v>7.0707070707070718E-2</v>
      </c>
      <c r="AX485" s="54">
        <f t="shared" si="316"/>
        <v>2.5252525252525249E-2</v>
      </c>
      <c r="AY485" s="54">
        <f t="shared" si="317"/>
        <v>0.5</v>
      </c>
      <c r="AZ485" s="62">
        <f t="shared" si="318"/>
        <v>0</v>
      </c>
      <c r="BA485" s="54">
        <f t="shared" si="319"/>
        <v>0</v>
      </c>
      <c r="BB485" s="54">
        <f t="shared" si="320"/>
        <v>0</v>
      </c>
      <c r="BC485" s="54">
        <f t="shared" si="321"/>
        <v>0</v>
      </c>
      <c r="BD485" s="63">
        <f t="shared" si="322"/>
        <v>1.0000000000000009E-2</v>
      </c>
      <c r="BE485" s="64">
        <f t="shared" si="323"/>
        <v>0.99</v>
      </c>
      <c r="BF485" s="76"/>
    </row>
    <row r="486" spans="2:58" s="7" customFormat="1" ht="15.75" customHeight="1">
      <c r="B486" s="27">
        <v>459</v>
      </c>
      <c r="C486" s="91">
        <f t="shared" si="290"/>
        <v>9.7911281824024842E-117</v>
      </c>
      <c r="D486" s="92">
        <f t="shared" si="290"/>
        <v>6.1189285423564795E-118</v>
      </c>
      <c r="E486" s="92">
        <f t="shared" si="290"/>
        <v>1.5241373401794821E-119</v>
      </c>
      <c r="F486" s="92">
        <f t="shared" si="290"/>
        <v>8.9655591466689558E-121</v>
      </c>
      <c r="G486" s="92">
        <f t="shared" si="290"/>
        <v>4.6204900563914959E-122</v>
      </c>
      <c r="H486" s="93">
        <f t="shared" si="291"/>
        <v>999.99999999999875</v>
      </c>
      <c r="I486" s="87">
        <f t="shared" si="289"/>
        <v>999.99999999999875</v>
      </c>
      <c r="J486" s="1"/>
      <c r="K486" s="24">
        <f t="shared" si="292"/>
        <v>1.0348930445631875E-116</v>
      </c>
      <c r="L486" s="43">
        <f t="shared" si="293"/>
        <v>5.2196028245075176E-115</v>
      </c>
      <c r="M486" s="24"/>
      <c r="N486" s="97">
        <f t="shared" si="287"/>
        <v>9.7911281824024968E-120</v>
      </c>
      <c r="O486" s="97">
        <f t="shared" si="287"/>
        <v>6.1189285423564868E-121</v>
      </c>
      <c r="P486" s="97">
        <f t="shared" si="287"/>
        <v>1.5241373401794841E-122</v>
      </c>
      <c r="Q486" s="97">
        <f t="shared" si="287"/>
        <v>8.9655591466689673E-124</v>
      </c>
      <c r="R486" s="97">
        <f t="shared" si="287"/>
        <v>4.6204900563915019E-125</v>
      </c>
      <c r="S486" s="97">
        <f t="shared" si="287"/>
        <v>1</v>
      </c>
      <c r="AA486" s="76">
        <v>459</v>
      </c>
      <c r="AB486" s="53">
        <f t="shared" si="294"/>
        <v>0.4747474747474747</v>
      </c>
      <c r="AC486" s="54">
        <f t="shared" si="295"/>
        <v>2.5252525252525249E-2</v>
      </c>
      <c r="AD486" s="54">
        <f t="shared" si="296"/>
        <v>0</v>
      </c>
      <c r="AE486" s="54">
        <f t="shared" si="297"/>
        <v>0</v>
      </c>
      <c r="AF486" s="54">
        <f t="shared" si="298"/>
        <v>0</v>
      </c>
      <c r="AG486" s="55">
        <f t="shared" si="299"/>
        <v>0.5</v>
      </c>
      <c r="AH486" s="62">
        <f t="shared" si="300"/>
        <v>0.40404040404040398</v>
      </c>
      <c r="AI486" s="63">
        <f t="shared" si="301"/>
        <v>8.5858585858585967E-2</v>
      </c>
      <c r="AJ486" s="54">
        <f t="shared" si="302"/>
        <v>1.01010101010101E-2</v>
      </c>
      <c r="AK486" s="54">
        <f t="shared" si="303"/>
        <v>0</v>
      </c>
      <c r="AL486" s="54">
        <f t="shared" si="304"/>
        <v>0</v>
      </c>
      <c r="AM486" s="54">
        <f t="shared" si="305"/>
        <v>0.5</v>
      </c>
      <c r="AN486" s="62">
        <f t="shared" si="306"/>
        <v>0</v>
      </c>
      <c r="AO486" s="54">
        <f t="shared" si="307"/>
        <v>0.40404040404040398</v>
      </c>
      <c r="AP486" s="63">
        <f t="shared" si="308"/>
        <v>7.0707070707070718E-2</v>
      </c>
      <c r="AQ486" s="54">
        <f t="shared" si="309"/>
        <v>2.5252525252525249E-2</v>
      </c>
      <c r="AR486" s="54">
        <f t="shared" si="310"/>
        <v>0</v>
      </c>
      <c r="AS486" s="54">
        <f t="shared" si="311"/>
        <v>0.5</v>
      </c>
      <c r="AT486" s="62">
        <f t="shared" si="312"/>
        <v>0</v>
      </c>
      <c r="AU486" s="54">
        <f t="shared" si="313"/>
        <v>0</v>
      </c>
      <c r="AV486" s="54">
        <f t="shared" si="314"/>
        <v>0.40404040404040398</v>
      </c>
      <c r="AW486" s="63">
        <f t="shared" si="315"/>
        <v>7.0707070707070718E-2</v>
      </c>
      <c r="AX486" s="54">
        <f t="shared" si="316"/>
        <v>2.5252525252525249E-2</v>
      </c>
      <c r="AY486" s="54">
        <f t="shared" si="317"/>
        <v>0.5</v>
      </c>
      <c r="AZ486" s="62">
        <f t="shared" si="318"/>
        <v>0</v>
      </c>
      <c r="BA486" s="54">
        <f t="shared" si="319"/>
        <v>0</v>
      </c>
      <c r="BB486" s="54">
        <f t="shared" si="320"/>
        <v>0</v>
      </c>
      <c r="BC486" s="54">
        <f t="shared" si="321"/>
        <v>0</v>
      </c>
      <c r="BD486" s="63">
        <f t="shared" si="322"/>
        <v>1.0000000000000009E-2</v>
      </c>
      <c r="BE486" s="64">
        <f t="shared" si="323"/>
        <v>0.99</v>
      </c>
      <c r="BF486" s="76"/>
    </row>
    <row r="487" spans="2:58" s="7" customFormat="1" ht="15.75" customHeight="1">
      <c r="B487" s="27">
        <v>460</v>
      </c>
      <c r="C487" s="91">
        <f t="shared" si="290"/>
        <v>4.8955428155792186E-117</v>
      </c>
      <c r="D487" s="92">
        <f t="shared" si="290"/>
        <v>3.0594509750586879E-118</v>
      </c>
      <c r="E487" s="92">
        <f t="shared" si="290"/>
        <v>7.6206535821705797E-120</v>
      </c>
      <c r="F487" s="92">
        <f t="shared" si="290"/>
        <v>4.4827600916318502E-121</v>
      </c>
      <c r="G487" s="92">
        <f t="shared" si="290"/>
        <v>2.3102349881065802E-122</v>
      </c>
      <c r="H487" s="93">
        <f t="shared" si="291"/>
        <v>999.99999999999875</v>
      </c>
      <c r="I487" s="87">
        <f t="shared" si="289"/>
        <v>999.99999999999875</v>
      </c>
      <c r="J487" s="1"/>
      <c r="K487" s="24">
        <f t="shared" si="292"/>
        <v>5.1744427351180532E-117</v>
      </c>
      <c r="L487" s="43">
        <f t="shared" si="293"/>
        <v>2.609790070323111E-115</v>
      </c>
      <c r="M487" s="24"/>
      <c r="N487" s="97">
        <f t="shared" si="287"/>
        <v>4.8955428155792244E-120</v>
      </c>
      <c r="O487" s="97">
        <f t="shared" si="287"/>
        <v>3.0594509750586916E-121</v>
      </c>
      <c r="P487" s="97">
        <f t="shared" si="287"/>
        <v>7.6206535821705895E-123</v>
      </c>
      <c r="Q487" s="97">
        <f t="shared" si="287"/>
        <v>4.482760091631856E-124</v>
      </c>
      <c r="R487" s="97">
        <f t="shared" si="287"/>
        <v>2.3102349881065832E-125</v>
      </c>
      <c r="S487" s="97">
        <f t="shared" si="287"/>
        <v>1</v>
      </c>
      <c r="AA487" s="76">
        <v>460</v>
      </c>
      <c r="AB487" s="53">
        <f t="shared" si="294"/>
        <v>0.4747474747474747</v>
      </c>
      <c r="AC487" s="54">
        <f t="shared" si="295"/>
        <v>2.5252525252525249E-2</v>
      </c>
      <c r="AD487" s="54">
        <f t="shared" si="296"/>
        <v>0</v>
      </c>
      <c r="AE487" s="54">
        <f t="shared" si="297"/>
        <v>0</v>
      </c>
      <c r="AF487" s="54">
        <f t="shared" si="298"/>
        <v>0</v>
      </c>
      <c r="AG487" s="55">
        <f t="shared" si="299"/>
        <v>0.5</v>
      </c>
      <c r="AH487" s="62">
        <f t="shared" si="300"/>
        <v>0.40404040404040398</v>
      </c>
      <c r="AI487" s="63">
        <f t="shared" si="301"/>
        <v>8.5858585858585967E-2</v>
      </c>
      <c r="AJ487" s="54">
        <f t="shared" si="302"/>
        <v>1.01010101010101E-2</v>
      </c>
      <c r="AK487" s="54">
        <f t="shared" si="303"/>
        <v>0</v>
      </c>
      <c r="AL487" s="54">
        <f t="shared" si="304"/>
        <v>0</v>
      </c>
      <c r="AM487" s="54">
        <f t="shared" si="305"/>
        <v>0.5</v>
      </c>
      <c r="AN487" s="62">
        <f t="shared" si="306"/>
        <v>0</v>
      </c>
      <c r="AO487" s="54">
        <f t="shared" si="307"/>
        <v>0.40404040404040398</v>
      </c>
      <c r="AP487" s="63">
        <f t="shared" si="308"/>
        <v>7.0707070707070718E-2</v>
      </c>
      <c r="AQ487" s="54">
        <f t="shared" si="309"/>
        <v>2.5252525252525249E-2</v>
      </c>
      <c r="AR487" s="54">
        <f t="shared" si="310"/>
        <v>0</v>
      </c>
      <c r="AS487" s="54">
        <f t="shared" si="311"/>
        <v>0.5</v>
      </c>
      <c r="AT487" s="62">
        <f t="shared" si="312"/>
        <v>0</v>
      </c>
      <c r="AU487" s="54">
        <f t="shared" si="313"/>
        <v>0</v>
      </c>
      <c r="AV487" s="54">
        <f t="shared" si="314"/>
        <v>0.40404040404040398</v>
      </c>
      <c r="AW487" s="63">
        <f t="shared" si="315"/>
        <v>7.0707070707070718E-2</v>
      </c>
      <c r="AX487" s="54">
        <f t="shared" si="316"/>
        <v>2.5252525252525249E-2</v>
      </c>
      <c r="AY487" s="54">
        <f t="shared" si="317"/>
        <v>0.5</v>
      </c>
      <c r="AZ487" s="62">
        <f t="shared" si="318"/>
        <v>0</v>
      </c>
      <c r="BA487" s="54">
        <f t="shared" si="319"/>
        <v>0</v>
      </c>
      <c r="BB487" s="54">
        <f t="shared" si="320"/>
        <v>0</v>
      </c>
      <c r="BC487" s="54">
        <f t="shared" si="321"/>
        <v>0</v>
      </c>
      <c r="BD487" s="63">
        <f t="shared" si="322"/>
        <v>1.0000000000000009E-2</v>
      </c>
      <c r="BE487" s="64">
        <f t="shared" si="323"/>
        <v>0.99</v>
      </c>
      <c r="BF487" s="76"/>
    </row>
    <row r="488" spans="2:58" s="7" customFormat="1" ht="15.75" customHeight="1">
      <c r="B488" s="27">
        <v>461</v>
      </c>
      <c r="C488" s="91">
        <f t="shared" si="290"/>
        <v>2.4477607700248283E-117</v>
      </c>
      <c r="D488" s="92">
        <f t="shared" si="290"/>
        <v>1.5297188394984601E-118</v>
      </c>
      <c r="E488" s="92">
        <f t="shared" si="290"/>
        <v>3.8103102317938409E-120</v>
      </c>
      <c r="F488" s="92">
        <f t="shared" si="290"/>
        <v>2.2413703050069436E-121</v>
      </c>
      <c r="G488" s="92">
        <f t="shared" si="290"/>
        <v>1.1551124740305228E-122</v>
      </c>
      <c r="H488" s="93">
        <f t="shared" si="291"/>
        <v>999.99999999999875</v>
      </c>
      <c r="I488" s="87">
        <f t="shared" si="289"/>
        <v>999.99999999999875</v>
      </c>
      <c r="J488" s="1"/>
      <c r="K488" s="24">
        <f t="shared" si="292"/>
        <v>2.5872101237589505E-117</v>
      </c>
      <c r="L488" s="43">
        <f t="shared" si="293"/>
        <v>1.3048893642208771E-115</v>
      </c>
      <c r="M488" s="24"/>
      <c r="N488" s="97">
        <f t="shared" si="287"/>
        <v>2.4477607700248313E-120</v>
      </c>
      <c r="O488" s="97">
        <f t="shared" si="287"/>
        <v>1.5297188394984619E-121</v>
      </c>
      <c r="P488" s="97">
        <f t="shared" si="287"/>
        <v>3.8103102317938459E-123</v>
      </c>
      <c r="Q488" s="97">
        <f t="shared" si="287"/>
        <v>2.2413703050069464E-124</v>
      </c>
      <c r="R488" s="97">
        <f t="shared" si="287"/>
        <v>1.1551124740305242E-125</v>
      </c>
      <c r="S488" s="97">
        <f t="shared" si="287"/>
        <v>1</v>
      </c>
      <c r="AA488" s="76">
        <v>461</v>
      </c>
      <c r="AB488" s="53">
        <f t="shared" si="294"/>
        <v>0.4747474747474747</v>
      </c>
      <c r="AC488" s="54">
        <f t="shared" si="295"/>
        <v>2.5252525252525249E-2</v>
      </c>
      <c r="AD488" s="54">
        <f t="shared" si="296"/>
        <v>0</v>
      </c>
      <c r="AE488" s="54">
        <f t="shared" si="297"/>
        <v>0</v>
      </c>
      <c r="AF488" s="54">
        <f t="shared" si="298"/>
        <v>0</v>
      </c>
      <c r="AG488" s="55">
        <f t="shared" si="299"/>
        <v>0.5</v>
      </c>
      <c r="AH488" s="62">
        <f t="shared" si="300"/>
        <v>0.40404040404040398</v>
      </c>
      <c r="AI488" s="63">
        <f t="shared" si="301"/>
        <v>8.5858585858585967E-2</v>
      </c>
      <c r="AJ488" s="54">
        <f t="shared" si="302"/>
        <v>1.01010101010101E-2</v>
      </c>
      <c r="AK488" s="54">
        <f t="shared" si="303"/>
        <v>0</v>
      </c>
      <c r="AL488" s="54">
        <f t="shared" si="304"/>
        <v>0</v>
      </c>
      <c r="AM488" s="54">
        <f t="shared" si="305"/>
        <v>0.5</v>
      </c>
      <c r="AN488" s="62">
        <f t="shared" si="306"/>
        <v>0</v>
      </c>
      <c r="AO488" s="54">
        <f t="shared" si="307"/>
        <v>0.40404040404040398</v>
      </c>
      <c r="AP488" s="63">
        <f t="shared" si="308"/>
        <v>7.0707070707070718E-2</v>
      </c>
      <c r="AQ488" s="54">
        <f t="shared" si="309"/>
        <v>2.5252525252525249E-2</v>
      </c>
      <c r="AR488" s="54">
        <f t="shared" si="310"/>
        <v>0</v>
      </c>
      <c r="AS488" s="54">
        <f t="shared" si="311"/>
        <v>0.5</v>
      </c>
      <c r="AT488" s="62">
        <f t="shared" si="312"/>
        <v>0</v>
      </c>
      <c r="AU488" s="54">
        <f t="shared" si="313"/>
        <v>0</v>
      </c>
      <c r="AV488" s="54">
        <f t="shared" si="314"/>
        <v>0.40404040404040398</v>
      </c>
      <c r="AW488" s="63">
        <f t="shared" si="315"/>
        <v>7.0707070707070718E-2</v>
      </c>
      <c r="AX488" s="54">
        <f t="shared" si="316"/>
        <v>2.5252525252525249E-2</v>
      </c>
      <c r="AY488" s="54">
        <f t="shared" si="317"/>
        <v>0.5</v>
      </c>
      <c r="AZ488" s="62">
        <f t="shared" si="318"/>
        <v>0</v>
      </c>
      <c r="BA488" s="54">
        <f t="shared" si="319"/>
        <v>0</v>
      </c>
      <c r="BB488" s="54">
        <f t="shared" si="320"/>
        <v>0</v>
      </c>
      <c r="BC488" s="54">
        <f t="shared" si="321"/>
        <v>0</v>
      </c>
      <c r="BD488" s="63">
        <f t="shared" si="322"/>
        <v>1.0000000000000009E-2</v>
      </c>
      <c r="BE488" s="64">
        <f t="shared" si="323"/>
        <v>0.99</v>
      </c>
      <c r="BF488" s="76"/>
    </row>
    <row r="489" spans="2:58" s="7" customFormat="1" ht="15.75" customHeight="1">
      <c r="B489" s="27">
        <v>462</v>
      </c>
      <c r="C489" s="91">
        <f t="shared" si="290"/>
        <v>1.2238750661531388E-117</v>
      </c>
      <c r="D489" s="92">
        <f t="shared" si="290"/>
        <v>7.64856095748234E-119</v>
      </c>
      <c r="E489" s="92">
        <f t="shared" si="290"/>
        <v>1.9051468362871782E-120</v>
      </c>
      <c r="F489" s="92">
        <f t="shared" si="290"/>
        <v>1.1206802821201476E-121</v>
      </c>
      <c r="G489" s="92">
        <f t="shared" si="290"/>
        <v>5.7755372701478586E-123</v>
      </c>
      <c r="H489" s="93">
        <f t="shared" si="291"/>
        <v>999.99999999999875</v>
      </c>
      <c r="I489" s="87">
        <f t="shared" si="289"/>
        <v>999.99999999999875</v>
      </c>
      <c r="J489" s="1"/>
      <c r="K489" s="24">
        <f t="shared" si="292"/>
        <v>1.2935994400038681E-117</v>
      </c>
      <c r="L489" s="43">
        <f t="shared" si="293"/>
        <v>6.5244184665242204E-116</v>
      </c>
      <c r="M489" s="24"/>
      <c r="N489" s="97">
        <f t="shared" si="287"/>
        <v>1.2238750661531403E-120</v>
      </c>
      <c r="O489" s="97">
        <f t="shared" si="287"/>
        <v>7.6485609574823492E-122</v>
      </c>
      <c r="P489" s="97">
        <f t="shared" si="287"/>
        <v>1.9051468362871804E-123</v>
      </c>
      <c r="Q489" s="97">
        <f t="shared" si="287"/>
        <v>1.120680282120149E-124</v>
      </c>
      <c r="R489" s="97">
        <f t="shared" si="287"/>
        <v>5.7755372701478661E-126</v>
      </c>
      <c r="S489" s="97">
        <f t="shared" si="287"/>
        <v>1</v>
      </c>
      <c r="AA489" s="76">
        <v>462</v>
      </c>
      <c r="AB489" s="53">
        <f t="shared" si="294"/>
        <v>0.4747474747474747</v>
      </c>
      <c r="AC489" s="54">
        <f t="shared" si="295"/>
        <v>2.5252525252525249E-2</v>
      </c>
      <c r="AD489" s="54">
        <f t="shared" si="296"/>
        <v>0</v>
      </c>
      <c r="AE489" s="54">
        <f t="shared" si="297"/>
        <v>0</v>
      </c>
      <c r="AF489" s="54">
        <f t="shared" si="298"/>
        <v>0</v>
      </c>
      <c r="AG489" s="55">
        <f t="shared" si="299"/>
        <v>0.5</v>
      </c>
      <c r="AH489" s="62">
        <f t="shared" si="300"/>
        <v>0.40404040404040398</v>
      </c>
      <c r="AI489" s="63">
        <f t="shared" si="301"/>
        <v>8.5858585858585967E-2</v>
      </c>
      <c r="AJ489" s="54">
        <f t="shared" si="302"/>
        <v>1.01010101010101E-2</v>
      </c>
      <c r="AK489" s="54">
        <f t="shared" si="303"/>
        <v>0</v>
      </c>
      <c r="AL489" s="54">
        <f t="shared" si="304"/>
        <v>0</v>
      </c>
      <c r="AM489" s="54">
        <f t="shared" si="305"/>
        <v>0.5</v>
      </c>
      <c r="AN489" s="62">
        <f t="shared" si="306"/>
        <v>0</v>
      </c>
      <c r="AO489" s="54">
        <f t="shared" si="307"/>
        <v>0.40404040404040398</v>
      </c>
      <c r="AP489" s="63">
        <f t="shared" si="308"/>
        <v>7.0707070707070718E-2</v>
      </c>
      <c r="AQ489" s="54">
        <f t="shared" si="309"/>
        <v>2.5252525252525249E-2</v>
      </c>
      <c r="AR489" s="54">
        <f t="shared" si="310"/>
        <v>0</v>
      </c>
      <c r="AS489" s="54">
        <f t="shared" si="311"/>
        <v>0.5</v>
      </c>
      <c r="AT489" s="62">
        <f t="shared" si="312"/>
        <v>0</v>
      </c>
      <c r="AU489" s="54">
        <f t="shared" si="313"/>
        <v>0</v>
      </c>
      <c r="AV489" s="54">
        <f t="shared" si="314"/>
        <v>0.40404040404040398</v>
      </c>
      <c r="AW489" s="63">
        <f t="shared" si="315"/>
        <v>7.0707070707070718E-2</v>
      </c>
      <c r="AX489" s="54">
        <f t="shared" si="316"/>
        <v>2.5252525252525249E-2</v>
      </c>
      <c r="AY489" s="54">
        <f t="shared" si="317"/>
        <v>0.5</v>
      </c>
      <c r="AZ489" s="62">
        <f t="shared" si="318"/>
        <v>0</v>
      </c>
      <c r="BA489" s="54">
        <f t="shared" si="319"/>
        <v>0</v>
      </c>
      <c r="BB489" s="54">
        <f t="shared" si="320"/>
        <v>0</v>
      </c>
      <c r="BC489" s="54">
        <f t="shared" si="321"/>
        <v>0</v>
      </c>
      <c r="BD489" s="63">
        <f t="shared" si="322"/>
        <v>1.0000000000000009E-2</v>
      </c>
      <c r="BE489" s="64">
        <f t="shared" si="323"/>
        <v>0.99</v>
      </c>
      <c r="BF489" s="76"/>
    </row>
    <row r="490" spans="2:58" s="7" customFormat="1" ht="15.75" customHeight="1">
      <c r="B490" s="27">
        <v>463</v>
      </c>
      <c r="C490" s="91">
        <f t="shared" si="290"/>
        <v>6.1193487365848946E-118</v>
      </c>
      <c r="D490" s="92">
        <f t="shared" si="290"/>
        <v>3.8242638588084177E-119</v>
      </c>
      <c r="E490" s="92">
        <f t="shared" si="290"/>
        <v>9.5256927835670937E-121</v>
      </c>
      <c r="F490" s="92">
        <f t="shared" si="290"/>
        <v>5.6033770587899477E-122</v>
      </c>
      <c r="G490" s="92">
        <f t="shared" si="290"/>
        <v>2.8877560851260935E-123</v>
      </c>
      <c r="H490" s="93">
        <f t="shared" si="291"/>
        <v>999.99999999999875</v>
      </c>
      <c r="I490" s="87">
        <f t="shared" si="289"/>
        <v>999.99999999999875</v>
      </c>
      <c r="J490" s="1"/>
      <c r="K490" s="24">
        <f t="shared" si="292"/>
        <v>6.4679690907634687E-118</v>
      </c>
      <c r="L490" s="43">
        <f t="shared" si="293"/>
        <v>3.2621950560336398E-116</v>
      </c>
      <c r="M490" s="24"/>
      <c r="N490" s="97">
        <f t="shared" si="287"/>
        <v>6.1193487365849026E-121</v>
      </c>
      <c r="O490" s="97">
        <f t="shared" si="287"/>
        <v>3.8242638588084223E-122</v>
      </c>
      <c r="P490" s="97">
        <f t="shared" si="287"/>
        <v>9.525692783567106E-124</v>
      </c>
      <c r="Q490" s="97">
        <f t="shared" si="287"/>
        <v>5.6033770587899545E-125</v>
      </c>
      <c r="R490" s="97">
        <f t="shared" si="287"/>
        <v>2.8877560851260972E-126</v>
      </c>
      <c r="S490" s="97">
        <f t="shared" si="287"/>
        <v>1</v>
      </c>
      <c r="AA490" s="76">
        <v>463</v>
      </c>
      <c r="AB490" s="53">
        <f t="shared" si="294"/>
        <v>0.4747474747474747</v>
      </c>
      <c r="AC490" s="54">
        <f t="shared" si="295"/>
        <v>2.5252525252525249E-2</v>
      </c>
      <c r="AD490" s="54">
        <f t="shared" si="296"/>
        <v>0</v>
      </c>
      <c r="AE490" s="54">
        <f t="shared" si="297"/>
        <v>0</v>
      </c>
      <c r="AF490" s="54">
        <f t="shared" si="298"/>
        <v>0</v>
      </c>
      <c r="AG490" s="55">
        <f t="shared" si="299"/>
        <v>0.5</v>
      </c>
      <c r="AH490" s="62">
        <f t="shared" si="300"/>
        <v>0.40404040404040398</v>
      </c>
      <c r="AI490" s="63">
        <f t="shared" si="301"/>
        <v>8.5858585858585967E-2</v>
      </c>
      <c r="AJ490" s="54">
        <f t="shared" si="302"/>
        <v>1.01010101010101E-2</v>
      </c>
      <c r="AK490" s="54">
        <f t="shared" si="303"/>
        <v>0</v>
      </c>
      <c r="AL490" s="54">
        <f t="shared" si="304"/>
        <v>0</v>
      </c>
      <c r="AM490" s="54">
        <f t="shared" si="305"/>
        <v>0.5</v>
      </c>
      <c r="AN490" s="62">
        <f t="shared" si="306"/>
        <v>0</v>
      </c>
      <c r="AO490" s="54">
        <f t="shared" si="307"/>
        <v>0.40404040404040398</v>
      </c>
      <c r="AP490" s="63">
        <f t="shared" si="308"/>
        <v>7.0707070707070718E-2</v>
      </c>
      <c r="AQ490" s="54">
        <f t="shared" si="309"/>
        <v>2.5252525252525249E-2</v>
      </c>
      <c r="AR490" s="54">
        <f t="shared" si="310"/>
        <v>0</v>
      </c>
      <c r="AS490" s="54">
        <f t="shared" si="311"/>
        <v>0.5</v>
      </c>
      <c r="AT490" s="62">
        <f t="shared" si="312"/>
        <v>0</v>
      </c>
      <c r="AU490" s="54">
        <f t="shared" si="313"/>
        <v>0</v>
      </c>
      <c r="AV490" s="54">
        <f t="shared" si="314"/>
        <v>0.40404040404040398</v>
      </c>
      <c r="AW490" s="63">
        <f t="shared" si="315"/>
        <v>7.0707070707070718E-2</v>
      </c>
      <c r="AX490" s="54">
        <f t="shared" si="316"/>
        <v>2.5252525252525249E-2</v>
      </c>
      <c r="AY490" s="54">
        <f t="shared" si="317"/>
        <v>0.5</v>
      </c>
      <c r="AZ490" s="62">
        <f t="shared" si="318"/>
        <v>0</v>
      </c>
      <c r="BA490" s="54">
        <f t="shared" si="319"/>
        <v>0</v>
      </c>
      <c r="BB490" s="54">
        <f t="shared" si="320"/>
        <v>0</v>
      </c>
      <c r="BC490" s="54">
        <f t="shared" si="321"/>
        <v>0</v>
      </c>
      <c r="BD490" s="63">
        <f t="shared" si="322"/>
        <v>1.0000000000000009E-2</v>
      </c>
      <c r="BE490" s="64">
        <f t="shared" si="323"/>
        <v>0.99</v>
      </c>
      <c r="BF490" s="76"/>
    </row>
    <row r="491" spans="2:58" s="7" customFormat="1" ht="15.75" customHeight="1">
      <c r="B491" s="27">
        <v>464</v>
      </c>
      <c r="C491" s="91">
        <f t="shared" si="290"/>
        <v>3.0596610712598351E-118</v>
      </c>
      <c r="D491" s="92">
        <f t="shared" si="290"/>
        <v>1.9121236194739471E-119</v>
      </c>
      <c r="E491" s="92">
        <f t="shared" si="290"/>
        <v>4.762825692939103E-121</v>
      </c>
      <c r="F491" s="92">
        <f t="shared" si="290"/>
        <v>2.8016763535424947E-122</v>
      </c>
      <c r="G491" s="92">
        <f t="shared" si="290"/>
        <v>1.4438717676163991E-123</v>
      </c>
      <c r="H491" s="93">
        <f t="shared" si="291"/>
        <v>999.99999999999875</v>
      </c>
      <c r="I491" s="87">
        <f t="shared" si="289"/>
        <v>999.99999999999875</v>
      </c>
      <c r="J491" s="1"/>
      <c r="K491" s="24">
        <f t="shared" si="292"/>
        <v>3.2339704908148779E-118</v>
      </c>
      <c r="L491" s="43">
        <f t="shared" si="293"/>
        <v>1.6310904394333918E-116</v>
      </c>
      <c r="M491" s="24"/>
      <c r="N491" s="97">
        <f t="shared" si="287"/>
        <v>3.0596610712598389E-121</v>
      </c>
      <c r="O491" s="97">
        <f t="shared" si="287"/>
        <v>1.9121236194739495E-122</v>
      </c>
      <c r="P491" s="97">
        <f t="shared" si="287"/>
        <v>4.762825692939109E-124</v>
      </c>
      <c r="Q491" s="97">
        <f t="shared" si="287"/>
        <v>2.8016763535424979E-125</v>
      </c>
      <c r="R491" s="97">
        <f t="shared" si="287"/>
        <v>1.4438717676164009E-126</v>
      </c>
      <c r="S491" s="97">
        <f t="shared" si="287"/>
        <v>1</v>
      </c>
      <c r="AA491" s="76">
        <v>464</v>
      </c>
      <c r="AB491" s="53">
        <f t="shared" si="294"/>
        <v>0.4747474747474747</v>
      </c>
      <c r="AC491" s="54">
        <f t="shared" si="295"/>
        <v>2.5252525252525249E-2</v>
      </c>
      <c r="AD491" s="54">
        <f t="shared" si="296"/>
        <v>0</v>
      </c>
      <c r="AE491" s="54">
        <f t="shared" si="297"/>
        <v>0</v>
      </c>
      <c r="AF491" s="54">
        <f t="shared" si="298"/>
        <v>0</v>
      </c>
      <c r="AG491" s="55">
        <f t="shared" si="299"/>
        <v>0.5</v>
      </c>
      <c r="AH491" s="62">
        <f t="shared" si="300"/>
        <v>0.40404040404040398</v>
      </c>
      <c r="AI491" s="63">
        <f t="shared" si="301"/>
        <v>8.5858585858585967E-2</v>
      </c>
      <c r="AJ491" s="54">
        <f t="shared" si="302"/>
        <v>1.01010101010101E-2</v>
      </c>
      <c r="AK491" s="54">
        <f t="shared" si="303"/>
        <v>0</v>
      </c>
      <c r="AL491" s="54">
        <f t="shared" si="304"/>
        <v>0</v>
      </c>
      <c r="AM491" s="54">
        <f t="shared" si="305"/>
        <v>0.5</v>
      </c>
      <c r="AN491" s="62">
        <f t="shared" si="306"/>
        <v>0</v>
      </c>
      <c r="AO491" s="54">
        <f t="shared" si="307"/>
        <v>0.40404040404040398</v>
      </c>
      <c r="AP491" s="63">
        <f t="shared" si="308"/>
        <v>7.0707070707070718E-2</v>
      </c>
      <c r="AQ491" s="54">
        <f t="shared" si="309"/>
        <v>2.5252525252525249E-2</v>
      </c>
      <c r="AR491" s="54">
        <f t="shared" si="310"/>
        <v>0</v>
      </c>
      <c r="AS491" s="54">
        <f t="shared" si="311"/>
        <v>0.5</v>
      </c>
      <c r="AT491" s="62">
        <f t="shared" si="312"/>
        <v>0</v>
      </c>
      <c r="AU491" s="54">
        <f t="shared" si="313"/>
        <v>0</v>
      </c>
      <c r="AV491" s="54">
        <f t="shared" si="314"/>
        <v>0.40404040404040398</v>
      </c>
      <c r="AW491" s="63">
        <f t="shared" si="315"/>
        <v>7.0707070707070718E-2</v>
      </c>
      <c r="AX491" s="54">
        <f t="shared" si="316"/>
        <v>2.5252525252525249E-2</v>
      </c>
      <c r="AY491" s="54">
        <f t="shared" si="317"/>
        <v>0.5</v>
      </c>
      <c r="AZ491" s="62">
        <f t="shared" si="318"/>
        <v>0</v>
      </c>
      <c r="BA491" s="54">
        <f t="shared" si="319"/>
        <v>0</v>
      </c>
      <c r="BB491" s="54">
        <f t="shared" si="320"/>
        <v>0</v>
      </c>
      <c r="BC491" s="54">
        <f t="shared" si="321"/>
        <v>0</v>
      </c>
      <c r="BD491" s="63">
        <f t="shared" si="322"/>
        <v>1.0000000000000009E-2</v>
      </c>
      <c r="BE491" s="64">
        <f t="shared" si="323"/>
        <v>0.99</v>
      </c>
      <c r="BF491" s="76"/>
    </row>
    <row r="492" spans="2:58" s="7" customFormat="1" ht="15.75" customHeight="1">
      <c r="B492" s="27">
        <v>465</v>
      </c>
      <c r="C492" s="91">
        <f t="shared" ref="C492:G507" si="324">$C491*AB492+$D491*AH492+$E491*AN492+$F491*AT492+$G491*AZ492</f>
        <v>1.5298238871425052E-118</v>
      </c>
      <c r="D492" s="92">
        <f t="shared" si="324"/>
        <v>9.5605765478989981E-120</v>
      </c>
      <c r="E492" s="92">
        <f t="shared" si="324"/>
        <v>2.3814024970923073E-121</v>
      </c>
      <c r="F492" s="92">
        <f t="shared" si="324"/>
        <v>1.4008320888714649E-122</v>
      </c>
      <c r="G492" s="92">
        <f t="shared" si="324"/>
        <v>7.2193274634851104E-124</v>
      </c>
      <c r="H492" s="93">
        <f t="shared" si="291"/>
        <v>999.99999999999875</v>
      </c>
      <c r="I492" s="87">
        <f t="shared" si="289"/>
        <v>999.99999999999875</v>
      </c>
      <c r="J492" s="1"/>
      <c r="K492" s="24">
        <f t="shared" si="292"/>
        <v>1.6169782181545511E-118</v>
      </c>
      <c r="L492" s="43">
        <f t="shared" si="293"/>
        <v>8.1554167544038458E-117</v>
      </c>
      <c r="M492" s="24"/>
      <c r="N492" s="97">
        <f t="shared" si="287"/>
        <v>1.5298238871425072E-121</v>
      </c>
      <c r="O492" s="97">
        <f t="shared" si="287"/>
        <v>9.5605765478990106E-123</v>
      </c>
      <c r="P492" s="97">
        <f t="shared" si="287"/>
        <v>2.3814024970923104E-124</v>
      </c>
      <c r="Q492" s="97">
        <f t="shared" si="287"/>
        <v>1.4008320888714667E-125</v>
      </c>
      <c r="R492" s="97">
        <f t="shared" si="287"/>
        <v>7.2193274634851196E-127</v>
      </c>
      <c r="S492" s="97">
        <f t="shared" si="287"/>
        <v>1</v>
      </c>
      <c r="AA492" s="76">
        <v>465</v>
      </c>
      <c r="AB492" s="53">
        <f t="shared" si="294"/>
        <v>0.4747474747474747</v>
      </c>
      <c r="AC492" s="54">
        <f t="shared" si="295"/>
        <v>2.5252525252525249E-2</v>
      </c>
      <c r="AD492" s="54">
        <f t="shared" si="296"/>
        <v>0</v>
      </c>
      <c r="AE492" s="54">
        <f t="shared" si="297"/>
        <v>0</v>
      </c>
      <c r="AF492" s="54">
        <f t="shared" si="298"/>
        <v>0</v>
      </c>
      <c r="AG492" s="55">
        <f t="shared" si="299"/>
        <v>0.5</v>
      </c>
      <c r="AH492" s="62">
        <f t="shared" si="300"/>
        <v>0.40404040404040398</v>
      </c>
      <c r="AI492" s="63">
        <f t="shared" si="301"/>
        <v>8.5858585858585967E-2</v>
      </c>
      <c r="AJ492" s="54">
        <f t="shared" si="302"/>
        <v>1.01010101010101E-2</v>
      </c>
      <c r="AK492" s="54">
        <f t="shared" si="303"/>
        <v>0</v>
      </c>
      <c r="AL492" s="54">
        <f t="shared" si="304"/>
        <v>0</v>
      </c>
      <c r="AM492" s="54">
        <f t="shared" si="305"/>
        <v>0.5</v>
      </c>
      <c r="AN492" s="62">
        <f t="shared" si="306"/>
        <v>0</v>
      </c>
      <c r="AO492" s="54">
        <f t="shared" si="307"/>
        <v>0.40404040404040398</v>
      </c>
      <c r="AP492" s="63">
        <f t="shared" si="308"/>
        <v>7.0707070707070718E-2</v>
      </c>
      <c r="AQ492" s="54">
        <f t="shared" si="309"/>
        <v>2.5252525252525249E-2</v>
      </c>
      <c r="AR492" s="54">
        <f t="shared" si="310"/>
        <v>0</v>
      </c>
      <c r="AS492" s="54">
        <f t="shared" si="311"/>
        <v>0.5</v>
      </c>
      <c r="AT492" s="62">
        <f t="shared" si="312"/>
        <v>0</v>
      </c>
      <c r="AU492" s="54">
        <f t="shared" si="313"/>
        <v>0</v>
      </c>
      <c r="AV492" s="54">
        <f t="shared" si="314"/>
        <v>0.40404040404040398</v>
      </c>
      <c r="AW492" s="63">
        <f t="shared" si="315"/>
        <v>7.0707070707070718E-2</v>
      </c>
      <c r="AX492" s="54">
        <f t="shared" si="316"/>
        <v>2.5252525252525249E-2</v>
      </c>
      <c r="AY492" s="54">
        <f t="shared" si="317"/>
        <v>0.5</v>
      </c>
      <c r="AZ492" s="62">
        <f t="shared" si="318"/>
        <v>0</v>
      </c>
      <c r="BA492" s="54">
        <f t="shared" si="319"/>
        <v>0</v>
      </c>
      <c r="BB492" s="54">
        <f t="shared" si="320"/>
        <v>0</v>
      </c>
      <c r="BC492" s="54">
        <f t="shared" si="321"/>
        <v>0</v>
      </c>
      <c r="BD492" s="63">
        <f t="shared" si="322"/>
        <v>1.0000000000000009E-2</v>
      </c>
      <c r="BE492" s="64">
        <f t="shared" si="323"/>
        <v>0.99</v>
      </c>
      <c r="BF492" s="76"/>
    </row>
    <row r="493" spans="2:58" s="7" customFormat="1" ht="15.75" customHeight="1">
      <c r="B493" s="27">
        <v>466</v>
      </c>
      <c r="C493" s="91">
        <f t="shared" si="324"/>
        <v>7.6490861934199332E-119</v>
      </c>
      <c r="D493" s="92">
        <f t="shared" si="324"/>
        <v>4.7802674993044145E-120</v>
      </c>
      <c r="E493" s="92">
        <f t="shared" si="324"/>
        <v>1.19069607388002E-121</v>
      </c>
      <c r="F493" s="92">
        <f t="shared" si="324"/>
        <v>7.0041300049907004E-123</v>
      </c>
      <c r="G493" s="92">
        <f t="shared" si="324"/>
        <v>3.609648044512287E-124</v>
      </c>
      <c r="H493" s="93">
        <f t="shared" si="291"/>
        <v>999.99999999999875</v>
      </c>
      <c r="I493" s="87">
        <f t="shared" si="289"/>
        <v>999.99999999999875</v>
      </c>
      <c r="J493" s="1"/>
      <c r="K493" s="24">
        <f t="shared" si="292"/>
        <v>8.0848559546610124E-119</v>
      </c>
      <c r="L493" s="43">
        <f t="shared" si="293"/>
        <v>4.0776906558973833E-117</v>
      </c>
      <c r="M493" s="24"/>
      <c r="N493" s="97">
        <f t="shared" si="287"/>
        <v>7.6490861934199423E-122</v>
      </c>
      <c r="O493" s="97">
        <f t="shared" si="287"/>
        <v>4.7802674993044203E-123</v>
      </c>
      <c r="P493" s="97">
        <f t="shared" si="287"/>
        <v>1.1906960738800214E-124</v>
      </c>
      <c r="Q493" s="97">
        <f t="shared" si="287"/>
        <v>7.0041300049907092E-126</v>
      </c>
      <c r="R493" s="97">
        <f t="shared" si="287"/>
        <v>3.6096480445122916E-127</v>
      </c>
      <c r="S493" s="97">
        <f t="shared" si="287"/>
        <v>1</v>
      </c>
      <c r="AA493" s="76">
        <v>466</v>
      </c>
      <c r="AB493" s="53">
        <f t="shared" si="294"/>
        <v>0.4747474747474747</v>
      </c>
      <c r="AC493" s="54">
        <f t="shared" si="295"/>
        <v>2.5252525252525249E-2</v>
      </c>
      <c r="AD493" s="54">
        <f t="shared" si="296"/>
        <v>0</v>
      </c>
      <c r="AE493" s="54">
        <f t="shared" si="297"/>
        <v>0</v>
      </c>
      <c r="AF493" s="54">
        <f t="shared" si="298"/>
        <v>0</v>
      </c>
      <c r="AG493" s="55">
        <f t="shared" si="299"/>
        <v>0.5</v>
      </c>
      <c r="AH493" s="62">
        <f t="shared" si="300"/>
        <v>0.40404040404040398</v>
      </c>
      <c r="AI493" s="63">
        <f t="shared" si="301"/>
        <v>8.5858585858585967E-2</v>
      </c>
      <c r="AJ493" s="54">
        <f t="shared" si="302"/>
        <v>1.01010101010101E-2</v>
      </c>
      <c r="AK493" s="54">
        <f t="shared" si="303"/>
        <v>0</v>
      </c>
      <c r="AL493" s="54">
        <f t="shared" si="304"/>
        <v>0</v>
      </c>
      <c r="AM493" s="54">
        <f t="shared" si="305"/>
        <v>0.5</v>
      </c>
      <c r="AN493" s="62">
        <f t="shared" si="306"/>
        <v>0</v>
      </c>
      <c r="AO493" s="54">
        <f t="shared" si="307"/>
        <v>0.40404040404040398</v>
      </c>
      <c r="AP493" s="63">
        <f t="shared" si="308"/>
        <v>7.0707070707070718E-2</v>
      </c>
      <c r="AQ493" s="54">
        <f t="shared" si="309"/>
        <v>2.5252525252525249E-2</v>
      </c>
      <c r="AR493" s="54">
        <f t="shared" si="310"/>
        <v>0</v>
      </c>
      <c r="AS493" s="54">
        <f t="shared" si="311"/>
        <v>0.5</v>
      </c>
      <c r="AT493" s="62">
        <f t="shared" si="312"/>
        <v>0</v>
      </c>
      <c r="AU493" s="54">
        <f t="shared" si="313"/>
        <v>0</v>
      </c>
      <c r="AV493" s="54">
        <f t="shared" si="314"/>
        <v>0.40404040404040398</v>
      </c>
      <c r="AW493" s="63">
        <f t="shared" si="315"/>
        <v>7.0707070707070718E-2</v>
      </c>
      <c r="AX493" s="54">
        <f t="shared" si="316"/>
        <v>2.5252525252525249E-2</v>
      </c>
      <c r="AY493" s="54">
        <f t="shared" si="317"/>
        <v>0.5</v>
      </c>
      <c r="AZ493" s="62">
        <f t="shared" si="318"/>
        <v>0</v>
      </c>
      <c r="BA493" s="54">
        <f t="shared" si="319"/>
        <v>0</v>
      </c>
      <c r="BB493" s="54">
        <f t="shared" si="320"/>
        <v>0</v>
      </c>
      <c r="BC493" s="54">
        <f t="shared" si="321"/>
        <v>0</v>
      </c>
      <c r="BD493" s="63">
        <f t="shared" si="322"/>
        <v>1.0000000000000009E-2</v>
      </c>
      <c r="BE493" s="64">
        <f t="shared" si="323"/>
        <v>0.99</v>
      </c>
      <c r="BF493" s="76"/>
    </row>
    <row r="494" spans="2:58" s="7" customFormat="1" ht="15.75" customHeight="1">
      <c r="B494" s="27">
        <v>467</v>
      </c>
      <c r="C494" s="91">
        <f t="shared" si="324"/>
        <v>3.8245264756359041E-119</v>
      </c>
      <c r="D494" s="92">
        <f t="shared" si="324"/>
        <v>2.3901233623748077E-120</v>
      </c>
      <c r="E494" s="92">
        <f t="shared" si="324"/>
        <v>5.9534544961818748E-122</v>
      </c>
      <c r="F494" s="92">
        <f t="shared" si="324"/>
        <v>3.5020497828781805E-123</v>
      </c>
      <c r="G494" s="92">
        <f t="shared" si="324"/>
        <v>1.8048161786750974E-124</v>
      </c>
      <c r="H494" s="93">
        <f t="shared" si="291"/>
        <v>999.99999999999875</v>
      </c>
      <c r="I494" s="87">
        <f t="shared" si="289"/>
        <v>999.99999999999875</v>
      </c>
      <c r="J494" s="1"/>
      <c r="K494" s="24">
        <f t="shared" si="292"/>
        <v>4.0424104093509845E-119</v>
      </c>
      <c r="L494" s="43">
        <f t="shared" si="293"/>
        <v>2.0388364673349294E-117</v>
      </c>
      <c r="M494" s="24"/>
      <c r="N494" s="97">
        <f t="shared" si="287"/>
        <v>3.8245264756359087E-122</v>
      </c>
      <c r="O494" s="97">
        <f t="shared" si="287"/>
        <v>2.3901233623748108E-123</v>
      </c>
      <c r="P494" s="97">
        <f t="shared" si="287"/>
        <v>5.9534544961818819E-125</v>
      </c>
      <c r="Q494" s="97">
        <f t="shared" si="287"/>
        <v>3.5020497828781847E-126</v>
      </c>
      <c r="R494" s="97">
        <f t="shared" si="287"/>
        <v>1.8048161786750997E-127</v>
      </c>
      <c r="S494" s="97">
        <f t="shared" si="287"/>
        <v>1</v>
      </c>
      <c r="AA494" s="76">
        <v>467</v>
      </c>
      <c r="AB494" s="53">
        <f t="shared" si="294"/>
        <v>0.4747474747474747</v>
      </c>
      <c r="AC494" s="54">
        <f t="shared" si="295"/>
        <v>2.5252525252525249E-2</v>
      </c>
      <c r="AD494" s="54">
        <f t="shared" si="296"/>
        <v>0</v>
      </c>
      <c r="AE494" s="54">
        <f t="shared" si="297"/>
        <v>0</v>
      </c>
      <c r="AF494" s="54">
        <f t="shared" si="298"/>
        <v>0</v>
      </c>
      <c r="AG494" s="55">
        <f t="shared" si="299"/>
        <v>0.5</v>
      </c>
      <c r="AH494" s="62">
        <f t="shared" si="300"/>
        <v>0.40404040404040398</v>
      </c>
      <c r="AI494" s="63">
        <f t="shared" si="301"/>
        <v>8.5858585858585967E-2</v>
      </c>
      <c r="AJ494" s="54">
        <f t="shared" si="302"/>
        <v>1.01010101010101E-2</v>
      </c>
      <c r="AK494" s="54">
        <f t="shared" si="303"/>
        <v>0</v>
      </c>
      <c r="AL494" s="54">
        <f t="shared" si="304"/>
        <v>0</v>
      </c>
      <c r="AM494" s="54">
        <f t="shared" si="305"/>
        <v>0.5</v>
      </c>
      <c r="AN494" s="62">
        <f t="shared" si="306"/>
        <v>0</v>
      </c>
      <c r="AO494" s="54">
        <f t="shared" si="307"/>
        <v>0.40404040404040398</v>
      </c>
      <c r="AP494" s="63">
        <f t="shared" si="308"/>
        <v>7.0707070707070718E-2</v>
      </c>
      <c r="AQ494" s="54">
        <f t="shared" si="309"/>
        <v>2.5252525252525249E-2</v>
      </c>
      <c r="AR494" s="54">
        <f t="shared" si="310"/>
        <v>0</v>
      </c>
      <c r="AS494" s="54">
        <f t="shared" si="311"/>
        <v>0.5</v>
      </c>
      <c r="AT494" s="62">
        <f t="shared" si="312"/>
        <v>0</v>
      </c>
      <c r="AU494" s="54">
        <f t="shared" si="313"/>
        <v>0</v>
      </c>
      <c r="AV494" s="54">
        <f t="shared" si="314"/>
        <v>0.40404040404040398</v>
      </c>
      <c r="AW494" s="63">
        <f t="shared" si="315"/>
        <v>7.0707070707070718E-2</v>
      </c>
      <c r="AX494" s="54">
        <f t="shared" si="316"/>
        <v>2.5252525252525249E-2</v>
      </c>
      <c r="AY494" s="54">
        <f t="shared" si="317"/>
        <v>0.5</v>
      </c>
      <c r="AZ494" s="62">
        <f t="shared" si="318"/>
        <v>0</v>
      </c>
      <c r="BA494" s="54">
        <f t="shared" si="319"/>
        <v>0</v>
      </c>
      <c r="BB494" s="54">
        <f t="shared" si="320"/>
        <v>0</v>
      </c>
      <c r="BC494" s="54">
        <f t="shared" si="321"/>
        <v>0</v>
      </c>
      <c r="BD494" s="63">
        <f t="shared" si="322"/>
        <v>1.0000000000000009E-2</v>
      </c>
      <c r="BE494" s="64">
        <f t="shared" si="323"/>
        <v>0.99</v>
      </c>
      <c r="BF494" s="76"/>
    </row>
    <row r="495" spans="2:58" s="7" customFormat="1" ht="15.75" customHeight="1">
      <c r="B495" s="27">
        <v>468</v>
      </c>
      <c r="C495" s="91">
        <f t="shared" si="324"/>
        <v>1.9122549273170375E-119</v>
      </c>
      <c r="D495" s="92">
        <f t="shared" si="324"/>
        <v>1.1950564875712751E-120</v>
      </c>
      <c r="E495" s="92">
        <f t="shared" si="324"/>
        <v>2.9767143115380465E-122</v>
      </c>
      <c r="F495" s="92">
        <f t="shared" si="324"/>
        <v>1.7510172816635768E-123</v>
      </c>
      <c r="G495" s="92">
        <f t="shared" si="324"/>
        <v>9.0240416756406911E-125</v>
      </c>
      <c r="H495" s="93">
        <f t="shared" si="291"/>
        <v>999.99999999999875</v>
      </c>
      <c r="I495" s="87">
        <f t="shared" si="289"/>
        <v>999.99999999999875</v>
      </c>
      <c r="J495" s="1"/>
      <c r="K495" s="24">
        <f t="shared" si="292"/>
        <v>2.0211964207239052E-119</v>
      </c>
      <c r="L495" s="43">
        <f t="shared" si="293"/>
        <v>1.0194138033798369E-117</v>
      </c>
      <c r="M495" s="24"/>
      <c r="N495" s="97">
        <f t="shared" si="287"/>
        <v>1.9122549273170398E-122</v>
      </c>
      <c r="O495" s="97">
        <f t="shared" si="287"/>
        <v>1.1950564875712766E-123</v>
      </c>
      <c r="P495" s="97">
        <f t="shared" si="287"/>
        <v>2.9767143115380501E-125</v>
      </c>
      <c r="Q495" s="97">
        <f t="shared" si="287"/>
        <v>1.7510172816635788E-126</v>
      </c>
      <c r="R495" s="97">
        <f t="shared" si="287"/>
        <v>9.0240416756407026E-128</v>
      </c>
      <c r="S495" s="97">
        <f t="shared" si="287"/>
        <v>1</v>
      </c>
      <c r="AA495" s="76">
        <v>468</v>
      </c>
      <c r="AB495" s="53">
        <f t="shared" si="294"/>
        <v>0.4747474747474747</v>
      </c>
      <c r="AC495" s="54">
        <f t="shared" si="295"/>
        <v>2.5252525252525249E-2</v>
      </c>
      <c r="AD495" s="54">
        <f t="shared" si="296"/>
        <v>0</v>
      </c>
      <c r="AE495" s="54">
        <f t="shared" si="297"/>
        <v>0</v>
      </c>
      <c r="AF495" s="54">
        <f t="shared" si="298"/>
        <v>0</v>
      </c>
      <c r="AG495" s="55">
        <f t="shared" si="299"/>
        <v>0.5</v>
      </c>
      <c r="AH495" s="62">
        <f t="shared" si="300"/>
        <v>0.40404040404040398</v>
      </c>
      <c r="AI495" s="63">
        <f t="shared" si="301"/>
        <v>8.5858585858585967E-2</v>
      </c>
      <c r="AJ495" s="54">
        <f t="shared" si="302"/>
        <v>1.01010101010101E-2</v>
      </c>
      <c r="AK495" s="54">
        <f t="shared" si="303"/>
        <v>0</v>
      </c>
      <c r="AL495" s="54">
        <f t="shared" si="304"/>
        <v>0</v>
      </c>
      <c r="AM495" s="54">
        <f t="shared" si="305"/>
        <v>0.5</v>
      </c>
      <c r="AN495" s="62">
        <f t="shared" si="306"/>
        <v>0</v>
      </c>
      <c r="AO495" s="54">
        <f t="shared" si="307"/>
        <v>0.40404040404040398</v>
      </c>
      <c r="AP495" s="63">
        <f t="shared" si="308"/>
        <v>7.0707070707070718E-2</v>
      </c>
      <c r="AQ495" s="54">
        <f t="shared" si="309"/>
        <v>2.5252525252525249E-2</v>
      </c>
      <c r="AR495" s="54">
        <f t="shared" si="310"/>
        <v>0</v>
      </c>
      <c r="AS495" s="54">
        <f t="shared" si="311"/>
        <v>0.5</v>
      </c>
      <c r="AT495" s="62">
        <f t="shared" si="312"/>
        <v>0</v>
      </c>
      <c r="AU495" s="54">
        <f t="shared" si="313"/>
        <v>0</v>
      </c>
      <c r="AV495" s="54">
        <f t="shared" si="314"/>
        <v>0.40404040404040398</v>
      </c>
      <c r="AW495" s="63">
        <f t="shared" si="315"/>
        <v>7.0707070707070718E-2</v>
      </c>
      <c r="AX495" s="54">
        <f t="shared" si="316"/>
        <v>2.5252525252525249E-2</v>
      </c>
      <c r="AY495" s="54">
        <f t="shared" si="317"/>
        <v>0.5</v>
      </c>
      <c r="AZ495" s="62">
        <f t="shared" si="318"/>
        <v>0</v>
      </c>
      <c r="BA495" s="54">
        <f t="shared" si="319"/>
        <v>0</v>
      </c>
      <c r="BB495" s="54">
        <f t="shared" si="320"/>
        <v>0</v>
      </c>
      <c r="BC495" s="54">
        <f t="shared" si="321"/>
        <v>0</v>
      </c>
      <c r="BD495" s="63">
        <f t="shared" si="322"/>
        <v>1.0000000000000009E-2</v>
      </c>
      <c r="BE495" s="64">
        <f t="shared" si="323"/>
        <v>0.99</v>
      </c>
      <c r="BF495" s="76"/>
    </row>
    <row r="496" spans="2:58" s="7" customFormat="1" ht="15.75" customHeight="1">
      <c r="B496" s="27">
        <v>469</v>
      </c>
      <c r="C496" s="91">
        <f t="shared" si="324"/>
        <v>9.5612330842611966E-120</v>
      </c>
      <c r="D496" s="92">
        <f t="shared" si="324"/>
        <v>5.975256469888586E-121</v>
      </c>
      <c r="E496" s="92">
        <f t="shared" si="324"/>
        <v>1.4883506875206883E-122</v>
      </c>
      <c r="F496" s="92">
        <f t="shared" si="324"/>
        <v>8.7550483596056756E-124</v>
      </c>
      <c r="G496" s="92">
        <f t="shared" si="324"/>
        <v>4.5120012290381659E-125</v>
      </c>
      <c r="H496" s="93">
        <f t="shared" si="291"/>
        <v>999.99999999999875</v>
      </c>
      <c r="I496" s="87">
        <f t="shared" si="289"/>
        <v>999.99999999999875</v>
      </c>
      <c r="J496" s="1"/>
      <c r="K496" s="24">
        <f t="shared" si="292"/>
        <v>1.0105938184052463E-119</v>
      </c>
      <c r="L496" s="43">
        <f t="shared" si="293"/>
        <v>5.0970468655573147E-118</v>
      </c>
      <c r="M496" s="24"/>
      <c r="N496" s="97">
        <f t="shared" si="287"/>
        <v>9.5612330842612092E-123</v>
      </c>
      <c r="O496" s="97">
        <f t="shared" si="287"/>
        <v>5.9752564698885935E-124</v>
      </c>
      <c r="P496" s="97">
        <f t="shared" si="287"/>
        <v>1.4883506875206903E-125</v>
      </c>
      <c r="Q496" s="97">
        <f t="shared" si="287"/>
        <v>8.755048359605687E-127</v>
      </c>
      <c r="R496" s="97">
        <f t="shared" si="287"/>
        <v>4.5120012290381718E-128</v>
      </c>
      <c r="S496" s="97">
        <f t="shared" si="287"/>
        <v>1</v>
      </c>
      <c r="AA496" s="76">
        <v>469</v>
      </c>
      <c r="AB496" s="53">
        <f t="shared" si="294"/>
        <v>0.4747474747474747</v>
      </c>
      <c r="AC496" s="54">
        <f t="shared" si="295"/>
        <v>2.5252525252525249E-2</v>
      </c>
      <c r="AD496" s="54">
        <f t="shared" si="296"/>
        <v>0</v>
      </c>
      <c r="AE496" s="54">
        <f t="shared" si="297"/>
        <v>0</v>
      </c>
      <c r="AF496" s="54">
        <f t="shared" si="298"/>
        <v>0</v>
      </c>
      <c r="AG496" s="55">
        <f t="shared" si="299"/>
        <v>0.5</v>
      </c>
      <c r="AH496" s="62">
        <f t="shared" si="300"/>
        <v>0.40404040404040398</v>
      </c>
      <c r="AI496" s="63">
        <f t="shared" si="301"/>
        <v>8.5858585858585967E-2</v>
      </c>
      <c r="AJ496" s="54">
        <f t="shared" si="302"/>
        <v>1.01010101010101E-2</v>
      </c>
      <c r="AK496" s="54">
        <f t="shared" si="303"/>
        <v>0</v>
      </c>
      <c r="AL496" s="54">
        <f t="shared" si="304"/>
        <v>0</v>
      </c>
      <c r="AM496" s="54">
        <f t="shared" si="305"/>
        <v>0.5</v>
      </c>
      <c r="AN496" s="62">
        <f t="shared" si="306"/>
        <v>0</v>
      </c>
      <c r="AO496" s="54">
        <f t="shared" si="307"/>
        <v>0.40404040404040398</v>
      </c>
      <c r="AP496" s="63">
        <f t="shared" si="308"/>
        <v>7.0707070707070718E-2</v>
      </c>
      <c r="AQ496" s="54">
        <f t="shared" si="309"/>
        <v>2.5252525252525249E-2</v>
      </c>
      <c r="AR496" s="54">
        <f t="shared" si="310"/>
        <v>0</v>
      </c>
      <c r="AS496" s="54">
        <f t="shared" si="311"/>
        <v>0.5</v>
      </c>
      <c r="AT496" s="62">
        <f t="shared" si="312"/>
        <v>0</v>
      </c>
      <c r="AU496" s="54">
        <f t="shared" si="313"/>
        <v>0</v>
      </c>
      <c r="AV496" s="54">
        <f t="shared" si="314"/>
        <v>0.40404040404040398</v>
      </c>
      <c r="AW496" s="63">
        <f t="shared" si="315"/>
        <v>7.0707070707070718E-2</v>
      </c>
      <c r="AX496" s="54">
        <f t="shared" si="316"/>
        <v>2.5252525252525249E-2</v>
      </c>
      <c r="AY496" s="54">
        <f t="shared" si="317"/>
        <v>0.5</v>
      </c>
      <c r="AZ496" s="62">
        <f t="shared" si="318"/>
        <v>0</v>
      </c>
      <c r="BA496" s="54">
        <f t="shared" si="319"/>
        <v>0</v>
      </c>
      <c r="BB496" s="54">
        <f t="shared" si="320"/>
        <v>0</v>
      </c>
      <c r="BC496" s="54">
        <f t="shared" si="321"/>
        <v>0</v>
      </c>
      <c r="BD496" s="63">
        <f t="shared" si="322"/>
        <v>1.0000000000000009E-2</v>
      </c>
      <c r="BE496" s="64">
        <f t="shared" si="323"/>
        <v>0.99</v>
      </c>
      <c r="BF496" s="76"/>
    </row>
    <row r="497" spans="2:58" s="7" customFormat="1" ht="15.75" customHeight="1">
      <c r="B497" s="27">
        <v>470</v>
      </c>
      <c r="C497" s="91">
        <f t="shared" si="324"/>
        <v>4.7805957660588946E-120</v>
      </c>
      <c r="D497" s="92">
        <f t="shared" si="324"/>
        <v>2.9876152510168246E-121</v>
      </c>
      <c r="E497" s="92">
        <f t="shared" si="324"/>
        <v>7.4417210965023187E-123</v>
      </c>
      <c r="F497" s="92">
        <f t="shared" si="324"/>
        <v>4.3775051555294122E-124</v>
      </c>
      <c r="G497" s="92">
        <f t="shared" si="324"/>
        <v>2.2559908101706023E-125</v>
      </c>
      <c r="H497" s="93">
        <f t="shared" si="291"/>
        <v>999.99999999999875</v>
      </c>
      <c r="I497" s="87">
        <f t="shared" si="289"/>
        <v>999.99999999999875</v>
      </c>
      <c r="J497" s="1"/>
      <c r="K497" s="24">
        <f t="shared" si="292"/>
        <v>5.0529471323381361E-120</v>
      </c>
      <c r="L497" s="43">
        <f t="shared" si="293"/>
        <v>2.5485123571558558E-118</v>
      </c>
      <c r="M497" s="24"/>
      <c r="N497" s="97">
        <f t="shared" si="287"/>
        <v>4.7805957660589007E-123</v>
      </c>
      <c r="O497" s="97">
        <f t="shared" si="287"/>
        <v>2.9876152510168284E-124</v>
      </c>
      <c r="P497" s="97">
        <f t="shared" si="287"/>
        <v>7.4417210965023281E-126</v>
      </c>
      <c r="Q497" s="97">
        <f t="shared" ref="Q497:S527" si="325">F497/$I497</f>
        <v>4.3775051555294177E-127</v>
      </c>
      <c r="R497" s="97">
        <f t="shared" si="325"/>
        <v>2.2559908101706051E-128</v>
      </c>
      <c r="S497" s="97">
        <f t="shared" si="325"/>
        <v>1</v>
      </c>
      <c r="AA497" s="76">
        <v>470</v>
      </c>
      <c r="AB497" s="53">
        <f t="shared" si="294"/>
        <v>0.4747474747474747</v>
      </c>
      <c r="AC497" s="54">
        <f t="shared" si="295"/>
        <v>2.5252525252525249E-2</v>
      </c>
      <c r="AD497" s="54">
        <f t="shared" si="296"/>
        <v>0</v>
      </c>
      <c r="AE497" s="54">
        <f t="shared" si="297"/>
        <v>0</v>
      </c>
      <c r="AF497" s="54">
        <f t="shared" si="298"/>
        <v>0</v>
      </c>
      <c r="AG497" s="55">
        <f t="shared" si="299"/>
        <v>0.5</v>
      </c>
      <c r="AH497" s="62">
        <f t="shared" si="300"/>
        <v>0.40404040404040398</v>
      </c>
      <c r="AI497" s="63">
        <f t="shared" si="301"/>
        <v>8.5858585858585967E-2</v>
      </c>
      <c r="AJ497" s="54">
        <f t="shared" si="302"/>
        <v>1.01010101010101E-2</v>
      </c>
      <c r="AK497" s="54">
        <f t="shared" si="303"/>
        <v>0</v>
      </c>
      <c r="AL497" s="54">
        <f t="shared" si="304"/>
        <v>0</v>
      </c>
      <c r="AM497" s="54">
        <f t="shared" si="305"/>
        <v>0.5</v>
      </c>
      <c r="AN497" s="62">
        <f t="shared" si="306"/>
        <v>0</v>
      </c>
      <c r="AO497" s="54">
        <f t="shared" si="307"/>
        <v>0.40404040404040398</v>
      </c>
      <c r="AP497" s="63">
        <f t="shared" si="308"/>
        <v>7.0707070707070718E-2</v>
      </c>
      <c r="AQ497" s="54">
        <f t="shared" si="309"/>
        <v>2.5252525252525249E-2</v>
      </c>
      <c r="AR497" s="54">
        <f t="shared" si="310"/>
        <v>0</v>
      </c>
      <c r="AS497" s="54">
        <f t="shared" si="311"/>
        <v>0.5</v>
      </c>
      <c r="AT497" s="62">
        <f t="shared" si="312"/>
        <v>0</v>
      </c>
      <c r="AU497" s="54">
        <f t="shared" si="313"/>
        <v>0</v>
      </c>
      <c r="AV497" s="54">
        <f t="shared" si="314"/>
        <v>0.40404040404040398</v>
      </c>
      <c r="AW497" s="63">
        <f t="shared" si="315"/>
        <v>7.0707070707070718E-2</v>
      </c>
      <c r="AX497" s="54">
        <f t="shared" si="316"/>
        <v>2.5252525252525249E-2</v>
      </c>
      <c r="AY497" s="54">
        <f t="shared" si="317"/>
        <v>0.5</v>
      </c>
      <c r="AZ497" s="62">
        <f t="shared" si="318"/>
        <v>0</v>
      </c>
      <c r="BA497" s="54">
        <f t="shared" si="319"/>
        <v>0</v>
      </c>
      <c r="BB497" s="54">
        <f t="shared" si="320"/>
        <v>0</v>
      </c>
      <c r="BC497" s="54">
        <f t="shared" si="321"/>
        <v>0</v>
      </c>
      <c r="BD497" s="63">
        <f t="shared" si="322"/>
        <v>1.0000000000000009E-2</v>
      </c>
      <c r="BE497" s="64">
        <f t="shared" si="323"/>
        <v>0.99</v>
      </c>
      <c r="BF497" s="76"/>
    </row>
    <row r="498" spans="2:58" s="7" customFormat="1" ht="15.75" customHeight="1">
      <c r="B498" s="27">
        <v>471</v>
      </c>
      <c r="C498" s="91">
        <f t="shared" si="324"/>
        <v>2.3902874950387406E-120</v>
      </c>
      <c r="D498" s="92">
        <f t="shared" si="324"/>
        <v>1.4938011335728919E-121</v>
      </c>
      <c r="E498" s="92">
        <f t="shared" si="324"/>
        <v>3.7208443777708715E-123</v>
      </c>
      <c r="F498" s="92">
        <f t="shared" si="324"/>
        <v>2.1887430656693317E-124</v>
      </c>
      <c r="G498" s="92">
        <f t="shared" si="324"/>
        <v>1.1279905029323654E-125</v>
      </c>
      <c r="H498" s="93">
        <f t="shared" si="291"/>
        <v>999.99999999999875</v>
      </c>
      <c r="I498" s="87">
        <f t="shared" si="289"/>
        <v>999.99999999999875</v>
      </c>
      <c r="J498" s="1"/>
      <c r="K498" s="24">
        <f t="shared" si="292"/>
        <v>2.5264625863727374E-120</v>
      </c>
      <c r="L498" s="43">
        <f t="shared" si="293"/>
        <v>1.2742506407905939E-118</v>
      </c>
      <c r="M498" s="24"/>
      <c r="N498" s="97">
        <f t="shared" ref="N498:P527" si="326">C498/$I498</f>
        <v>2.3902874950387436E-123</v>
      </c>
      <c r="O498" s="97">
        <f t="shared" si="326"/>
        <v>1.4938011335728938E-124</v>
      </c>
      <c r="P498" s="97">
        <f t="shared" si="326"/>
        <v>3.7208443777708764E-126</v>
      </c>
      <c r="Q498" s="97">
        <f t="shared" si="325"/>
        <v>2.1887430656693344E-127</v>
      </c>
      <c r="R498" s="97">
        <f t="shared" si="325"/>
        <v>1.1279905029323669E-128</v>
      </c>
      <c r="S498" s="97">
        <f t="shared" si="325"/>
        <v>1</v>
      </c>
      <c r="AA498" s="76">
        <v>471</v>
      </c>
      <c r="AB498" s="53">
        <f t="shared" si="294"/>
        <v>0.4747474747474747</v>
      </c>
      <c r="AC498" s="54">
        <f t="shared" si="295"/>
        <v>2.5252525252525249E-2</v>
      </c>
      <c r="AD498" s="54">
        <f t="shared" si="296"/>
        <v>0</v>
      </c>
      <c r="AE498" s="54">
        <f t="shared" si="297"/>
        <v>0</v>
      </c>
      <c r="AF498" s="54">
        <f t="shared" si="298"/>
        <v>0</v>
      </c>
      <c r="AG498" s="55">
        <f t="shared" si="299"/>
        <v>0.5</v>
      </c>
      <c r="AH498" s="62">
        <f t="shared" si="300"/>
        <v>0.40404040404040398</v>
      </c>
      <c r="AI498" s="63">
        <f t="shared" si="301"/>
        <v>8.5858585858585967E-2</v>
      </c>
      <c r="AJ498" s="54">
        <f t="shared" si="302"/>
        <v>1.01010101010101E-2</v>
      </c>
      <c r="AK498" s="54">
        <f t="shared" si="303"/>
        <v>0</v>
      </c>
      <c r="AL498" s="54">
        <f t="shared" si="304"/>
        <v>0</v>
      </c>
      <c r="AM498" s="54">
        <f t="shared" si="305"/>
        <v>0.5</v>
      </c>
      <c r="AN498" s="62">
        <f t="shared" si="306"/>
        <v>0</v>
      </c>
      <c r="AO498" s="54">
        <f t="shared" si="307"/>
        <v>0.40404040404040398</v>
      </c>
      <c r="AP498" s="63">
        <f t="shared" si="308"/>
        <v>7.0707070707070718E-2</v>
      </c>
      <c r="AQ498" s="54">
        <f t="shared" si="309"/>
        <v>2.5252525252525249E-2</v>
      </c>
      <c r="AR498" s="54">
        <f t="shared" si="310"/>
        <v>0</v>
      </c>
      <c r="AS498" s="54">
        <f t="shared" si="311"/>
        <v>0.5</v>
      </c>
      <c r="AT498" s="62">
        <f t="shared" si="312"/>
        <v>0</v>
      </c>
      <c r="AU498" s="54">
        <f t="shared" si="313"/>
        <v>0</v>
      </c>
      <c r="AV498" s="54">
        <f t="shared" si="314"/>
        <v>0.40404040404040398</v>
      </c>
      <c r="AW498" s="63">
        <f t="shared" si="315"/>
        <v>7.0707070707070718E-2</v>
      </c>
      <c r="AX498" s="54">
        <f t="shared" si="316"/>
        <v>2.5252525252525249E-2</v>
      </c>
      <c r="AY498" s="54">
        <f t="shared" si="317"/>
        <v>0.5</v>
      </c>
      <c r="AZ498" s="62">
        <f t="shared" si="318"/>
        <v>0</v>
      </c>
      <c r="BA498" s="54">
        <f t="shared" si="319"/>
        <v>0</v>
      </c>
      <c r="BB498" s="54">
        <f t="shared" si="320"/>
        <v>0</v>
      </c>
      <c r="BC498" s="54">
        <f t="shared" si="321"/>
        <v>0</v>
      </c>
      <c r="BD498" s="63">
        <f t="shared" si="322"/>
        <v>1.0000000000000009E-2</v>
      </c>
      <c r="BE498" s="64">
        <f t="shared" si="323"/>
        <v>0.99</v>
      </c>
      <c r="BF498" s="76"/>
    </row>
    <row r="499" spans="2:58" s="7" customFormat="1" ht="15.75" customHeight="1">
      <c r="B499" s="27">
        <v>472</v>
      </c>
      <c r="C499" s="91">
        <f t="shared" si="324"/>
        <v>1.1951385535465895E-120</v>
      </c>
      <c r="D499" s="92">
        <f t="shared" si="324"/>
        <v>7.468973208327924E-122</v>
      </c>
      <c r="E499" s="92">
        <f t="shared" si="324"/>
        <v>1.8604141036804303E-123</v>
      </c>
      <c r="F499" s="92">
        <f t="shared" si="324"/>
        <v>1.0943667768076475E-124</v>
      </c>
      <c r="G499" s="92">
        <f t="shared" si="324"/>
        <v>5.6399280040036695E-126</v>
      </c>
      <c r="H499" s="93">
        <f t="shared" si="291"/>
        <v>999.99999999999875</v>
      </c>
      <c r="I499" s="87">
        <f t="shared" si="289"/>
        <v>999.99999999999875</v>
      </c>
      <c r="J499" s="1"/>
      <c r="K499" s="24">
        <f t="shared" si="292"/>
        <v>1.2632258033120617E-120</v>
      </c>
      <c r="L499" s="43">
        <f t="shared" si="293"/>
        <v>6.3712255151366341E-119</v>
      </c>
      <c r="M499" s="24"/>
      <c r="N499" s="97">
        <f t="shared" si="326"/>
        <v>1.1951385535465909E-123</v>
      </c>
      <c r="O499" s="97">
        <f t="shared" si="326"/>
        <v>7.4689732083279332E-125</v>
      </c>
      <c r="P499" s="97">
        <f t="shared" si="326"/>
        <v>1.8604141036804327E-126</v>
      </c>
      <c r="Q499" s="97">
        <f t="shared" si="325"/>
        <v>1.0943667768076488E-127</v>
      </c>
      <c r="R499" s="97">
        <f t="shared" si="325"/>
        <v>5.6399280040036763E-129</v>
      </c>
      <c r="S499" s="97">
        <f t="shared" si="325"/>
        <v>1</v>
      </c>
      <c r="AA499" s="76">
        <v>472</v>
      </c>
      <c r="AB499" s="53">
        <f t="shared" si="294"/>
        <v>0.4747474747474747</v>
      </c>
      <c r="AC499" s="54">
        <f t="shared" si="295"/>
        <v>2.5252525252525249E-2</v>
      </c>
      <c r="AD499" s="54">
        <f t="shared" si="296"/>
        <v>0</v>
      </c>
      <c r="AE499" s="54">
        <f t="shared" si="297"/>
        <v>0</v>
      </c>
      <c r="AF499" s="54">
        <f t="shared" si="298"/>
        <v>0</v>
      </c>
      <c r="AG499" s="55">
        <f t="shared" si="299"/>
        <v>0.5</v>
      </c>
      <c r="AH499" s="62">
        <f t="shared" si="300"/>
        <v>0.40404040404040398</v>
      </c>
      <c r="AI499" s="63">
        <f t="shared" si="301"/>
        <v>8.5858585858585967E-2</v>
      </c>
      <c r="AJ499" s="54">
        <f t="shared" si="302"/>
        <v>1.01010101010101E-2</v>
      </c>
      <c r="AK499" s="54">
        <f t="shared" si="303"/>
        <v>0</v>
      </c>
      <c r="AL499" s="54">
        <f t="shared" si="304"/>
        <v>0</v>
      </c>
      <c r="AM499" s="54">
        <f t="shared" si="305"/>
        <v>0.5</v>
      </c>
      <c r="AN499" s="62">
        <f t="shared" si="306"/>
        <v>0</v>
      </c>
      <c r="AO499" s="54">
        <f t="shared" si="307"/>
        <v>0.40404040404040398</v>
      </c>
      <c r="AP499" s="63">
        <f t="shared" si="308"/>
        <v>7.0707070707070718E-2</v>
      </c>
      <c r="AQ499" s="54">
        <f t="shared" si="309"/>
        <v>2.5252525252525249E-2</v>
      </c>
      <c r="AR499" s="54">
        <f t="shared" si="310"/>
        <v>0</v>
      </c>
      <c r="AS499" s="54">
        <f t="shared" si="311"/>
        <v>0.5</v>
      </c>
      <c r="AT499" s="62">
        <f t="shared" si="312"/>
        <v>0</v>
      </c>
      <c r="AU499" s="54">
        <f t="shared" si="313"/>
        <v>0</v>
      </c>
      <c r="AV499" s="54">
        <f t="shared" si="314"/>
        <v>0.40404040404040398</v>
      </c>
      <c r="AW499" s="63">
        <f t="shared" si="315"/>
        <v>7.0707070707070718E-2</v>
      </c>
      <c r="AX499" s="54">
        <f t="shared" si="316"/>
        <v>2.5252525252525249E-2</v>
      </c>
      <c r="AY499" s="54">
        <f t="shared" si="317"/>
        <v>0.5</v>
      </c>
      <c r="AZ499" s="62">
        <f t="shared" si="318"/>
        <v>0</v>
      </c>
      <c r="BA499" s="54">
        <f t="shared" si="319"/>
        <v>0</v>
      </c>
      <c r="BB499" s="54">
        <f t="shared" si="320"/>
        <v>0</v>
      </c>
      <c r="BC499" s="54">
        <f t="shared" si="321"/>
        <v>0</v>
      </c>
      <c r="BD499" s="63">
        <f t="shared" si="322"/>
        <v>1.0000000000000009E-2</v>
      </c>
      <c r="BE499" s="64">
        <f t="shared" si="323"/>
        <v>0.99</v>
      </c>
      <c r="BF499" s="76"/>
    </row>
    <row r="500" spans="2:58" s="7" customFormat="1" ht="15.75" customHeight="1">
      <c r="B500" s="27">
        <v>473</v>
      </c>
      <c r="C500" s="91">
        <f t="shared" si="324"/>
        <v>5.9756667979819058E-121</v>
      </c>
      <c r="D500" s="92">
        <f t="shared" si="324"/>
        <v>3.7344703744662272E-122</v>
      </c>
      <c r="E500" s="92">
        <f t="shared" si="324"/>
        <v>9.3020300925528105E-124</v>
      </c>
      <c r="F500" s="92">
        <f t="shared" si="324"/>
        <v>5.4718101040064928E-125</v>
      </c>
      <c r="G500" s="92">
        <f t="shared" si="324"/>
        <v>2.8199517467260148E-126</v>
      </c>
      <c r="H500" s="93">
        <f t="shared" si="291"/>
        <v>999.99999999999875</v>
      </c>
      <c r="I500" s="87">
        <f t="shared" si="289"/>
        <v>999.99999999999875</v>
      </c>
      <c r="J500" s="1"/>
      <c r="K500" s="24">
        <f t="shared" si="292"/>
        <v>6.3161015673080654E-121</v>
      </c>
      <c r="L500" s="43">
        <f t="shared" si="293"/>
        <v>3.1855989132203146E-119</v>
      </c>
      <c r="M500" s="24"/>
      <c r="N500" s="97">
        <f t="shared" si="326"/>
        <v>5.9756667979819134E-124</v>
      </c>
      <c r="O500" s="97">
        <f t="shared" si="326"/>
        <v>3.7344703744662316E-125</v>
      </c>
      <c r="P500" s="97">
        <f t="shared" si="326"/>
        <v>9.3020300925528221E-127</v>
      </c>
      <c r="Q500" s="97">
        <f t="shared" si="325"/>
        <v>5.4718101040064993E-128</v>
      </c>
      <c r="R500" s="97">
        <f t="shared" si="325"/>
        <v>2.8199517467260184E-129</v>
      </c>
      <c r="S500" s="97">
        <f t="shared" si="325"/>
        <v>1</v>
      </c>
      <c r="AA500" s="76">
        <v>473</v>
      </c>
      <c r="AB500" s="53">
        <f t="shared" si="294"/>
        <v>0.4747474747474747</v>
      </c>
      <c r="AC500" s="54">
        <f t="shared" si="295"/>
        <v>2.5252525252525249E-2</v>
      </c>
      <c r="AD500" s="54">
        <f t="shared" si="296"/>
        <v>0</v>
      </c>
      <c r="AE500" s="54">
        <f t="shared" si="297"/>
        <v>0</v>
      </c>
      <c r="AF500" s="54">
        <f t="shared" si="298"/>
        <v>0</v>
      </c>
      <c r="AG500" s="55">
        <f t="shared" si="299"/>
        <v>0.5</v>
      </c>
      <c r="AH500" s="62">
        <f t="shared" si="300"/>
        <v>0.40404040404040398</v>
      </c>
      <c r="AI500" s="63">
        <f t="shared" si="301"/>
        <v>8.5858585858585967E-2</v>
      </c>
      <c r="AJ500" s="54">
        <f t="shared" si="302"/>
        <v>1.01010101010101E-2</v>
      </c>
      <c r="AK500" s="54">
        <f t="shared" si="303"/>
        <v>0</v>
      </c>
      <c r="AL500" s="54">
        <f t="shared" si="304"/>
        <v>0</v>
      </c>
      <c r="AM500" s="54">
        <f t="shared" si="305"/>
        <v>0.5</v>
      </c>
      <c r="AN500" s="62">
        <f t="shared" si="306"/>
        <v>0</v>
      </c>
      <c r="AO500" s="54">
        <f t="shared" si="307"/>
        <v>0.40404040404040398</v>
      </c>
      <c r="AP500" s="63">
        <f t="shared" si="308"/>
        <v>7.0707070707070718E-2</v>
      </c>
      <c r="AQ500" s="54">
        <f t="shared" si="309"/>
        <v>2.5252525252525249E-2</v>
      </c>
      <c r="AR500" s="54">
        <f t="shared" si="310"/>
        <v>0</v>
      </c>
      <c r="AS500" s="54">
        <f t="shared" si="311"/>
        <v>0.5</v>
      </c>
      <c r="AT500" s="62">
        <f t="shared" si="312"/>
        <v>0</v>
      </c>
      <c r="AU500" s="54">
        <f t="shared" si="313"/>
        <v>0</v>
      </c>
      <c r="AV500" s="54">
        <f t="shared" si="314"/>
        <v>0.40404040404040398</v>
      </c>
      <c r="AW500" s="63">
        <f t="shared" si="315"/>
        <v>7.0707070707070718E-2</v>
      </c>
      <c r="AX500" s="54">
        <f t="shared" si="316"/>
        <v>2.5252525252525249E-2</v>
      </c>
      <c r="AY500" s="54">
        <f t="shared" si="317"/>
        <v>0.5</v>
      </c>
      <c r="AZ500" s="62">
        <f t="shared" si="318"/>
        <v>0</v>
      </c>
      <c r="BA500" s="54">
        <f t="shared" si="319"/>
        <v>0</v>
      </c>
      <c r="BB500" s="54">
        <f t="shared" si="320"/>
        <v>0</v>
      </c>
      <c r="BC500" s="54">
        <f t="shared" si="321"/>
        <v>0</v>
      </c>
      <c r="BD500" s="63">
        <f t="shared" si="322"/>
        <v>1.0000000000000009E-2</v>
      </c>
      <c r="BE500" s="64">
        <f t="shared" si="323"/>
        <v>0.99</v>
      </c>
      <c r="BF500" s="76"/>
    </row>
    <row r="501" spans="2:58" s="7" customFormat="1" ht="15.75" customHeight="1">
      <c r="B501" s="27">
        <v>474</v>
      </c>
      <c r="C501" s="91">
        <f t="shared" si="324"/>
        <v>2.987820414171863E-121</v>
      </c>
      <c r="D501" s="92">
        <f t="shared" si="324"/>
        <v>1.8672270724195126E-122</v>
      </c>
      <c r="E501" s="92">
        <f t="shared" si="324"/>
        <v>4.6509948334395793E-124</v>
      </c>
      <c r="F501" s="92">
        <f t="shared" si="324"/>
        <v>2.7358931620390471E-125</v>
      </c>
      <c r="G501" s="92">
        <f t="shared" si="324"/>
        <v>1.4099697457517278E-126</v>
      </c>
      <c r="H501" s="93">
        <f t="shared" si="291"/>
        <v>999.99999999999875</v>
      </c>
      <c r="I501" s="87">
        <f t="shared" si="289"/>
        <v>999.99999999999875</v>
      </c>
      <c r="J501" s="1"/>
      <c r="K501" s="24">
        <f t="shared" si="292"/>
        <v>3.1580370590875565E-121</v>
      </c>
      <c r="L501" s="43">
        <f t="shared" si="293"/>
        <v>1.5927925344662395E-119</v>
      </c>
      <c r="M501" s="24"/>
      <c r="N501" s="97">
        <f t="shared" si="326"/>
        <v>2.9878204141718666E-124</v>
      </c>
      <c r="O501" s="97">
        <f t="shared" si="326"/>
        <v>1.8672270724195151E-125</v>
      </c>
      <c r="P501" s="97">
        <f t="shared" si="326"/>
        <v>4.6509948334395854E-127</v>
      </c>
      <c r="Q501" s="97">
        <f t="shared" si="325"/>
        <v>2.7358931620390504E-128</v>
      </c>
      <c r="R501" s="97">
        <f t="shared" si="325"/>
        <v>1.4099697457517296E-129</v>
      </c>
      <c r="S501" s="97">
        <f t="shared" si="325"/>
        <v>1</v>
      </c>
      <c r="AA501" s="76">
        <v>474</v>
      </c>
      <c r="AB501" s="53">
        <f t="shared" si="294"/>
        <v>0.4747474747474747</v>
      </c>
      <c r="AC501" s="54">
        <f t="shared" si="295"/>
        <v>2.5252525252525249E-2</v>
      </c>
      <c r="AD501" s="54">
        <f t="shared" si="296"/>
        <v>0</v>
      </c>
      <c r="AE501" s="54">
        <f t="shared" si="297"/>
        <v>0</v>
      </c>
      <c r="AF501" s="54">
        <f t="shared" si="298"/>
        <v>0</v>
      </c>
      <c r="AG501" s="55">
        <f t="shared" si="299"/>
        <v>0.5</v>
      </c>
      <c r="AH501" s="62">
        <f t="shared" si="300"/>
        <v>0.40404040404040398</v>
      </c>
      <c r="AI501" s="63">
        <f t="shared" si="301"/>
        <v>8.5858585858585967E-2</v>
      </c>
      <c r="AJ501" s="54">
        <f t="shared" si="302"/>
        <v>1.01010101010101E-2</v>
      </c>
      <c r="AK501" s="54">
        <f t="shared" si="303"/>
        <v>0</v>
      </c>
      <c r="AL501" s="54">
        <f t="shared" si="304"/>
        <v>0</v>
      </c>
      <c r="AM501" s="54">
        <f t="shared" si="305"/>
        <v>0.5</v>
      </c>
      <c r="AN501" s="62">
        <f t="shared" si="306"/>
        <v>0</v>
      </c>
      <c r="AO501" s="54">
        <f t="shared" si="307"/>
        <v>0.40404040404040398</v>
      </c>
      <c r="AP501" s="63">
        <f t="shared" si="308"/>
        <v>7.0707070707070718E-2</v>
      </c>
      <c r="AQ501" s="54">
        <f t="shared" si="309"/>
        <v>2.5252525252525249E-2</v>
      </c>
      <c r="AR501" s="54">
        <f t="shared" si="310"/>
        <v>0</v>
      </c>
      <c r="AS501" s="54">
        <f t="shared" si="311"/>
        <v>0.5</v>
      </c>
      <c r="AT501" s="62">
        <f t="shared" si="312"/>
        <v>0</v>
      </c>
      <c r="AU501" s="54">
        <f t="shared" si="313"/>
        <v>0</v>
      </c>
      <c r="AV501" s="54">
        <f t="shared" si="314"/>
        <v>0.40404040404040398</v>
      </c>
      <c r="AW501" s="63">
        <f t="shared" si="315"/>
        <v>7.0707070707070718E-2</v>
      </c>
      <c r="AX501" s="54">
        <f t="shared" si="316"/>
        <v>2.5252525252525249E-2</v>
      </c>
      <c r="AY501" s="54">
        <f t="shared" si="317"/>
        <v>0.5</v>
      </c>
      <c r="AZ501" s="62">
        <f t="shared" si="318"/>
        <v>0</v>
      </c>
      <c r="BA501" s="54">
        <f t="shared" si="319"/>
        <v>0</v>
      </c>
      <c r="BB501" s="54">
        <f t="shared" si="320"/>
        <v>0</v>
      </c>
      <c r="BC501" s="54">
        <f t="shared" si="321"/>
        <v>0</v>
      </c>
      <c r="BD501" s="63">
        <f t="shared" si="322"/>
        <v>1.0000000000000009E-2</v>
      </c>
      <c r="BE501" s="64">
        <f t="shared" si="323"/>
        <v>0.99</v>
      </c>
      <c r="BF501" s="76"/>
    </row>
    <row r="502" spans="2:58" s="7" customFormat="1" ht="15.75" customHeight="1">
      <c r="B502" s="27">
        <v>475</v>
      </c>
      <c r="C502" s="91">
        <f t="shared" si="324"/>
        <v>1.4939037147046021E-121</v>
      </c>
      <c r="D502" s="92">
        <f t="shared" si="324"/>
        <v>9.3360947882058864E-123</v>
      </c>
      <c r="E502" s="92">
        <f t="shared" si="324"/>
        <v>2.3254873103452978E-124</v>
      </c>
      <c r="F502" s="92">
        <f t="shared" si="324"/>
        <v>1.3679406360632605E-125</v>
      </c>
      <c r="G502" s="92">
        <f t="shared" si="324"/>
        <v>7.0498180908353924E-127</v>
      </c>
      <c r="H502" s="93">
        <f t="shared" si="291"/>
        <v>999.99999999999875</v>
      </c>
      <c r="I502" s="87">
        <f t="shared" si="289"/>
        <v>999.99999999999875</v>
      </c>
      <c r="J502" s="1"/>
      <c r="K502" s="24">
        <f t="shared" si="292"/>
        <v>1.5790116672903634E-121</v>
      </c>
      <c r="L502" s="43">
        <f t="shared" si="293"/>
        <v>7.963928061762023E-120</v>
      </c>
      <c r="M502" s="24"/>
      <c r="N502" s="97">
        <f t="shared" si="326"/>
        <v>1.493903714704604E-124</v>
      </c>
      <c r="O502" s="97">
        <f t="shared" si="326"/>
        <v>9.3360947882058975E-126</v>
      </c>
      <c r="P502" s="97">
        <f t="shared" si="326"/>
        <v>2.3254873103453007E-127</v>
      </c>
      <c r="Q502" s="97">
        <f t="shared" si="325"/>
        <v>1.3679406360632621E-128</v>
      </c>
      <c r="R502" s="97">
        <f t="shared" si="325"/>
        <v>7.0498180908354013E-130</v>
      </c>
      <c r="S502" s="97">
        <f t="shared" si="325"/>
        <v>1</v>
      </c>
      <c r="AA502" s="76">
        <v>475</v>
      </c>
      <c r="AB502" s="53">
        <f t="shared" si="294"/>
        <v>0.4747474747474747</v>
      </c>
      <c r="AC502" s="54">
        <f t="shared" si="295"/>
        <v>2.5252525252525249E-2</v>
      </c>
      <c r="AD502" s="54">
        <f t="shared" si="296"/>
        <v>0</v>
      </c>
      <c r="AE502" s="54">
        <f t="shared" si="297"/>
        <v>0</v>
      </c>
      <c r="AF502" s="54">
        <f t="shared" si="298"/>
        <v>0</v>
      </c>
      <c r="AG502" s="55">
        <f t="shared" si="299"/>
        <v>0.5</v>
      </c>
      <c r="AH502" s="62">
        <f t="shared" si="300"/>
        <v>0.40404040404040398</v>
      </c>
      <c r="AI502" s="63">
        <f t="shared" si="301"/>
        <v>8.5858585858585967E-2</v>
      </c>
      <c r="AJ502" s="54">
        <f t="shared" si="302"/>
        <v>1.01010101010101E-2</v>
      </c>
      <c r="AK502" s="54">
        <f t="shared" si="303"/>
        <v>0</v>
      </c>
      <c r="AL502" s="54">
        <f t="shared" si="304"/>
        <v>0</v>
      </c>
      <c r="AM502" s="54">
        <f t="shared" si="305"/>
        <v>0.5</v>
      </c>
      <c r="AN502" s="62">
        <f t="shared" si="306"/>
        <v>0</v>
      </c>
      <c r="AO502" s="54">
        <f t="shared" si="307"/>
        <v>0.40404040404040398</v>
      </c>
      <c r="AP502" s="63">
        <f t="shared" si="308"/>
        <v>7.0707070707070718E-2</v>
      </c>
      <c r="AQ502" s="54">
        <f t="shared" si="309"/>
        <v>2.5252525252525249E-2</v>
      </c>
      <c r="AR502" s="54">
        <f t="shared" si="310"/>
        <v>0</v>
      </c>
      <c r="AS502" s="54">
        <f t="shared" si="311"/>
        <v>0.5</v>
      </c>
      <c r="AT502" s="62">
        <f t="shared" si="312"/>
        <v>0</v>
      </c>
      <c r="AU502" s="54">
        <f t="shared" si="313"/>
        <v>0</v>
      </c>
      <c r="AV502" s="54">
        <f t="shared" si="314"/>
        <v>0.40404040404040398</v>
      </c>
      <c r="AW502" s="63">
        <f t="shared" si="315"/>
        <v>7.0707070707070718E-2</v>
      </c>
      <c r="AX502" s="54">
        <f t="shared" si="316"/>
        <v>2.5252525252525249E-2</v>
      </c>
      <c r="AY502" s="54">
        <f t="shared" si="317"/>
        <v>0.5</v>
      </c>
      <c r="AZ502" s="62">
        <f t="shared" si="318"/>
        <v>0</v>
      </c>
      <c r="BA502" s="54">
        <f t="shared" si="319"/>
        <v>0</v>
      </c>
      <c r="BB502" s="54">
        <f t="shared" si="320"/>
        <v>0</v>
      </c>
      <c r="BC502" s="54">
        <f t="shared" si="321"/>
        <v>0</v>
      </c>
      <c r="BD502" s="63">
        <f t="shared" si="322"/>
        <v>1.0000000000000009E-2</v>
      </c>
      <c r="BE502" s="64">
        <f t="shared" si="323"/>
        <v>0.99</v>
      </c>
      <c r="BF502" s="76"/>
    </row>
    <row r="503" spans="2:58" s="7" customFormat="1" ht="15.75" customHeight="1">
      <c r="B503" s="27">
        <v>476</v>
      </c>
      <c r="C503" s="91">
        <f t="shared" si="324"/>
        <v>7.4694861117574387E-122</v>
      </c>
      <c r="D503" s="92">
        <f t="shared" si="324"/>
        <v>4.6680271072452709E-123</v>
      </c>
      <c r="E503" s="92">
        <f t="shared" si="324"/>
        <v>1.1627386020073637E-124</v>
      </c>
      <c r="F503" s="92">
        <f t="shared" si="324"/>
        <v>6.8396734556641681E-126</v>
      </c>
      <c r="G503" s="92">
        <f t="shared" si="324"/>
        <v>3.5248937265226477E-127</v>
      </c>
      <c r="H503" s="93">
        <f t="shared" si="291"/>
        <v>999.99999999999875</v>
      </c>
      <c r="I503" s="87">
        <f t="shared" si="289"/>
        <v>999.99999999999875</v>
      </c>
      <c r="J503" s="1"/>
      <c r="K503" s="24">
        <f t="shared" si="292"/>
        <v>7.8950240253338553E-122</v>
      </c>
      <c r="L503" s="43">
        <f t="shared" si="293"/>
        <v>3.9819467256716314E-120</v>
      </c>
      <c r="M503" s="24"/>
      <c r="N503" s="97">
        <f t="shared" si="326"/>
        <v>7.4694861117574485E-125</v>
      </c>
      <c r="O503" s="97">
        <f t="shared" si="326"/>
        <v>4.6680271072452767E-126</v>
      </c>
      <c r="P503" s="97">
        <f t="shared" si="326"/>
        <v>1.1627386020073652E-127</v>
      </c>
      <c r="Q503" s="97">
        <f t="shared" si="325"/>
        <v>6.8396734556641765E-129</v>
      </c>
      <c r="R503" s="97">
        <f t="shared" si="325"/>
        <v>3.5248937265226522E-130</v>
      </c>
      <c r="S503" s="97">
        <f t="shared" si="325"/>
        <v>1</v>
      </c>
      <c r="AA503" s="76">
        <v>476</v>
      </c>
      <c r="AB503" s="53">
        <f t="shared" si="294"/>
        <v>0.4747474747474747</v>
      </c>
      <c r="AC503" s="54">
        <f t="shared" si="295"/>
        <v>2.5252525252525249E-2</v>
      </c>
      <c r="AD503" s="54">
        <f t="shared" si="296"/>
        <v>0</v>
      </c>
      <c r="AE503" s="54">
        <f t="shared" si="297"/>
        <v>0</v>
      </c>
      <c r="AF503" s="54">
        <f t="shared" si="298"/>
        <v>0</v>
      </c>
      <c r="AG503" s="55">
        <f t="shared" si="299"/>
        <v>0.5</v>
      </c>
      <c r="AH503" s="62">
        <f t="shared" si="300"/>
        <v>0.40404040404040398</v>
      </c>
      <c r="AI503" s="63">
        <f t="shared" si="301"/>
        <v>8.5858585858585967E-2</v>
      </c>
      <c r="AJ503" s="54">
        <f t="shared" si="302"/>
        <v>1.01010101010101E-2</v>
      </c>
      <c r="AK503" s="54">
        <f t="shared" si="303"/>
        <v>0</v>
      </c>
      <c r="AL503" s="54">
        <f t="shared" si="304"/>
        <v>0</v>
      </c>
      <c r="AM503" s="54">
        <f t="shared" si="305"/>
        <v>0.5</v>
      </c>
      <c r="AN503" s="62">
        <f t="shared" si="306"/>
        <v>0</v>
      </c>
      <c r="AO503" s="54">
        <f t="shared" si="307"/>
        <v>0.40404040404040398</v>
      </c>
      <c r="AP503" s="63">
        <f t="shared" si="308"/>
        <v>7.0707070707070718E-2</v>
      </c>
      <c r="AQ503" s="54">
        <f t="shared" si="309"/>
        <v>2.5252525252525249E-2</v>
      </c>
      <c r="AR503" s="54">
        <f t="shared" si="310"/>
        <v>0</v>
      </c>
      <c r="AS503" s="54">
        <f t="shared" si="311"/>
        <v>0.5</v>
      </c>
      <c r="AT503" s="62">
        <f t="shared" si="312"/>
        <v>0</v>
      </c>
      <c r="AU503" s="54">
        <f t="shared" si="313"/>
        <v>0</v>
      </c>
      <c r="AV503" s="54">
        <f t="shared" si="314"/>
        <v>0.40404040404040398</v>
      </c>
      <c r="AW503" s="63">
        <f t="shared" si="315"/>
        <v>7.0707070707070718E-2</v>
      </c>
      <c r="AX503" s="54">
        <f t="shared" si="316"/>
        <v>2.5252525252525249E-2</v>
      </c>
      <c r="AY503" s="54">
        <f t="shared" si="317"/>
        <v>0.5</v>
      </c>
      <c r="AZ503" s="62">
        <f t="shared" si="318"/>
        <v>0</v>
      </c>
      <c r="BA503" s="54">
        <f t="shared" si="319"/>
        <v>0</v>
      </c>
      <c r="BB503" s="54">
        <f t="shared" si="320"/>
        <v>0</v>
      </c>
      <c r="BC503" s="54">
        <f t="shared" si="321"/>
        <v>0</v>
      </c>
      <c r="BD503" s="63">
        <f t="shared" si="322"/>
        <v>1.0000000000000009E-2</v>
      </c>
      <c r="BE503" s="64">
        <f t="shared" si="323"/>
        <v>0.99</v>
      </c>
      <c r="BF503" s="76"/>
    </row>
    <row r="504" spans="2:58" s="7" customFormat="1" ht="15.75" customHeight="1">
      <c r="B504" s="27">
        <v>477</v>
      </c>
      <c r="C504" s="91">
        <f t="shared" si="324"/>
        <v>3.7347268250664712E-122</v>
      </c>
      <c r="D504" s="92">
        <f t="shared" si="324"/>
        <v>2.3340034102378813E-123</v>
      </c>
      <c r="E504" s="92">
        <f t="shared" si="324"/>
        <v>5.8136677443201938E-125</v>
      </c>
      <c r="F504" s="92">
        <f t="shared" si="324"/>
        <v>3.4198218655706063E-126</v>
      </c>
      <c r="G504" s="92">
        <f t="shared" si="324"/>
        <v>1.7624392038470869E-127</v>
      </c>
      <c r="H504" s="93">
        <f t="shared" si="291"/>
        <v>999.99999999999875</v>
      </c>
      <c r="I504" s="87">
        <f t="shared" si="289"/>
        <v>999.99999999999875</v>
      </c>
      <c r="J504" s="1"/>
      <c r="K504" s="24">
        <f t="shared" si="292"/>
        <v>3.9474948571825033E-122</v>
      </c>
      <c r="L504" s="43">
        <f t="shared" si="293"/>
        <v>1.9909647102687292E-120</v>
      </c>
      <c r="M504" s="24"/>
      <c r="N504" s="97">
        <f t="shared" si="326"/>
        <v>3.7347268250664758E-125</v>
      </c>
      <c r="O504" s="97">
        <f t="shared" si="326"/>
        <v>2.3340034102378842E-126</v>
      </c>
      <c r="P504" s="97">
        <f t="shared" si="326"/>
        <v>5.813667744320201E-128</v>
      </c>
      <c r="Q504" s="97">
        <f t="shared" si="325"/>
        <v>3.4198218655706107E-129</v>
      </c>
      <c r="R504" s="97">
        <f t="shared" si="325"/>
        <v>1.7624392038470891E-130</v>
      </c>
      <c r="S504" s="97">
        <f t="shared" si="325"/>
        <v>1</v>
      </c>
      <c r="AA504" s="76">
        <v>477</v>
      </c>
      <c r="AB504" s="53">
        <f t="shared" si="294"/>
        <v>0.4747474747474747</v>
      </c>
      <c r="AC504" s="54">
        <f t="shared" si="295"/>
        <v>2.5252525252525249E-2</v>
      </c>
      <c r="AD504" s="54">
        <f t="shared" si="296"/>
        <v>0</v>
      </c>
      <c r="AE504" s="54">
        <f t="shared" si="297"/>
        <v>0</v>
      </c>
      <c r="AF504" s="54">
        <f t="shared" si="298"/>
        <v>0</v>
      </c>
      <c r="AG504" s="55">
        <f t="shared" si="299"/>
        <v>0.5</v>
      </c>
      <c r="AH504" s="62">
        <f t="shared" si="300"/>
        <v>0.40404040404040398</v>
      </c>
      <c r="AI504" s="63">
        <f t="shared" si="301"/>
        <v>8.5858585858585967E-2</v>
      </c>
      <c r="AJ504" s="54">
        <f t="shared" si="302"/>
        <v>1.01010101010101E-2</v>
      </c>
      <c r="AK504" s="54">
        <f t="shared" si="303"/>
        <v>0</v>
      </c>
      <c r="AL504" s="54">
        <f t="shared" si="304"/>
        <v>0</v>
      </c>
      <c r="AM504" s="54">
        <f t="shared" si="305"/>
        <v>0.5</v>
      </c>
      <c r="AN504" s="62">
        <f t="shared" si="306"/>
        <v>0</v>
      </c>
      <c r="AO504" s="54">
        <f t="shared" si="307"/>
        <v>0.40404040404040398</v>
      </c>
      <c r="AP504" s="63">
        <f t="shared" si="308"/>
        <v>7.0707070707070718E-2</v>
      </c>
      <c r="AQ504" s="54">
        <f t="shared" si="309"/>
        <v>2.5252525252525249E-2</v>
      </c>
      <c r="AR504" s="54">
        <f t="shared" si="310"/>
        <v>0</v>
      </c>
      <c r="AS504" s="54">
        <f t="shared" si="311"/>
        <v>0.5</v>
      </c>
      <c r="AT504" s="62">
        <f t="shared" si="312"/>
        <v>0</v>
      </c>
      <c r="AU504" s="54">
        <f t="shared" si="313"/>
        <v>0</v>
      </c>
      <c r="AV504" s="54">
        <f t="shared" si="314"/>
        <v>0.40404040404040398</v>
      </c>
      <c r="AW504" s="63">
        <f t="shared" si="315"/>
        <v>7.0707070707070718E-2</v>
      </c>
      <c r="AX504" s="54">
        <f t="shared" si="316"/>
        <v>2.5252525252525249E-2</v>
      </c>
      <c r="AY504" s="54">
        <f t="shared" si="317"/>
        <v>0.5</v>
      </c>
      <c r="AZ504" s="62">
        <f t="shared" si="318"/>
        <v>0</v>
      </c>
      <c r="BA504" s="54">
        <f t="shared" si="319"/>
        <v>0</v>
      </c>
      <c r="BB504" s="54">
        <f t="shared" si="320"/>
        <v>0</v>
      </c>
      <c r="BC504" s="54">
        <f t="shared" si="321"/>
        <v>0</v>
      </c>
      <c r="BD504" s="63">
        <f t="shared" si="322"/>
        <v>1.0000000000000009E-2</v>
      </c>
      <c r="BE504" s="64">
        <f t="shared" si="323"/>
        <v>0.99</v>
      </c>
      <c r="BF504" s="76"/>
    </row>
    <row r="505" spans="2:58" s="7" customFormat="1" ht="15.75" customHeight="1">
      <c r="B505" s="27">
        <v>478</v>
      </c>
      <c r="C505" s="91">
        <f t="shared" si="324"/>
        <v>1.8673552971623803E-122</v>
      </c>
      <c r="D505" s="92">
        <f t="shared" si="324"/>
        <v>1.1669966334486045E-123</v>
      </c>
      <c r="E505" s="92">
        <f t="shared" si="324"/>
        <v>2.9068212393566859E-125</v>
      </c>
      <c r="F505" s="92">
        <f t="shared" si="324"/>
        <v>1.7099035016868593E-126</v>
      </c>
      <c r="G505" s="92">
        <f t="shared" si="324"/>
        <v>8.8121577223306832E-128</v>
      </c>
      <c r="H505" s="93">
        <f t="shared" si="291"/>
        <v>999.99999999999875</v>
      </c>
      <c r="I505" s="87">
        <f t="shared" si="289"/>
        <v>999.99999999999875</v>
      </c>
      <c r="J505" s="1"/>
      <c r="K505" s="24">
        <f t="shared" si="292"/>
        <v>1.9737388508863175E-122</v>
      </c>
      <c r="L505" s="43">
        <f t="shared" si="293"/>
        <v>9.9547802886962268E-121</v>
      </c>
      <c r="M505" s="24"/>
      <c r="N505" s="97">
        <f t="shared" si="326"/>
        <v>1.8673552971623828E-125</v>
      </c>
      <c r="O505" s="97">
        <f t="shared" si="326"/>
        <v>1.1669966334486059E-126</v>
      </c>
      <c r="P505" s="97">
        <f t="shared" si="326"/>
        <v>2.9068212393566896E-128</v>
      </c>
      <c r="Q505" s="97">
        <f t="shared" si="325"/>
        <v>1.7099035016868613E-129</v>
      </c>
      <c r="R505" s="97">
        <f t="shared" si="325"/>
        <v>8.8121577223306946E-131</v>
      </c>
      <c r="S505" s="97">
        <f t="shared" si="325"/>
        <v>1</v>
      </c>
      <c r="AA505" s="76">
        <v>478</v>
      </c>
      <c r="AB505" s="53">
        <f t="shared" si="294"/>
        <v>0.4747474747474747</v>
      </c>
      <c r="AC505" s="54">
        <f t="shared" si="295"/>
        <v>2.5252525252525249E-2</v>
      </c>
      <c r="AD505" s="54">
        <f t="shared" si="296"/>
        <v>0</v>
      </c>
      <c r="AE505" s="54">
        <f t="shared" si="297"/>
        <v>0</v>
      </c>
      <c r="AF505" s="54">
        <f t="shared" si="298"/>
        <v>0</v>
      </c>
      <c r="AG505" s="55">
        <f t="shared" si="299"/>
        <v>0.5</v>
      </c>
      <c r="AH505" s="62">
        <f t="shared" si="300"/>
        <v>0.40404040404040398</v>
      </c>
      <c r="AI505" s="63">
        <f t="shared" si="301"/>
        <v>8.5858585858585967E-2</v>
      </c>
      <c r="AJ505" s="54">
        <f t="shared" si="302"/>
        <v>1.01010101010101E-2</v>
      </c>
      <c r="AK505" s="54">
        <f t="shared" si="303"/>
        <v>0</v>
      </c>
      <c r="AL505" s="54">
        <f t="shared" si="304"/>
        <v>0</v>
      </c>
      <c r="AM505" s="54">
        <f t="shared" si="305"/>
        <v>0.5</v>
      </c>
      <c r="AN505" s="62">
        <f t="shared" si="306"/>
        <v>0</v>
      </c>
      <c r="AO505" s="54">
        <f t="shared" si="307"/>
        <v>0.40404040404040398</v>
      </c>
      <c r="AP505" s="63">
        <f t="shared" si="308"/>
        <v>7.0707070707070718E-2</v>
      </c>
      <c r="AQ505" s="54">
        <f t="shared" si="309"/>
        <v>2.5252525252525249E-2</v>
      </c>
      <c r="AR505" s="54">
        <f t="shared" si="310"/>
        <v>0</v>
      </c>
      <c r="AS505" s="54">
        <f t="shared" si="311"/>
        <v>0.5</v>
      </c>
      <c r="AT505" s="62">
        <f t="shared" si="312"/>
        <v>0</v>
      </c>
      <c r="AU505" s="54">
        <f t="shared" si="313"/>
        <v>0</v>
      </c>
      <c r="AV505" s="54">
        <f t="shared" si="314"/>
        <v>0.40404040404040398</v>
      </c>
      <c r="AW505" s="63">
        <f t="shared" si="315"/>
        <v>7.0707070707070718E-2</v>
      </c>
      <c r="AX505" s="54">
        <f t="shared" si="316"/>
        <v>2.5252525252525249E-2</v>
      </c>
      <c r="AY505" s="54">
        <f t="shared" si="317"/>
        <v>0.5</v>
      </c>
      <c r="AZ505" s="62">
        <f t="shared" si="318"/>
        <v>0</v>
      </c>
      <c r="BA505" s="54">
        <f t="shared" si="319"/>
        <v>0</v>
      </c>
      <c r="BB505" s="54">
        <f t="shared" si="320"/>
        <v>0</v>
      </c>
      <c r="BC505" s="54">
        <f t="shared" si="321"/>
        <v>0</v>
      </c>
      <c r="BD505" s="63">
        <f t="shared" si="322"/>
        <v>1.0000000000000009E-2</v>
      </c>
      <c r="BE505" s="64">
        <f t="shared" si="323"/>
        <v>0.99</v>
      </c>
      <c r="BF505" s="76"/>
    </row>
    <row r="506" spans="2:58" s="7" customFormat="1" ht="15.75" customHeight="1">
      <c r="B506" s="27">
        <v>479</v>
      </c>
      <c r="C506" s="91">
        <f t="shared" si="324"/>
        <v>9.336735909133967E-123</v>
      </c>
      <c r="D506" s="92">
        <f t="shared" si="324"/>
        <v>5.8349578090015489E-124</v>
      </c>
      <c r="E506" s="92">
        <f t="shared" si="324"/>
        <v>1.4534043033040876E-125</v>
      </c>
      <c r="F506" s="92">
        <f t="shared" si="324"/>
        <v>8.5494803531035506E-127</v>
      </c>
      <c r="G506" s="92">
        <f t="shared" si="324"/>
        <v>4.4060597127961833E-128</v>
      </c>
      <c r="H506" s="93">
        <f t="shared" si="291"/>
        <v>999.99999999999875</v>
      </c>
      <c r="I506" s="87">
        <f t="shared" si="289"/>
        <v>999.99999999999875</v>
      </c>
      <c r="J506" s="1"/>
      <c r="K506" s="24">
        <f t="shared" si="292"/>
        <v>9.8686513660933056E-123</v>
      </c>
      <c r="L506" s="43">
        <f t="shared" si="293"/>
        <v>4.9773685131184109E-121</v>
      </c>
      <c r="M506" s="24"/>
      <c r="N506" s="97">
        <f t="shared" si="326"/>
        <v>9.3367359091339786E-126</v>
      </c>
      <c r="O506" s="97">
        <f t="shared" si="326"/>
        <v>5.8349578090015561E-127</v>
      </c>
      <c r="P506" s="97">
        <f t="shared" si="326"/>
        <v>1.4534043033040893E-128</v>
      </c>
      <c r="Q506" s="97">
        <f t="shared" si="325"/>
        <v>8.5494803531035613E-130</v>
      </c>
      <c r="R506" s="97">
        <f t="shared" si="325"/>
        <v>4.406059712796189E-131</v>
      </c>
      <c r="S506" s="97">
        <f t="shared" si="325"/>
        <v>1</v>
      </c>
      <c r="AA506" s="76">
        <v>479</v>
      </c>
      <c r="AB506" s="53">
        <f t="shared" si="294"/>
        <v>0.4747474747474747</v>
      </c>
      <c r="AC506" s="54">
        <f t="shared" si="295"/>
        <v>2.5252525252525249E-2</v>
      </c>
      <c r="AD506" s="54">
        <f t="shared" si="296"/>
        <v>0</v>
      </c>
      <c r="AE506" s="54">
        <f t="shared" si="297"/>
        <v>0</v>
      </c>
      <c r="AF506" s="54">
        <f t="shared" si="298"/>
        <v>0</v>
      </c>
      <c r="AG506" s="55">
        <f t="shared" si="299"/>
        <v>0.5</v>
      </c>
      <c r="AH506" s="62">
        <f t="shared" si="300"/>
        <v>0.40404040404040398</v>
      </c>
      <c r="AI506" s="63">
        <f t="shared" si="301"/>
        <v>8.5858585858585967E-2</v>
      </c>
      <c r="AJ506" s="54">
        <f t="shared" si="302"/>
        <v>1.01010101010101E-2</v>
      </c>
      <c r="AK506" s="54">
        <f t="shared" si="303"/>
        <v>0</v>
      </c>
      <c r="AL506" s="54">
        <f t="shared" si="304"/>
        <v>0</v>
      </c>
      <c r="AM506" s="54">
        <f t="shared" si="305"/>
        <v>0.5</v>
      </c>
      <c r="AN506" s="62">
        <f t="shared" si="306"/>
        <v>0</v>
      </c>
      <c r="AO506" s="54">
        <f t="shared" si="307"/>
        <v>0.40404040404040398</v>
      </c>
      <c r="AP506" s="63">
        <f t="shared" si="308"/>
        <v>7.0707070707070718E-2</v>
      </c>
      <c r="AQ506" s="54">
        <f t="shared" si="309"/>
        <v>2.5252525252525249E-2</v>
      </c>
      <c r="AR506" s="54">
        <f t="shared" si="310"/>
        <v>0</v>
      </c>
      <c r="AS506" s="54">
        <f t="shared" si="311"/>
        <v>0.5</v>
      </c>
      <c r="AT506" s="62">
        <f t="shared" si="312"/>
        <v>0</v>
      </c>
      <c r="AU506" s="54">
        <f t="shared" si="313"/>
        <v>0</v>
      </c>
      <c r="AV506" s="54">
        <f t="shared" si="314"/>
        <v>0.40404040404040398</v>
      </c>
      <c r="AW506" s="63">
        <f t="shared" si="315"/>
        <v>7.0707070707070718E-2</v>
      </c>
      <c r="AX506" s="54">
        <f t="shared" si="316"/>
        <v>2.5252525252525249E-2</v>
      </c>
      <c r="AY506" s="54">
        <f t="shared" si="317"/>
        <v>0.5</v>
      </c>
      <c r="AZ506" s="62">
        <f t="shared" si="318"/>
        <v>0</v>
      </c>
      <c r="BA506" s="54">
        <f t="shared" si="319"/>
        <v>0</v>
      </c>
      <c r="BB506" s="54">
        <f t="shared" si="320"/>
        <v>0</v>
      </c>
      <c r="BC506" s="54">
        <f t="shared" si="321"/>
        <v>0</v>
      </c>
      <c r="BD506" s="63">
        <f t="shared" si="322"/>
        <v>1.0000000000000009E-2</v>
      </c>
      <c r="BE506" s="64">
        <f t="shared" si="323"/>
        <v>0.99</v>
      </c>
      <c r="BF506" s="76"/>
    </row>
    <row r="507" spans="2:58" s="7" customFormat="1" ht="15.75" customHeight="1">
      <c r="B507" s="27">
        <v>480</v>
      </c>
      <c r="C507" s="91">
        <f t="shared" si="324"/>
        <v>4.6683476663161876E-123</v>
      </c>
      <c r="D507" s="92">
        <f t="shared" si="324"/>
        <v>2.9174662254351386E-124</v>
      </c>
      <c r="E507" s="92">
        <f t="shared" si="324"/>
        <v>7.2669899347864161E-126</v>
      </c>
      <c r="F507" s="92">
        <f t="shared" si="324"/>
        <v>4.2747215989671383E-127</v>
      </c>
      <c r="G507" s="92">
        <f t="shared" si="324"/>
        <v>2.2030202822551207E-128</v>
      </c>
      <c r="H507" s="93">
        <f t="shared" si="291"/>
        <v>999.99999999999875</v>
      </c>
      <c r="I507" s="87">
        <f t="shared" si="289"/>
        <v>999.99999999999875</v>
      </c>
      <c r="J507" s="1"/>
      <c r="K507" s="24">
        <f t="shared" si="292"/>
        <v>4.9343042389707062E-123</v>
      </c>
      <c r="L507" s="43">
        <f t="shared" si="293"/>
        <v>2.4886734409913579E-121</v>
      </c>
      <c r="M507" s="24"/>
      <c r="N507" s="97">
        <f t="shared" si="326"/>
        <v>4.6683476663161938E-126</v>
      </c>
      <c r="O507" s="97">
        <f t="shared" si="326"/>
        <v>2.9174662254351424E-127</v>
      </c>
      <c r="P507" s="97">
        <f t="shared" si="326"/>
        <v>7.2669899347864246E-129</v>
      </c>
      <c r="Q507" s="97">
        <f t="shared" si="325"/>
        <v>4.2747215989671433E-130</v>
      </c>
      <c r="R507" s="97">
        <f t="shared" si="325"/>
        <v>2.2030202822551236E-131</v>
      </c>
      <c r="S507" s="97">
        <f t="shared" si="325"/>
        <v>1</v>
      </c>
      <c r="AA507" s="76">
        <v>480</v>
      </c>
      <c r="AB507" s="53">
        <f t="shared" si="294"/>
        <v>0.4747474747474747</v>
      </c>
      <c r="AC507" s="54">
        <f t="shared" si="295"/>
        <v>2.5252525252525249E-2</v>
      </c>
      <c r="AD507" s="54">
        <f t="shared" si="296"/>
        <v>0</v>
      </c>
      <c r="AE507" s="54">
        <f t="shared" si="297"/>
        <v>0</v>
      </c>
      <c r="AF507" s="54">
        <f t="shared" si="298"/>
        <v>0</v>
      </c>
      <c r="AG507" s="55">
        <f t="shared" si="299"/>
        <v>0.5</v>
      </c>
      <c r="AH507" s="62">
        <f t="shared" si="300"/>
        <v>0.40404040404040398</v>
      </c>
      <c r="AI507" s="63">
        <f t="shared" si="301"/>
        <v>8.5858585858585967E-2</v>
      </c>
      <c r="AJ507" s="54">
        <f t="shared" si="302"/>
        <v>1.01010101010101E-2</v>
      </c>
      <c r="AK507" s="54">
        <f t="shared" si="303"/>
        <v>0</v>
      </c>
      <c r="AL507" s="54">
        <f t="shared" si="304"/>
        <v>0</v>
      </c>
      <c r="AM507" s="54">
        <f t="shared" si="305"/>
        <v>0.5</v>
      </c>
      <c r="AN507" s="62">
        <f t="shared" si="306"/>
        <v>0</v>
      </c>
      <c r="AO507" s="54">
        <f t="shared" si="307"/>
        <v>0.40404040404040398</v>
      </c>
      <c r="AP507" s="63">
        <f t="shared" si="308"/>
        <v>7.0707070707070718E-2</v>
      </c>
      <c r="AQ507" s="54">
        <f t="shared" si="309"/>
        <v>2.5252525252525249E-2</v>
      </c>
      <c r="AR507" s="54">
        <f t="shared" si="310"/>
        <v>0</v>
      </c>
      <c r="AS507" s="54">
        <f t="shared" si="311"/>
        <v>0.5</v>
      </c>
      <c r="AT507" s="62">
        <f t="shared" si="312"/>
        <v>0</v>
      </c>
      <c r="AU507" s="54">
        <f t="shared" si="313"/>
        <v>0</v>
      </c>
      <c r="AV507" s="54">
        <f t="shared" si="314"/>
        <v>0.40404040404040398</v>
      </c>
      <c r="AW507" s="63">
        <f t="shared" si="315"/>
        <v>7.0707070707070718E-2</v>
      </c>
      <c r="AX507" s="54">
        <f t="shared" si="316"/>
        <v>2.5252525252525249E-2</v>
      </c>
      <c r="AY507" s="54">
        <f t="shared" si="317"/>
        <v>0.5</v>
      </c>
      <c r="AZ507" s="62">
        <f t="shared" si="318"/>
        <v>0</v>
      </c>
      <c r="BA507" s="54">
        <f t="shared" si="319"/>
        <v>0</v>
      </c>
      <c r="BB507" s="54">
        <f t="shared" si="320"/>
        <v>0</v>
      </c>
      <c r="BC507" s="54">
        <f t="shared" si="321"/>
        <v>0</v>
      </c>
      <c r="BD507" s="63">
        <f t="shared" si="322"/>
        <v>1.0000000000000009E-2</v>
      </c>
      <c r="BE507" s="64">
        <f t="shared" si="323"/>
        <v>0.99</v>
      </c>
      <c r="BF507" s="76"/>
    </row>
    <row r="508" spans="2:58" s="7" customFormat="1" ht="15.75" customHeight="1">
      <c r="B508" s="27">
        <v>481</v>
      </c>
      <c r="C508" s="91">
        <f t="shared" ref="C508:G523" si="327">$C507*AB508+$D507*AH508+$E507*AN508+$F507*AT508+$G507*AZ508</f>
        <v>2.3341636890767813E-123</v>
      </c>
      <c r="D508" s="92">
        <f t="shared" si="327"/>
        <v>1.4587267732123024E-124</v>
      </c>
      <c r="E508" s="92">
        <f t="shared" si="327"/>
        <v>3.633479176594821E-126</v>
      </c>
      <c r="F508" s="92">
        <f t="shared" si="327"/>
        <v>2.1373515107316198E-127</v>
      </c>
      <c r="G508" s="92">
        <f t="shared" si="327"/>
        <v>1.1015053540768789E-128</v>
      </c>
      <c r="H508" s="93">
        <f t="shared" si="291"/>
        <v>999.99999999999875</v>
      </c>
      <c r="I508" s="87">
        <f t="shared" si="289"/>
        <v>999.99999999999875</v>
      </c>
      <c r="J508" s="1"/>
      <c r="K508" s="24">
        <f t="shared" si="292"/>
        <v>2.4671413974939757E-123</v>
      </c>
      <c r="L508" s="43">
        <f t="shared" si="293"/>
        <v>1.244331312735257E-121</v>
      </c>
      <c r="M508" s="24"/>
      <c r="N508" s="97">
        <f t="shared" si="326"/>
        <v>2.3341636890767842E-126</v>
      </c>
      <c r="O508" s="97">
        <f t="shared" si="326"/>
        <v>1.4587267732123043E-127</v>
      </c>
      <c r="P508" s="97">
        <f t="shared" si="326"/>
        <v>3.6334791765948256E-129</v>
      </c>
      <c r="Q508" s="97">
        <f t="shared" si="325"/>
        <v>2.1373515107316226E-130</v>
      </c>
      <c r="R508" s="97">
        <f t="shared" si="325"/>
        <v>1.1015053540768803E-131</v>
      </c>
      <c r="S508" s="97">
        <f t="shared" si="325"/>
        <v>1</v>
      </c>
      <c r="AA508" s="76">
        <v>481</v>
      </c>
      <c r="AB508" s="53">
        <f t="shared" si="294"/>
        <v>0.4747474747474747</v>
      </c>
      <c r="AC508" s="54">
        <f t="shared" si="295"/>
        <v>2.5252525252525249E-2</v>
      </c>
      <c r="AD508" s="54">
        <f t="shared" si="296"/>
        <v>0</v>
      </c>
      <c r="AE508" s="54">
        <f t="shared" si="297"/>
        <v>0</v>
      </c>
      <c r="AF508" s="54">
        <f t="shared" si="298"/>
        <v>0</v>
      </c>
      <c r="AG508" s="55">
        <f t="shared" si="299"/>
        <v>0.5</v>
      </c>
      <c r="AH508" s="62">
        <f t="shared" si="300"/>
        <v>0.40404040404040398</v>
      </c>
      <c r="AI508" s="63">
        <f t="shared" si="301"/>
        <v>8.5858585858585967E-2</v>
      </c>
      <c r="AJ508" s="54">
        <f t="shared" si="302"/>
        <v>1.01010101010101E-2</v>
      </c>
      <c r="AK508" s="54">
        <f t="shared" si="303"/>
        <v>0</v>
      </c>
      <c r="AL508" s="54">
        <f t="shared" si="304"/>
        <v>0</v>
      </c>
      <c r="AM508" s="54">
        <f t="shared" si="305"/>
        <v>0.5</v>
      </c>
      <c r="AN508" s="62">
        <f t="shared" si="306"/>
        <v>0</v>
      </c>
      <c r="AO508" s="54">
        <f t="shared" si="307"/>
        <v>0.40404040404040398</v>
      </c>
      <c r="AP508" s="63">
        <f t="shared" si="308"/>
        <v>7.0707070707070718E-2</v>
      </c>
      <c r="AQ508" s="54">
        <f t="shared" si="309"/>
        <v>2.5252525252525249E-2</v>
      </c>
      <c r="AR508" s="54">
        <f t="shared" si="310"/>
        <v>0</v>
      </c>
      <c r="AS508" s="54">
        <f t="shared" si="311"/>
        <v>0.5</v>
      </c>
      <c r="AT508" s="62">
        <f t="shared" si="312"/>
        <v>0</v>
      </c>
      <c r="AU508" s="54">
        <f t="shared" si="313"/>
        <v>0</v>
      </c>
      <c r="AV508" s="54">
        <f t="shared" si="314"/>
        <v>0.40404040404040398</v>
      </c>
      <c r="AW508" s="63">
        <f t="shared" si="315"/>
        <v>7.0707070707070718E-2</v>
      </c>
      <c r="AX508" s="54">
        <f t="shared" si="316"/>
        <v>2.5252525252525249E-2</v>
      </c>
      <c r="AY508" s="54">
        <f t="shared" si="317"/>
        <v>0.5</v>
      </c>
      <c r="AZ508" s="62">
        <f t="shared" si="318"/>
        <v>0</v>
      </c>
      <c r="BA508" s="54">
        <f t="shared" si="319"/>
        <v>0</v>
      </c>
      <c r="BB508" s="54">
        <f t="shared" si="320"/>
        <v>0</v>
      </c>
      <c r="BC508" s="54">
        <f t="shared" si="321"/>
        <v>0</v>
      </c>
      <c r="BD508" s="63">
        <f t="shared" si="322"/>
        <v>1.0000000000000009E-2</v>
      </c>
      <c r="BE508" s="64">
        <f t="shared" si="323"/>
        <v>0.99</v>
      </c>
      <c r="BF508" s="76"/>
    </row>
    <row r="509" spans="2:58" s="7" customFormat="1" ht="15.75" customHeight="1">
      <c r="B509" s="27">
        <v>482</v>
      </c>
      <c r="C509" s="91">
        <f t="shared" si="327"/>
        <v>1.1670767725197769E-123</v>
      </c>
      <c r="D509" s="92">
        <f t="shared" si="327"/>
        <v>7.2936021686729331E-125</v>
      </c>
      <c r="E509" s="92">
        <f t="shared" si="327"/>
        <v>1.81673169293253E-126</v>
      </c>
      <c r="F509" s="92">
        <f t="shared" si="327"/>
        <v>1.0686711110100188E-127</v>
      </c>
      <c r="G509" s="92">
        <f t="shared" si="327"/>
        <v>5.5075028352350095E-129</v>
      </c>
      <c r="H509" s="93">
        <f t="shared" si="291"/>
        <v>999.99999999999875</v>
      </c>
      <c r="I509" s="87">
        <f t="shared" si="289"/>
        <v>999.99999999999875</v>
      </c>
      <c r="J509" s="1"/>
      <c r="K509" s="24">
        <f t="shared" si="292"/>
        <v>1.2335653377745979E-123</v>
      </c>
      <c r="L509" s="43">
        <f t="shared" si="293"/>
        <v>6.2216295249916851E-122</v>
      </c>
      <c r="M509" s="24"/>
      <c r="N509" s="97">
        <f t="shared" si="326"/>
        <v>1.1670767725197783E-126</v>
      </c>
      <c r="O509" s="97">
        <f t="shared" si="326"/>
        <v>7.2936021686729417E-128</v>
      </c>
      <c r="P509" s="97">
        <f t="shared" si="326"/>
        <v>1.8167316929325323E-129</v>
      </c>
      <c r="Q509" s="97">
        <f t="shared" si="325"/>
        <v>1.0686711110100202E-130</v>
      </c>
      <c r="R509" s="97">
        <f t="shared" si="325"/>
        <v>5.5075028352350162E-132</v>
      </c>
      <c r="S509" s="97">
        <f t="shared" si="325"/>
        <v>1</v>
      </c>
      <c r="AA509" s="76">
        <v>482</v>
      </c>
      <c r="AB509" s="53">
        <f t="shared" si="294"/>
        <v>0.4747474747474747</v>
      </c>
      <c r="AC509" s="54">
        <f t="shared" si="295"/>
        <v>2.5252525252525249E-2</v>
      </c>
      <c r="AD509" s="54">
        <f t="shared" si="296"/>
        <v>0</v>
      </c>
      <c r="AE509" s="54">
        <f t="shared" si="297"/>
        <v>0</v>
      </c>
      <c r="AF509" s="54">
        <f t="shared" si="298"/>
        <v>0</v>
      </c>
      <c r="AG509" s="55">
        <f t="shared" si="299"/>
        <v>0.5</v>
      </c>
      <c r="AH509" s="62">
        <f t="shared" si="300"/>
        <v>0.40404040404040398</v>
      </c>
      <c r="AI509" s="63">
        <f t="shared" si="301"/>
        <v>8.5858585858585967E-2</v>
      </c>
      <c r="AJ509" s="54">
        <f t="shared" si="302"/>
        <v>1.01010101010101E-2</v>
      </c>
      <c r="AK509" s="54">
        <f t="shared" si="303"/>
        <v>0</v>
      </c>
      <c r="AL509" s="54">
        <f t="shared" si="304"/>
        <v>0</v>
      </c>
      <c r="AM509" s="54">
        <f t="shared" si="305"/>
        <v>0.5</v>
      </c>
      <c r="AN509" s="62">
        <f t="shared" si="306"/>
        <v>0</v>
      </c>
      <c r="AO509" s="54">
        <f t="shared" si="307"/>
        <v>0.40404040404040398</v>
      </c>
      <c r="AP509" s="63">
        <f t="shared" si="308"/>
        <v>7.0707070707070718E-2</v>
      </c>
      <c r="AQ509" s="54">
        <f t="shared" si="309"/>
        <v>2.5252525252525249E-2</v>
      </c>
      <c r="AR509" s="54">
        <f t="shared" si="310"/>
        <v>0</v>
      </c>
      <c r="AS509" s="54">
        <f t="shared" si="311"/>
        <v>0.5</v>
      </c>
      <c r="AT509" s="62">
        <f t="shared" si="312"/>
        <v>0</v>
      </c>
      <c r="AU509" s="54">
        <f t="shared" si="313"/>
        <v>0</v>
      </c>
      <c r="AV509" s="54">
        <f t="shared" si="314"/>
        <v>0.40404040404040398</v>
      </c>
      <c r="AW509" s="63">
        <f t="shared" si="315"/>
        <v>7.0707070707070718E-2</v>
      </c>
      <c r="AX509" s="54">
        <f t="shared" si="316"/>
        <v>2.5252525252525249E-2</v>
      </c>
      <c r="AY509" s="54">
        <f t="shared" si="317"/>
        <v>0.5</v>
      </c>
      <c r="AZ509" s="62">
        <f t="shared" si="318"/>
        <v>0</v>
      </c>
      <c r="BA509" s="54">
        <f t="shared" si="319"/>
        <v>0</v>
      </c>
      <c r="BB509" s="54">
        <f t="shared" si="320"/>
        <v>0</v>
      </c>
      <c r="BC509" s="54">
        <f t="shared" si="321"/>
        <v>0</v>
      </c>
      <c r="BD509" s="63">
        <f t="shared" si="322"/>
        <v>1.0000000000000009E-2</v>
      </c>
      <c r="BE509" s="64">
        <f t="shared" si="323"/>
        <v>0.99</v>
      </c>
      <c r="BF509" s="76"/>
    </row>
    <row r="510" spans="2:58" s="7" customFormat="1" ht="15.75" customHeight="1">
      <c r="B510" s="27">
        <v>483</v>
      </c>
      <c r="C510" s="91">
        <f t="shared" si="327"/>
        <v>5.8353585026160284E-124</v>
      </c>
      <c r="D510" s="92">
        <f t="shared" si="327"/>
        <v>3.6467852357110536E-125</v>
      </c>
      <c r="E510" s="92">
        <f t="shared" si="327"/>
        <v>9.0836189880098092E-127</v>
      </c>
      <c r="F510" s="92">
        <f t="shared" si="327"/>
        <v>5.3433323333720581E-128</v>
      </c>
      <c r="G510" s="92">
        <f t="shared" si="327"/>
        <v>2.7537394500948213E-129</v>
      </c>
      <c r="H510" s="93">
        <f t="shared" si="291"/>
        <v>999.99999999999875</v>
      </c>
      <c r="I510" s="87">
        <f t="shared" si="289"/>
        <v>999.99999999999875</v>
      </c>
      <c r="J510" s="1"/>
      <c r="K510" s="24">
        <f t="shared" si="292"/>
        <v>6.1677998841275321E-124</v>
      </c>
      <c r="L510" s="43">
        <f t="shared" si="293"/>
        <v>3.110801243212294E-122</v>
      </c>
      <c r="M510" s="24"/>
      <c r="N510" s="97">
        <f t="shared" si="326"/>
        <v>5.835358502616036E-127</v>
      </c>
      <c r="O510" s="97">
        <f t="shared" si="326"/>
        <v>3.6467852357110582E-128</v>
      </c>
      <c r="P510" s="97">
        <f t="shared" si="326"/>
        <v>9.0836189880098213E-130</v>
      </c>
      <c r="Q510" s="97">
        <f t="shared" si="325"/>
        <v>5.3433323333720652E-131</v>
      </c>
      <c r="R510" s="97">
        <f t="shared" si="325"/>
        <v>2.7537394500948247E-132</v>
      </c>
      <c r="S510" s="97">
        <f t="shared" si="325"/>
        <v>1</v>
      </c>
      <c r="AA510" s="76">
        <v>483</v>
      </c>
      <c r="AB510" s="53">
        <f t="shared" si="294"/>
        <v>0.4747474747474747</v>
      </c>
      <c r="AC510" s="54">
        <f t="shared" si="295"/>
        <v>2.5252525252525249E-2</v>
      </c>
      <c r="AD510" s="54">
        <f t="shared" si="296"/>
        <v>0</v>
      </c>
      <c r="AE510" s="54">
        <f t="shared" si="297"/>
        <v>0</v>
      </c>
      <c r="AF510" s="54">
        <f t="shared" si="298"/>
        <v>0</v>
      </c>
      <c r="AG510" s="55">
        <f t="shared" si="299"/>
        <v>0.5</v>
      </c>
      <c r="AH510" s="62">
        <f t="shared" si="300"/>
        <v>0.40404040404040398</v>
      </c>
      <c r="AI510" s="63">
        <f t="shared" si="301"/>
        <v>8.5858585858585967E-2</v>
      </c>
      <c r="AJ510" s="54">
        <f t="shared" si="302"/>
        <v>1.01010101010101E-2</v>
      </c>
      <c r="AK510" s="54">
        <f t="shared" si="303"/>
        <v>0</v>
      </c>
      <c r="AL510" s="54">
        <f t="shared" si="304"/>
        <v>0</v>
      </c>
      <c r="AM510" s="54">
        <f t="shared" si="305"/>
        <v>0.5</v>
      </c>
      <c r="AN510" s="62">
        <f t="shared" si="306"/>
        <v>0</v>
      </c>
      <c r="AO510" s="54">
        <f t="shared" si="307"/>
        <v>0.40404040404040398</v>
      </c>
      <c r="AP510" s="63">
        <f t="shared" si="308"/>
        <v>7.0707070707070718E-2</v>
      </c>
      <c r="AQ510" s="54">
        <f t="shared" si="309"/>
        <v>2.5252525252525249E-2</v>
      </c>
      <c r="AR510" s="54">
        <f t="shared" si="310"/>
        <v>0</v>
      </c>
      <c r="AS510" s="54">
        <f t="shared" si="311"/>
        <v>0.5</v>
      </c>
      <c r="AT510" s="62">
        <f t="shared" si="312"/>
        <v>0</v>
      </c>
      <c r="AU510" s="54">
        <f t="shared" si="313"/>
        <v>0</v>
      </c>
      <c r="AV510" s="54">
        <f t="shared" si="314"/>
        <v>0.40404040404040398</v>
      </c>
      <c r="AW510" s="63">
        <f t="shared" si="315"/>
        <v>7.0707070707070718E-2</v>
      </c>
      <c r="AX510" s="54">
        <f t="shared" si="316"/>
        <v>2.5252525252525249E-2</v>
      </c>
      <c r="AY510" s="54">
        <f t="shared" si="317"/>
        <v>0.5</v>
      </c>
      <c r="AZ510" s="62">
        <f t="shared" si="318"/>
        <v>0</v>
      </c>
      <c r="BA510" s="54">
        <f t="shared" si="319"/>
        <v>0</v>
      </c>
      <c r="BB510" s="54">
        <f t="shared" si="320"/>
        <v>0</v>
      </c>
      <c r="BC510" s="54">
        <f t="shared" si="321"/>
        <v>0</v>
      </c>
      <c r="BD510" s="63">
        <f t="shared" si="322"/>
        <v>1.0000000000000009E-2</v>
      </c>
      <c r="BE510" s="64">
        <f t="shared" si="323"/>
        <v>0.99</v>
      </c>
      <c r="BF510" s="76"/>
    </row>
    <row r="511" spans="2:58" s="7" customFormat="1" ht="15.75" customHeight="1">
      <c r="B511" s="27">
        <v>484</v>
      </c>
      <c r="C511" s="91">
        <f t="shared" si="327"/>
        <v>2.917666571371692E-124</v>
      </c>
      <c r="D511" s="92">
        <f t="shared" si="327"/>
        <v>1.8233846935772589E-125</v>
      </c>
      <c r="E511" s="92">
        <f t="shared" si="327"/>
        <v>4.541789755764265E-127</v>
      </c>
      <c r="F511" s="92">
        <f t="shared" si="327"/>
        <v>2.6716545558974711E-128</v>
      </c>
      <c r="G511" s="92">
        <f t="shared" si="327"/>
        <v>1.3768637413120737E-129</v>
      </c>
      <c r="H511" s="93">
        <f t="shared" si="291"/>
        <v>999.99999999999875</v>
      </c>
      <c r="I511" s="87">
        <f t="shared" si="289"/>
        <v>999.99999999999875</v>
      </c>
      <c r="J511" s="1"/>
      <c r="K511" s="24">
        <f t="shared" si="292"/>
        <v>3.0838865397492825E-124</v>
      </c>
      <c r="L511" s="43">
        <f t="shared" si="293"/>
        <v>1.5553938619937505E-122</v>
      </c>
      <c r="M511" s="24"/>
      <c r="N511" s="97">
        <f t="shared" si="326"/>
        <v>2.9176665713716958E-127</v>
      </c>
      <c r="O511" s="97">
        <f t="shared" si="326"/>
        <v>1.8233846935772612E-128</v>
      </c>
      <c r="P511" s="97">
        <f t="shared" si="326"/>
        <v>4.541789755764271E-130</v>
      </c>
      <c r="Q511" s="97">
        <f t="shared" si="325"/>
        <v>2.6716545558974742E-131</v>
      </c>
      <c r="R511" s="97">
        <f t="shared" si="325"/>
        <v>1.3768637413120755E-132</v>
      </c>
      <c r="S511" s="97">
        <f t="shared" si="325"/>
        <v>1</v>
      </c>
      <c r="AA511" s="76">
        <v>484</v>
      </c>
      <c r="AB511" s="53">
        <f t="shared" si="294"/>
        <v>0.4747474747474747</v>
      </c>
      <c r="AC511" s="54">
        <f t="shared" si="295"/>
        <v>2.5252525252525249E-2</v>
      </c>
      <c r="AD511" s="54">
        <f t="shared" si="296"/>
        <v>0</v>
      </c>
      <c r="AE511" s="54">
        <f t="shared" si="297"/>
        <v>0</v>
      </c>
      <c r="AF511" s="54">
        <f t="shared" si="298"/>
        <v>0</v>
      </c>
      <c r="AG511" s="55">
        <f t="shared" si="299"/>
        <v>0.5</v>
      </c>
      <c r="AH511" s="62">
        <f t="shared" si="300"/>
        <v>0.40404040404040398</v>
      </c>
      <c r="AI511" s="63">
        <f t="shared" si="301"/>
        <v>8.5858585858585967E-2</v>
      </c>
      <c r="AJ511" s="54">
        <f t="shared" si="302"/>
        <v>1.01010101010101E-2</v>
      </c>
      <c r="AK511" s="54">
        <f t="shared" si="303"/>
        <v>0</v>
      </c>
      <c r="AL511" s="54">
        <f t="shared" si="304"/>
        <v>0</v>
      </c>
      <c r="AM511" s="54">
        <f t="shared" si="305"/>
        <v>0.5</v>
      </c>
      <c r="AN511" s="62">
        <f t="shared" si="306"/>
        <v>0</v>
      </c>
      <c r="AO511" s="54">
        <f t="shared" si="307"/>
        <v>0.40404040404040398</v>
      </c>
      <c r="AP511" s="63">
        <f t="shared" si="308"/>
        <v>7.0707070707070718E-2</v>
      </c>
      <c r="AQ511" s="54">
        <f t="shared" si="309"/>
        <v>2.5252525252525249E-2</v>
      </c>
      <c r="AR511" s="54">
        <f t="shared" si="310"/>
        <v>0</v>
      </c>
      <c r="AS511" s="54">
        <f t="shared" si="311"/>
        <v>0.5</v>
      </c>
      <c r="AT511" s="62">
        <f t="shared" si="312"/>
        <v>0</v>
      </c>
      <c r="AU511" s="54">
        <f t="shared" si="313"/>
        <v>0</v>
      </c>
      <c r="AV511" s="54">
        <f t="shared" si="314"/>
        <v>0.40404040404040398</v>
      </c>
      <c r="AW511" s="63">
        <f t="shared" si="315"/>
        <v>7.0707070707070718E-2</v>
      </c>
      <c r="AX511" s="54">
        <f t="shared" si="316"/>
        <v>2.5252525252525249E-2</v>
      </c>
      <c r="AY511" s="54">
        <f t="shared" si="317"/>
        <v>0.5</v>
      </c>
      <c r="AZ511" s="62">
        <f t="shared" si="318"/>
        <v>0</v>
      </c>
      <c r="BA511" s="54">
        <f t="shared" si="319"/>
        <v>0</v>
      </c>
      <c r="BB511" s="54">
        <f t="shared" si="320"/>
        <v>0</v>
      </c>
      <c r="BC511" s="54">
        <f t="shared" si="321"/>
        <v>0</v>
      </c>
      <c r="BD511" s="63">
        <f t="shared" si="322"/>
        <v>1.0000000000000009E-2</v>
      </c>
      <c r="BE511" s="64">
        <f t="shared" si="323"/>
        <v>0.99</v>
      </c>
      <c r="BF511" s="76"/>
    </row>
    <row r="512" spans="2:58" s="7" customFormat="1" ht="15.75" customHeight="1">
      <c r="B512" s="27">
        <v>485</v>
      </c>
      <c r="C512" s="91">
        <f t="shared" si="327"/>
        <v>1.4588269457452377E-124</v>
      </c>
      <c r="D512" s="92">
        <f t="shared" si="327"/>
        <v>9.1168838466671439E-126</v>
      </c>
      <c r="E512" s="92">
        <f t="shared" si="327"/>
        <v>2.2708850088047031E-127</v>
      </c>
      <c r="F512" s="92">
        <f t="shared" si="327"/>
        <v>1.335821472579686E-128</v>
      </c>
      <c r="G512" s="92">
        <f t="shared" si="327"/>
        <v>6.8842887880137089E-130</v>
      </c>
      <c r="H512" s="93">
        <f t="shared" si="291"/>
        <v>999.99999999999875</v>
      </c>
      <c r="I512" s="87">
        <f t="shared" si="289"/>
        <v>999.99999999999875</v>
      </c>
      <c r="J512" s="1"/>
      <c r="K512" s="24">
        <f t="shared" si="292"/>
        <v>1.5419365687465213E-124</v>
      </c>
      <c r="L512" s="43">
        <f t="shared" si="293"/>
        <v>7.7769355120536487E-123</v>
      </c>
      <c r="M512" s="24"/>
      <c r="N512" s="97">
        <f t="shared" si="326"/>
        <v>1.4588269457452395E-127</v>
      </c>
      <c r="O512" s="97">
        <f t="shared" si="326"/>
        <v>9.1168838466671557E-129</v>
      </c>
      <c r="P512" s="97">
        <f t="shared" si="326"/>
        <v>2.2708850088047059E-130</v>
      </c>
      <c r="Q512" s="97">
        <f t="shared" si="325"/>
        <v>1.3358214725796877E-131</v>
      </c>
      <c r="R512" s="97">
        <f t="shared" si="325"/>
        <v>6.8842887880137175E-133</v>
      </c>
      <c r="S512" s="97">
        <f t="shared" si="325"/>
        <v>1</v>
      </c>
      <c r="AA512" s="76">
        <v>485</v>
      </c>
      <c r="AB512" s="53">
        <f t="shared" si="294"/>
        <v>0.4747474747474747</v>
      </c>
      <c r="AC512" s="54">
        <f t="shared" si="295"/>
        <v>2.5252525252525249E-2</v>
      </c>
      <c r="AD512" s="54">
        <f t="shared" si="296"/>
        <v>0</v>
      </c>
      <c r="AE512" s="54">
        <f t="shared" si="297"/>
        <v>0</v>
      </c>
      <c r="AF512" s="54">
        <f t="shared" si="298"/>
        <v>0</v>
      </c>
      <c r="AG512" s="55">
        <f t="shared" si="299"/>
        <v>0.5</v>
      </c>
      <c r="AH512" s="62">
        <f t="shared" si="300"/>
        <v>0.40404040404040398</v>
      </c>
      <c r="AI512" s="63">
        <f t="shared" si="301"/>
        <v>8.5858585858585967E-2</v>
      </c>
      <c r="AJ512" s="54">
        <f t="shared" si="302"/>
        <v>1.01010101010101E-2</v>
      </c>
      <c r="AK512" s="54">
        <f t="shared" si="303"/>
        <v>0</v>
      </c>
      <c r="AL512" s="54">
        <f t="shared" si="304"/>
        <v>0</v>
      </c>
      <c r="AM512" s="54">
        <f t="shared" si="305"/>
        <v>0.5</v>
      </c>
      <c r="AN512" s="62">
        <f t="shared" si="306"/>
        <v>0</v>
      </c>
      <c r="AO512" s="54">
        <f t="shared" si="307"/>
        <v>0.40404040404040398</v>
      </c>
      <c r="AP512" s="63">
        <f t="shared" si="308"/>
        <v>7.0707070707070718E-2</v>
      </c>
      <c r="AQ512" s="54">
        <f t="shared" si="309"/>
        <v>2.5252525252525249E-2</v>
      </c>
      <c r="AR512" s="54">
        <f t="shared" si="310"/>
        <v>0</v>
      </c>
      <c r="AS512" s="54">
        <f t="shared" si="311"/>
        <v>0.5</v>
      </c>
      <c r="AT512" s="62">
        <f t="shared" si="312"/>
        <v>0</v>
      </c>
      <c r="AU512" s="54">
        <f t="shared" si="313"/>
        <v>0</v>
      </c>
      <c r="AV512" s="54">
        <f t="shared" si="314"/>
        <v>0.40404040404040398</v>
      </c>
      <c r="AW512" s="63">
        <f t="shared" si="315"/>
        <v>7.0707070707070718E-2</v>
      </c>
      <c r="AX512" s="54">
        <f t="shared" si="316"/>
        <v>2.5252525252525249E-2</v>
      </c>
      <c r="AY512" s="54">
        <f t="shared" si="317"/>
        <v>0.5</v>
      </c>
      <c r="AZ512" s="62">
        <f t="shared" si="318"/>
        <v>0</v>
      </c>
      <c r="BA512" s="54">
        <f t="shared" si="319"/>
        <v>0</v>
      </c>
      <c r="BB512" s="54">
        <f t="shared" si="320"/>
        <v>0</v>
      </c>
      <c r="BC512" s="54">
        <f t="shared" si="321"/>
        <v>0</v>
      </c>
      <c r="BD512" s="63">
        <f t="shared" si="322"/>
        <v>1.0000000000000009E-2</v>
      </c>
      <c r="BE512" s="64">
        <f t="shared" si="323"/>
        <v>0.99</v>
      </c>
      <c r="BF512" s="76"/>
    </row>
    <row r="513" spans="2:59" s="7" customFormat="1" ht="15.75" customHeight="1">
      <c r="B513" s="27">
        <v>486</v>
      </c>
      <c r="C513" s="91">
        <f t="shared" si="327"/>
        <v>7.2941030291609115E-125</v>
      </c>
      <c r="D513" s="92">
        <f t="shared" si="327"/>
        <v>4.5584221128100904E-126</v>
      </c>
      <c r="E513" s="92">
        <f t="shared" si="327"/>
        <v>1.1354375698850819E-127</v>
      </c>
      <c r="F513" s="92">
        <f t="shared" si="327"/>
        <v>6.679078336179331E-129</v>
      </c>
      <c r="G513" s="92">
        <f t="shared" si="327"/>
        <v>3.4421294347985359E-130</v>
      </c>
      <c r="H513" s="93">
        <f t="shared" si="291"/>
        <v>999.99999999999875</v>
      </c>
      <c r="I513" s="87">
        <f t="shared" ref="I513:I524" si="328">SUM(C513:H513)</f>
        <v>999.99999999999875</v>
      </c>
      <c r="J513" s="1"/>
      <c r="K513" s="24">
        <f t="shared" si="292"/>
        <v>7.7096493382376239E-125</v>
      </c>
      <c r="L513" s="43">
        <f t="shared" si="293"/>
        <v>3.8884508571427162E-123</v>
      </c>
      <c r="M513" s="24"/>
      <c r="N513" s="97">
        <f t="shared" si="326"/>
        <v>7.2941030291609208E-128</v>
      </c>
      <c r="O513" s="97">
        <f t="shared" si="326"/>
        <v>4.5584221128100961E-129</v>
      </c>
      <c r="P513" s="97">
        <f t="shared" si="326"/>
        <v>1.1354375698850833E-130</v>
      </c>
      <c r="Q513" s="97">
        <f t="shared" si="325"/>
        <v>6.679078336179339E-132</v>
      </c>
      <c r="R513" s="97">
        <f t="shared" si="325"/>
        <v>3.4421294347985402E-133</v>
      </c>
      <c r="S513" s="97">
        <f t="shared" si="325"/>
        <v>1</v>
      </c>
      <c r="AA513" s="76">
        <v>486</v>
      </c>
      <c r="AB513" s="53">
        <f t="shared" si="294"/>
        <v>0.4747474747474747</v>
      </c>
      <c r="AC513" s="54">
        <f t="shared" si="295"/>
        <v>2.5252525252525249E-2</v>
      </c>
      <c r="AD513" s="54">
        <f t="shared" si="296"/>
        <v>0</v>
      </c>
      <c r="AE513" s="54">
        <f t="shared" si="297"/>
        <v>0</v>
      </c>
      <c r="AF513" s="54">
        <f t="shared" si="298"/>
        <v>0</v>
      </c>
      <c r="AG513" s="55">
        <f t="shared" si="299"/>
        <v>0.5</v>
      </c>
      <c r="AH513" s="62">
        <f t="shared" si="300"/>
        <v>0.40404040404040398</v>
      </c>
      <c r="AI513" s="63">
        <f t="shared" si="301"/>
        <v>8.5858585858585967E-2</v>
      </c>
      <c r="AJ513" s="54">
        <f t="shared" si="302"/>
        <v>1.01010101010101E-2</v>
      </c>
      <c r="AK513" s="54">
        <f t="shared" si="303"/>
        <v>0</v>
      </c>
      <c r="AL513" s="54">
        <f t="shared" si="304"/>
        <v>0</v>
      </c>
      <c r="AM513" s="54">
        <f t="shared" si="305"/>
        <v>0.5</v>
      </c>
      <c r="AN513" s="62">
        <f t="shared" si="306"/>
        <v>0</v>
      </c>
      <c r="AO513" s="54">
        <f t="shared" si="307"/>
        <v>0.40404040404040398</v>
      </c>
      <c r="AP513" s="63">
        <f t="shared" si="308"/>
        <v>7.0707070707070718E-2</v>
      </c>
      <c r="AQ513" s="54">
        <f t="shared" si="309"/>
        <v>2.5252525252525249E-2</v>
      </c>
      <c r="AR513" s="54">
        <f t="shared" si="310"/>
        <v>0</v>
      </c>
      <c r="AS513" s="54">
        <f t="shared" si="311"/>
        <v>0.5</v>
      </c>
      <c r="AT513" s="62">
        <f t="shared" si="312"/>
        <v>0</v>
      </c>
      <c r="AU513" s="54">
        <f t="shared" si="313"/>
        <v>0</v>
      </c>
      <c r="AV513" s="54">
        <f t="shared" si="314"/>
        <v>0.40404040404040398</v>
      </c>
      <c r="AW513" s="63">
        <f t="shared" si="315"/>
        <v>7.0707070707070718E-2</v>
      </c>
      <c r="AX513" s="54">
        <f t="shared" si="316"/>
        <v>2.5252525252525249E-2</v>
      </c>
      <c r="AY513" s="54">
        <f t="shared" si="317"/>
        <v>0.5</v>
      </c>
      <c r="AZ513" s="62">
        <f t="shared" si="318"/>
        <v>0</v>
      </c>
      <c r="BA513" s="54">
        <f t="shared" si="319"/>
        <v>0</v>
      </c>
      <c r="BB513" s="54">
        <f t="shared" si="320"/>
        <v>0</v>
      </c>
      <c r="BC513" s="54">
        <f t="shared" si="321"/>
        <v>0</v>
      </c>
      <c r="BD513" s="63">
        <f t="shared" si="322"/>
        <v>1.0000000000000009E-2</v>
      </c>
      <c r="BE513" s="64">
        <f t="shared" si="323"/>
        <v>0.99</v>
      </c>
      <c r="BF513" s="76"/>
    </row>
    <row r="514" spans="2:59" s="7" customFormat="1" ht="15.75" customHeight="1">
      <c r="B514" s="27">
        <v>487</v>
      </c>
      <c r="C514" s="91">
        <f t="shared" si="327"/>
        <v>3.6470356648666986E-125</v>
      </c>
      <c r="D514" s="92">
        <f t="shared" si="327"/>
        <v>2.2792011511863523E-126</v>
      </c>
      <c r="E514" s="92">
        <f t="shared" si="327"/>
        <v>5.6771631769462831E-128</v>
      </c>
      <c r="F514" s="92">
        <f t="shared" si="327"/>
        <v>3.3395246547931889E-129</v>
      </c>
      <c r="G514" s="92">
        <f t="shared" si="327"/>
        <v>1.721057237827614E-130</v>
      </c>
      <c r="H514" s="93">
        <f t="shared" si="291"/>
        <v>999.99999999999875</v>
      </c>
      <c r="I514" s="87">
        <f t="shared" si="328"/>
        <v>999.99999999999875</v>
      </c>
      <c r="J514" s="1"/>
      <c r="K514" s="24">
        <f t="shared" si="292"/>
        <v>3.8548079164441246E-125</v>
      </c>
      <c r="L514" s="43">
        <f t="shared" si="293"/>
        <v>1.9442169791660229E-123</v>
      </c>
      <c r="M514" s="24"/>
      <c r="N514" s="97">
        <f t="shared" si="326"/>
        <v>3.6470356648667033E-128</v>
      </c>
      <c r="O514" s="97">
        <f t="shared" si="326"/>
        <v>2.2792011511863552E-129</v>
      </c>
      <c r="P514" s="97">
        <f t="shared" si="326"/>
        <v>5.6771631769462906E-131</v>
      </c>
      <c r="Q514" s="97">
        <f t="shared" si="325"/>
        <v>3.3395246547931928E-132</v>
      </c>
      <c r="R514" s="97">
        <f t="shared" si="325"/>
        <v>1.7210572378276161E-133</v>
      </c>
      <c r="S514" s="97">
        <f t="shared" si="325"/>
        <v>1</v>
      </c>
      <c r="AA514" s="76">
        <v>487</v>
      </c>
      <c r="AB514" s="53">
        <f t="shared" si="294"/>
        <v>0.4747474747474747</v>
      </c>
      <c r="AC514" s="54">
        <f t="shared" si="295"/>
        <v>2.5252525252525249E-2</v>
      </c>
      <c r="AD514" s="54">
        <f t="shared" si="296"/>
        <v>0</v>
      </c>
      <c r="AE514" s="54">
        <f t="shared" si="297"/>
        <v>0</v>
      </c>
      <c r="AF514" s="54">
        <f t="shared" si="298"/>
        <v>0</v>
      </c>
      <c r="AG514" s="55">
        <f t="shared" si="299"/>
        <v>0.5</v>
      </c>
      <c r="AH514" s="62">
        <f t="shared" si="300"/>
        <v>0.40404040404040398</v>
      </c>
      <c r="AI514" s="63">
        <f t="shared" si="301"/>
        <v>8.5858585858585967E-2</v>
      </c>
      <c r="AJ514" s="54">
        <f t="shared" si="302"/>
        <v>1.01010101010101E-2</v>
      </c>
      <c r="AK514" s="54">
        <f t="shared" si="303"/>
        <v>0</v>
      </c>
      <c r="AL514" s="54">
        <f t="shared" si="304"/>
        <v>0</v>
      </c>
      <c r="AM514" s="54">
        <f t="shared" si="305"/>
        <v>0.5</v>
      </c>
      <c r="AN514" s="62">
        <f t="shared" si="306"/>
        <v>0</v>
      </c>
      <c r="AO514" s="54">
        <f t="shared" si="307"/>
        <v>0.40404040404040398</v>
      </c>
      <c r="AP514" s="63">
        <f t="shared" si="308"/>
        <v>7.0707070707070718E-2</v>
      </c>
      <c r="AQ514" s="54">
        <f t="shared" si="309"/>
        <v>2.5252525252525249E-2</v>
      </c>
      <c r="AR514" s="54">
        <f t="shared" si="310"/>
        <v>0</v>
      </c>
      <c r="AS514" s="54">
        <f t="shared" si="311"/>
        <v>0.5</v>
      </c>
      <c r="AT514" s="62">
        <f t="shared" si="312"/>
        <v>0</v>
      </c>
      <c r="AU514" s="54">
        <f t="shared" si="313"/>
        <v>0</v>
      </c>
      <c r="AV514" s="54">
        <f t="shared" si="314"/>
        <v>0.40404040404040398</v>
      </c>
      <c r="AW514" s="63">
        <f t="shared" si="315"/>
        <v>7.0707070707070718E-2</v>
      </c>
      <c r="AX514" s="54">
        <f t="shared" si="316"/>
        <v>2.5252525252525249E-2</v>
      </c>
      <c r="AY514" s="54">
        <f t="shared" si="317"/>
        <v>0.5</v>
      </c>
      <c r="AZ514" s="62">
        <f t="shared" si="318"/>
        <v>0</v>
      </c>
      <c r="BA514" s="54">
        <f t="shared" si="319"/>
        <v>0</v>
      </c>
      <c r="BB514" s="54">
        <f t="shared" si="320"/>
        <v>0</v>
      </c>
      <c r="BC514" s="54">
        <f t="shared" si="321"/>
        <v>0</v>
      </c>
      <c r="BD514" s="63">
        <f t="shared" si="322"/>
        <v>1.0000000000000009E-2</v>
      </c>
      <c r="BE514" s="64">
        <f t="shared" si="323"/>
        <v>0.99</v>
      </c>
      <c r="BF514" s="76"/>
    </row>
    <row r="515" spans="2:59" s="7" customFormat="1" ht="15.75" customHeight="1">
      <c r="B515" s="27">
        <v>488</v>
      </c>
      <c r="C515" s="91">
        <f t="shared" si="327"/>
        <v>1.8235099076109114E-125</v>
      </c>
      <c r="D515" s="92">
        <f t="shared" si="327"/>
        <v>1.1395956230053533E-126</v>
      </c>
      <c r="E515" s="92">
        <f t="shared" si="327"/>
        <v>2.8385692522871913E-128</v>
      </c>
      <c r="F515" s="92">
        <f t="shared" si="327"/>
        <v>1.6697550707798927E-129</v>
      </c>
      <c r="G515" s="92">
        <f t="shared" si="327"/>
        <v>8.6052487914423289E-131</v>
      </c>
      <c r="H515" s="93">
        <f t="shared" si="291"/>
        <v>999.99999999999875</v>
      </c>
      <c r="I515" s="87">
        <f t="shared" si="328"/>
        <v>999.99999999999875</v>
      </c>
      <c r="J515" s="1"/>
      <c r="K515" s="24">
        <f t="shared" si="292"/>
        <v>1.9273955819211219E-125</v>
      </c>
      <c r="L515" s="43">
        <f t="shared" si="293"/>
        <v>9.7210426489870467E-124</v>
      </c>
      <c r="M515" s="24"/>
      <c r="N515" s="97">
        <f t="shared" si="326"/>
        <v>1.8235099076109136E-128</v>
      </c>
      <c r="O515" s="97">
        <f t="shared" si="326"/>
        <v>1.1395956230053547E-129</v>
      </c>
      <c r="P515" s="97">
        <f t="shared" si="326"/>
        <v>2.8385692522871947E-131</v>
      </c>
      <c r="Q515" s="97">
        <f t="shared" si="325"/>
        <v>1.6697550707798946E-132</v>
      </c>
      <c r="R515" s="97">
        <f t="shared" si="325"/>
        <v>8.6052487914423393E-134</v>
      </c>
      <c r="S515" s="97">
        <f t="shared" si="325"/>
        <v>1</v>
      </c>
      <c r="AA515" s="76">
        <v>488</v>
      </c>
      <c r="AB515" s="53">
        <f t="shared" si="294"/>
        <v>0.4747474747474747</v>
      </c>
      <c r="AC515" s="54">
        <f t="shared" si="295"/>
        <v>2.5252525252525249E-2</v>
      </c>
      <c r="AD515" s="54">
        <f t="shared" si="296"/>
        <v>0</v>
      </c>
      <c r="AE515" s="54">
        <f t="shared" si="297"/>
        <v>0</v>
      </c>
      <c r="AF515" s="54">
        <f t="shared" si="298"/>
        <v>0</v>
      </c>
      <c r="AG515" s="55">
        <f t="shared" si="299"/>
        <v>0.5</v>
      </c>
      <c r="AH515" s="62">
        <f t="shared" si="300"/>
        <v>0.40404040404040398</v>
      </c>
      <c r="AI515" s="63">
        <f t="shared" si="301"/>
        <v>8.5858585858585967E-2</v>
      </c>
      <c r="AJ515" s="54">
        <f t="shared" si="302"/>
        <v>1.01010101010101E-2</v>
      </c>
      <c r="AK515" s="54">
        <f t="shared" si="303"/>
        <v>0</v>
      </c>
      <c r="AL515" s="54">
        <f t="shared" si="304"/>
        <v>0</v>
      </c>
      <c r="AM515" s="54">
        <f t="shared" si="305"/>
        <v>0.5</v>
      </c>
      <c r="AN515" s="62">
        <f t="shared" si="306"/>
        <v>0</v>
      </c>
      <c r="AO515" s="54">
        <f t="shared" si="307"/>
        <v>0.40404040404040398</v>
      </c>
      <c r="AP515" s="63">
        <f t="shared" si="308"/>
        <v>7.0707070707070718E-2</v>
      </c>
      <c r="AQ515" s="54">
        <f t="shared" si="309"/>
        <v>2.5252525252525249E-2</v>
      </c>
      <c r="AR515" s="54">
        <f t="shared" si="310"/>
        <v>0</v>
      </c>
      <c r="AS515" s="54">
        <f t="shared" si="311"/>
        <v>0.5</v>
      </c>
      <c r="AT515" s="62">
        <f t="shared" si="312"/>
        <v>0</v>
      </c>
      <c r="AU515" s="54">
        <f t="shared" si="313"/>
        <v>0</v>
      </c>
      <c r="AV515" s="54">
        <f t="shared" si="314"/>
        <v>0.40404040404040398</v>
      </c>
      <c r="AW515" s="63">
        <f t="shared" si="315"/>
        <v>7.0707070707070718E-2</v>
      </c>
      <c r="AX515" s="54">
        <f t="shared" si="316"/>
        <v>2.5252525252525249E-2</v>
      </c>
      <c r="AY515" s="54">
        <f t="shared" si="317"/>
        <v>0.5</v>
      </c>
      <c r="AZ515" s="62">
        <f t="shared" si="318"/>
        <v>0</v>
      </c>
      <c r="BA515" s="54">
        <f t="shared" si="319"/>
        <v>0</v>
      </c>
      <c r="BB515" s="54">
        <f t="shared" si="320"/>
        <v>0</v>
      </c>
      <c r="BC515" s="54">
        <f t="shared" si="321"/>
        <v>0</v>
      </c>
      <c r="BD515" s="63">
        <f t="shared" si="322"/>
        <v>1.0000000000000009E-2</v>
      </c>
      <c r="BE515" s="64">
        <f t="shared" si="323"/>
        <v>0.99</v>
      </c>
      <c r="BF515" s="76"/>
    </row>
    <row r="516" spans="2:59" s="7" customFormat="1" ht="15.75" customHeight="1">
      <c r="B516" s="27">
        <v>489</v>
      </c>
      <c r="C516" s="91">
        <f t="shared" si="327"/>
        <v>9.1175099141145694E-126</v>
      </c>
      <c r="D516" s="92">
        <f t="shared" si="327"/>
        <v>5.6979533521952704E-127</v>
      </c>
      <c r="E516" s="92">
        <f t="shared" si="327"/>
        <v>1.4192784580774268E-128</v>
      </c>
      <c r="F516" s="92">
        <f t="shared" si="327"/>
        <v>8.3487390709736386E-130</v>
      </c>
      <c r="G516" s="92">
        <f t="shared" si="327"/>
        <v>4.3026056969545558E-131</v>
      </c>
      <c r="H516" s="93">
        <f t="shared" si="291"/>
        <v>999.99999999999875</v>
      </c>
      <c r="I516" s="87">
        <f t="shared" si="328"/>
        <v>999.99999999999875</v>
      </c>
      <c r="J516" s="1"/>
      <c r="K516" s="24">
        <f t="shared" si="292"/>
        <v>9.63693602828292E-126</v>
      </c>
      <c r="L516" s="43">
        <f t="shared" si="293"/>
        <v>4.8605002011637867E-124</v>
      </c>
      <c r="M516" s="24"/>
      <c r="N516" s="97">
        <f t="shared" si="326"/>
        <v>9.117509914114581E-129</v>
      </c>
      <c r="O516" s="97">
        <f t="shared" si="326"/>
        <v>5.6979533521952772E-130</v>
      </c>
      <c r="P516" s="97">
        <f t="shared" si="326"/>
        <v>1.4192784580774287E-131</v>
      </c>
      <c r="Q516" s="97">
        <f t="shared" si="325"/>
        <v>8.3487390709736487E-133</v>
      </c>
      <c r="R516" s="97">
        <f t="shared" si="325"/>
        <v>4.3026056969545612E-134</v>
      </c>
      <c r="S516" s="97">
        <f t="shared" si="325"/>
        <v>1</v>
      </c>
      <c r="AA516" s="76">
        <v>489</v>
      </c>
      <c r="AB516" s="53">
        <f t="shared" si="294"/>
        <v>0.4747474747474747</v>
      </c>
      <c r="AC516" s="54">
        <f t="shared" si="295"/>
        <v>2.5252525252525249E-2</v>
      </c>
      <c r="AD516" s="54">
        <f t="shared" si="296"/>
        <v>0</v>
      </c>
      <c r="AE516" s="54">
        <f t="shared" si="297"/>
        <v>0</v>
      </c>
      <c r="AF516" s="54">
        <f t="shared" si="298"/>
        <v>0</v>
      </c>
      <c r="AG516" s="55">
        <f t="shared" si="299"/>
        <v>0.5</v>
      </c>
      <c r="AH516" s="62">
        <f t="shared" si="300"/>
        <v>0.40404040404040398</v>
      </c>
      <c r="AI516" s="63">
        <f t="shared" si="301"/>
        <v>8.5858585858585967E-2</v>
      </c>
      <c r="AJ516" s="54">
        <f t="shared" si="302"/>
        <v>1.01010101010101E-2</v>
      </c>
      <c r="AK516" s="54">
        <f t="shared" si="303"/>
        <v>0</v>
      </c>
      <c r="AL516" s="54">
        <f t="shared" si="304"/>
        <v>0</v>
      </c>
      <c r="AM516" s="54">
        <f t="shared" si="305"/>
        <v>0.5</v>
      </c>
      <c r="AN516" s="62">
        <f t="shared" si="306"/>
        <v>0</v>
      </c>
      <c r="AO516" s="54">
        <f t="shared" si="307"/>
        <v>0.40404040404040398</v>
      </c>
      <c r="AP516" s="63">
        <f t="shared" si="308"/>
        <v>7.0707070707070718E-2</v>
      </c>
      <c r="AQ516" s="54">
        <f t="shared" si="309"/>
        <v>2.5252525252525249E-2</v>
      </c>
      <c r="AR516" s="54">
        <f t="shared" si="310"/>
        <v>0</v>
      </c>
      <c r="AS516" s="54">
        <f t="shared" si="311"/>
        <v>0.5</v>
      </c>
      <c r="AT516" s="62">
        <f t="shared" si="312"/>
        <v>0</v>
      </c>
      <c r="AU516" s="54">
        <f t="shared" si="313"/>
        <v>0</v>
      </c>
      <c r="AV516" s="54">
        <f t="shared" si="314"/>
        <v>0.40404040404040398</v>
      </c>
      <c r="AW516" s="63">
        <f t="shared" si="315"/>
        <v>7.0707070707070718E-2</v>
      </c>
      <c r="AX516" s="54">
        <f t="shared" si="316"/>
        <v>2.5252525252525249E-2</v>
      </c>
      <c r="AY516" s="54">
        <f t="shared" si="317"/>
        <v>0.5</v>
      </c>
      <c r="AZ516" s="62">
        <f t="shared" si="318"/>
        <v>0</v>
      </c>
      <c r="BA516" s="54">
        <f t="shared" si="319"/>
        <v>0</v>
      </c>
      <c r="BB516" s="54">
        <f t="shared" si="320"/>
        <v>0</v>
      </c>
      <c r="BC516" s="54">
        <f t="shared" si="321"/>
        <v>0</v>
      </c>
      <c r="BD516" s="63">
        <f t="shared" si="322"/>
        <v>1.0000000000000009E-2</v>
      </c>
      <c r="BE516" s="64">
        <f t="shared" si="323"/>
        <v>0.99</v>
      </c>
      <c r="BF516" s="76"/>
    </row>
    <row r="517" spans="2:59" s="7" customFormat="1" ht="15.75" customHeight="1">
      <c r="B517" s="27">
        <v>490</v>
      </c>
      <c r="C517" s="91">
        <f t="shared" si="327"/>
        <v>4.5587351451733919E-126</v>
      </c>
      <c r="D517" s="92">
        <f t="shared" si="327"/>
        <v>2.8489642947356945E-127</v>
      </c>
      <c r="E517" s="92">
        <f t="shared" si="327"/>
        <v>7.0963614501903175E-129</v>
      </c>
      <c r="F517" s="92">
        <f t="shared" si="327"/>
        <v>4.1743513941027489E-130</v>
      </c>
      <c r="G517" s="92">
        <f t="shared" si="327"/>
        <v>2.1512934991346054E-131</v>
      </c>
      <c r="H517" s="93">
        <f t="shared" si="291"/>
        <v>999.99999999999875</v>
      </c>
      <c r="I517" s="87">
        <f t="shared" si="328"/>
        <v>999.99999999999875</v>
      </c>
      <c r="J517" s="1"/>
      <c r="K517" s="24">
        <f t="shared" si="292"/>
        <v>4.8184470735711202E-126</v>
      </c>
      <c r="L517" s="43">
        <f t="shared" si="293"/>
        <v>2.4302395389629261E-124</v>
      </c>
      <c r="M517" s="24"/>
      <c r="N517" s="97">
        <f t="shared" si="326"/>
        <v>4.5587351451733975E-129</v>
      </c>
      <c r="O517" s="97">
        <f t="shared" si="326"/>
        <v>2.8489642947356981E-130</v>
      </c>
      <c r="P517" s="97">
        <f t="shared" si="326"/>
        <v>7.0963614501903269E-132</v>
      </c>
      <c r="Q517" s="97">
        <f t="shared" si="325"/>
        <v>4.1743513941027543E-133</v>
      </c>
      <c r="R517" s="97">
        <f t="shared" si="325"/>
        <v>2.1512934991346081E-134</v>
      </c>
      <c r="S517" s="97">
        <f t="shared" si="325"/>
        <v>1</v>
      </c>
      <c r="AA517" s="76">
        <v>490</v>
      </c>
      <c r="AB517" s="53">
        <f t="shared" si="294"/>
        <v>0.4747474747474747</v>
      </c>
      <c r="AC517" s="54">
        <f t="shared" si="295"/>
        <v>2.5252525252525249E-2</v>
      </c>
      <c r="AD517" s="54">
        <f t="shared" si="296"/>
        <v>0</v>
      </c>
      <c r="AE517" s="54">
        <f t="shared" si="297"/>
        <v>0</v>
      </c>
      <c r="AF517" s="54">
        <f t="shared" si="298"/>
        <v>0</v>
      </c>
      <c r="AG517" s="55">
        <f t="shared" si="299"/>
        <v>0.5</v>
      </c>
      <c r="AH517" s="62">
        <f t="shared" si="300"/>
        <v>0.40404040404040398</v>
      </c>
      <c r="AI517" s="63">
        <f t="shared" si="301"/>
        <v>8.5858585858585967E-2</v>
      </c>
      <c r="AJ517" s="54">
        <f t="shared" si="302"/>
        <v>1.01010101010101E-2</v>
      </c>
      <c r="AK517" s="54">
        <f t="shared" si="303"/>
        <v>0</v>
      </c>
      <c r="AL517" s="54">
        <f t="shared" si="304"/>
        <v>0</v>
      </c>
      <c r="AM517" s="54">
        <f t="shared" si="305"/>
        <v>0.5</v>
      </c>
      <c r="AN517" s="62">
        <f t="shared" si="306"/>
        <v>0</v>
      </c>
      <c r="AO517" s="54">
        <f t="shared" si="307"/>
        <v>0.40404040404040398</v>
      </c>
      <c r="AP517" s="63">
        <f t="shared" si="308"/>
        <v>7.0707070707070718E-2</v>
      </c>
      <c r="AQ517" s="54">
        <f t="shared" si="309"/>
        <v>2.5252525252525249E-2</v>
      </c>
      <c r="AR517" s="54">
        <f t="shared" si="310"/>
        <v>0</v>
      </c>
      <c r="AS517" s="54">
        <f t="shared" si="311"/>
        <v>0.5</v>
      </c>
      <c r="AT517" s="62">
        <f t="shared" si="312"/>
        <v>0</v>
      </c>
      <c r="AU517" s="54">
        <f t="shared" si="313"/>
        <v>0</v>
      </c>
      <c r="AV517" s="54">
        <f t="shared" si="314"/>
        <v>0.40404040404040398</v>
      </c>
      <c r="AW517" s="63">
        <f t="shared" si="315"/>
        <v>7.0707070707070718E-2</v>
      </c>
      <c r="AX517" s="54">
        <f t="shared" si="316"/>
        <v>2.5252525252525249E-2</v>
      </c>
      <c r="AY517" s="54">
        <f t="shared" si="317"/>
        <v>0.5</v>
      </c>
      <c r="AZ517" s="62">
        <f t="shared" si="318"/>
        <v>0</v>
      </c>
      <c r="BA517" s="54">
        <f t="shared" si="319"/>
        <v>0</v>
      </c>
      <c r="BB517" s="54">
        <f t="shared" si="320"/>
        <v>0</v>
      </c>
      <c r="BC517" s="54">
        <f t="shared" si="321"/>
        <v>0</v>
      </c>
      <c r="BD517" s="63">
        <f t="shared" si="322"/>
        <v>1.0000000000000009E-2</v>
      </c>
      <c r="BE517" s="64">
        <f t="shared" si="323"/>
        <v>0.99</v>
      </c>
      <c r="BF517" s="76"/>
    </row>
    <row r="518" spans="2:59" s="7" customFormat="1" ht="15.75" customHeight="1">
      <c r="B518" s="27">
        <v>491</v>
      </c>
      <c r="C518" s="91">
        <f t="shared" si="327"/>
        <v>2.2793576666877997E-126</v>
      </c>
      <c r="D518" s="92">
        <f t="shared" si="327"/>
        <v>1.4244759567137812E-127</v>
      </c>
      <c r="E518" s="92">
        <f t="shared" si="327"/>
        <v>3.5481653050637641E-129</v>
      </c>
      <c r="F518" s="92">
        <f t="shared" si="327"/>
        <v>2.0871666263987591E-130</v>
      </c>
      <c r="G518" s="92">
        <f t="shared" si="327"/>
        <v>1.0756420749162826E-131</v>
      </c>
      <c r="H518" s="93">
        <f t="shared" si="291"/>
        <v>999.99999999999875</v>
      </c>
      <c r="I518" s="87">
        <f t="shared" si="328"/>
        <v>999.99999999999875</v>
      </c>
      <c r="J518" s="1"/>
      <c r="K518" s="24">
        <f t="shared" si="292"/>
        <v>2.4092130665458933E-126</v>
      </c>
      <c r="L518" s="43">
        <f t="shared" si="293"/>
        <v>1.215114488694929E-124</v>
      </c>
      <c r="M518" s="24"/>
      <c r="N518" s="97">
        <f t="shared" si="326"/>
        <v>2.2793576666878025E-129</v>
      </c>
      <c r="O518" s="97">
        <f t="shared" si="326"/>
        <v>1.424475956713783E-130</v>
      </c>
      <c r="P518" s="97">
        <f t="shared" si="326"/>
        <v>3.5481653050637687E-132</v>
      </c>
      <c r="Q518" s="97">
        <f t="shared" si="325"/>
        <v>2.0871666263987617E-133</v>
      </c>
      <c r="R518" s="97">
        <f t="shared" si="325"/>
        <v>1.0756420749162839E-134</v>
      </c>
      <c r="S518" s="97">
        <f t="shared" si="325"/>
        <v>1</v>
      </c>
      <c r="AA518" s="76">
        <v>491</v>
      </c>
      <c r="AB518" s="53">
        <f t="shared" si="294"/>
        <v>0.4747474747474747</v>
      </c>
      <c r="AC518" s="54">
        <f t="shared" si="295"/>
        <v>2.5252525252525249E-2</v>
      </c>
      <c r="AD518" s="54">
        <f t="shared" si="296"/>
        <v>0</v>
      </c>
      <c r="AE518" s="54">
        <f t="shared" si="297"/>
        <v>0</v>
      </c>
      <c r="AF518" s="54">
        <f t="shared" si="298"/>
        <v>0</v>
      </c>
      <c r="AG518" s="55">
        <f t="shared" si="299"/>
        <v>0.5</v>
      </c>
      <c r="AH518" s="62">
        <f t="shared" si="300"/>
        <v>0.40404040404040398</v>
      </c>
      <c r="AI518" s="63">
        <f t="shared" si="301"/>
        <v>8.5858585858585967E-2</v>
      </c>
      <c r="AJ518" s="54">
        <f t="shared" si="302"/>
        <v>1.01010101010101E-2</v>
      </c>
      <c r="AK518" s="54">
        <f t="shared" si="303"/>
        <v>0</v>
      </c>
      <c r="AL518" s="54">
        <f t="shared" si="304"/>
        <v>0</v>
      </c>
      <c r="AM518" s="54">
        <f t="shared" si="305"/>
        <v>0.5</v>
      </c>
      <c r="AN518" s="62">
        <f t="shared" si="306"/>
        <v>0</v>
      </c>
      <c r="AO518" s="54">
        <f t="shared" si="307"/>
        <v>0.40404040404040398</v>
      </c>
      <c r="AP518" s="63">
        <f t="shared" si="308"/>
        <v>7.0707070707070718E-2</v>
      </c>
      <c r="AQ518" s="54">
        <f t="shared" si="309"/>
        <v>2.5252525252525249E-2</v>
      </c>
      <c r="AR518" s="54">
        <f t="shared" si="310"/>
        <v>0</v>
      </c>
      <c r="AS518" s="54">
        <f t="shared" si="311"/>
        <v>0.5</v>
      </c>
      <c r="AT518" s="62">
        <f t="shared" si="312"/>
        <v>0</v>
      </c>
      <c r="AU518" s="54">
        <f t="shared" si="313"/>
        <v>0</v>
      </c>
      <c r="AV518" s="54">
        <f t="shared" si="314"/>
        <v>0.40404040404040398</v>
      </c>
      <c r="AW518" s="63">
        <f t="shared" si="315"/>
        <v>7.0707070707070718E-2</v>
      </c>
      <c r="AX518" s="54">
        <f t="shared" si="316"/>
        <v>2.5252525252525249E-2</v>
      </c>
      <c r="AY518" s="54">
        <f t="shared" si="317"/>
        <v>0.5</v>
      </c>
      <c r="AZ518" s="62">
        <f t="shared" si="318"/>
        <v>0</v>
      </c>
      <c r="BA518" s="54">
        <f t="shared" si="319"/>
        <v>0</v>
      </c>
      <c r="BB518" s="54">
        <f t="shared" si="320"/>
        <v>0</v>
      </c>
      <c r="BC518" s="54">
        <f t="shared" si="321"/>
        <v>0</v>
      </c>
      <c r="BD518" s="63">
        <f t="shared" si="322"/>
        <v>1.0000000000000009E-2</v>
      </c>
      <c r="BE518" s="64">
        <f t="shared" si="323"/>
        <v>0.99</v>
      </c>
      <c r="BF518" s="76"/>
    </row>
    <row r="519" spans="2:59" s="7" customFormat="1" ht="15.75" customHeight="1">
      <c r="B519" s="27">
        <v>492</v>
      </c>
      <c r="C519" s="91">
        <f t="shared" si="327"/>
        <v>1.1396738804159767E-126</v>
      </c>
      <c r="D519" s="92">
        <f t="shared" si="327"/>
        <v>7.1223488304330954E-128</v>
      </c>
      <c r="E519" s="92">
        <f t="shared" si="327"/>
        <v>1.7740749425496919E-129</v>
      </c>
      <c r="F519" s="92">
        <f t="shared" si="327"/>
        <v>1.0435787778927817E-130</v>
      </c>
      <c r="G519" s="92">
        <f t="shared" si="327"/>
        <v>5.3781870014278879E-132</v>
      </c>
      <c r="H519" s="93">
        <f t="shared" si="291"/>
        <v>999.99999999999875</v>
      </c>
      <c r="I519" s="87">
        <f t="shared" si="328"/>
        <v>999.99999999999875</v>
      </c>
      <c r="J519" s="1"/>
      <c r="K519" s="24">
        <f t="shared" si="292"/>
        <v>1.2046012981758645E-126</v>
      </c>
      <c r="L519" s="43">
        <f t="shared" si="293"/>
        <v>6.0755460396567243E-125</v>
      </c>
      <c r="M519" s="24"/>
      <c r="N519" s="97">
        <f t="shared" si="326"/>
        <v>1.1396738804159781E-129</v>
      </c>
      <c r="O519" s="97">
        <f t="shared" si="326"/>
        <v>7.1223488304331045E-131</v>
      </c>
      <c r="P519" s="97">
        <f t="shared" si="326"/>
        <v>1.774074942549694E-132</v>
      </c>
      <c r="Q519" s="97">
        <f t="shared" si="325"/>
        <v>1.043578777892783E-133</v>
      </c>
      <c r="R519" s="97">
        <f t="shared" si="325"/>
        <v>5.3781870014278945E-135</v>
      </c>
      <c r="S519" s="97">
        <f t="shared" si="325"/>
        <v>1</v>
      </c>
      <c r="AA519" s="76">
        <v>492</v>
      </c>
      <c r="AB519" s="53">
        <f t="shared" si="294"/>
        <v>0.4747474747474747</v>
      </c>
      <c r="AC519" s="54">
        <f t="shared" si="295"/>
        <v>2.5252525252525249E-2</v>
      </c>
      <c r="AD519" s="54">
        <f t="shared" si="296"/>
        <v>0</v>
      </c>
      <c r="AE519" s="54">
        <f t="shared" si="297"/>
        <v>0</v>
      </c>
      <c r="AF519" s="54">
        <f t="shared" si="298"/>
        <v>0</v>
      </c>
      <c r="AG519" s="55">
        <f t="shared" si="299"/>
        <v>0.5</v>
      </c>
      <c r="AH519" s="62">
        <f t="shared" si="300"/>
        <v>0.40404040404040398</v>
      </c>
      <c r="AI519" s="63">
        <f t="shared" si="301"/>
        <v>8.5858585858585967E-2</v>
      </c>
      <c r="AJ519" s="54">
        <f t="shared" si="302"/>
        <v>1.01010101010101E-2</v>
      </c>
      <c r="AK519" s="54">
        <f t="shared" si="303"/>
        <v>0</v>
      </c>
      <c r="AL519" s="54">
        <f t="shared" si="304"/>
        <v>0</v>
      </c>
      <c r="AM519" s="54">
        <f t="shared" si="305"/>
        <v>0.5</v>
      </c>
      <c r="AN519" s="62">
        <f t="shared" si="306"/>
        <v>0</v>
      </c>
      <c r="AO519" s="54">
        <f t="shared" si="307"/>
        <v>0.40404040404040398</v>
      </c>
      <c r="AP519" s="63">
        <f t="shared" si="308"/>
        <v>7.0707070707070718E-2</v>
      </c>
      <c r="AQ519" s="54">
        <f t="shared" si="309"/>
        <v>2.5252525252525249E-2</v>
      </c>
      <c r="AR519" s="54">
        <f t="shared" si="310"/>
        <v>0</v>
      </c>
      <c r="AS519" s="54">
        <f t="shared" si="311"/>
        <v>0.5</v>
      </c>
      <c r="AT519" s="62">
        <f t="shared" si="312"/>
        <v>0</v>
      </c>
      <c r="AU519" s="54">
        <f t="shared" si="313"/>
        <v>0</v>
      </c>
      <c r="AV519" s="54">
        <f t="shared" si="314"/>
        <v>0.40404040404040398</v>
      </c>
      <c r="AW519" s="63">
        <f t="shared" si="315"/>
        <v>7.0707070707070718E-2</v>
      </c>
      <c r="AX519" s="54">
        <f t="shared" si="316"/>
        <v>2.5252525252525249E-2</v>
      </c>
      <c r="AY519" s="54">
        <f t="shared" si="317"/>
        <v>0.5</v>
      </c>
      <c r="AZ519" s="62">
        <f t="shared" si="318"/>
        <v>0</v>
      </c>
      <c r="BA519" s="54">
        <f t="shared" si="319"/>
        <v>0</v>
      </c>
      <c r="BB519" s="54">
        <f t="shared" si="320"/>
        <v>0</v>
      </c>
      <c r="BC519" s="54">
        <f t="shared" si="321"/>
        <v>0</v>
      </c>
      <c r="BD519" s="63">
        <f t="shared" si="322"/>
        <v>1.0000000000000009E-2</v>
      </c>
      <c r="BE519" s="64">
        <f t="shared" si="323"/>
        <v>0.99</v>
      </c>
      <c r="BF519" s="76"/>
    </row>
    <row r="520" spans="2:59" s="7" customFormat="1" ht="15.75" customHeight="1">
      <c r="B520" s="27">
        <v>493</v>
      </c>
      <c r="C520" s="91">
        <f t="shared" si="327"/>
        <v>5.6983446375478921E-127</v>
      </c>
      <c r="D520" s="92">
        <f t="shared" si="327"/>
        <v>3.5611589387159016E-128</v>
      </c>
      <c r="E520" s="92">
        <f t="shared" si="327"/>
        <v>8.8703361630050433E-130</v>
      </c>
      <c r="F520" s="92">
        <f t="shared" si="327"/>
        <v>5.2178712130294713E-131</v>
      </c>
      <c r="G520" s="92">
        <f t="shared" si="327"/>
        <v>2.6890818141879699E-132</v>
      </c>
      <c r="H520" s="93">
        <f t="shared" si="291"/>
        <v>999.99999999999875</v>
      </c>
      <c r="I520" s="87">
        <f t="shared" si="328"/>
        <v>999.99999999999875</v>
      </c>
      <c r="J520" s="1"/>
      <c r="K520" s="24">
        <f t="shared" si="292"/>
        <v>6.0229803155076668E-127</v>
      </c>
      <c r="L520" s="43">
        <f t="shared" si="293"/>
        <v>3.0377598179767756E-125</v>
      </c>
      <c r="M520" s="24"/>
      <c r="N520" s="97">
        <f t="shared" si="326"/>
        <v>5.6983446375478992E-130</v>
      </c>
      <c r="O520" s="97">
        <f t="shared" si="326"/>
        <v>3.5611589387159061E-131</v>
      </c>
      <c r="P520" s="97">
        <f t="shared" si="326"/>
        <v>8.8703361630050539E-133</v>
      </c>
      <c r="Q520" s="97">
        <f t="shared" si="325"/>
        <v>5.2178712130294781E-134</v>
      </c>
      <c r="R520" s="97">
        <f t="shared" si="325"/>
        <v>2.6890818141879733E-135</v>
      </c>
      <c r="S520" s="97">
        <f t="shared" si="325"/>
        <v>1</v>
      </c>
      <c r="AA520" s="76">
        <v>493</v>
      </c>
      <c r="AB520" s="53">
        <f t="shared" si="294"/>
        <v>0.4747474747474747</v>
      </c>
      <c r="AC520" s="54">
        <f t="shared" si="295"/>
        <v>2.5252525252525249E-2</v>
      </c>
      <c r="AD520" s="54">
        <f t="shared" si="296"/>
        <v>0</v>
      </c>
      <c r="AE520" s="54">
        <f t="shared" si="297"/>
        <v>0</v>
      </c>
      <c r="AF520" s="54">
        <f t="shared" si="298"/>
        <v>0</v>
      </c>
      <c r="AG520" s="55">
        <f t="shared" si="299"/>
        <v>0.5</v>
      </c>
      <c r="AH520" s="62">
        <f t="shared" si="300"/>
        <v>0.40404040404040398</v>
      </c>
      <c r="AI520" s="63">
        <f t="shared" si="301"/>
        <v>8.5858585858585967E-2</v>
      </c>
      <c r="AJ520" s="54">
        <f t="shared" si="302"/>
        <v>1.01010101010101E-2</v>
      </c>
      <c r="AK520" s="54">
        <f t="shared" si="303"/>
        <v>0</v>
      </c>
      <c r="AL520" s="54">
        <f t="shared" si="304"/>
        <v>0</v>
      </c>
      <c r="AM520" s="54">
        <f t="shared" si="305"/>
        <v>0.5</v>
      </c>
      <c r="AN520" s="62">
        <f t="shared" si="306"/>
        <v>0</v>
      </c>
      <c r="AO520" s="54">
        <f t="shared" si="307"/>
        <v>0.40404040404040398</v>
      </c>
      <c r="AP520" s="63">
        <f t="shared" si="308"/>
        <v>7.0707070707070718E-2</v>
      </c>
      <c r="AQ520" s="54">
        <f t="shared" si="309"/>
        <v>2.5252525252525249E-2</v>
      </c>
      <c r="AR520" s="54">
        <f t="shared" si="310"/>
        <v>0</v>
      </c>
      <c r="AS520" s="54">
        <f t="shared" si="311"/>
        <v>0.5</v>
      </c>
      <c r="AT520" s="62">
        <f t="shared" si="312"/>
        <v>0</v>
      </c>
      <c r="AU520" s="54">
        <f t="shared" si="313"/>
        <v>0</v>
      </c>
      <c r="AV520" s="54">
        <f t="shared" si="314"/>
        <v>0.40404040404040398</v>
      </c>
      <c r="AW520" s="63">
        <f t="shared" si="315"/>
        <v>7.0707070707070718E-2</v>
      </c>
      <c r="AX520" s="54">
        <f t="shared" si="316"/>
        <v>2.5252525252525249E-2</v>
      </c>
      <c r="AY520" s="54">
        <f t="shared" si="317"/>
        <v>0.5</v>
      </c>
      <c r="AZ520" s="62">
        <f t="shared" si="318"/>
        <v>0</v>
      </c>
      <c r="BA520" s="54">
        <f t="shared" si="319"/>
        <v>0</v>
      </c>
      <c r="BB520" s="54">
        <f t="shared" si="320"/>
        <v>0</v>
      </c>
      <c r="BC520" s="54">
        <f t="shared" si="321"/>
        <v>0</v>
      </c>
      <c r="BD520" s="63">
        <f t="shared" si="322"/>
        <v>1.0000000000000009E-2</v>
      </c>
      <c r="BE520" s="64">
        <f t="shared" si="323"/>
        <v>0.99</v>
      </c>
      <c r="BF520" s="76"/>
    </row>
    <row r="521" spans="2:59" s="7" customFormat="1" ht="15.75" customHeight="1">
      <c r="B521" s="27">
        <v>494</v>
      </c>
      <c r="C521" s="91">
        <f t="shared" si="327"/>
        <v>2.8491599365617627E-127</v>
      </c>
      <c r="D521" s="92">
        <f t="shared" si="327"/>
        <v>1.7805717311412576E-128</v>
      </c>
      <c r="E521" s="92">
        <f t="shared" si="327"/>
        <v>4.4351488067145783E-130</v>
      </c>
      <c r="F521" s="92">
        <f t="shared" si="327"/>
        <v>2.6089242683467917E-131</v>
      </c>
      <c r="G521" s="92">
        <f t="shared" si="327"/>
        <v>1.3445350638563925E-132</v>
      </c>
      <c r="H521" s="93">
        <f t="shared" si="291"/>
        <v>999.99999999999875</v>
      </c>
      <c r="I521" s="87">
        <f t="shared" si="328"/>
        <v>999.99999999999875</v>
      </c>
      <c r="J521" s="1"/>
      <c r="K521" s="24">
        <f t="shared" si="292"/>
        <v>3.0114770701248841E-127</v>
      </c>
      <c r="L521" s="43">
        <f t="shared" si="293"/>
        <v>1.5188733080912815E-125</v>
      </c>
      <c r="M521" s="24"/>
      <c r="N521" s="97">
        <f t="shared" si="326"/>
        <v>2.8491599365617664E-130</v>
      </c>
      <c r="O521" s="97">
        <f t="shared" si="326"/>
        <v>1.7805717311412599E-131</v>
      </c>
      <c r="P521" s="97">
        <f t="shared" si="326"/>
        <v>4.435148806714584E-133</v>
      </c>
      <c r="Q521" s="97">
        <f t="shared" si="325"/>
        <v>2.6089242683467949E-134</v>
      </c>
      <c r="R521" s="97">
        <f t="shared" si="325"/>
        <v>1.3445350638563942E-135</v>
      </c>
      <c r="S521" s="97">
        <f t="shared" si="325"/>
        <v>1</v>
      </c>
      <c r="AA521" s="76">
        <v>494</v>
      </c>
      <c r="AB521" s="53">
        <f t="shared" si="294"/>
        <v>0.4747474747474747</v>
      </c>
      <c r="AC521" s="54">
        <f t="shared" si="295"/>
        <v>2.5252525252525249E-2</v>
      </c>
      <c r="AD521" s="54">
        <f t="shared" si="296"/>
        <v>0</v>
      </c>
      <c r="AE521" s="54">
        <f t="shared" si="297"/>
        <v>0</v>
      </c>
      <c r="AF521" s="54">
        <f t="shared" si="298"/>
        <v>0</v>
      </c>
      <c r="AG521" s="55">
        <f t="shared" si="299"/>
        <v>0.5</v>
      </c>
      <c r="AH521" s="62">
        <f t="shared" si="300"/>
        <v>0.40404040404040398</v>
      </c>
      <c r="AI521" s="63">
        <f t="shared" si="301"/>
        <v>8.5858585858585967E-2</v>
      </c>
      <c r="AJ521" s="54">
        <f t="shared" si="302"/>
        <v>1.01010101010101E-2</v>
      </c>
      <c r="AK521" s="54">
        <f t="shared" si="303"/>
        <v>0</v>
      </c>
      <c r="AL521" s="54">
        <f t="shared" si="304"/>
        <v>0</v>
      </c>
      <c r="AM521" s="54">
        <f t="shared" si="305"/>
        <v>0.5</v>
      </c>
      <c r="AN521" s="62">
        <f t="shared" si="306"/>
        <v>0</v>
      </c>
      <c r="AO521" s="54">
        <f t="shared" si="307"/>
        <v>0.40404040404040398</v>
      </c>
      <c r="AP521" s="63">
        <f t="shared" si="308"/>
        <v>7.0707070707070718E-2</v>
      </c>
      <c r="AQ521" s="54">
        <f t="shared" si="309"/>
        <v>2.5252525252525249E-2</v>
      </c>
      <c r="AR521" s="54">
        <f t="shared" si="310"/>
        <v>0</v>
      </c>
      <c r="AS521" s="54">
        <f t="shared" si="311"/>
        <v>0.5</v>
      </c>
      <c r="AT521" s="62">
        <f t="shared" si="312"/>
        <v>0</v>
      </c>
      <c r="AU521" s="54">
        <f t="shared" si="313"/>
        <v>0</v>
      </c>
      <c r="AV521" s="54">
        <f t="shared" si="314"/>
        <v>0.40404040404040398</v>
      </c>
      <c r="AW521" s="63">
        <f t="shared" si="315"/>
        <v>7.0707070707070718E-2</v>
      </c>
      <c r="AX521" s="54">
        <f t="shared" si="316"/>
        <v>2.5252525252525249E-2</v>
      </c>
      <c r="AY521" s="54">
        <f t="shared" si="317"/>
        <v>0.5</v>
      </c>
      <c r="AZ521" s="62">
        <f t="shared" si="318"/>
        <v>0</v>
      </c>
      <c r="BA521" s="54">
        <f t="shared" si="319"/>
        <v>0</v>
      </c>
      <c r="BB521" s="54">
        <f t="shared" si="320"/>
        <v>0</v>
      </c>
      <c r="BC521" s="54">
        <f t="shared" si="321"/>
        <v>0</v>
      </c>
      <c r="BD521" s="63">
        <f t="shared" si="322"/>
        <v>1.0000000000000009E-2</v>
      </c>
      <c r="BE521" s="64">
        <f t="shared" si="323"/>
        <v>0.99</v>
      </c>
      <c r="BF521" s="76"/>
    </row>
    <row r="522" spans="2:59" s="7" customFormat="1" ht="15.75" customHeight="1">
      <c r="B522" s="27">
        <v>495</v>
      </c>
      <c r="C522" s="91">
        <f t="shared" si="327"/>
        <v>1.4245737772016956E-127</v>
      </c>
      <c r="D522" s="92">
        <f t="shared" si="327"/>
        <v>8.9028199647909701E-129</v>
      </c>
      <c r="E522" s="92">
        <f t="shared" si="327"/>
        <v>2.2175647660052018E-130</v>
      </c>
      <c r="F522" s="92">
        <f t="shared" si="327"/>
        <v>1.3044564651140605E-131</v>
      </c>
      <c r="G522" s="92">
        <f t="shared" si="327"/>
        <v>6.7226461032209715E-133</v>
      </c>
      <c r="H522" s="93">
        <f t="shared" si="291"/>
        <v>999.99999999999875</v>
      </c>
      <c r="I522" s="87">
        <f t="shared" si="328"/>
        <v>999.99999999999875</v>
      </c>
      <c r="J522" s="1"/>
      <c r="K522" s="24">
        <f t="shared" si="292"/>
        <v>1.5057319912764056E-127</v>
      </c>
      <c r="L522" s="43">
        <f t="shared" si="293"/>
        <v>7.5943335361143101E-126</v>
      </c>
      <c r="M522" s="24"/>
      <c r="N522" s="97">
        <f t="shared" si="326"/>
        <v>1.4245737772016974E-130</v>
      </c>
      <c r="O522" s="97">
        <f t="shared" si="326"/>
        <v>8.9028199647909815E-132</v>
      </c>
      <c r="P522" s="97">
        <f t="shared" si="326"/>
        <v>2.2175647660052044E-133</v>
      </c>
      <c r="Q522" s="97">
        <f t="shared" si="325"/>
        <v>1.3044564651140621E-134</v>
      </c>
      <c r="R522" s="97">
        <f t="shared" si="325"/>
        <v>6.7226461032209798E-136</v>
      </c>
      <c r="S522" s="97">
        <f t="shared" si="325"/>
        <v>1</v>
      </c>
      <c r="AA522" s="76">
        <v>495</v>
      </c>
      <c r="AB522" s="53">
        <f t="shared" si="294"/>
        <v>0.4747474747474747</v>
      </c>
      <c r="AC522" s="54">
        <f t="shared" si="295"/>
        <v>2.5252525252525249E-2</v>
      </c>
      <c r="AD522" s="54">
        <f t="shared" si="296"/>
        <v>0</v>
      </c>
      <c r="AE522" s="54">
        <f t="shared" si="297"/>
        <v>0</v>
      </c>
      <c r="AF522" s="54">
        <f t="shared" si="298"/>
        <v>0</v>
      </c>
      <c r="AG522" s="55">
        <f t="shared" si="299"/>
        <v>0.5</v>
      </c>
      <c r="AH522" s="62">
        <f t="shared" si="300"/>
        <v>0.40404040404040398</v>
      </c>
      <c r="AI522" s="63">
        <f t="shared" si="301"/>
        <v>8.5858585858585967E-2</v>
      </c>
      <c r="AJ522" s="54">
        <f t="shared" si="302"/>
        <v>1.01010101010101E-2</v>
      </c>
      <c r="AK522" s="54">
        <f t="shared" si="303"/>
        <v>0</v>
      </c>
      <c r="AL522" s="54">
        <f t="shared" si="304"/>
        <v>0</v>
      </c>
      <c r="AM522" s="54">
        <f t="shared" si="305"/>
        <v>0.5</v>
      </c>
      <c r="AN522" s="62">
        <f t="shared" si="306"/>
        <v>0</v>
      </c>
      <c r="AO522" s="54">
        <f t="shared" si="307"/>
        <v>0.40404040404040398</v>
      </c>
      <c r="AP522" s="63">
        <f t="shared" si="308"/>
        <v>7.0707070707070718E-2</v>
      </c>
      <c r="AQ522" s="54">
        <f t="shared" si="309"/>
        <v>2.5252525252525249E-2</v>
      </c>
      <c r="AR522" s="54">
        <f t="shared" si="310"/>
        <v>0</v>
      </c>
      <c r="AS522" s="54">
        <f t="shared" si="311"/>
        <v>0.5</v>
      </c>
      <c r="AT522" s="62">
        <f t="shared" si="312"/>
        <v>0</v>
      </c>
      <c r="AU522" s="54">
        <f t="shared" si="313"/>
        <v>0</v>
      </c>
      <c r="AV522" s="54">
        <f t="shared" si="314"/>
        <v>0.40404040404040398</v>
      </c>
      <c r="AW522" s="63">
        <f t="shared" si="315"/>
        <v>7.0707070707070718E-2</v>
      </c>
      <c r="AX522" s="54">
        <f t="shared" si="316"/>
        <v>2.5252525252525249E-2</v>
      </c>
      <c r="AY522" s="54">
        <f t="shared" si="317"/>
        <v>0.5</v>
      </c>
      <c r="AZ522" s="62">
        <f t="shared" si="318"/>
        <v>0</v>
      </c>
      <c r="BA522" s="54">
        <f t="shared" si="319"/>
        <v>0</v>
      </c>
      <c r="BB522" s="54">
        <f t="shared" si="320"/>
        <v>0</v>
      </c>
      <c r="BC522" s="54">
        <f t="shared" si="321"/>
        <v>0</v>
      </c>
      <c r="BD522" s="63">
        <f t="shared" si="322"/>
        <v>1.0000000000000009E-2</v>
      </c>
      <c r="BE522" s="64">
        <f t="shared" si="323"/>
        <v>0.99</v>
      </c>
      <c r="BF522" s="76"/>
    </row>
    <row r="523" spans="2:59" s="7" customFormat="1" ht="15.75" customHeight="1">
      <c r="B523" s="27">
        <v>496</v>
      </c>
      <c r="C523" s="91">
        <f t="shared" si="327"/>
        <v>7.1228379307470781E-128</v>
      </c>
      <c r="D523" s="92">
        <f t="shared" si="327"/>
        <v>4.4513906370218989E-129</v>
      </c>
      <c r="E523" s="92">
        <f t="shared" si="327"/>
        <v>1.1087775643474986E-130</v>
      </c>
      <c r="F523" s="92">
        <f t="shared" si="327"/>
        <v>6.5222539803968142E-132</v>
      </c>
      <c r="G523" s="92">
        <f t="shared" si="327"/>
        <v>3.3613084436434734E-133</v>
      </c>
      <c r="H523" s="93">
        <f t="shared" si="291"/>
        <v>999.99999999999875</v>
      </c>
      <c r="I523" s="87">
        <f t="shared" si="328"/>
        <v>999.99999999999875</v>
      </c>
      <c r="J523" s="1"/>
      <c r="K523" s="24">
        <f t="shared" si="292"/>
        <v>7.5286272375940422E-128</v>
      </c>
      <c r="L523" s="43">
        <f t="shared" si="293"/>
        <v>3.7971502659578237E-126</v>
      </c>
      <c r="M523" s="24"/>
      <c r="N523" s="97">
        <f t="shared" si="326"/>
        <v>7.1228379307470872E-131</v>
      </c>
      <c r="O523" s="97">
        <f t="shared" si="326"/>
        <v>4.4513906370219042E-132</v>
      </c>
      <c r="P523" s="97">
        <f t="shared" si="326"/>
        <v>1.1087775643475001E-133</v>
      </c>
      <c r="Q523" s="97">
        <f t="shared" si="325"/>
        <v>6.522253980396822E-135</v>
      </c>
      <c r="R523" s="97">
        <f t="shared" si="325"/>
        <v>3.3613084436434775E-136</v>
      </c>
      <c r="S523" s="97">
        <f t="shared" si="325"/>
        <v>1</v>
      </c>
      <c r="AA523" s="76">
        <v>496</v>
      </c>
      <c r="AB523" s="53">
        <f t="shared" si="294"/>
        <v>0.4747474747474747</v>
      </c>
      <c r="AC523" s="54">
        <f t="shared" si="295"/>
        <v>2.5252525252525249E-2</v>
      </c>
      <c r="AD523" s="54">
        <f t="shared" si="296"/>
        <v>0</v>
      </c>
      <c r="AE523" s="54">
        <f t="shared" si="297"/>
        <v>0</v>
      </c>
      <c r="AF523" s="54">
        <f t="shared" si="298"/>
        <v>0</v>
      </c>
      <c r="AG523" s="55">
        <f t="shared" si="299"/>
        <v>0.5</v>
      </c>
      <c r="AH523" s="62">
        <f t="shared" si="300"/>
        <v>0.40404040404040398</v>
      </c>
      <c r="AI523" s="63">
        <f t="shared" si="301"/>
        <v>8.5858585858585967E-2</v>
      </c>
      <c r="AJ523" s="54">
        <f t="shared" si="302"/>
        <v>1.01010101010101E-2</v>
      </c>
      <c r="AK523" s="54">
        <f t="shared" si="303"/>
        <v>0</v>
      </c>
      <c r="AL523" s="54">
        <f t="shared" si="304"/>
        <v>0</v>
      </c>
      <c r="AM523" s="54">
        <f t="shared" si="305"/>
        <v>0.5</v>
      </c>
      <c r="AN523" s="62">
        <f t="shared" si="306"/>
        <v>0</v>
      </c>
      <c r="AO523" s="54">
        <f t="shared" si="307"/>
        <v>0.40404040404040398</v>
      </c>
      <c r="AP523" s="63">
        <f t="shared" si="308"/>
        <v>7.0707070707070718E-2</v>
      </c>
      <c r="AQ523" s="54">
        <f t="shared" si="309"/>
        <v>2.5252525252525249E-2</v>
      </c>
      <c r="AR523" s="54">
        <f t="shared" si="310"/>
        <v>0</v>
      </c>
      <c r="AS523" s="54">
        <f t="shared" si="311"/>
        <v>0.5</v>
      </c>
      <c r="AT523" s="62">
        <f t="shared" si="312"/>
        <v>0</v>
      </c>
      <c r="AU523" s="54">
        <f t="shared" si="313"/>
        <v>0</v>
      </c>
      <c r="AV523" s="54">
        <f t="shared" si="314"/>
        <v>0.40404040404040398</v>
      </c>
      <c r="AW523" s="63">
        <f t="shared" si="315"/>
        <v>7.0707070707070718E-2</v>
      </c>
      <c r="AX523" s="54">
        <f t="shared" si="316"/>
        <v>2.5252525252525249E-2</v>
      </c>
      <c r="AY523" s="54">
        <f t="shared" si="317"/>
        <v>0.5</v>
      </c>
      <c r="AZ523" s="62">
        <f t="shared" si="318"/>
        <v>0</v>
      </c>
      <c r="BA523" s="54">
        <f t="shared" si="319"/>
        <v>0</v>
      </c>
      <c r="BB523" s="54">
        <f t="shared" si="320"/>
        <v>0</v>
      </c>
      <c r="BC523" s="54">
        <f t="shared" si="321"/>
        <v>0</v>
      </c>
      <c r="BD523" s="63">
        <f t="shared" si="322"/>
        <v>1.0000000000000009E-2</v>
      </c>
      <c r="BE523" s="64">
        <f t="shared" si="323"/>
        <v>0.99</v>
      </c>
      <c r="BF523" s="76"/>
    </row>
    <row r="524" spans="2:59" s="7" customFormat="1" ht="15.75" customHeight="1">
      <c r="B524" s="27">
        <v>497</v>
      </c>
      <c r="C524" s="91">
        <f t="shared" ref="C524:G527" si="329">$C523*AB524+$D523*AH524+$E523*AN524+$F523*AT524+$G523*AZ524</f>
        <v>3.5614034878101034E-128</v>
      </c>
      <c r="D524" s="92">
        <f t="shared" si="329"/>
        <v>2.225685645866193E-129</v>
      </c>
      <c r="E524" s="92">
        <f t="shared" si="329"/>
        <v>5.5438637285666877E-131</v>
      </c>
      <c r="F524" s="92">
        <f t="shared" si="329"/>
        <v>3.2611128176732557E-132</v>
      </c>
      <c r="G524" s="92">
        <f t="shared" si="329"/>
        <v>1.6806469178699735E-133</v>
      </c>
      <c r="H524" s="93">
        <f t="shared" si="291"/>
        <v>999.99999999999875</v>
      </c>
      <c r="I524" s="87">
        <f t="shared" si="328"/>
        <v>999.99999999999875</v>
      </c>
      <c r="J524" s="1"/>
      <c r="K524" s="24">
        <f t="shared" si="292"/>
        <v>3.7642972594741242E-128</v>
      </c>
      <c r="L524" s="43">
        <f t="shared" si="293"/>
        <v>1.8985668819651038E-126</v>
      </c>
      <c r="M524" s="24"/>
      <c r="N524" s="97">
        <f t="shared" si="326"/>
        <v>3.5614034878101081E-131</v>
      </c>
      <c r="O524" s="97">
        <f t="shared" si="326"/>
        <v>2.225685645866196E-132</v>
      </c>
      <c r="P524" s="97">
        <f t="shared" si="326"/>
        <v>5.5438637285666946E-134</v>
      </c>
      <c r="Q524" s="97">
        <f t="shared" si="325"/>
        <v>3.2611128176732598E-135</v>
      </c>
      <c r="R524" s="97">
        <f t="shared" si="325"/>
        <v>1.6806469178699757E-136</v>
      </c>
      <c r="S524" s="97">
        <f t="shared" si="325"/>
        <v>1</v>
      </c>
      <c r="AA524" s="76">
        <v>497</v>
      </c>
      <c r="AB524" s="53">
        <f t="shared" si="294"/>
        <v>0.4747474747474747</v>
      </c>
      <c r="AC524" s="54">
        <f t="shared" si="295"/>
        <v>2.5252525252525249E-2</v>
      </c>
      <c r="AD524" s="54">
        <f t="shared" si="296"/>
        <v>0</v>
      </c>
      <c r="AE524" s="54">
        <f t="shared" si="297"/>
        <v>0</v>
      </c>
      <c r="AF524" s="54">
        <f t="shared" si="298"/>
        <v>0</v>
      </c>
      <c r="AG524" s="55">
        <f t="shared" si="299"/>
        <v>0.5</v>
      </c>
      <c r="AH524" s="62">
        <f t="shared" si="300"/>
        <v>0.40404040404040398</v>
      </c>
      <c r="AI524" s="63">
        <f t="shared" si="301"/>
        <v>8.5858585858585967E-2</v>
      </c>
      <c r="AJ524" s="54">
        <f t="shared" si="302"/>
        <v>1.01010101010101E-2</v>
      </c>
      <c r="AK524" s="54">
        <f t="shared" si="303"/>
        <v>0</v>
      </c>
      <c r="AL524" s="54">
        <f t="shared" si="304"/>
        <v>0</v>
      </c>
      <c r="AM524" s="54">
        <f t="shared" si="305"/>
        <v>0.5</v>
      </c>
      <c r="AN524" s="62">
        <f t="shared" si="306"/>
        <v>0</v>
      </c>
      <c r="AO524" s="54">
        <f t="shared" si="307"/>
        <v>0.40404040404040398</v>
      </c>
      <c r="AP524" s="63">
        <f t="shared" si="308"/>
        <v>7.0707070707070718E-2</v>
      </c>
      <c r="AQ524" s="54">
        <f t="shared" si="309"/>
        <v>2.5252525252525249E-2</v>
      </c>
      <c r="AR524" s="54">
        <f t="shared" si="310"/>
        <v>0</v>
      </c>
      <c r="AS524" s="54">
        <f t="shared" si="311"/>
        <v>0.5</v>
      </c>
      <c r="AT524" s="62">
        <f t="shared" si="312"/>
        <v>0</v>
      </c>
      <c r="AU524" s="54">
        <f t="shared" si="313"/>
        <v>0</v>
      </c>
      <c r="AV524" s="54">
        <f t="shared" si="314"/>
        <v>0.40404040404040398</v>
      </c>
      <c r="AW524" s="63">
        <f t="shared" si="315"/>
        <v>7.0707070707070718E-2</v>
      </c>
      <c r="AX524" s="54">
        <f t="shared" si="316"/>
        <v>2.5252525252525249E-2</v>
      </c>
      <c r="AY524" s="54">
        <f t="shared" si="317"/>
        <v>0.5</v>
      </c>
      <c r="AZ524" s="62">
        <f t="shared" si="318"/>
        <v>0</v>
      </c>
      <c r="BA524" s="54">
        <f t="shared" si="319"/>
        <v>0</v>
      </c>
      <c r="BB524" s="54">
        <f t="shared" si="320"/>
        <v>0</v>
      </c>
      <c r="BC524" s="54">
        <f t="shared" si="321"/>
        <v>0</v>
      </c>
      <c r="BD524" s="63">
        <f t="shared" si="322"/>
        <v>1.0000000000000009E-2</v>
      </c>
      <c r="BE524" s="64">
        <f t="shared" si="323"/>
        <v>0.99</v>
      </c>
      <c r="BF524" s="76"/>
    </row>
    <row r="525" spans="2:59" s="7" customFormat="1" ht="15.75" customHeight="1">
      <c r="B525" s="27">
        <v>498</v>
      </c>
      <c r="C525" s="91">
        <f t="shared" si="329"/>
        <v>1.7806940051569658E-128</v>
      </c>
      <c r="D525" s="92">
        <f t="shared" si="329"/>
        <v>1.1128379866317365E-129</v>
      </c>
      <c r="E525" s="92">
        <f t="shared" si="329"/>
        <v>2.7719198177502941E-131</v>
      </c>
      <c r="F525" s="92">
        <f t="shared" si="329"/>
        <v>1.6305493226048483E-132</v>
      </c>
      <c r="G525" s="92">
        <f t="shared" si="329"/>
        <v>8.4031980697497639E-134</v>
      </c>
      <c r="H525" s="93">
        <f t="shared" si="291"/>
        <v>999.99999999999875</v>
      </c>
      <c r="I525" s="87">
        <f>SUM(C525:H525)</f>
        <v>999.99999999999875</v>
      </c>
      <c r="J525" s="1"/>
      <c r="K525" s="24">
        <f t="shared" si="292"/>
        <v>1.8821404501111614E-128</v>
      </c>
      <c r="L525" s="43">
        <f t="shared" si="293"/>
        <v>9.4927931549357721E-127</v>
      </c>
      <c r="M525" s="24"/>
      <c r="N525" s="97">
        <f t="shared" si="326"/>
        <v>1.780694005156968E-131</v>
      </c>
      <c r="O525" s="97">
        <f t="shared" si="326"/>
        <v>1.1128379866317379E-132</v>
      </c>
      <c r="P525" s="97">
        <f t="shared" si="326"/>
        <v>2.7719198177502976E-134</v>
      </c>
      <c r="Q525" s="97">
        <f t="shared" si="325"/>
        <v>1.6305493226048502E-135</v>
      </c>
      <c r="R525" s="97">
        <f t="shared" si="325"/>
        <v>8.4031980697497744E-137</v>
      </c>
      <c r="S525" s="97">
        <f t="shared" si="325"/>
        <v>1</v>
      </c>
      <c r="AA525" s="76">
        <v>498</v>
      </c>
      <c r="AB525" s="53">
        <f t="shared" si="294"/>
        <v>0.4747474747474747</v>
      </c>
      <c r="AC525" s="54">
        <f t="shared" si="295"/>
        <v>2.5252525252525249E-2</v>
      </c>
      <c r="AD525" s="54">
        <f t="shared" si="296"/>
        <v>0</v>
      </c>
      <c r="AE525" s="54">
        <f t="shared" si="297"/>
        <v>0</v>
      </c>
      <c r="AF525" s="54">
        <f t="shared" si="298"/>
        <v>0</v>
      </c>
      <c r="AG525" s="55">
        <f t="shared" si="299"/>
        <v>0.5</v>
      </c>
      <c r="AH525" s="62">
        <f t="shared" si="300"/>
        <v>0.40404040404040398</v>
      </c>
      <c r="AI525" s="63">
        <f t="shared" si="301"/>
        <v>8.5858585858585967E-2</v>
      </c>
      <c r="AJ525" s="54">
        <f t="shared" si="302"/>
        <v>1.01010101010101E-2</v>
      </c>
      <c r="AK525" s="54">
        <f t="shared" si="303"/>
        <v>0</v>
      </c>
      <c r="AL525" s="54">
        <f t="shared" si="304"/>
        <v>0</v>
      </c>
      <c r="AM525" s="54">
        <f t="shared" si="305"/>
        <v>0.5</v>
      </c>
      <c r="AN525" s="62">
        <f t="shared" si="306"/>
        <v>0</v>
      </c>
      <c r="AO525" s="54">
        <f t="shared" si="307"/>
        <v>0.40404040404040398</v>
      </c>
      <c r="AP525" s="63">
        <f t="shared" si="308"/>
        <v>7.0707070707070718E-2</v>
      </c>
      <c r="AQ525" s="54">
        <f t="shared" si="309"/>
        <v>2.5252525252525249E-2</v>
      </c>
      <c r="AR525" s="54">
        <f t="shared" si="310"/>
        <v>0</v>
      </c>
      <c r="AS525" s="54">
        <f t="shared" si="311"/>
        <v>0.5</v>
      </c>
      <c r="AT525" s="62">
        <f t="shared" si="312"/>
        <v>0</v>
      </c>
      <c r="AU525" s="54">
        <f t="shared" si="313"/>
        <v>0</v>
      </c>
      <c r="AV525" s="54">
        <f t="shared" si="314"/>
        <v>0.40404040404040398</v>
      </c>
      <c r="AW525" s="63">
        <f t="shared" si="315"/>
        <v>7.0707070707070718E-2</v>
      </c>
      <c r="AX525" s="54">
        <f t="shared" si="316"/>
        <v>2.5252525252525249E-2</v>
      </c>
      <c r="AY525" s="54">
        <f t="shared" si="317"/>
        <v>0.5</v>
      </c>
      <c r="AZ525" s="62">
        <f t="shared" si="318"/>
        <v>0</v>
      </c>
      <c r="BA525" s="54">
        <f t="shared" si="319"/>
        <v>0</v>
      </c>
      <c r="BB525" s="54">
        <f t="shared" si="320"/>
        <v>0</v>
      </c>
      <c r="BC525" s="54">
        <f t="shared" si="321"/>
        <v>0</v>
      </c>
      <c r="BD525" s="63">
        <f t="shared" si="322"/>
        <v>1.0000000000000009E-2</v>
      </c>
      <c r="BE525" s="64">
        <f t="shared" si="323"/>
        <v>0.99</v>
      </c>
      <c r="BF525" s="76"/>
    </row>
    <row r="526" spans="2:59" s="7" customFormat="1" ht="15.75" customHeight="1">
      <c r="B526" s="27">
        <v>499</v>
      </c>
      <c r="C526" s="91">
        <f t="shared" si="329"/>
        <v>8.9034313322125592E-129</v>
      </c>
      <c r="D526" s="92">
        <f t="shared" si="329"/>
        <v>5.5641657517569727E-130</v>
      </c>
      <c r="E526" s="92">
        <f t="shared" si="329"/>
        <v>1.3859538856347989E-131</v>
      </c>
      <c r="F526" s="92">
        <f t="shared" si="329"/>
        <v>8.1527111820193223E-133</v>
      </c>
      <c r="G526" s="92">
        <f t="shared" si="329"/>
        <v>4.2015807751541846E-134</v>
      </c>
      <c r="H526" s="93">
        <f t="shared" si="291"/>
        <v>999.99999999999875</v>
      </c>
      <c r="I526" s="87">
        <f t="shared" ref="I526:I527" si="330">SUM(C526:H526)</f>
        <v>999.99999999999875</v>
      </c>
      <c r="J526" s="1"/>
      <c r="K526" s="24">
        <f t="shared" si="292"/>
        <v>9.4106613526040411E-129</v>
      </c>
      <c r="L526" s="43">
        <f t="shared" si="293"/>
        <v>4.7463759501126575E-127</v>
      </c>
      <c r="M526" s="24"/>
      <c r="N526" s="97">
        <f t="shared" si="326"/>
        <v>8.9034313322125701E-132</v>
      </c>
      <c r="O526" s="97">
        <f t="shared" si="326"/>
        <v>5.5641657517569796E-133</v>
      </c>
      <c r="P526" s="97">
        <f t="shared" si="326"/>
        <v>1.3859538856348007E-134</v>
      </c>
      <c r="Q526" s="97">
        <f t="shared" si="325"/>
        <v>8.1527111820193322E-136</v>
      </c>
      <c r="R526" s="97">
        <f t="shared" si="325"/>
        <v>4.2015807751541896E-137</v>
      </c>
      <c r="S526" s="97">
        <f t="shared" si="325"/>
        <v>1</v>
      </c>
      <c r="AA526" s="76">
        <v>499</v>
      </c>
      <c r="AB526" s="53">
        <f t="shared" si="294"/>
        <v>0.4747474747474747</v>
      </c>
      <c r="AC526" s="54">
        <f t="shared" si="295"/>
        <v>2.5252525252525249E-2</v>
      </c>
      <c r="AD526" s="54">
        <f t="shared" si="296"/>
        <v>0</v>
      </c>
      <c r="AE526" s="54">
        <f t="shared" si="297"/>
        <v>0</v>
      </c>
      <c r="AF526" s="54">
        <f t="shared" si="298"/>
        <v>0</v>
      </c>
      <c r="AG526" s="55">
        <f t="shared" si="299"/>
        <v>0.5</v>
      </c>
      <c r="AH526" s="62">
        <f t="shared" si="300"/>
        <v>0.40404040404040398</v>
      </c>
      <c r="AI526" s="63">
        <f t="shared" si="301"/>
        <v>8.5858585858585967E-2</v>
      </c>
      <c r="AJ526" s="54">
        <f t="shared" si="302"/>
        <v>1.01010101010101E-2</v>
      </c>
      <c r="AK526" s="54">
        <f t="shared" si="303"/>
        <v>0</v>
      </c>
      <c r="AL526" s="54">
        <f t="shared" si="304"/>
        <v>0</v>
      </c>
      <c r="AM526" s="54">
        <f t="shared" si="305"/>
        <v>0.5</v>
      </c>
      <c r="AN526" s="62">
        <f t="shared" si="306"/>
        <v>0</v>
      </c>
      <c r="AO526" s="54">
        <f t="shared" si="307"/>
        <v>0.40404040404040398</v>
      </c>
      <c r="AP526" s="63">
        <f t="shared" si="308"/>
        <v>7.0707070707070718E-2</v>
      </c>
      <c r="AQ526" s="54">
        <f t="shared" si="309"/>
        <v>2.5252525252525249E-2</v>
      </c>
      <c r="AR526" s="54">
        <f t="shared" si="310"/>
        <v>0</v>
      </c>
      <c r="AS526" s="54">
        <f t="shared" si="311"/>
        <v>0.5</v>
      </c>
      <c r="AT526" s="62">
        <f t="shared" si="312"/>
        <v>0</v>
      </c>
      <c r="AU526" s="54">
        <f t="shared" si="313"/>
        <v>0</v>
      </c>
      <c r="AV526" s="54">
        <f t="shared" si="314"/>
        <v>0.40404040404040398</v>
      </c>
      <c r="AW526" s="63">
        <f t="shared" si="315"/>
        <v>7.0707070707070718E-2</v>
      </c>
      <c r="AX526" s="54">
        <f t="shared" si="316"/>
        <v>2.5252525252525249E-2</v>
      </c>
      <c r="AY526" s="54">
        <f t="shared" si="317"/>
        <v>0.5</v>
      </c>
      <c r="AZ526" s="62">
        <f t="shared" si="318"/>
        <v>0</v>
      </c>
      <c r="BA526" s="54">
        <f t="shared" si="319"/>
        <v>0</v>
      </c>
      <c r="BB526" s="54">
        <f t="shared" si="320"/>
        <v>0</v>
      </c>
      <c r="BC526" s="54">
        <f t="shared" si="321"/>
        <v>0</v>
      </c>
      <c r="BD526" s="63">
        <f t="shared" si="322"/>
        <v>1.0000000000000009E-2</v>
      </c>
      <c r="BE526" s="64">
        <f t="shared" si="323"/>
        <v>0.99</v>
      </c>
      <c r="BF526" s="76"/>
    </row>
    <row r="527" spans="2:59" s="7" customFormat="1" ht="15.75" customHeight="1" thickBot="1">
      <c r="B527" s="28">
        <v>500</v>
      </c>
      <c r="C527" s="94">
        <f t="shared" si="329"/>
        <v>4.4516963194042232E-129</v>
      </c>
      <c r="D527" s="95">
        <f t="shared" si="329"/>
        <v>2.7820707852301764E-130</v>
      </c>
      <c r="E527" s="95">
        <f t="shared" si="329"/>
        <v>6.9297393121031363E-132</v>
      </c>
      <c r="F527" s="95">
        <f t="shared" si="329"/>
        <v>4.0763378755841911E-133</v>
      </c>
      <c r="G527" s="95">
        <f t="shared" si="329"/>
        <v>2.1007812577564209E-134</v>
      </c>
      <c r="H527" s="96">
        <f t="shared" si="291"/>
        <v>999.99999999999875</v>
      </c>
      <c r="I527" s="87">
        <f t="shared" si="330"/>
        <v>999.99999999999875</v>
      </c>
      <c r="J527" s="1"/>
      <c r="K527" s="24">
        <f t="shared" si="292"/>
        <v>4.705310227415009E-129</v>
      </c>
      <c r="L527" s="43">
        <f t="shared" si="293"/>
        <v>2.3731776614235361E-127</v>
      </c>
      <c r="M527" s="24"/>
      <c r="N527" s="97">
        <f t="shared" si="326"/>
        <v>4.4516963194042288E-132</v>
      </c>
      <c r="O527" s="97">
        <f t="shared" si="326"/>
        <v>2.7820707852301798E-133</v>
      </c>
      <c r="P527" s="97">
        <f t="shared" si="326"/>
        <v>6.9297393121031444E-135</v>
      </c>
      <c r="Q527" s="97">
        <f t="shared" si="325"/>
        <v>4.0763378755841963E-136</v>
      </c>
      <c r="R527" s="97">
        <f t="shared" si="325"/>
        <v>2.1007812577564234E-137</v>
      </c>
      <c r="S527" s="97">
        <f t="shared" si="325"/>
        <v>1</v>
      </c>
      <c r="AA527" s="76">
        <v>500</v>
      </c>
      <c r="AB527" s="56">
        <f t="shared" si="294"/>
        <v>0.4747474747474747</v>
      </c>
      <c r="AC527" s="57">
        <f t="shared" si="295"/>
        <v>2.5252525252525249E-2</v>
      </c>
      <c r="AD527" s="57">
        <f t="shared" si="296"/>
        <v>0</v>
      </c>
      <c r="AE527" s="57">
        <f t="shared" si="297"/>
        <v>0</v>
      </c>
      <c r="AF527" s="57">
        <f t="shared" si="298"/>
        <v>0</v>
      </c>
      <c r="AG527" s="58">
        <f t="shared" si="299"/>
        <v>0.5</v>
      </c>
      <c r="AH527" s="65">
        <f t="shared" si="300"/>
        <v>0.40404040404040398</v>
      </c>
      <c r="AI527" s="66">
        <f t="shared" si="301"/>
        <v>8.5858585858585967E-2</v>
      </c>
      <c r="AJ527" s="57">
        <f t="shared" si="302"/>
        <v>1.01010101010101E-2</v>
      </c>
      <c r="AK527" s="57">
        <f t="shared" si="303"/>
        <v>0</v>
      </c>
      <c r="AL527" s="57">
        <f t="shared" si="304"/>
        <v>0</v>
      </c>
      <c r="AM527" s="57">
        <f t="shared" si="305"/>
        <v>0.5</v>
      </c>
      <c r="AN527" s="65">
        <f t="shared" si="306"/>
        <v>0</v>
      </c>
      <c r="AO527" s="57">
        <f t="shared" si="307"/>
        <v>0.40404040404040398</v>
      </c>
      <c r="AP527" s="66">
        <f t="shared" si="308"/>
        <v>7.0707070707070718E-2</v>
      </c>
      <c r="AQ527" s="57">
        <f t="shared" si="309"/>
        <v>2.5252525252525249E-2</v>
      </c>
      <c r="AR527" s="57">
        <f t="shared" si="310"/>
        <v>0</v>
      </c>
      <c r="AS527" s="57">
        <f t="shared" si="311"/>
        <v>0.5</v>
      </c>
      <c r="AT527" s="65">
        <f t="shared" si="312"/>
        <v>0</v>
      </c>
      <c r="AU527" s="57">
        <f t="shared" si="313"/>
        <v>0</v>
      </c>
      <c r="AV527" s="57">
        <f t="shared" si="314"/>
        <v>0.40404040404040398</v>
      </c>
      <c r="AW527" s="66">
        <f t="shared" si="315"/>
        <v>7.0707070707070718E-2</v>
      </c>
      <c r="AX527" s="57">
        <f t="shared" si="316"/>
        <v>2.5252525252525249E-2</v>
      </c>
      <c r="AY527" s="57">
        <f t="shared" si="317"/>
        <v>0.5</v>
      </c>
      <c r="AZ527" s="65">
        <f t="shared" si="318"/>
        <v>0</v>
      </c>
      <c r="BA527" s="57">
        <f t="shared" si="319"/>
        <v>0</v>
      </c>
      <c r="BB527" s="57">
        <f t="shared" si="320"/>
        <v>0</v>
      </c>
      <c r="BC527" s="57">
        <f t="shared" si="321"/>
        <v>0</v>
      </c>
      <c r="BD527" s="66">
        <f t="shared" si="322"/>
        <v>1.0000000000000009E-2</v>
      </c>
      <c r="BE527" s="67">
        <f t="shared" si="323"/>
        <v>0.99</v>
      </c>
      <c r="BF527" s="76"/>
    </row>
    <row r="528" spans="2:59">
      <c r="BG528" s="7"/>
    </row>
    <row r="529" spans="59:59">
      <c r="BG529" s="7"/>
    </row>
    <row r="530" spans="59:59">
      <c r="BG530" s="7"/>
    </row>
    <row r="531" spans="59:59">
      <c r="BG531" s="7"/>
    </row>
    <row r="532" spans="59:59">
      <c r="BG532" s="7"/>
    </row>
    <row r="533" spans="59:59">
      <c r="BG533" s="7"/>
    </row>
    <row r="534" spans="59:59">
      <c r="BG534" s="7"/>
    </row>
    <row r="535" spans="59:59">
      <c r="BG535" s="7"/>
    </row>
    <row r="536" spans="59:59">
      <c r="BG536" s="7"/>
    </row>
    <row r="537" spans="59:59">
      <c r="BG537" s="7"/>
    </row>
    <row r="538" spans="59:59">
      <c r="BG538" s="7"/>
    </row>
    <row r="539" spans="59:59">
      <c r="BG539" s="7"/>
    </row>
    <row r="540" spans="59:59">
      <c r="BG540" s="7"/>
    </row>
    <row r="541" spans="59:59">
      <c r="BG541" s="7"/>
    </row>
    <row r="542" spans="59:59">
      <c r="BG542" s="7"/>
    </row>
    <row r="543" spans="59:59">
      <c r="BG543" s="7"/>
    </row>
    <row r="544" spans="59:59">
      <c r="BG544" s="7"/>
    </row>
    <row r="545" spans="59:59">
      <c r="BG545" s="7"/>
    </row>
    <row r="546" spans="59:59">
      <c r="BG546" s="7"/>
    </row>
    <row r="547" spans="59:59">
      <c r="BG547" s="7"/>
    </row>
    <row r="548" spans="59:59">
      <c r="BG548" s="7"/>
    </row>
    <row r="549" spans="59:59">
      <c r="BG549" s="7"/>
    </row>
    <row r="550" spans="59:59">
      <c r="BG550" s="7"/>
    </row>
    <row r="551" spans="59:59">
      <c r="BG551" s="7"/>
    </row>
    <row r="552" spans="59:59">
      <c r="BG552" s="7"/>
    </row>
    <row r="553" spans="59:59">
      <c r="BG553" s="7"/>
    </row>
    <row r="554" spans="59:59">
      <c r="BG554" s="7"/>
    </row>
    <row r="555" spans="59:59">
      <c r="BG555" s="7"/>
    </row>
    <row r="556" spans="59:59">
      <c r="BG556" s="7"/>
    </row>
    <row r="557" spans="59:59">
      <c r="BG557" s="7"/>
    </row>
    <row r="558" spans="59:59">
      <c r="BG558" s="7"/>
    </row>
    <row r="559" spans="59:59">
      <c r="BG559" s="7"/>
    </row>
    <row r="560" spans="59:59">
      <c r="BG560" s="7"/>
    </row>
  </sheetData>
  <mergeCells count="17">
    <mergeCell ref="B2:E3"/>
    <mergeCell ref="G2:I2"/>
    <mergeCell ref="J2:N2"/>
    <mergeCell ref="P2:R2"/>
    <mergeCell ref="G3:I3"/>
    <mergeCell ref="J3:N3"/>
    <mergeCell ref="P3:R3"/>
    <mergeCell ref="AB24:AE24"/>
    <mergeCell ref="C25:H25"/>
    <mergeCell ref="N26:S26"/>
    <mergeCell ref="B6:C6"/>
    <mergeCell ref="B14:C14"/>
    <mergeCell ref="D14:F14"/>
    <mergeCell ref="C15:C16"/>
    <mergeCell ref="F22:H22"/>
    <mergeCell ref="B24:C24"/>
    <mergeCell ref="D24:E24"/>
  </mergeCells>
  <conditionalFormatting sqref="J17:J22">
    <cfRule type="cellIs" dxfId="2" priority="1" stopIfTrue="1" operator="equal">
      <formula>1</formula>
    </cfRule>
  </conditionalFormatting>
  <pageMargins left="0.75" right="0.75" top="1" bottom="1" header="0.5" footer="0.5"/>
  <pageSetup orientation="portrait" horizontalDpi="4294967293" vertic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2"/>
  <sheetViews>
    <sheetView showGridLines="0" tabSelected="1" workbookViewId="0">
      <selection activeCell="D42" sqref="D42"/>
    </sheetView>
  </sheetViews>
  <sheetFormatPr defaultRowHeight="12.75"/>
  <cols>
    <col min="1" max="1" width="13.85546875" style="23" customWidth="1"/>
    <col min="2" max="2" width="20" style="23" customWidth="1"/>
    <col min="3" max="3" width="17.7109375" style="23" customWidth="1"/>
    <col min="4" max="4" width="20.42578125" style="23" customWidth="1"/>
    <col min="5" max="5" width="13.28515625" style="23" customWidth="1"/>
    <col min="6" max="6" width="8.5703125" style="23" customWidth="1"/>
    <col min="7" max="7" width="14.42578125" style="23" customWidth="1"/>
    <col min="8" max="8" width="9.140625" style="23" customWidth="1"/>
    <col min="9" max="9" width="2.140625" style="23" customWidth="1"/>
    <col min="10" max="10" width="9.140625" style="23"/>
    <col min="11" max="11" width="13.42578125" style="23" customWidth="1"/>
    <col min="12" max="16384" width="9.140625" style="23"/>
  </cols>
  <sheetData>
    <row r="1" spans="1:11" s="101" customFormat="1">
      <c r="A1" s="129" t="s">
        <v>63</v>
      </c>
      <c r="B1" s="101" t="s">
        <v>37</v>
      </c>
      <c r="C1" s="101" t="s">
        <v>36</v>
      </c>
      <c r="D1" s="101" t="s">
        <v>58</v>
      </c>
    </row>
    <row r="5" spans="1:11">
      <c r="E5" s="108" t="s">
        <v>11</v>
      </c>
      <c r="F5" s="122"/>
      <c r="G5" s="178" t="s">
        <v>67</v>
      </c>
      <c r="H5" s="178"/>
    </row>
    <row r="6" spans="1:11">
      <c r="E6" s="111">
        <v>0.9</v>
      </c>
      <c r="F6" s="127"/>
      <c r="G6" s="178"/>
      <c r="H6" s="178"/>
    </row>
    <row r="7" spans="1:11">
      <c r="D7" s="108" t="s">
        <v>40</v>
      </c>
      <c r="E7" s="113"/>
      <c r="F7" s="122"/>
      <c r="G7" s="177" t="s">
        <v>66</v>
      </c>
      <c r="H7" s="177"/>
    </row>
    <row r="8" spans="1:11">
      <c r="D8" s="111">
        <v>1</v>
      </c>
      <c r="E8" s="113"/>
      <c r="F8" s="122"/>
      <c r="G8" s="41"/>
    </row>
    <row r="9" spans="1:11">
      <c r="C9" s="108" t="s">
        <v>38</v>
      </c>
      <c r="D9" s="113"/>
      <c r="E9" s="116" t="s">
        <v>46</v>
      </c>
      <c r="F9" s="128"/>
    </row>
    <row r="10" spans="1:11">
      <c r="C10" s="111">
        <v>0.1</v>
      </c>
      <c r="D10" s="113"/>
      <c r="E10" s="117">
        <f>1-E6</f>
        <v>9.9999999999999978E-2</v>
      </c>
      <c r="F10" s="117"/>
      <c r="G10" s="109" t="s">
        <v>10</v>
      </c>
      <c r="H10" s="110">
        <f>$A$22*C17*D15</f>
        <v>900</v>
      </c>
    </row>
    <row r="11" spans="1:11">
      <c r="C11" s="113"/>
      <c r="D11" s="118" t="s">
        <v>41</v>
      </c>
      <c r="G11" s="109" t="s">
        <v>11</v>
      </c>
      <c r="H11" s="110">
        <f>$A$22*C10*D8*E6</f>
        <v>90</v>
      </c>
      <c r="I11"/>
      <c r="J11" s="112" t="s">
        <v>51</v>
      </c>
      <c r="K11" s="112" t="s">
        <v>50</v>
      </c>
    </row>
    <row r="12" spans="1:11">
      <c r="B12" s="108" t="s">
        <v>44</v>
      </c>
      <c r="C12" s="113"/>
      <c r="D12" s="117">
        <f>1-D8</f>
        <v>0</v>
      </c>
      <c r="G12" s="109" t="s">
        <v>46</v>
      </c>
      <c r="H12" s="110">
        <f>$A$22*C10*D8*E10</f>
        <v>9.9999999999999982</v>
      </c>
      <c r="I12"/>
      <c r="J12" s="114">
        <f>'Markov no T&amp;T'!K25</f>
        <v>16390.812996744084</v>
      </c>
      <c r="K12" s="115">
        <f>'Markov no T&amp;T'!L25</f>
        <v>1429167.990797038</v>
      </c>
    </row>
    <row r="13" spans="1:11">
      <c r="B13" s="113"/>
      <c r="C13" s="113"/>
      <c r="G13" s="109" t="s">
        <v>14</v>
      </c>
      <c r="H13" s="110">
        <v>0</v>
      </c>
      <c r="I13"/>
      <c r="J13"/>
      <c r="K13"/>
    </row>
    <row r="14" spans="1:11">
      <c r="B14" s="113"/>
      <c r="C14" s="113"/>
      <c r="D14" s="108" t="s">
        <v>42</v>
      </c>
      <c r="E14" s="108"/>
      <c r="F14" s="122"/>
      <c r="G14" s="109" t="s">
        <v>47</v>
      </c>
      <c r="H14" s="110">
        <v>0</v>
      </c>
      <c r="I14"/>
      <c r="J14"/>
      <c r="K14"/>
    </row>
    <row r="15" spans="1:11">
      <c r="B15" s="113"/>
      <c r="C15" s="113"/>
      <c r="D15" s="111">
        <v>1</v>
      </c>
      <c r="G15"/>
      <c r="H15"/>
      <c r="I15"/>
      <c r="J15"/>
      <c r="K15"/>
    </row>
    <row r="16" spans="1:11">
      <c r="B16" s="113"/>
      <c r="C16" s="118" t="s">
        <v>39</v>
      </c>
      <c r="D16" s="113"/>
      <c r="G16"/>
      <c r="H16"/>
      <c r="I16"/>
      <c r="J16"/>
      <c r="K16"/>
    </row>
    <row r="17" spans="1:12">
      <c r="B17" s="113"/>
      <c r="C17" s="117">
        <f>1-C10</f>
        <v>0.9</v>
      </c>
      <c r="D17" s="113"/>
      <c r="G17"/>
      <c r="H17"/>
      <c r="I17"/>
      <c r="J17"/>
      <c r="K17"/>
    </row>
    <row r="18" spans="1:12">
      <c r="B18" s="113"/>
      <c r="D18" s="118" t="s">
        <v>43</v>
      </c>
    </row>
    <row r="19" spans="1:12">
      <c r="A19" s="119" t="s">
        <v>69</v>
      </c>
      <c r="B19" s="113"/>
      <c r="D19" s="117">
        <f>1-D15</f>
        <v>0</v>
      </c>
      <c r="J19"/>
      <c r="K19"/>
    </row>
    <row r="20" spans="1:12" ht="13.5" thickBot="1">
      <c r="A20" s="120" t="s">
        <v>35</v>
      </c>
      <c r="B20" s="113"/>
      <c r="G20" s="34" t="s">
        <v>68</v>
      </c>
      <c r="H20" s="41">
        <f>SUM(H10:H16)</f>
        <v>1000</v>
      </c>
      <c r="J20"/>
      <c r="K20"/>
    </row>
    <row r="21" spans="1:12">
      <c r="A21" s="121" t="s">
        <v>54</v>
      </c>
      <c r="B21" s="122"/>
    </row>
    <row r="22" spans="1:12" ht="13.5" thickBot="1">
      <c r="A22" s="123">
        <v>1000</v>
      </c>
      <c r="B22" s="122"/>
    </row>
    <row r="23" spans="1:12">
      <c r="B23" s="113"/>
      <c r="E23" s="108" t="s">
        <v>11</v>
      </c>
      <c r="F23" s="122"/>
    </row>
    <row r="24" spans="1:12">
      <c r="B24" s="113"/>
      <c r="E24" s="111">
        <v>0.9</v>
      </c>
      <c r="F24" s="127"/>
      <c r="G24" s="109" t="s">
        <v>10</v>
      </c>
      <c r="H24" s="110">
        <f>$A$22*C31</f>
        <v>900</v>
      </c>
    </row>
    <row r="25" spans="1:12">
      <c r="B25" s="113"/>
      <c r="C25" s="108" t="s">
        <v>38</v>
      </c>
      <c r="D25" s="108"/>
      <c r="E25" s="113"/>
      <c r="F25" s="122"/>
      <c r="G25" s="109" t="s">
        <v>11</v>
      </c>
      <c r="H25" s="110">
        <f>$A$22*C26*E24</f>
        <v>90</v>
      </c>
      <c r="J25" s="112" t="s">
        <v>51</v>
      </c>
      <c r="K25" s="112" t="s">
        <v>50</v>
      </c>
    </row>
    <row r="26" spans="1:12">
      <c r="B26" s="113"/>
      <c r="C26" s="111">
        <v>0.1</v>
      </c>
      <c r="E26" s="113"/>
      <c r="F26" s="122"/>
      <c r="G26" s="109" t="s">
        <v>46</v>
      </c>
      <c r="H26" s="110">
        <f>$A$22*C26*E28</f>
        <v>9.9999999999999982</v>
      </c>
      <c r="J26" s="114">
        <f>'Markov T&amp;T'!K25</f>
        <v>17745.485306735718</v>
      </c>
      <c r="K26" s="115">
        <f>'Markov T&amp;T'!L25</f>
        <v>1320794.318797698</v>
      </c>
    </row>
    <row r="27" spans="1:12">
      <c r="B27" s="113"/>
      <c r="C27" s="113"/>
      <c r="E27" s="116" t="s">
        <v>46</v>
      </c>
      <c r="F27" s="128"/>
      <c r="G27" s="109" t="s">
        <v>14</v>
      </c>
      <c r="H27" s="110">
        <v>0</v>
      </c>
    </row>
    <row r="28" spans="1:12">
      <c r="B28" s="124" t="s">
        <v>45</v>
      </c>
      <c r="C28" s="113"/>
      <c r="E28" s="117">
        <f>1-E24</f>
        <v>9.9999999999999978E-2</v>
      </c>
      <c r="F28" s="117"/>
      <c r="G28" s="109" t="s">
        <v>47</v>
      </c>
      <c r="H28" s="110">
        <v>0</v>
      </c>
    </row>
    <row r="29" spans="1:12">
      <c r="B29" s="23" t="s">
        <v>55</v>
      </c>
      <c r="C29" s="113"/>
      <c r="G29"/>
      <c r="H29"/>
      <c r="I29"/>
      <c r="J29"/>
      <c r="K29"/>
      <c r="L29"/>
    </row>
    <row r="30" spans="1:12">
      <c r="C30" s="118" t="s">
        <v>39</v>
      </c>
      <c r="D30" s="108"/>
      <c r="E30" s="108"/>
      <c r="F30" s="122"/>
      <c r="G30"/>
      <c r="H30"/>
      <c r="I30"/>
      <c r="J30"/>
      <c r="K30"/>
      <c r="L30"/>
    </row>
    <row r="31" spans="1:12">
      <c r="C31" s="117">
        <f>1-C26</f>
        <v>0.9</v>
      </c>
      <c r="G31"/>
      <c r="H31"/>
      <c r="I31"/>
      <c r="J31"/>
      <c r="K31"/>
      <c r="L31"/>
    </row>
    <row r="32" spans="1:12">
      <c r="G32" s="34" t="s">
        <v>68</v>
      </c>
      <c r="H32" s="41">
        <f>SUM(H24:H31)</f>
        <v>1000</v>
      </c>
      <c r="J32"/>
      <c r="K32"/>
      <c r="L32"/>
    </row>
    <row r="33" spans="8:12">
      <c r="J33"/>
      <c r="K33"/>
      <c r="L33"/>
    </row>
    <row r="34" spans="8:12">
      <c r="J34"/>
      <c r="K34"/>
    </row>
    <row r="35" spans="8:12" ht="13.5" thickBot="1"/>
    <row r="36" spans="8:12" ht="16.5" thickBot="1">
      <c r="H36" s="120" t="s">
        <v>56</v>
      </c>
      <c r="J36" s="125">
        <f>J12-J26</f>
        <v>-1354.6723099916344</v>
      </c>
      <c r="K36" s="126">
        <f>K12-K26</f>
        <v>108373.67199933995</v>
      </c>
    </row>
    <row r="37" spans="8:12" ht="13.5" thickBot="1"/>
    <row r="38" spans="8:12" ht="16.5" thickBot="1">
      <c r="H38" s="101" t="s">
        <v>57</v>
      </c>
      <c r="J38" s="175" t="str">
        <f>IF(K36/J36&lt;0, "Dominant", K36/J36)</f>
        <v>Dominant</v>
      </c>
      <c r="K38" s="176"/>
    </row>
    <row r="40" spans="8:12" ht="21" customHeight="1"/>
    <row r="42" spans="8:12" ht="20.25" customHeight="1"/>
  </sheetData>
  <mergeCells count="3">
    <mergeCell ref="J38:K38"/>
    <mergeCell ref="G7:H7"/>
    <mergeCell ref="G5:H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BH560"/>
  <sheetViews>
    <sheetView showGridLines="0" zoomScale="90" zoomScaleNormal="90" workbookViewId="0">
      <pane ySplit="4" topLeftCell="A5" activePane="bottomLeft" state="frozen"/>
      <selection pane="bottomLeft" activeCell="A5" sqref="A5"/>
    </sheetView>
  </sheetViews>
  <sheetFormatPr defaultColWidth="7.85546875" defaultRowHeight="12.75"/>
  <cols>
    <col min="1" max="1" width="1" style="2" customWidth="1"/>
    <col min="2" max="2" width="35.7109375" style="2" customWidth="1"/>
    <col min="3" max="8" width="11.85546875" style="1" customWidth="1"/>
    <col min="9" max="9" width="6.7109375" style="33" customWidth="1"/>
    <col min="10" max="10" width="2.140625" style="2" customWidth="1"/>
    <col min="11" max="11" width="13.7109375" style="2" customWidth="1"/>
    <col min="12" max="12" width="15.28515625" style="2" customWidth="1"/>
    <col min="13" max="13" width="5.7109375" style="2" customWidth="1"/>
    <col min="14" max="14" width="6.85546875" style="7" customWidth="1"/>
    <col min="15" max="19" width="6.85546875" style="2" customWidth="1"/>
    <col min="20" max="26" width="2" style="2" customWidth="1"/>
    <col min="27" max="27" width="5.5703125" style="49" customWidth="1"/>
    <col min="59" max="16384" width="7.85546875" style="2"/>
  </cols>
  <sheetData>
    <row r="1" spans="2:60" ht="6.75" customHeight="1" thickBot="1"/>
    <row r="2" spans="2:60" ht="24.75" customHeight="1" thickBot="1">
      <c r="B2" s="160" t="s">
        <v>27</v>
      </c>
      <c r="C2" s="161"/>
      <c r="D2" s="161"/>
      <c r="E2" s="162"/>
      <c r="F2" s="23"/>
      <c r="G2" s="166" t="s">
        <v>32</v>
      </c>
      <c r="H2" s="167"/>
      <c r="I2" s="168"/>
      <c r="J2" s="169" t="s">
        <v>9</v>
      </c>
      <c r="K2" s="170"/>
      <c r="L2" s="170"/>
      <c r="M2" s="170"/>
      <c r="N2" s="171"/>
      <c r="P2" s="172" t="s">
        <v>31</v>
      </c>
      <c r="Q2" s="173"/>
      <c r="R2" s="174"/>
      <c r="S2" s="81">
        <v>1</v>
      </c>
    </row>
    <row r="3" spans="2:60" s="23" customFormat="1" ht="26.25" customHeight="1" thickBot="1">
      <c r="B3" s="163"/>
      <c r="C3" s="164"/>
      <c r="D3" s="164"/>
      <c r="E3" s="165"/>
      <c r="G3" s="166" t="s">
        <v>33</v>
      </c>
      <c r="H3" s="167"/>
      <c r="I3" s="168"/>
      <c r="J3" s="169" t="s">
        <v>60</v>
      </c>
      <c r="K3" s="170"/>
      <c r="L3" s="170"/>
      <c r="M3" s="170"/>
      <c r="N3" s="171"/>
      <c r="P3" s="172" t="s">
        <v>24</v>
      </c>
      <c r="Q3" s="173"/>
      <c r="R3" s="174" t="s">
        <v>19</v>
      </c>
      <c r="S3" s="81">
        <v>0.03</v>
      </c>
      <c r="AA3" s="49"/>
      <c r="AB3"/>
      <c r="AC3"/>
      <c r="AD3"/>
      <c r="AE3"/>
      <c r="AF3"/>
      <c r="AG3"/>
      <c r="AH3"/>
      <c r="AI3"/>
      <c r="AJ3"/>
      <c r="AK3"/>
      <c r="AL3"/>
      <c r="AM3"/>
      <c r="AN3"/>
      <c r="AO3"/>
      <c r="AP3"/>
      <c r="AQ3"/>
      <c r="AR3"/>
      <c r="AS3"/>
      <c r="AT3"/>
      <c r="AU3"/>
      <c r="AV3"/>
      <c r="AW3"/>
      <c r="AX3"/>
      <c r="AY3"/>
      <c r="AZ3"/>
      <c r="BA3"/>
      <c r="BB3"/>
      <c r="BC3"/>
      <c r="BD3"/>
      <c r="BE3"/>
      <c r="BF3"/>
      <c r="BG3" s="2"/>
    </row>
    <row r="4" spans="2:60" s="23" customFormat="1" ht="5.25" customHeight="1">
      <c r="I4" s="34"/>
      <c r="AA4" s="49"/>
      <c r="AB4"/>
      <c r="AC4"/>
      <c r="AD4"/>
      <c r="AE4"/>
      <c r="AF4"/>
      <c r="AG4"/>
      <c r="AH4"/>
      <c r="AI4"/>
      <c r="AJ4"/>
      <c r="AK4"/>
      <c r="AL4"/>
      <c r="AM4"/>
      <c r="AN4"/>
      <c r="AO4"/>
      <c r="AP4"/>
      <c r="AQ4"/>
      <c r="AR4"/>
      <c r="AS4"/>
      <c r="AT4"/>
      <c r="AU4"/>
      <c r="AV4"/>
      <c r="AW4"/>
      <c r="AX4"/>
      <c r="AY4"/>
      <c r="AZ4"/>
      <c r="BA4"/>
      <c r="BB4"/>
      <c r="BC4"/>
      <c r="BD4"/>
      <c r="BE4"/>
      <c r="BF4"/>
      <c r="BG4" s="2"/>
    </row>
    <row r="5" spans="2:60" s="23" customFormat="1" ht="9.75" customHeight="1" thickBot="1">
      <c r="I5" s="34"/>
      <c r="AA5" s="49"/>
      <c r="AB5"/>
      <c r="AC5"/>
      <c r="AD5"/>
      <c r="AE5"/>
      <c r="AF5"/>
      <c r="AG5"/>
      <c r="AH5"/>
      <c r="AI5"/>
      <c r="AJ5"/>
      <c r="AK5"/>
      <c r="AL5"/>
      <c r="AM5"/>
      <c r="AN5"/>
      <c r="AO5"/>
      <c r="AP5"/>
      <c r="AQ5"/>
      <c r="AR5"/>
      <c r="AS5"/>
      <c r="AT5"/>
      <c r="AU5"/>
      <c r="AV5"/>
      <c r="AW5"/>
      <c r="AX5"/>
      <c r="AY5"/>
      <c r="AZ5"/>
      <c r="BA5"/>
      <c r="BB5"/>
      <c r="BC5"/>
      <c r="BD5"/>
      <c r="BE5"/>
      <c r="BF5"/>
      <c r="BG5" s="2"/>
    </row>
    <row r="6" spans="2:60" s="23" customFormat="1" ht="22.5" customHeight="1" thickBot="1">
      <c r="B6" s="149" t="s">
        <v>49</v>
      </c>
      <c r="C6" s="150"/>
      <c r="D6" s="4"/>
      <c r="E6" s="4"/>
      <c r="F6" s="139"/>
      <c r="G6" s="4"/>
      <c r="H6" s="4"/>
      <c r="I6" s="34"/>
      <c r="L6" s="138"/>
      <c r="AA6" s="49"/>
      <c r="AB6"/>
      <c r="AC6"/>
      <c r="AD6"/>
      <c r="AE6"/>
      <c r="AF6"/>
      <c r="AG6"/>
      <c r="AH6"/>
      <c r="AI6"/>
      <c r="AJ6"/>
      <c r="AK6"/>
      <c r="AL6"/>
      <c r="AM6"/>
      <c r="AN6"/>
      <c r="AO6"/>
      <c r="AP6"/>
      <c r="AQ6"/>
      <c r="AR6"/>
      <c r="AS6"/>
      <c r="AT6"/>
      <c r="AU6"/>
      <c r="AV6"/>
      <c r="AW6"/>
      <c r="AX6"/>
      <c r="AY6"/>
      <c r="AZ6"/>
      <c r="BA6"/>
      <c r="BB6"/>
      <c r="BC6"/>
      <c r="BD6"/>
      <c r="BE6"/>
      <c r="BF6"/>
      <c r="BG6" s="2"/>
    </row>
    <row r="7" spans="2:60" s="23" customFormat="1" ht="25.5" customHeight="1">
      <c r="B7" s="25" t="s">
        <v>1</v>
      </c>
      <c r="C7" s="26">
        <v>1</v>
      </c>
      <c r="D7" s="26">
        <v>2</v>
      </c>
      <c r="E7" s="26">
        <v>3</v>
      </c>
      <c r="F7" s="26">
        <v>4</v>
      </c>
      <c r="G7" s="26">
        <v>5</v>
      </c>
      <c r="H7" s="131" t="s">
        <v>61</v>
      </c>
      <c r="I7" s="34"/>
      <c r="K7"/>
      <c r="L7">
        <v>0</v>
      </c>
      <c r="AA7" s="49"/>
      <c r="AB7"/>
      <c r="AC7"/>
      <c r="AD7"/>
      <c r="AE7"/>
      <c r="AF7"/>
      <c r="AG7"/>
      <c r="AH7"/>
      <c r="AI7"/>
      <c r="AJ7"/>
      <c r="AK7"/>
      <c r="AL7"/>
      <c r="AM7"/>
      <c r="AN7"/>
      <c r="AO7"/>
      <c r="AP7"/>
      <c r="AQ7"/>
      <c r="AR7"/>
      <c r="AS7"/>
      <c r="AT7"/>
      <c r="AU7"/>
      <c r="AV7"/>
      <c r="AW7"/>
      <c r="AX7"/>
      <c r="AY7"/>
      <c r="AZ7"/>
      <c r="BA7"/>
      <c r="BB7"/>
      <c r="BC7"/>
      <c r="BD7"/>
      <c r="BE7"/>
      <c r="BF7"/>
      <c r="BG7" s="2"/>
    </row>
    <row r="8" spans="2:60" s="23" customFormat="1" ht="18" customHeight="1" thickBot="1">
      <c r="B8" s="73" t="s">
        <v>2</v>
      </c>
      <c r="C8" s="74" t="s">
        <v>10</v>
      </c>
      <c r="D8" s="74" t="s">
        <v>11</v>
      </c>
      <c r="E8" s="74" t="s">
        <v>12</v>
      </c>
      <c r="F8" s="74" t="s">
        <v>14</v>
      </c>
      <c r="G8" s="74" t="s">
        <v>13</v>
      </c>
      <c r="H8" s="104" t="s">
        <v>0</v>
      </c>
      <c r="I8" s="34"/>
      <c r="K8"/>
      <c r="L8"/>
      <c r="N8" s="34"/>
      <c r="AA8" s="49"/>
      <c r="AB8"/>
      <c r="AC8"/>
      <c r="AD8"/>
      <c r="AE8"/>
      <c r="AF8"/>
      <c r="AG8"/>
      <c r="AH8"/>
      <c r="AI8"/>
      <c r="AJ8"/>
      <c r="AK8"/>
      <c r="AL8"/>
      <c r="AM8"/>
      <c r="AN8"/>
      <c r="AO8"/>
      <c r="AP8"/>
      <c r="AQ8"/>
      <c r="AR8"/>
      <c r="AS8"/>
      <c r="AT8"/>
      <c r="AU8"/>
      <c r="AV8"/>
      <c r="AW8"/>
      <c r="AX8"/>
      <c r="AY8"/>
      <c r="AZ8"/>
      <c r="BA8"/>
      <c r="BB8"/>
      <c r="BC8"/>
      <c r="BD8"/>
      <c r="BE8"/>
      <c r="BF8"/>
      <c r="BG8" s="2"/>
    </row>
    <row r="9" spans="2:60" s="23" customFormat="1" ht="18" customHeight="1">
      <c r="B9" s="25" t="s">
        <v>28</v>
      </c>
      <c r="C9" s="75">
        <v>1</v>
      </c>
      <c r="D9" s="75">
        <v>0.9</v>
      </c>
      <c r="E9" s="75">
        <v>0.8</v>
      </c>
      <c r="F9" s="75">
        <v>0.95</v>
      </c>
      <c r="G9" s="75">
        <v>0.4</v>
      </c>
      <c r="H9" s="85">
        <v>0</v>
      </c>
      <c r="I9" s="34"/>
      <c r="K9"/>
      <c r="L9"/>
      <c r="N9" s="34"/>
      <c r="AA9" s="49"/>
      <c r="AB9"/>
      <c r="AC9"/>
      <c r="AD9"/>
      <c r="AE9"/>
      <c r="AF9"/>
      <c r="AG9"/>
      <c r="AH9"/>
      <c r="AI9"/>
      <c r="AJ9"/>
      <c r="AK9"/>
      <c r="AL9"/>
      <c r="AM9"/>
      <c r="AN9"/>
      <c r="AO9"/>
      <c r="AP9"/>
      <c r="AQ9"/>
      <c r="AR9"/>
      <c r="AS9"/>
      <c r="AT9"/>
      <c r="AU9"/>
      <c r="AV9"/>
      <c r="AW9"/>
      <c r="AX9"/>
      <c r="AY9"/>
      <c r="AZ9"/>
      <c r="BA9"/>
      <c r="BB9"/>
      <c r="BC9"/>
      <c r="BD9"/>
      <c r="BE9"/>
      <c r="BF9"/>
      <c r="BG9" s="2"/>
    </row>
    <row r="10" spans="2:60" s="23" customFormat="1" ht="18" customHeight="1" thickBot="1">
      <c r="B10" s="17" t="s">
        <v>18</v>
      </c>
      <c r="C10" s="45">
        <v>50</v>
      </c>
      <c r="D10" s="45">
        <v>50</v>
      </c>
      <c r="E10" s="45">
        <v>100</v>
      </c>
      <c r="F10" s="45">
        <v>50</v>
      </c>
      <c r="G10" s="45">
        <v>5000</v>
      </c>
      <c r="H10" s="46">
        <v>0</v>
      </c>
      <c r="I10" s="34"/>
      <c r="K10"/>
      <c r="L10"/>
      <c r="N10" s="34"/>
      <c r="AA10" s="49"/>
      <c r="AB10"/>
      <c r="AC10"/>
      <c r="AD10"/>
      <c r="AE10"/>
      <c r="AF10"/>
      <c r="AG10"/>
      <c r="AH10"/>
      <c r="AI10"/>
      <c r="AJ10"/>
      <c r="AK10"/>
      <c r="AL10"/>
      <c r="AM10"/>
      <c r="AN10"/>
      <c r="AO10"/>
      <c r="AP10"/>
      <c r="AQ10"/>
      <c r="AR10"/>
      <c r="AS10"/>
      <c r="AT10"/>
      <c r="AU10"/>
      <c r="AV10"/>
      <c r="AW10"/>
      <c r="AX10"/>
      <c r="AY10"/>
      <c r="AZ10"/>
      <c r="BA10"/>
      <c r="BB10"/>
      <c r="BC10"/>
      <c r="BD10"/>
      <c r="BE10"/>
      <c r="BF10"/>
      <c r="BG10" s="2"/>
    </row>
    <row r="11" spans="2:60" s="23" customFormat="1" ht="18" customHeight="1">
      <c r="B11" s="16" t="s">
        <v>29</v>
      </c>
      <c r="C11" s="71">
        <v>0</v>
      </c>
      <c r="D11" s="71">
        <v>0.01</v>
      </c>
      <c r="E11" s="71">
        <v>0.01</v>
      </c>
      <c r="F11" s="71">
        <v>0</v>
      </c>
      <c r="G11" s="71">
        <v>0.05</v>
      </c>
      <c r="H11" s="72">
        <v>0</v>
      </c>
      <c r="I11" s="34"/>
      <c r="N11" s="34"/>
      <c r="AA11" s="49"/>
      <c r="AB11"/>
      <c r="AC11"/>
      <c r="AD11"/>
      <c r="AE11"/>
      <c r="AF11"/>
      <c r="AG11"/>
      <c r="AH11"/>
      <c r="AI11"/>
      <c r="AJ11"/>
      <c r="AK11"/>
      <c r="AL11"/>
      <c r="AM11"/>
      <c r="AN11"/>
      <c r="AO11"/>
      <c r="AP11"/>
      <c r="AQ11"/>
      <c r="AR11"/>
      <c r="AS11"/>
      <c r="AT11"/>
      <c r="AU11"/>
      <c r="AV11"/>
      <c r="AW11"/>
      <c r="AX11"/>
      <c r="AY11"/>
      <c r="AZ11"/>
      <c r="BA11"/>
      <c r="BB11"/>
      <c r="BC11"/>
      <c r="BD11"/>
      <c r="BE11"/>
      <c r="BF11"/>
      <c r="BG11" s="2"/>
    </row>
    <row r="12" spans="2:60" s="23" customFormat="1" ht="18" customHeight="1" thickBot="1">
      <c r="B12" s="17" t="s">
        <v>22</v>
      </c>
      <c r="C12" s="45">
        <v>0</v>
      </c>
      <c r="D12" s="45">
        <v>0</v>
      </c>
      <c r="E12" s="45">
        <v>0</v>
      </c>
      <c r="F12" s="45">
        <v>0</v>
      </c>
      <c r="G12" s="45">
        <v>200</v>
      </c>
      <c r="H12" s="46">
        <v>1000</v>
      </c>
      <c r="I12" s="34"/>
      <c r="L12" s="2" t="s">
        <v>52</v>
      </c>
      <c r="N12" s="34"/>
      <c r="AA12" s="49"/>
      <c r="AB12"/>
      <c r="AC12"/>
      <c r="AD12"/>
      <c r="AE12"/>
      <c r="AF12"/>
      <c r="AG12"/>
      <c r="AH12"/>
      <c r="AI12"/>
      <c r="AJ12"/>
      <c r="AK12"/>
      <c r="AL12"/>
      <c r="AM12"/>
      <c r="AN12"/>
      <c r="AO12"/>
      <c r="AP12"/>
      <c r="AQ12"/>
      <c r="AR12"/>
      <c r="AS12"/>
      <c r="AT12"/>
      <c r="AU12"/>
      <c r="AV12"/>
      <c r="AW12"/>
      <c r="AX12"/>
      <c r="AY12"/>
      <c r="AZ12"/>
      <c r="BA12"/>
      <c r="BB12"/>
      <c r="BC12"/>
      <c r="BD12"/>
      <c r="BE12"/>
      <c r="BF12"/>
      <c r="BG12" s="2"/>
    </row>
    <row r="13" spans="2:60" s="23" customFormat="1" ht="18" customHeight="1" thickBot="1">
      <c r="C13" s="41"/>
      <c r="D13" s="41"/>
      <c r="E13" s="41"/>
      <c r="F13" s="41"/>
      <c r="G13" s="41"/>
      <c r="H13" s="41"/>
      <c r="I13" s="34"/>
      <c r="L13" s="2" t="s">
        <v>53</v>
      </c>
      <c r="AA13" s="49"/>
      <c r="AB13"/>
      <c r="AC13"/>
      <c r="AD13"/>
      <c r="AE13"/>
      <c r="AF13"/>
      <c r="AG13"/>
      <c r="AH13"/>
      <c r="AI13"/>
      <c r="AJ13"/>
      <c r="AK13"/>
      <c r="AL13"/>
      <c r="AM13"/>
      <c r="AN13"/>
      <c r="AO13"/>
      <c r="AP13"/>
      <c r="AQ13"/>
      <c r="AR13"/>
      <c r="AS13"/>
      <c r="AT13"/>
      <c r="AU13"/>
      <c r="AV13"/>
      <c r="AW13"/>
      <c r="AX13"/>
      <c r="AY13"/>
      <c r="AZ13"/>
      <c r="BA13"/>
      <c r="BB13"/>
      <c r="BC13"/>
      <c r="BD13"/>
      <c r="BE13"/>
      <c r="BF13"/>
      <c r="BG13" s="2"/>
    </row>
    <row r="14" spans="2:60" s="23" customFormat="1" ht="21.75" customHeight="1" thickBot="1">
      <c r="B14" s="149" t="s">
        <v>25</v>
      </c>
      <c r="C14" s="150"/>
      <c r="D14" s="151" t="s">
        <v>23</v>
      </c>
      <c r="E14" s="152"/>
      <c r="F14" s="152"/>
      <c r="I14" s="34"/>
      <c r="AA14" s="49"/>
      <c r="AB14"/>
      <c r="AC14"/>
      <c r="AD14"/>
      <c r="AE14"/>
      <c r="AF14"/>
      <c r="AG14"/>
      <c r="AH14"/>
      <c r="AI14"/>
      <c r="AJ14"/>
      <c r="AK14"/>
      <c r="AL14"/>
      <c r="AM14"/>
      <c r="AN14"/>
      <c r="AO14"/>
      <c r="AP14"/>
      <c r="AQ14"/>
      <c r="AR14"/>
      <c r="AS14"/>
      <c r="AT14"/>
      <c r="AU14"/>
      <c r="AV14"/>
      <c r="AW14"/>
      <c r="AX14"/>
      <c r="AY14"/>
      <c r="AZ14"/>
      <c r="BA14"/>
      <c r="BB14"/>
      <c r="BC14"/>
      <c r="BD14"/>
      <c r="BE14"/>
      <c r="BF14"/>
      <c r="BG14" s="2"/>
    </row>
    <row r="15" spans="2:60" s="23" customFormat="1" ht="21" customHeight="1">
      <c r="B15" s="103" t="s">
        <v>21</v>
      </c>
      <c r="C15" s="153" t="s">
        <v>48</v>
      </c>
      <c r="D15" s="39" t="s">
        <v>3</v>
      </c>
      <c r="E15" s="8"/>
      <c r="F15" s="8"/>
      <c r="G15" s="8"/>
      <c r="H15" s="8"/>
      <c r="I15" s="9"/>
      <c r="J15" s="34"/>
      <c r="AB15" s="49"/>
      <c r="AC15"/>
      <c r="AD15"/>
      <c r="AE15"/>
      <c r="AF15"/>
      <c r="AG15"/>
      <c r="AH15"/>
      <c r="AI15"/>
      <c r="AJ15"/>
      <c r="AK15"/>
      <c r="AL15"/>
      <c r="AM15"/>
      <c r="AN15"/>
      <c r="AO15"/>
      <c r="AP15"/>
      <c r="AQ15"/>
      <c r="AR15"/>
      <c r="AS15"/>
      <c r="AT15"/>
      <c r="AU15"/>
      <c r="AV15"/>
      <c r="AW15"/>
      <c r="AX15"/>
      <c r="AY15"/>
      <c r="AZ15"/>
      <c r="BA15"/>
      <c r="BB15"/>
      <c r="BC15"/>
      <c r="BD15"/>
      <c r="BE15"/>
      <c r="BF15"/>
      <c r="BG15"/>
      <c r="BH15" s="2"/>
    </row>
    <row r="16" spans="2:60" s="23" customFormat="1" ht="21" customHeight="1" thickBot="1">
      <c r="B16" s="40" t="s">
        <v>4</v>
      </c>
      <c r="C16" s="154"/>
      <c r="D16" s="102" t="str">
        <f t="shared" ref="D16:I16" si="0">C8</f>
        <v>Healthy</v>
      </c>
      <c r="E16" s="21" t="str">
        <f t="shared" si="0"/>
        <v>Primary</v>
      </c>
      <c r="F16" s="10" t="str">
        <f t="shared" si="0"/>
        <v>2er</v>
      </c>
      <c r="G16" s="10" t="str">
        <f t="shared" si="0"/>
        <v>Latent</v>
      </c>
      <c r="H16" s="10" t="str">
        <f t="shared" si="0"/>
        <v>3er</v>
      </c>
      <c r="I16" s="11" t="str">
        <f t="shared" si="0"/>
        <v>Death</v>
      </c>
      <c r="J16" s="34"/>
      <c r="AB16" s="49"/>
      <c r="AC16"/>
      <c r="AD16"/>
      <c r="AE16"/>
      <c r="AF16"/>
      <c r="AG16"/>
      <c r="AH16"/>
      <c r="AI16"/>
      <c r="AJ16"/>
      <c r="AK16"/>
      <c r="AL16"/>
      <c r="AM16"/>
      <c r="AN16"/>
      <c r="AO16"/>
      <c r="AP16"/>
      <c r="AQ16"/>
      <c r="AR16"/>
      <c r="AS16"/>
      <c r="AT16"/>
      <c r="AU16"/>
      <c r="AV16"/>
      <c r="AW16"/>
      <c r="AX16"/>
      <c r="AY16"/>
      <c r="AZ16"/>
      <c r="BA16"/>
      <c r="BB16"/>
      <c r="BC16"/>
      <c r="BD16"/>
      <c r="BE16"/>
      <c r="BF16"/>
      <c r="BG16"/>
      <c r="BH16" s="2"/>
    </row>
    <row r="17" spans="2:60" s="23" customFormat="1" ht="18" customHeight="1" thickBot="1">
      <c r="B17" s="30" t="str">
        <f>C8</f>
        <v>Healthy</v>
      </c>
      <c r="C17" s="105">
        <f>'Syphilis T&amp;T tree'!H10</f>
        <v>900</v>
      </c>
      <c r="D17" s="77">
        <f>1-SUM(E17:I17)</f>
        <v>0.94</v>
      </c>
      <c r="E17" s="20">
        <v>0.05</v>
      </c>
      <c r="F17" s="18"/>
      <c r="G17" s="12"/>
      <c r="H17" s="12"/>
      <c r="I17" s="13">
        <v>0.01</v>
      </c>
      <c r="J17" s="36">
        <f t="shared" ref="J17:J19" si="1">SUM(D17:I17)</f>
        <v>1</v>
      </c>
      <c r="AB17" s="49"/>
      <c r="AC17"/>
      <c r="AD17"/>
      <c r="AE17"/>
      <c r="AF17"/>
      <c r="AG17"/>
      <c r="AH17"/>
      <c r="AI17"/>
      <c r="AJ17"/>
      <c r="AK17"/>
      <c r="AL17"/>
      <c r="AM17"/>
      <c r="AN17"/>
      <c r="AO17"/>
      <c r="AP17"/>
      <c r="AQ17"/>
      <c r="AR17"/>
      <c r="AS17"/>
      <c r="AT17"/>
      <c r="AU17"/>
      <c r="AV17"/>
      <c r="AW17"/>
      <c r="AX17"/>
      <c r="AY17"/>
      <c r="AZ17"/>
      <c r="BA17"/>
      <c r="BB17"/>
      <c r="BC17"/>
      <c r="BD17"/>
      <c r="BE17"/>
      <c r="BF17"/>
      <c r="BG17"/>
      <c r="BH17" s="2"/>
    </row>
    <row r="18" spans="2:60" s="23" customFormat="1" ht="18" customHeight="1" thickBot="1">
      <c r="B18" s="30" t="str">
        <f>D8</f>
        <v>Primary</v>
      </c>
      <c r="C18" s="106">
        <f>'Syphilis T&amp;T tree'!H11</f>
        <v>90</v>
      </c>
      <c r="D18" s="14">
        <v>0.8</v>
      </c>
      <c r="E18" s="78">
        <f>1-SUM(D18,F18:I18)</f>
        <v>0.16999999999999993</v>
      </c>
      <c r="F18" s="20">
        <v>0.02</v>
      </c>
      <c r="G18" s="18"/>
      <c r="H18" s="12"/>
      <c r="I18" s="13">
        <v>0.01</v>
      </c>
      <c r="J18" s="36">
        <f t="shared" si="1"/>
        <v>1</v>
      </c>
      <c r="AB18" s="49"/>
      <c r="AC18"/>
      <c r="AD18"/>
      <c r="AE18"/>
      <c r="AF18"/>
      <c r="AG18"/>
      <c r="AH18"/>
      <c r="AI18"/>
      <c r="AJ18"/>
      <c r="AK18"/>
      <c r="AL18"/>
      <c r="AM18"/>
      <c r="AN18"/>
      <c r="AO18"/>
      <c r="AP18"/>
      <c r="AQ18"/>
      <c r="AR18"/>
      <c r="AS18"/>
      <c r="AT18"/>
      <c r="AU18"/>
      <c r="AV18"/>
      <c r="AW18"/>
      <c r="AX18"/>
      <c r="AY18"/>
      <c r="AZ18"/>
      <c r="BA18"/>
      <c r="BB18"/>
      <c r="BC18"/>
      <c r="BD18"/>
      <c r="BE18"/>
      <c r="BF18"/>
      <c r="BG18"/>
      <c r="BH18" s="2"/>
    </row>
    <row r="19" spans="2:60" s="23" customFormat="1" ht="18" customHeight="1" thickBot="1">
      <c r="B19" s="30" t="str">
        <f>E8</f>
        <v>2er</v>
      </c>
      <c r="C19" s="106">
        <f>'Syphilis T&amp;T tree'!H12</f>
        <v>9.9999999999999982</v>
      </c>
      <c r="D19" s="14"/>
      <c r="E19" s="14">
        <v>0.8</v>
      </c>
      <c r="F19" s="78">
        <f>1-SUM(D19:E19,G19:I19)</f>
        <v>0.1399999999999999</v>
      </c>
      <c r="G19" s="20">
        <v>0.05</v>
      </c>
      <c r="H19" s="18"/>
      <c r="I19" s="13">
        <v>0.01</v>
      </c>
      <c r="J19" s="36">
        <f t="shared" si="1"/>
        <v>1</v>
      </c>
      <c r="AB19" s="49"/>
      <c r="AC19"/>
      <c r="AD19"/>
      <c r="AE19"/>
      <c r="AF19"/>
      <c r="AG19"/>
      <c r="AH19"/>
      <c r="AI19"/>
      <c r="AJ19"/>
      <c r="AK19"/>
      <c r="AL19"/>
      <c r="AM19"/>
      <c r="AN19"/>
      <c r="AO19"/>
      <c r="AP19"/>
      <c r="AQ19"/>
      <c r="AR19"/>
      <c r="AS19"/>
      <c r="AT19"/>
      <c r="AU19"/>
      <c r="AV19"/>
      <c r="AW19"/>
      <c r="AX19"/>
      <c r="AY19"/>
      <c r="AZ19"/>
      <c r="BA19"/>
      <c r="BB19"/>
      <c r="BC19"/>
      <c r="BD19"/>
      <c r="BE19"/>
      <c r="BF19"/>
      <c r="BG19"/>
      <c r="BH19" s="2"/>
    </row>
    <row r="20" spans="2:60" s="23" customFormat="1" ht="18" customHeight="1" thickBot="1">
      <c r="B20" s="30" t="str">
        <f>F8</f>
        <v>Latent</v>
      </c>
      <c r="C20" s="106">
        <f>'Syphilis T&amp;T tree'!H13</f>
        <v>0</v>
      </c>
      <c r="D20" s="14"/>
      <c r="E20" s="14"/>
      <c r="F20" s="14">
        <v>0.8</v>
      </c>
      <c r="G20" s="78">
        <f>1-SUM(D20:F20,H20:I20)</f>
        <v>0.1399999999999999</v>
      </c>
      <c r="H20" s="20">
        <v>0.05</v>
      </c>
      <c r="I20" s="19">
        <v>0.01</v>
      </c>
      <c r="J20" s="36">
        <f>SUM(D20:I20)</f>
        <v>1</v>
      </c>
      <c r="AB20" s="49"/>
      <c r="AC20"/>
      <c r="AD20"/>
      <c r="AE20"/>
      <c r="AF20"/>
      <c r="AG20"/>
      <c r="AH20"/>
      <c r="AI20"/>
      <c r="AJ20"/>
      <c r="AK20"/>
      <c r="AL20"/>
      <c r="AM20"/>
      <c r="AN20"/>
      <c r="AO20"/>
      <c r="AP20"/>
      <c r="AQ20"/>
      <c r="AR20"/>
      <c r="AS20"/>
      <c r="AT20"/>
      <c r="AU20"/>
      <c r="AV20"/>
      <c r="AW20"/>
      <c r="AX20"/>
      <c r="AY20"/>
      <c r="AZ20"/>
      <c r="BA20"/>
      <c r="BB20"/>
      <c r="BC20"/>
      <c r="BD20"/>
      <c r="BE20"/>
      <c r="BF20"/>
      <c r="BG20"/>
      <c r="BH20" s="2"/>
    </row>
    <row r="21" spans="2:60" s="23" customFormat="1" ht="17.25" customHeight="1" thickBot="1">
      <c r="B21" s="31" t="str">
        <f>G8</f>
        <v>3er</v>
      </c>
      <c r="C21" s="107">
        <f>'Syphilis T&amp;T tree'!H14</f>
        <v>0</v>
      </c>
      <c r="D21" s="15"/>
      <c r="E21" s="15"/>
      <c r="F21" s="15"/>
      <c r="G21" s="15"/>
      <c r="H21" s="79">
        <f>1-SUM(D21:G21,I21)</f>
        <v>0.5</v>
      </c>
      <c r="I21" s="20">
        <v>0.5</v>
      </c>
      <c r="J21" s="36">
        <f>SUM(D21:I21)</f>
        <v>1</v>
      </c>
      <c r="AB21" s="49"/>
      <c r="AC21"/>
      <c r="AD21"/>
      <c r="AE21"/>
      <c r="AF21"/>
      <c r="AG21"/>
      <c r="AH21"/>
      <c r="AI21"/>
      <c r="AJ21"/>
      <c r="AK21"/>
      <c r="AL21"/>
      <c r="AM21"/>
      <c r="AN21"/>
      <c r="AO21"/>
      <c r="AP21"/>
      <c r="AQ21"/>
      <c r="AR21"/>
      <c r="AS21"/>
      <c r="AT21"/>
      <c r="AU21"/>
      <c r="AV21"/>
      <c r="AW21"/>
      <c r="AX21"/>
      <c r="AY21"/>
      <c r="AZ21"/>
      <c r="BA21"/>
      <c r="BB21"/>
      <c r="BC21"/>
      <c r="BD21"/>
      <c r="BE21"/>
      <c r="BF21"/>
      <c r="BG21"/>
      <c r="BH21" s="2"/>
    </row>
    <row r="22" spans="2:60" ht="15" customHeight="1" thickBot="1">
      <c r="C22" s="2"/>
      <c r="D22" s="2"/>
      <c r="F22" s="155" t="s">
        <v>20</v>
      </c>
      <c r="G22" s="156"/>
      <c r="H22" s="157"/>
      <c r="I22" s="130">
        <v>1.05</v>
      </c>
      <c r="J22" s="36"/>
      <c r="M22" s="41"/>
    </row>
    <row r="23" spans="2:60" ht="9.75" customHeight="1" thickBot="1">
      <c r="C23" s="2"/>
      <c r="D23" s="2"/>
      <c r="E23" s="2"/>
      <c r="F23" s="2"/>
      <c r="G23" s="2"/>
      <c r="H23" s="2"/>
      <c r="I23" s="2"/>
      <c r="J23" s="32"/>
      <c r="M23" s="41"/>
    </row>
    <row r="24" spans="2:60" ht="31.5" customHeight="1" thickBot="1">
      <c r="B24" s="149" t="s">
        <v>34</v>
      </c>
      <c r="C24" s="150"/>
      <c r="D24" s="158" t="s">
        <v>6</v>
      </c>
      <c r="E24" s="159"/>
      <c r="I24" s="37"/>
      <c r="K24" s="82" t="s">
        <v>26</v>
      </c>
      <c r="L24" s="83" t="s">
        <v>17</v>
      </c>
      <c r="N24" s="133"/>
      <c r="O24" s="5"/>
      <c r="AB24" s="140" t="s">
        <v>62</v>
      </c>
      <c r="AC24" s="141"/>
      <c r="AD24" s="141"/>
      <c r="AE24" s="142"/>
    </row>
    <row r="25" spans="2:60" ht="18" customHeight="1" thickBot="1">
      <c r="B25" s="6"/>
      <c r="C25" s="143" t="s">
        <v>8</v>
      </c>
      <c r="D25" s="144"/>
      <c r="E25" s="144"/>
      <c r="F25" s="144"/>
      <c r="G25" s="144"/>
      <c r="H25" s="145"/>
      <c r="I25" s="42"/>
      <c r="J25" s="100" t="s">
        <v>15</v>
      </c>
      <c r="K25" s="99">
        <f>NPV((1+$S$3)^$S$2-1,K28:INDEX(K$28:K$527,$L$27))</f>
        <v>17745.485306735718</v>
      </c>
      <c r="L25" s="86">
        <f>NPV((1+$S$3)^$S$2-1,L28:INDEX(L$28:L$527,$L$27))</f>
        <v>1320794.318797698</v>
      </c>
      <c r="N25" s="5"/>
      <c r="O25" s="5"/>
      <c r="AB25" s="132" t="str">
        <f>AB26</f>
        <v>Healthy</v>
      </c>
      <c r="AG25" s="98">
        <v>0.5</v>
      </c>
      <c r="AH25" s="48" t="str">
        <f>AI26</f>
        <v>Primary</v>
      </c>
      <c r="AN25" s="48" t="str">
        <f>AP26</f>
        <v>2er</v>
      </c>
      <c r="AT25" s="48" t="str">
        <f>AW26</f>
        <v>Latent</v>
      </c>
      <c r="AZ25" s="48" t="str">
        <f>BD26</f>
        <v>3er</v>
      </c>
      <c r="BF25" s="2"/>
    </row>
    <row r="26" spans="2:60" ht="18" customHeight="1" thickBot="1">
      <c r="B26" s="80" t="s">
        <v>7</v>
      </c>
      <c r="C26" s="84" t="str">
        <f t="shared" ref="C26:H26" si="2">C8</f>
        <v>Healthy</v>
      </c>
      <c r="D26" s="84" t="str">
        <f t="shared" si="2"/>
        <v>Primary</v>
      </c>
      <c r="E26" s="84" t="str">
        <f t="shared" si="2"/>
        <v>2er</v>
      </c>
      <c r="F26" s="84" t="str">
        <f t="shared" si="2"/>
        <v>Latent</v>
      </c>
      <c r="G26" s="84" t="str">
        <f t="shared" si="2"/>
        <v>3er</v>
      </c>
      <c r="H26" s="84" t="str">
        <f t="shared" si="2"/>
        <v>Death</v>
      </c>
      <c r="I26" s="35"/>
      <c r="J26" s="100" t="s">
        <v>16</v>
      </c>
      <c r="K26" s="134">
        <f>SUM(K28:INDEX(K$28:K$527,$L$27))</f>
        <v>28955.141057119585</v>
      </c>
      <c r="L26" s="44">
        <f>SUM(L28:INDEX(L$28:L$527,$L$27))</f>
        <v>2346290.0379530848</v>
      </c>
      <c r="N26" s="146" t="s">
        <v>30</v>
      </c>
      <c r="O26" s="147"/>
      <c r="P26" s="147"/>
      <c r="Q26" s="147"/>
      <c r="R26" s="147"/>
      <c r="S26" s="148"/>
      <c r="AB26" s="10" t="str">
        <f t="shared" ref="AB26:AG26" si="3">C$8</f>
        <v>Healthy</v>
      </c>
      <c r="AC26" s="10" t="str">
        <f t="shared" si="3"/>
        <v>Primary</v>
      </c>
      <c r="AD26" s="10" t="str">
        <f t="shared" si="3"/>
        <v>2er</v>
      </c>
      <c r="AE26" s="10" t="str">
        <f t="shared" si="3"/>
        <v>Latent</v>
      </c>
      <c r="AF26" s="10" t="str">
        <f t="shared" si="3"/>
        <v>3er</v>
      </c>
      <c r="AG26" s="10" t="str">
        <f t="shared" si="3"/>
        <v>Death</v>
      </c>
      <c r="AH26" s="47" t="str">
        <f t="shared" ref="AH26:BE26" si="4">AB26</f>
        <v>Healthy</v>
      </c>
      <c r="AI26" s="10" t="str">
        <f t="shared" si="4"/>
        <v>Primary</v>
      </c>
      <c r="AJ26" s="10" t="str">
        <f t="shared" si="4"/>
        <v>2er</v>
      </c>
      <c r="AK26" s="10" t="str">
        <f t="shared" si="4"/>
        <v>Latent</v>
      </c>
      <c r="AL26" s="10" t="str">
        <f t="shared" si="4"/>
        <v>3er</v>
      </c>
      <c r="AM26" s="10" t="str">
        <f t="shared" si="4"/>
        <v>Death</v>
      </c>
      <c r="AN26" s="47" t="str">
        <f t="shared" si="4"/>
        <v>Healthy</v>
      </c>
      <c r="AO26" s="10" t="str">
        <f t="shared" si="4"/>
        <v>Primary</v>
      </c>
      <c r="AP26" s="10" t="str">
        <f t="shared" si="4"/>
        <v>2er</v>
      </c>
      <c r="AQ26" s="10" t="str">
        <f t="shared" si="4"/>
        <v>Latent</v>
      </c>
      <c r="AR26" s="10" t="str">
        <f t="shared" si="4"/>
        <v>3er</v>
      </c>
      <c r="AS26" s="10" t="str">
        <f t="shared" si="4"/>
        <v>Death</v>
      </c>
      <c r="AT26" s="47" t="str">
        <f t="shared" si="4"/>
        <v>Healthy</v>
      </c>
      <c r="AU26" s="10" t="str">
        <f t="shared" si="4"/>
        <v>Primary</v>
      </c>
      <c r="AV26" s="10" t="str">
        <f t="shared" si="4"/>
        <v>2er</v>
      </c>
      <c r="AW26" s="10" t="str">
        <f t="shared" si="4"/>
        <v>Latent</v>
      </c>
      <c r="AX26" s="10" t="str">
        <f t="shared" si="4"/>
        <v>3er</v>
      </c>
      <c r="AY26" s="10" t="str">
        <f t="shared" si="4"/>
        <v>Death</v>
      </c>
      <c r="AZ26" s="47" t="str">
        <f t="shared" si="4"/>
        <v>Healthy</v>
      </c>
      <c r="BA26" s="10" t="str">
        <f t="shared" si="4"/>
        <v>Primary</v>
      </c>
      <c r="BB26" s="10" t="str">
        <f t="shared" si="4"/>
        <v>2er</v>
      </c>
      <c r="BC26" s="10" t="str">
        <f t="shared" si="4"/>
        <v>Latent</v>
      </c>
      <c r="BD26" s="10" t="str">
        <f t="shared" si="4"/>
        <v>3er</v>
      </c>
      <c r="BE26" s="10" t="str">
        <f t="shared" si="4"/>
        <v>Death</v>
      </c>
      <c r="BF26" s="2"/>
    </row>
    <row r="27" spans="2:60" ht="16.5" customHeight="1" thickBot="1">
      <c r="B27" s="29" t="s">
        <v>5</v>
      </c>
      <c r="C27" s="88">
        <f>C17</f>
        <v>900</v>
      </c>
      <c r="D27" s="89">
        <f>C18</f>
        <v>90</v>
      </c>
      <c r="E27" s="89">
        <f>C19</f>
        <v>9.9999999999999982</v>
      </c>
      <c r="F27" s="89">
        <f>C20</f>
        <v>0</v>
      </c>
      <c r="G27" s="89">
        <f>C21</f>
        <v>0</v>
      </c>
      <c r="H27" s="90">
        <v>0</v>
      </c>
      <c r="I27" s="87">
        <f t="shared" ref="I27:I90" si="5">SUM(C27:H27)</f>
        <v>1000</v>
      </c>
      <c r="J27" s="135"/>
      <c r="K27" s="136" t="s">
        <v>64</v>
      </c>
      <c r="L27" s="137">
        <v>50</v>
      </c>
      <c r="M27" s="23"/>
      <c r="N27" s="97">
        <f t="shared" ref="N27:N90" si="6">C27/$I27</f>
        <v>0.9</v>
      </c>
      <c r="O27" s="97">
        <f t="shared" ref="O27:O90" si="7">D27/$I27</f>
        <v>0.09</v>
      </c>
      <c r="P27" s="97">
        <f t="shared" ref="P27:P90" si="8">E27/$I27</f>
        <v>9.9999999999999985E-3</v>
      </c>
      <c r="Q27" s="97">
        <f t="shared" ref="Q27:Q90" si="9">F27/$I27</f>
        <v>0</v>
      </c>
      <c r="R27" s="97">
        <f t="shared" ref="R27:R90" si="10">G27/$I27</f>
        <v>0</v>
      </c>
      <c r="S27" s="97">
        <f t="shared" ref="S27:S90" si="11">H27/$I27</f>
        <v>0</v>
      </c>
      <c r="AB27" s="22">
        <f t="shared" ref="AB27:AG27" si="12">D17</f>
        <v>0.94</v>
      </c>
      <c r="AC27" s="68">
        <f t="shared" si="12"/>
        <v>0.05</v>
      </c>
      <c r="AD27" s="69">
        <f t="shared" si="12"/>
        <v>0</v>
      </c>
      <c r="AE27" s="68">
        <f t="shared" si="12"/>
        <v>0</v>
      </c>
      <c r="AF27" s="68">
        <f t="shared" si="12"/>
        <v>0</v>
      </c>
      <c r="AG27" s="70">
        <f t="shared" si="12"/>
        <v>0.01</v>
      </c>
      <c r="AH27" s="68">
        <f t="shared" ref="AH27:AM27" si="13">D18</f>
        <v>0.8</v>
      </c>
      <c r="AI27" s="22">
        <f t="shared" si="13"/>
        <v>0.16999999999999993</v>
      </c>
      <c r="AJ27" s="69">
        <f t="shared" si="13"/>
        <v>0.02</v>
      </c>
      <c r="AK27" s="68">
        <f t="shared" si="13"/>
        <v>0</v>
      </c>
      <c r="AL27" s="68">
        <f t="shared" si="13"/>
        <v>0</v>
      </c>
      <c r="AM27" s="70">
        <f t="shared" si="13"/>
        <v>0.01</v>
      </c>
      <c r="AN27" s="68">
        <f t="shared" ref="AN27:AS27" si="14">D19</f>
        <v>0</v>
      </c>
      <c r="AO27" s="68">
        <f t="shared" si="14"/>
        <v>0.8</v>
      </c>
      <c r="AP27" s="22">
        <f t="shared" si="14"/>
        <v>0.1399999999999999</v>
      </c>
      <c r="AQ27" s="68">
        <f t="shared" si="14"/>
        <v>0.05</v>
      </c>
      <c r="AR27" s="68">
        <f t="shared" si="14"/>
        <v>0</v>
      </c>
      <c r="AS27" s="70">
        <f t="shared" si="14"/>
        <v>0.01</v>
      </c>
      <c r="AT27" s="68">
        <f t="shared" ref="AT27:AY27" si="15">D20</f>
        <v>0</v>
      </c>
      <c r="AU27" s="68">
        <f t="shared" si="15"/>
        <v>0</v>
      </c>
      <c r="AV27" s="69">
        <f t="shared" si="15"/>
        <v>0.8</v>
      </c>
      <c r="AW27" s="22">
        <f t="shared" si="15"/>
        <v>0.1399999999999999</v>
      </c>
      <c r="AX27" s="68">
        <f t="shared" si="15"/>
        <v>0.05</v>
      </c>
      <c r="AY27" s="70">
        <f t="shared" si="15"/>
        <v>0.01</v>
      </c>
      <c r="AZ27" s="68">
        <f t="shared" ref="AZ27:BE27" si="16">D21</f>
        <v>0</v>
      </c>
      <c r="BA27" s="68">
        <f t="shared" si="16"/>
        <v>0</v>
      </c>
      <c r="BB27" s="69">
        <f t="shared" si="16"/>
        <v>0</v>
      </c>
      <c r="BC27" s="68">
        <f t="shared" si="16"/>
        <v>0</v>
      </c>
      <c r="BD27" s="22">
        <f t="shared" si="16"/>
        <v>0.5</v>
      </c>
      <c r="BE27" s="70">
        <f t="shared" si="16"/>
        <v>0.5</v>
      </c>
      <c r="BF27" s="2"/>
    </row>
    <row r="28" spans="2:60" ht="15.75" customHeight="1">
      <c r="B28" s="27">
        <v>1</v>
      </c>
      <c r="C28" s="91">
        <f t="shared" ref="C28:G43" si="17">$C27*AB28+$D27*AH28+$E27*AN28+$F27*AT28+$G27*AZ28</f>
        <v>918</v>
      </c>
      <c r="D28" s="92">
        <f t="shared" si="17"/>
        <v>68.3</v>
      </c>
      <c r="E28" s="92">
        <f t="shared" si="17"/>
        <v>3.1999999999999993</v>
      </c>
      <c r="F28" s="92">
        <f t="shared" si="17"/>
        <v>0.49999999999999994</v>
      </c>
      <c r="G28" s="92">
        <f t="shared" si="17"/>
        <v>0</v>
      </c>
      <c r="H28" s="93">
        <f t="shared" ref="H28:H91" si="18">H27  +  $C27*AG28+$D27*AM28+$E27*AS28+$F27*AY28+$G27*BE28</f>
        <v>10</v>
      </c>
      <c r="I28" s="87">
        <f t="shared" si="5"/>
        <v>1000</v>
      </c>
      <c r="J28" s="1"/>
      <c r="K28" s="24">
        <f t="shared" ref="K28:K91" si="19">C28*$C$9 + D28*$D$9 + E28*$E$9 + F28*$F$9 +G28*$G$9 + H28*$H$9
- (C28 - C27*AB28)*$C$11 - (D28 - D27*AC28)*$D$11 - (E28 - E27*AD28)*$E$11
- (F28 - F27*AE28)*$F$11 - (G28 - G27*AF28)*$G$11 - (H28 - H27)*$H$11</f>
        <v>981.83499999999992</v>
      </c>
      <c r="L28" s="43">
        <f t="shared" ref="L28:L91" si="20">C28*$C$10 + D28*$D$10 + E28*$E$10 + F28*$F$10 +G28*$G$10 + H28*$H$10
+ (C28 - C27*AB28)*$C$12 + (D28 - D27*AC28)*$D$12 + (E28 - E27*AD28)*$E$12
+ (F28 - F27*AE28)*$F$12 + (G28 - G27*AF28)*$G$12 + (H28 - H27)*$H$12</f>
        <v>59660</v>
      </c>
      <c r="M28" s="24"/>
      <c r="N28" s="97">
        <f t="shared" si="6"/>
        <v>0.91800000000000004</v>
      </c>
      <c r="O28" s="97">
        <f t="shared" si="7"/>
        <v>6.83E-2</v>
      </c>
      <c r="P28" s="97">
        <f t="shared" si="8"/>
        <v>3.1999999999999993E-3</v>
      </c>
      <c r="Q28" s="97">
        <f t="shared" si="9"/>
        <v>4.999999999999999E-4</v>
      </c>
      <c r="R28" s="97">
        <f t="shared" si="10"/>
        <v>0</v>
      </c>
      <c r="S28" s="97">
        <f t="shared" si="11"/>
        <v>0.01</v>
      </c>
      <c r="AA28" s="49">
        <v>1</v>
      </c>
      <c r="AB28" s="50">
        <f t="shared" ref="AB28:AB91" si="21">1-SUM(AC28:AG28)</f>
        <v>0.94</v>
      </c>
      <c r="AC28" s="51">
        <f t="shared" ref="AC28:AC91" si="22">AC$27*(1 - (AG28-AG$27)/SUM(AB$27:AF$27))</f>
        <v>0.05</v>
      </c>
      <c r="AD28" s="51">
        <f t="shared" ref="AD28:AD91" si="23">AD$27*(1 - (AG28-AG$27)/SUM(AB$27:AF$27))</f>
        <v>0</v>
      </c>
      <c r="AE28" s="51">
        <f t="shared" ref="AE28:AE91" si="24">AE$27*(1 - (AG28-AG$27)/SUM(AB$27:AF$27))</f>
        <v>0</v>
      </c>
      <c r="AF28" s="51">
        <f t="shared" ref="AF28:AF91" si="25">AF$27*(1 - (AG28-AG$27)/SUM(AB$27:AF$27))</f>
        <v>0</v>
      </c>
      <c r="AG28" s="52">
        <f t="shared" ref="AG28:AG91" si="26">MIN($AG$25,$AG$27*$I$22^(AA28-1))</f>
        <v>0.01</v>
      </c>
      <c r="AH28" s="59">
        <f t="shared" ref="AH28:AH91" si="27">AH$27*(1 - (AM28-AM$27)/SUM(AH$27:AL$27))</f>
        <v>0.8</v>
      </c>
      <c r="AI28" s="60">
        <f t="shared" ref="AI28:AI91" si="28">1-AH28-SUM(AJ28:AM28)</f>
        <v>0.16999999999999996</v>
      </c>
      <c r="AJ28" s="51">
        <f t="shared" ref="AJ28:AJ91" si="29">AJ$27*(1 - (AM28-AM$27)/SUM(AH$27:AL$27))</f>
        <v>0.02</v>
      </c>
      <c r="AK28" s="51">
        <f t="shared" ref="AK28:AK91" si="30">AK$27*(1 - (AM28-AM$27)/SUM(AH$27:AL$27))</f>
        <v>0</v>
      </c>
      <c r="AL28" s="51">
        <f t="shared" ref="AL28:AL91" si="31">AL$27*(1 - (AM28-AM$27)/SUM(AH$27:AL$27))</f>
        <v>0</v>
      </c>
      <c r="AM28" s="51">
        <f t="shared" ref="AM28:AM91" si="32">(AM$27-$AG$27)+$AG28</f>
        <v>0.01</v>
      </c>
      <c r="AN28" s="59">
        <f t="shared" ref="AN28:AN91" si="33">AN$27*(1 - (AS28-AS$27)/SUM(AN$27:AR$27))</f>
        <v>0</v>
      </c>
      <c r="AO28" s="51">
        <f t="shared" ref="AO28:AO91" si="34">AO$27*(1 - (AS28-AS$27)/SUM(AN$27:AR$27))</f>
        <v>0.8</v>
      </c>
      <c r="AP28" s="60">
        <f t="shared" ref="AP28:AP91" si="35">1-AN28-AO28-SUM(AQ28:AS28)</f>
        <v>0.13999999999999996</v>
      </c>
      <c r="AQ28" s="51">
        <f t="shared" ref="AQ28:AQ91" si="36">AQ$27*(1 - (AS28-AS$27)/SUM(AN$27:AR$27))</f>
        <v>0.05</v>
      </c>
      <c r="AR28" s="51">
        <f t="shared" ref="AR28:AR91" si="37">AR$27*(1 - (AS28-AS$27)/SUM(AN$27:AR$27))</f>
        <v>0</v>
      </c>
      <c r="AS28" s="51">
        <f t="shared" ref="AS28:AS91" si="38">(AS$27-$AG$27)+$AG28</f>
        <v>0.01</v>
      </c>
      <c r="AT28" s="59">
        <f t="shared" ref="AT28:AT91" si="39">AT$27*(1 - (AY28-AY$27)/SUM(AT$27:AX$27))</f>
        <v>0</v>
      </c>
      <c r="AU28" s="51">
        <f t="shared" ref="AU28:AU91" si="40">AU$27*(1 - (AY28-AY$27)/SUM(AT$27:AX$27))</f>
        <v>0</v>
      </c>
      <c r="AV28" s="51">
        <f t="shared" ref="AV28:AV91" si="41">AV$27*(1 - (AY28-AY$27)/SUM(AT$27:AX$27))</f>
        <v>0.8</v>
      </c>
      <c r="AW28" s="60">
        <f t="shared" ref="AW28:AW91" si="42">1-SUM(AT28:AV28)-AX28-AY28</f>
        <v>0.13999999999999996</v>
      </c>
      <c r="AX28" s="51">
        <f t="shared" ref="AX28:AX91" si="43">AX$27*(1 - (AY28-AY$27)/SUM(AT$27:AX$27))</f>
        <v>0.05</v>
      </c>
      <c r="AY28" s="51">
        <f t="shared" ref="AY28:AY91" si="44">(AY$27-$AG$27)+$AG28</f>
        <v>0.01</v>
      </c>
      <c r="AZ28" s="59">
        <f t="shared" ref="AZ28:AZ91" si="45">AZ$27*(1 - (BE28-BE$27)/SUM(AZ$27:BD$27))</f>
        <v>0</v>
      </c>
      <c r="BA28" s="51">
        <f t="shared" ref="BA28:BA91" si="46">BA$27*(1 - (BE28-BE$27)/SUM(AZ$27:BD$27))</f>
        <v>0</v>
      </c>
      <c r="BB28" s="51">
        <f t="shared" ref="BB28:BB91" si="47">BB$27*(1 - (BE28-BE$27)/SUM(AZ$27:BD$27))</f>
        <v>0</v>
      </c>
      <c r="BC28" s="51">
        <f t="shared" ref="BC28:BC91" si="48">BC$27*(1 - (BE28-BE$27)/SUM(AZ$27:BD$27))</f>
        <v>0</v>
      </c>
      <c r="BD28" s="60">
        <f t="shared" ref="BD28:BD91" si="49">1-SUM(AZ28:BC28)-BE28</f>
        <v>0.5</v>
      </c>
      <c r="BE28" s="61">
        <f t="shared" ref="BE28:BE91" si="50">(BE$27-$AG$27)+$AG28</f>
        <v>0.5</v>
      </c>
      <c r="BF28" s="49"/>
      <c r="BG28" s="23"/>
    </row>
    <row r="29" spans="2:60" ht="15.75" customHeight="1">
      <c r="B29" s="27">
        <v>2</v>
      </c>
      <c r="C29" s="91">
        <f t="shared" si="17"/>
        <v>917.09658585858585</v>
      </c>
      <c r="D29" s="92">
        <f t="shared" si="17"/>
        <v>60.040661111111113</v>
      </c>
      <c r="E29" s="92">
        <f t="shared" si="17"/>
        <v>2.2128818181818177</v>
      </c>
      <c r="F29" s="92">
        <f t="shared" si="17"/>
        <v>0.22988383838383833</v>
      </c>
      <c r="G29" s="92">
        <f t="shared" si="17"/>
        <v>2.4987373737373735E-2</v>
      </c>
      <c r="H29" s="93">
        <f t="shared" si="18"/>
        <v>20.395000000000003</v>
      </c>
      <c r="I29" s="87">
        <f t="shared" si="5"/>
        <v>1000</v>
      </c>
      <c r="J29" s="1"/>
      <c r="K29" s="24">
        <f t="shared" si="19"/>
        <v>972.54221886363632</v>
      </c>
      <c r="L29" s="43">
        <f t="shared" si="20"/>
        <v>59614.57906565658</v>
      </c>
      <c r="M29" s="24"/>
      <c r="N29" s="97">
        <f t="shared" si="6"/>
        <v>0.91709658585858589</v>
      </c>
      <c r="O29" s="97">
        <f t="shared" si="7"/>
        <v>6.0040661111111115E-2</v>
      </c>
      <c r="P29" s="97">
        <f t="shared" si="8"/>
        <v>2.2128818181818177E-3</v>
      </c>
      <c r="Q29" s="97">
        <f t="shared" si="9"/>
        <v>2.2988383838383833E-4</v>
      </c>
      <c r="R29" s="97">
        <f t="shared" si="10"/>
        <v>2.4987373737373734E-5</v>
      </c>
      <c r="S29" s="97">
        <f t="shared" si="11"/>
        <v>2.0395000000000003E-2</v>
      </c>
      <c r="AA29" s="49">
        <v>2</v>
      </c>
      <c r="AB29" s="53">
        <f t="shared" si="21"/>
        <v>0.93952525252525254</v>
      </c>
      <c r="AC29" s="54">
        <f t="shared" si="22"/>
        <v>4.9974747474747477E-2</v>
      </c>
      <c r="AD29" s="54">
        <f t="shared" si="23"/>
        <v>0</v>
      </c>
      <c r="AE29" s="54">
        <f t="shared" si="24"/>
        <v>0</v>
      </c>
      <c r="AF29" s="54">
        <f t="shared" si="25"/>
        <v>0</v>
      </c>
      <c r="AG29" s="55">
        <f t="shared" si="26"/>
        <v>1.0500000000000001E-2</v>
      </c>
      <c r="AH29" s="62">
        <f t="shared" si="27"/>
        <v>0.79959595959595964</v>
      </c>
      <c r="AI29" s="63">
        <f t="shared" si="28"/>
        <v>0.16991414141414138</v>
      </c>
      <c r="AJ29" s="54">
        <f t="shared" si="29"/>
        <v>1.9989898989898992E-2</v>
      </c>
      <c r="AK29" s="54">
        <f t="shared" si="30"/>
        <v>0</v>
      </c>
      <c r="AL29" s="54">
        <f t="shared" si="31"/>
        <v>0</v>
      </c>
      <c r="AM29" s="54">
        <f t="shared" si="32"/>
        <v>1.0500000000000001E-2</v>
      </c>
      <c r="AN29" s="62">
        <f t="shared" si="33"/>
        <v>0</v>
      </c>
      <c r="AO29" s="54">
        <f t="shared" si="34"/>
        <v>0.79959595959595964</v>
      </c>
      <c r="AP29" s="63">
        <f t="shared" si="35"/>
        <v>0.13992929292929288</v>
      </c>
      <c r="AQ29" s="54">
        <f t="shared" si="36"/>
        <v>4.9974747474747477E-2</v>
      </c>
      <c r="AR29" s="54">
        <f t="shared" si="37"/>
        <v>0</v>
      </c>
      <c r="AS29" s="54">
        <f t="shared" si="38"/>
        <v>1.0500000000000001E-2</v>
      </c>
      <c r="AT29" s="62">
        <f t="shared" si="39"/>
        <v>0</v>
      </c>
      <c r="AU29" s="54">
        <f t="shared" si="40"/>
        <v>0</v>
      </c>
      <c r="AV29" s="54">
        <f t="shared" si="41"/>
        <v>0.79959595959595964</v>
      </c>
      <c r="AW29" s="63">
        <f t="shared" si="42"/>
        <v>0.13992929292929288</v>
      </c>
      <c r="AX29" s="54">
        <f t="shared" si="43"/>
        <v>4.9974747474747477E-2</v>
      </c>
      <c r="AY29" s="54">
        <f t="shared" si="44"/>
        <v>1.0500000000000001E-2</v>
      </c>
      <c r="AZ29" s="62">
        <f t="shared" si="45"/>
        <v>0</v>
      </c>
      <c r="BA29" s="54">
        <f t="shared" si="46"/>
        <v>0</v>
      </c>
      <c r="BB29" s="54">
        <f t="shared" si="47"/>
        <v>0</v>
      </c>
      <c r="BC29" s="54">
        <f t="shared" si="48"/>
        <v>0</v>
      </c>
      <c r="BD29" s="63">
        <f t="shared" si="49"/>
        <v>0.49950000000000006</v>
      </c>
      <c r="BE29" s="64">
        <f t="shared" si="50"/>
        <v>0.50049999999999994</v>
      </c>
      <c r="BF29" s="49"/>
      <c r="BG29" s="23"/>
    </row>
    <row r="30" spans="2:60" ht="15.75" customHeight="1">
      <c r="B30" s="27">
        <v>3</v>
      </c>
      <c r="C30" s="91">
        <f t="shared" si="17"/>
        <v>909.16104090647889</v>
      </c>
      <c r="D30" s="92">
        <f t="shared" si="17"/>
        <v>57.772170521904272</v>
      </c>
      <c r="E30" s="92">
        <f t="shared" si="17"/>
        <v>1.6927693163220587</v>
      </c>
      <c r="F30" s="92">
        <f t="shared" si="17"/>
        <v>0.14267995098586875</v>
      </c>
      <c r="G30" s="92">
        <f t="shared" si="17"/>
        <v>2.395036617755841E-2</v>
      </c>
      <c r="H30" s="93">
        <f t="shared" si="18"/>
        <v>31.207388938131317</v>
      </c>
      <c r="I30" s="87">
        <f t="shared" si="5"/>
        <v>1000</v>
      </c>
      <c r="J30" s="1"/>
      <c r="K30" s="24">
        <f t="shared" si="19"/>
        <v>962.08947826136705</v>
      </c>
      <c r="L30" s="43">
        <f t="shared" si="20"/>
        <v>59460.002342855281</v>
      </c>
      <c r="M30" s="24"/>
      <c r="N30" s="97">
        <f t="shared" si="6"/>
        <v>0.90916104090647887</v>
      </c>
      <c r="O30" s="97">
        <f t="shared" si="7"/>
        <v>5.7772170521904274E-2</v>
      </c>
      <c r="P30" s="97">
        <f t="shared" si="8"/>
        <v>1.6927693163220588E-3</v>
      </c>
      <c r="Q30" s="97">
        <f t="shared" si="9"/>
        <v>1.4267995098586874E-4</v>
      </c>
      <c r="R30" s="97">
        <f t="shared" si="10"/>
        <v>2.3950366177558408E-5</v>
      </c>
      <c r="S30" s="97">
        <f t="shared" si="11"/>
        <v>3.1207388938131318E-2</v>
      </c>
      <c r="AA30" s="49">
        <v>3</v>
      </c>
      <c r="AB30" s="53">
        <f t="shared" si="21"/>
        <v>0.93902676767676763</v>
      </c>
      <c r="AC30" s="54">
        <f t="shared" si="22"/>
        <v>4.9948232323232325E-2</v>
      </c>
      <c r="AD30" s="54">
        <f t="shared" si="23"/>
        <v>0</v>
      </c>
      <c r="AE30" s="54">
        <f t="shared" si="24"/>
        <v>0</v>
      </c>
      <c r="AF30" s="54">
        <f t="shared" si="25"/>
        <v>0</v>
      </c>
      <c r="AG30" s="55">
        <f t="shared" si="26"/>
        <v>1.1025E-2</v>
      </c>
      <c r="AH30" s="62">
        <f t="shared" si="27"/>
        <v>0.7991717171717172</v>
      </c>
      <c r="AI30" s="63">
        <f t="shared" si="28"/>
        <v>0.16982398989898986</v>
      </c>
      <c r="AJ30" s="54">
        <f t="shared" si="29"/>
        <v>1.997929292929293E-2</v>
      </c>
      <c r="AK30" s="54">
        <f t="shared" si="30"/>
        <v>0</v>
      </c>
      <c r="AL30" s="54">
        <f t="shared" si="31"/>
        <v>0</v>
      </c>
      <c r="AM30" s="54">
        <f t="shared" si="32"/>
        <v>1.1025E-2</v>
      </c>
      <c r="AN30" s="62">
        <f t="shared" si="33"/>
        <v>0</v>
      </c>
      <c r="AO30" s="54">
        <f t="shared" si="34"/>
        <v>0.7991717171717172</v>
      </c>
      <c r="AP30" s="63">
        <f t="shared" si="35"/>
        <v>0.13985505050505048</v>
      </c>
      <c r="AQ30" s="54">
        <f t="shared" si="36"/>
        <v>4.9948232323232325E-2</v>
      </c>
      <c r="AR30" s="54">
        <f t="shared" si="37"/>
        <v>0</v>
      </c>
      <c r="AS30" s="54">
        <f t="shared" si="38"/>
        <v>1.1025E-2</v>
      </c>
      <c r="AT30" s="62">
        <f t="shared" si="39"/>
        <v>0</v>
      </c>
      <c r="AU30" s="54">
        <f t="shared" si="40"/>
        <v>0</v>
      </c>
      <c r="AV30" s="54">
        <f t="shared" si="41"/>
        <v>0.7991717171717172</v>
      </c>
      <c r="AW30" s="63">
        <f t="shared" si="42"/>
        <v>0.13985505050505048</v>
      </c>
      <c r="AX30" s="54">
        <f t="shared" si="43"/>
        <v>4.9948232323232325E-2</v>
      </c>
      <c r="AY30" s="54">
        <f t="shared" si="44"/>
        <v>1.1025E-2</v>
      </c>
      <c r="AZ30" s="62">
        <f t="shared" si="45"/>
        <v>0</v>
      </c>
      <c r="BA30" s="54">
        <f t="shared" si="46"/>
        <v>0</v>
      </c>
      <c r="BB30" s="54">
        <f t="shared" si="47"/>
        <v>0</v>
      </c>
      <c r="BC30" s="54">
        <f t="shared" si="48"/>
        <v>0</v>
      </c>
      <c r="BD30" s="63">
        <f t="shared" si="49"/>
        <v>0.49897500000000006</v>
      </c>
      <c r="BE30" s="64">
        <f t="shared" si="50"/>
        <v>0.50102499999999994</v>
      </c>
      <c r="BF30" s="49"/>
      <c r="BG30" s="23"/>
    </row>
    <row r="31" spans="2:60" ht="15.75" customHeight="1">
      <c r="B31" s="27">
        <v>4</v>
      </c>
      <c r="C31" s="91">
        <f t="shared" si="17"/>
        <v>899.39484023091336</v>
      </c>
      <c r="D31" s="92">
        <f t="shared" si="17"/>
        <v>56.543366172067138</v>
      </c>
      <c r="E31" s="92">
        <f t="shared" si="17"/>
        <v>1.5041763492868427</v>
      </c>
      <c r="F31" s="92">
        <f t="shared" si="17"/>
        <v>0.10444709604510796</v>
      </c>
      <c r="G31" s="92">
        <f t="shared" si="17"/>
        <v>1.9060070324256911E-2</v>
      </c>
      <c r="H31" s="93">
        <f t="shared" si="18"/>
        <v>42.434110081363286</v>
      </c>
      <c r="I31" s="87">
        <f t="shared" si="5"/>
        <v>1000</v>
      </c>
      <c r="J31" s="1"/>
      <c r="K31" s="24">
        <f t="shared" si="19"/>
        <v>951.04147129949911</v>
      </c>
      <c r="L31" s="43">
        <f t="shared" si="20"/>
        <v>59278.383818798073</v>
      </c>
      <c r="M31" s="24"/>
      <c r="N31" s="97">
        <f t="shared" si="6"/>
        <v>0.89939484023091332</v>
      </c>
      <c r="O31" s="97">
        <f t="shared" si="7"/>
        <v>5.6543366172067136E-2</v>
      </c>
      <c r="P31" s="97">
        <f t="shared" si="8"/>
        <v>1.5041763492868428E-3</v>
      </c>
      <c r="Q31" s="97">
        <f t="shared" si="9"/>
        <v>1.0444709604510797E-4</v>
      </c>
      <c r="R31" s="97">
        <f t="shared" si="10"/>
        <v>1.9060070324256913E-5</v>
      </c>
      <c r="S31" s="97">
        <f t="shared" si="11"/>
        <v>4.2434110081363288E-2</v>
      </c>
      <c r="AA31" s="49">
        <v>4</v>
      </c>
      <c r="AB31" s="53">
        <f t="shared" si="21"/>
        <v>0.93850335858585854</v>
      </c>
      <c r="AC31" s="54">
        <f t="shared" si="22"/>
        <v>4.9920391414141417E-2</v>
      </c>
      <c r="AD31" s="54">
        <f t="shared" si="23"/>
        <v>0</v>
      </c>
      <c r="AE31" s="54">
        <f t="shared" si="24"/>
        <v>0</v>
      </c>
      <c r="AF31" s="54">
        <f t="shared" si="25"/>
        <v>0</v>
      </c>
      <c r="AG31" s="55">
        <f t="shared" si="26"/>
        <v>1.1576250000000001E-2</v>
      </c>
      <c r="AH31" s="62">
        <f t="shared" si="27"/>
        <v>0.79872626262626267</v>
      </c>
      <c r="AI31" s="63">
        <f t="shared" si="28"/>
        <v>0.16972933080808075</v>
      </c>
      <c r="AJ31" s="54">
        <f t="shared" si="29"/>
        <v>1.9968156565656564E-2</v>
      </c>
      <c r="AK31" s="54">
        <f t="shared" si="30"/>
        <v>0</v>
      </c>
      <c r="AL31" s="54">
        <f t="shared" si="31"/>
        <v>0</v>
      </c>
      <c r="AM31" s="54">
        <f t="shared" si="32"/>
        <v>1.1576250000000001E-2</v>
      </c>
      <c r="AN31" s="62">
        <f t="shared" si="33"/>
        <v>0</v>
      </c>
      <c r="AO31" s="54">
        <f t="shared" si="34"/>
        <v>0.79872626262626267</v>
      </c>
      <c r="AP31" s="63">
        <f t="shared" si="35"/>
        <v>0.13977709595959592</v>
      </c>
      <c r="AQ31" s="54">
        <f t="shared" si="36"/>
        <v>4.9920391414141417E-2</v>
      </c>
      <c r="AR31" s="54">
        <f t="shared" si="37"/>
        <v>0</v>
      </c>
      <c r="AS31" s="54">
        <f t="shared" si="38"/>
        <v>1.1576250000000001E-2</v>
      </c>
      <c r="AT31" s="62">
        <f t="shared" si="39"/>
        <v>0</v>
      </c>
      <c r="AU31" s="54">
        <f t="shared" si="40"/>
        <v>0</v>
      </c>
      <c r="AV31" s="54">
        <f t="shared" si="41"/>
        <v>0.79872626262626267</v>
      </c>
      <c r="AW31" s="63">
        <f t="shared" si="42"/>
        <v>0.13977709595959589</v>
      </c>
      <c r="AX31" s="54">
        <f t="shared" si="43"/>
        <v>4.9920391414141417E-2</v>
      </c>
      <c r="AY31" s="54">
        <f t="shared" si="44"/>
        <v>1.1576250000000001E-2</v>
      </c>
      <c r="AZ31" s="62">
        <f t="shared" si="45"/>
        <v>0</v>
      </c>
      <c r="BA31" s="54">
        <f t="shared" si="46"/>
        <v>0</v>
      </c>
      <c r="BB31" s="54">
        <f t="shared" si="47"/>
        <v>0</v>
      </c>
      <c r="BC31" s="54">
        <f t="shared" si="48"/>
        <v>0</v>
      </c>
      <c r="BD31" s="63">
        <f t="shared" si="49"/>
        <v>0.49842375000000005</v>
      </c>
      <c r="BE31" s="64">
        <f t="shared" si="50"/>
        <v>0.50157624999999995</v>
      </c>
      <c r="BF31" s="49"/>
      <c r="BG31" s="23"/>
    </row>
    <row r="32" spans="2:60" s="3" customFormat="1" ht="15.75" customHeight="1">
      <c r="B32" s="27">
        <v>5</v>
      </c>
      <c r="C32" s="91">
        <f t="shared" si="17"/>
        <v>888.72701390849852</v>
      </c>
      <c r="D32" s="92">
        <f t="shared" si="17"/>
        <v>55.664019842399128</v>
      </c>
      <c r="E32" s="92">
        <f t="shared" si="17"/>
        <v>1.4219076841843714</v>
      </c>
      <c r="F32" s="92">
        <f t="shared" si="17"/>
        <v>8.9635863127853557E-2</v>
      </c>
      <c r="G32" s="92">
        <f t="shared" si="17"/>
        <v>1.4699946138756408E-2</v>
      </c>
      <c r="H32" s="93">
        <f t="shared" si="18"/>
        <v>54.082722755651325</v>
      </c>
      <c r="I32" s="87">
        <f t="shared" si="5"/>
        <v>1000</v>
      </c>
      <c r="J32" s="1"/>
      <c r="K32" s="24">
        <f t="shared" si="19"/>
        <v>939.50980783027467</v>
      </c>
      <c r="L32" s="43">
        <f t="shared" si="20"/>
        <v>59091.276643329285</v>
      </c>
      <c r="M32" s="24"/>
      <c r="N32" s="97">
        <f t="shared" si="6"/>
        <v>0.88872701390849851</v>
      </c>
      <c r="O32" s="97">
        <f t="shared" si="7"/>
        <v>5.5664019842399125E-2</v>
      </c>
      <c r="P32" s="97">
        <f t="shared" si="8"/>
        <v>1.4219076841843715E-3</v>
      </c>
      <c r="Q32" s="97">
        <f t="shared" si="9"/>
        <v>8.9635863127853551E-5</v>
      </c>
      <c r="R32" s="97">
        <f t="shared" si="10"/>
        <v>1.4699946138756408E-5</v>
      </c>
      <c r="S32" s="97">
        <f t="shared" si="11"/>
        <v>5.4082722755651326E-2</v>
      </c>
      <c r="AA32" s="49">
        <v>5</v>
      </c>
      <c r="AB32" s="53">
        <f t="shared" si="21"/>
        <v>0.937953779040404</v>
      </c>
      <c r="AC32" s="54">
        <f t="shared" si="22"/>
        <v>4.9891158459595963E-2</v>
      </c>
      <c r="AD32" s="54">
        <f t="shared" si="23"/>
        <v>0</v>
      </c>
      <c r="AE32" s="54">
        <f t="shared" si="24"/>
        <v>0</v>
      </c>
      <c r="AF32" s="54">
        <f t="shared" si="25"/>
        <v>0</v>
      </c>
      <c r="AG32" s="55">
        <f t="shared" si="26"/>
        <v>1.2155062500000001E-2</v>
      </c>
      <c r="AH32" s="62">
        <f t="shared" si="27"/>
        <v>0.79825853535353541</v>
      </c>
      <c r="AI32" s="63">
        <f t="shared" si="28"/>
        <v>0.16962993876262622</v>
      </c>
      <c r="AJ32" s="54">
        <f t="shared" si="29"/>
        <v>1.9956463383838382E-2</v>
      </c>
      <c r="AK32" s="54">
        <f t="shared" si="30"/>
        <v>0</v>
      </c>
      <c r="AL32" s="54">
        <f t="shared" si="31"/>
        <v>0</v>
      </c>
      <c r="AM32" s="54">
        <f t="shared" si="32"/>
        <v>1.2155062500000001E-2</v>
      </c>
      <c r="AN32" s="62">
        <f t="shared" si="33"/>
        <v>0</v>
      </c>
      <c r="AO32" s="54">
        <f t="shared" si="34"/>
        <v>0.79825853535353541</v>
      </c>
      <c r="AP32" s="63">
        <f t="shared" si="35"/>
        <v>0.13969524368686861</v>
      </c>
      <c r="AQ32" s="54">
        <f t="shared" si="36"/>
        <v>4.9891158459595963E-2</v>
      </c>
      <c r="AR32" s="54">
        <f t="shared" si="37"/>
        <v>0</v>
      </c>
      <c r="AS32" s="54">
        <f t="shared" si="38"/>
        <v>1.2155062500000001E-2</v>
      </c>
      <c r="AT32" s="62">
        <f t="shared" si="39"/>
        <v>0</v>
      </c>
      <c r="AU32" s="54">
        <f t="shared" si="40"/>
        <v>0</v>
      </c>
      <c r="AV32" s="54">
        <f t="shared" si="41"/>
        <v>0.79825853535353541</v>
      </c>
      <c r="AW32" s="63">
        <f t="shared" si="42"/>
        <v>0.13969524368686861</v>
      </c>
      <c r="AX32" s="54">
        <f t="shared" si="43"/>
        <v>4.9891158459595963E-2</v>
      </c>
      <c r="AY32" s="54">
        <f t="shared" si="44"/>
        <v>1.2155062500000001E-2</v>
      </c>
      <c r="AZ32" s="62">
        <f t="shared" si="45"/>
        <v>0</v>
      </c>
      <c r="BA32" s="54">
        <f t="shared" si="46"/>
        <v>0</v>
      </c>
      <c r="BB32" s="54">
        <f t="shared" si="47"/>
        <v>0</v>
      </c>
      <c r="BC32" s="54">
        <f t="shared" si="48"/>
        <v>0</v>
      </c>
      <c r="BD32" s="63">
        <f t="shared" si="49"/>
        <v>0.49784493750000003</v>
      </c>
      <c r="BE32" s="64">
        <f t="shared" si="50"/>
        <v>0.50215506249999997</v>
      </c>
      <c r="BF32" s="49"/>
      <c r="BG32" s="23"/>
    </row>
    <row r="33" spans="2:59" s="3" customFormat="1" ht="15.75" customHeight="1">
      <c r="B33" s="27">
        <v>6</v>
      </c>
      <c r="C33" s="91">
        <f t="shared" si="17"/>
        <v>877.47895532510017</v>
      </c>
      <c r="D33" s="92">
        <f t="shared" si="17"/>
        <v>54.883167871460991</v>
      </c>
      <c r="E33" s="92">
        <f t="shared" si="17"/>
        <v>1.3801936459710371</v>
      </c>
      <c r="F33" s="92">
        <f t="shared" si="17"/>
        <v>8.3410976694382716E-2</v>
      </c>
      <c r="G33" s="92">
        <f t="shared" si="17"/>
        <v>1.1778645542305703E-2</v>
      </c>
      <c r="H33" s="93">
        <f t="shared" si="18"/>
        <v>66.162493535230936</v>
      </c>
      <c r="I33" s="87">
        <f t="shared" si="5"/>
        <v>999.99999999999989</v>
      </c>
      <c r="J33" s="1"/>
      <c r="K33" s="24">
        <f t="shared" si="19"/>
        <v>927.52644500331201</v>
      </c>
      <c r="L33" s="43">
        <f t="shared" si="20"/>
        <v>58901.315809659485</v>
      </c>
      <c r="M33" s="24"/>
      <c r="N33" s="97">
        <f t="shared" si="6"/>
        <v>0.87747895532510023</v>
      </c>
      <c r="O33" s="97">
        <f t="shared" si="7"/>
        <v>5.4883167871460997E-2</v>
      </c>
      <c r="P33" s="97">
        <f t="shared" si="8"/>
        <v>1.3801936459710373E-3</v>
      </c>
      <c r="Q33" s="97">
        <f t="shared" si="9"/>
        <v>8.3410976694382722E-5</v>
      </c>
      <c r="R33" s="97">
        <f t="shared" si="10"/>
        <v>1.1778645542305705E-5</v>
      </c>
      <c r="S33" s="97">
        <f t="shared" si="11"/>
        <v>6.6162493535230946E-2</v>
      </c>
      <c r="AA33" s="49">
        <v>6</v>
      </c>
      <c r="AB33" s="53">
        <f t="shared" si="21"/>
        <v>0.93737672051767673</v>
      </c>
      <c r="AC33" s="54">
        <f t="shared" si="22"/>
        <v>4.9860463857323234E-2</v>
      </c>
      <c r="AD33" s="54">
        <f t="shared" si="23"/>
        <v>0</v>
      </c>
      <c r="AE33" s="54">
        <f t="shared" si="24"/>
        <v>0</v>
      </c>
      <c r="AF33" s="54">
        <f t="shared" si="25"/>
        <v>0</v>
      </c>
      <c r="AG33" s="55">
        <f t="shared" si="26"/>
        <v>1.2762815625000002E-2</v>
      </c>
      <c r="AH33" s="62">
        <f t="shared" si="27"/>
        <v>0.79776742171717174</v>
      </c>
      <c r="AI33" s="63">
        <f t="shared" si="28"/>
        <v>0.16952557711489896</v>
      </c>
      <c r="AJ33" s="54">
        <f t="shared" si="29"/>
        <v>1.9944185542929295E-2</v>
      </c>
      <c r="AK33" s="54">
        <f t="shared" si="30"/>
        <v>0</v>
      </c>
      <c r="AL33" s="54">
        <f t="shared" si="31"/>
        <v>0</v>
      </c>
      <c r="AM33" s="54">
        <f t="shared" si="32"/>
        <v>1.2762815625000002E-2</v>
      </c>
      <c r="AN33" s="62">
        <f t="shared" si="33"/>
        <v>0</v>
      </c>
      <c r="AO33" s="54">
        <f t="shared" si="34"/>
        <v>0.79776742171717174</v>
      </c>
      <c r="AP33" s="63">
        <f t="shared" si="35"/>
        <v>0.13960929880050502</v>
      </c>
      <c r="AQ33" s="54">
        <f t="shared" si="36"/>
        <v>4.9860463857323234E-2</v>
      </c>
      <c r="AR33" s="54">
        <f t="shared" si="37"/>
        <v>0</v>
      </c>
      <c r="AS33" s="54">
        <f t="shared" si="38"/>
        <v>1.2762815625000002E-2</v>
      </c>
      <c r="AT33" s="62">
        <f t="shared" si="39"/>
        <v>0</v>
      </c>
      <c r="AU33" s="54">
        <f t="shared" si="40"/>
        <v>0</v>
      </c>
      <c r="AV33" s="54">
        <f t="shared" si="41"/>
        <v>0.79776742171717174</v>
      </c>
      <c r="AW33" s="63">
        <f t="shared" si="42"/>
        <v>0.13960929880050502</v>
      </c>
      <c r="AX33" s="54">
        <f t="shared" si="43"/>
        <v>4.9860463857323234E-2</v>
      </c>
      <c r="AY33" s="54">
        <f t="shared" si="44"/>
        <v>1.2762815625000002E-2</v>
      </c>
      <c r="AZ33" s="62">
        <f t="shared" si="45"/>
        <v>0</v>
      </c>
      <c r="BA33" s="54">
        <f t="shared" si="46"/>
        <v>0</v>
      </c>
      <c r="BB33" s="54">
        <f t="shared" si="47"/>
        <v>0</v>
      </c>
      <c r="BC33" s="54">
        <f t="shared" si="48"/>
        <v>0</v>
      </c>
      <c r="BD33" s="63">
        <f t="shared" si="49"/>
        <v>0.49723718437499997</v>
      </c>
      <c r="BE33" s="64">
        <f t="shared" si="50"/>
        <v>0.50276281562500003</v>
      </c>
      <c r="BF33" s="49"/>
      <c r="BG33" s="23"/>
    </row>
    <row r="34" spans="2:59" ht="15.75" customHeight="1">
      <c r="B34" s="27">
        <v>7</v>
      </c>
      <c r="C34" s="91">
        <f t="shared" si="17"/>
        <v>865.75237268348133</v>
      </c>
      <c r="D34" s="92">
        <f t="shared" si="17"/>
        <v>54.121675604116227</v>
      </c>
      <c r="E34" s="92">
        <f t="shared" si="17"/>
        <v>1.3529554069147263</v>
      </c>
      <c r="F34" s="92">
        <f t="shared" si="17"/>
        <v>8.0410033465581399E-2</v>
      </c>
      <c r="G34" s="92">
        <f t="shared" si="17"/>
        <v>1.0005485819820545E-2</v>
      </c>
      <c r="H34" s="93">
        <f t="shared" si="18"/>
        <v>78.682580786202237</v>
      </c>
      <c r="I34" s="87">
        <f t="shared" si="5"/>
        <v>1000</v>
      </c>
      <c r="J34" s="1"/>
      <c r="K34" s="24">
        <f t="shared" si="19"/>
        <v>915.09673750803825</v>
      </c>
      <c r="L34" s="43">
        <f t="shared" si="20"/>
        <v>58705.134233978992</v>
      </c>
      <c r="M34" s="24"/>
      <c r="N34" s="97">
        <f t="shared" si="6"/>
        <v>0.86575237268348137</v>
      </c>
      <c r="O34" s="97">
        <f t="shared" si="7"/>
        <v>5.412167560411623E-2</v>
      </c>
      <c r="P34" s="97">
        <f t="shared" si="8"/>
        <v>1.3529554069147262E-3</v>
      </c>
      <c r="Q34" s="97">
        <f t="shared" si="9"/>
        <v>8.0410033465581405E-5</v>
      </c>
      <c r="R34" s="97">
        <f t="shared" si="10"/>
        <v>1.0005485819820545E-5</v>
      </c>
      <c r="S34" s="97">
        <f t="shared" si="11"/>
        <v>7.8682580786202244E-2</v>
      </c>
      <c r="AA34" s="49">
        <v>7</v>
      </c>
      <c r="AB34" s="53">
        <f t="shared" si="21"/>
        <v>0.93677080906881316</v>
      </c>
      <c r="AC34" s="54">
        <f t="shared" si="22"/>
        <v>4.9828234524936871E-2</v>
      </c>
      <c r="AD34" s="54">
        <f t="shared" si="23"/>
        <v>0</v>
      </c>
      <c r="AE34" s="54">
        <f t="shared" si="24"/>
        <v>0</v>
      </c>
      <c r="AF34" s="54">
        <f t="shared" si="25"/>
        <v>0</v>
      </c>
      <c r="AG34" s="55">
        <f t="shared" si="26"/>
        <v>1.3400956406249999E-2</v>
      </c>
      <c r="AH34" s="62">
        <f t="shared" si="27"/>
        <v>0.79725175239898993</v>
      </c>
      <c r="AI34" s="63">
        <f t="shared" si="28"/>
        <v>0.16941599738478533</v>
      </c>
      <c r="AJ34" s="54">
        <f t="shared" si="29"/>
        <v>1.993129380997475E-2</v>
      </c>
      <c r="AK34" s="54">
        <f t="shared" si="30"/>
        <v>0</v>
      </c>
      <c r="AL34" s="54">
        <f t="shared" si="31"/>
        <v>0</v>
      </c>
      <c r="AM34" s="54">
        <f t="shared" si="32"/>
        <v>1.3400956406249999E-2</v>
      </c>
      <c r="AN34" s="62">
        <f t="shared" si="33"/>
        <v>0</v>
      </c>
      <c r="AO34" s="54">
        <f t="shared" si="34"/>
        <v>0.79725175239898993</v>
      </c>
      <c r="AP34" s="63">
        <f t="shared" si="35"/>
        <v>0.1395190566698232</v>
      </c>
      <c r="AQ34" s="54">
        <f t="shared" si="36"/>
        <v>4.9828234524936871E-2</v>
      </c>
      <c r="AR34" s="54">
        <f t="shared" si="37"/>
        <v>0</v>
      </c>
      <c r="AS34" s="54">
        <f t="shared" si="38"/>
        <v>1.3400956406249999E-2</v>
      </c>
      <c r="AT34" s="62">
        <f t="shared" si="39"/>
        <v>0</v>
      </c>
      <c r="AU34" s="54">
        <f t="shared" si="40"/>
        <v>0</v>
      </c>
      <c r="AV34" s="54">
        <f t="shared" si="41"/>
        <v>0.79725175239898993</v>
      </c>
      <c r="AW34" s="63">
        <f t="shared" si="42"/>
        <v>0.1395190566698232</v>
      </c>
      <c r="AX34" s="54">
        <f t="shared" si="43"/>
        <v>4.9828234524936871E-2</v>
      </c>
      <c r="AY34" s="54">
        <f t="shared" si="44"/>
        <v>1.3400956406249999E-2</v>
      </c>
      <c r="AZ34" s="62">
        <f t="shared" si="45"/>
        <v>0</v>
      </c>
      <c r="BA34" s="54">
        <f t="shared" si="46"/>
        <v>0</v>
      </c>
      <c r="BB34" s="54">
        <f t="shared" si="47"/>
        <v>0</v>
      </c>
      <c r="BC34" s="54">
        <f t="shared" si="48"/>
        <v>0</v>
      </c>
      <c r="BD34" s="63">
        <f t="shared" si="49"/>
        <v>0.49659904359374996</v>
      </c>
      <c r="BE34" s="64">
        <f t="shared" si="50"/>
        <v>0.50340095640625004</v>
      </c>
      <c r="BF34" s="49"/>
      <c r="BG34" s="23"/>
    </row>
    <row r="35" spans="2:59" ht="15.75" customHeight="1">
      <c r="B35" s="27">
        <v>8</v>
      </c>
      <c r="C35" s="91">
        <f t="shared" si="17"/>
        <v>853.58004925995101</v>
      </c>
      <c r="D35" s="92">
        <f t="shared" si="17"/>
        <v>53.35037850423987</v>
      </c>
      <c r="E35" s="92">
        <f t="shared" si="17"/>
        <v>1.3306807753413126</v>
      </c>
      <c r="F35" s="92">
        <f t="shared" si="17"/>
        <v>7.8580707050060622E-2</v>
      </c>
      <c r="G35" s="92">
        <f t="shared" si="17"/>
        <v>8.965979400749436E-3</v>
      </c>
      <c r="H35" s="93">
        <f t="shared" si="18"/>
        <v>91.651344774016962</v>
      </c>
      <c r="I35" s="87">
        <f t="shared" si="5"/>
        <v>999.99999999999989</v>
      </c>
      <c r="J35" s="1"/>
      <c r="K35" s="24">
        <f t="shared" si="19"/>
        <v>902.21786326597339</v>
      </c>
      <c r="L35" s="43">
        <f t="shared" si="20"/>
        <v>58498.90558179481</v>
      </c>
      <c r="M35" s="24"/>
      <c r="N35" s="97">
        <f t="shared" si="6"/>
        <v>0.85358004925995112</v>
      </c>
      <c r="O35" s="97">
        <f t="shared" si="7"/>
        <v>5.3350378504239876E-2</v>
      </c>
      <c r="P35" s="97">
        <f t="shared" si="8"/>
        <v>1.3306807753413127E-3</v>
      </c>
      <c r="Q35" s="97">
        <f t="shared" si="9"/>
        <v>7.8580707050060627E-5</v>
      </c>
      <c r="R35" s="97">
        <f t="shared" si="10"/>
        <v>8.965979400749437E-6</v>
      </c>
      <c r="S35" s="97">
        <f t="shared" si="11"/>
        <v>9.1651344774016971E-2</v>
      </c>
      <c r="AA35" s="49">
        <v>8</v>
      </c>
      <c r="AB35" s="53">
        <f t="shared" si="21"/>
        <v>0.93613460204750631</v>
      </c>
      <c r="AC35" s="54">
        <f t="shared" si="22"/>
        <v>4.9794393725931189E-2</v>
      </c>
      <c r="AD35" s="54">
        <f t="shared" si="23"/>
        <v>0</v>
      </c>
      <c r="AE35" s="54">
        <f t="shared" si="24"/>
        <v>0</v>
      </c>
      <c r="AF35" s="54">
        <f t="shared" si="25"/>
        <v>0</v>
      </c>
      <c r="AG35" s="55">
        <f t="shared" si="26"/>
        <v>1.4071004226562503E-2</v>
      </c>
      <c r="AH35" s="62">
        <f t="shared" si="27"/>
        <v>0.79671029961489903</v>
      </c>
      <c r="AI35" s="63">
        <f t="shared" si="28"/>
        <v>0.16930093866816598</v>
      </c>
      <c r="AJ35" s="54">
        <f t="shared" si="29"/>
        <v>1.9917757490372473E-2</v>
      </c>
      <c r="AK35" s="54">
        <f t="shared" si="30"/>
        <v>0</v>
      </c>
      <c r="AL35" s="54">
        <f t="shared" si="31"/>
        <v>0</v>
      </c>
      <c r="AM35" s="54">
        <f t="shared" si="32"/>
        <v>1.4071004226562503E-2</v>
      </c>
      <c r="AN35" s="62">
        <f t="shared" si="33"/>
        <v>0</v>
      </c>
      <c r="AO35" s="54">
        <f t="shared" si="34"/>
        <v>0.79671029961489903</v>
      </c>
      <c r="AP35" s="63">
        <f t="shared" si="35"/>
        <v>0.13942430243260728</v>
      </c>
      <c r="AQ35" s="54">
        <f t="shared" si="36"/>
        <v>4.9794393725931189E-2</v>
      </c>
      <c r="AR35" s="54">
        <f t="shared" si="37"/>
        <v>0</v>
      </c>
      <c r="AS35" s="54">
        <f t="shared" si="38"/>
        <v>1.4071004226562503E-2</v>
      </c>
      <c r="AT35" s="62">
        <f t="shared" si="39"/>
        <v>0</v>
      </c>
      <c r="AU35" s="54">
        <f t="shared" si="40"/>
        <v>0</v>
      </c>
      <c r="AV35" s="54">
        <f t="shared" si="41"/>
        <v>0.79671029961489903</v>
      </c>
      <c r="AW35" s="63">
        <f t="shared" si="42"/>
        <v>0.13942430243260728</v>
      </c>
      <c r="AX35" s="54">
        <f t="shared" si="43"/>
        <v>4.9794393725931189E-2</v>
      </c>
      <c r="AY35" s="54">
        <f t="shared" si="44"/>
        <v>1.4071004226562503E-2</v>
      </c>
      <c r="AZ35" s="62">
        <f t="shared" si="45"/>
        <v>0</v>
      </c>
      <c r="BA35" s="54">
        <f t="shared" si="46"/>
        <v>0</v>
      </c>
      <c r="BB35" s="54">
        <f t="shared" si="47"/>
        <v>0</v>
      </c>
      <c r="BC35" s="54">
        <f t="shared" si="48"/>
        <v>0</v>
      </c>
      <c r="BD35" s="63">
        <f t="shared" si="49"/>
        <v>0.49592899577343752</v>
      </c>
      <c r="BE35" s="64">
        <f t="shared" si="50"/>
        <v>0.50407100422656248</v>
      </c>
      <c r="BF35" s="49"/>
      <c r="BG35" s="23"/>
    </row>
    <row r="36" spans="2:59" ht="15.75" customHeight="1">
      <c r="B36" s="27">
        <v>9</v>
      </c>
      <c r="C36" s="91">
        <f t="shared" si="17"/>
        <v>840.97007842419816</v>
      </c>
      <c r="D36" s="92">
        <f t="shared" si="17"/>
        <v>52.558405292070063</v>
      </c>
      <c r="E36" s="92">
        <f t="shared" si="17"/>
        <v>1.3098198552705496</v>
      </c>
      <c r="F36" s="92">
        <f t="shared" si="17"/>
        <v>7.7161401702592225E-2</v>
      </c>
      <c r="G36" s="92">
        <f t="shared" si="17"/>
        <v>8.3502676141409549E-3</v>
      </c>
      <c r="H36" s="93">
        <f t="shared" si="18"/>
        <v>105.07618475914437</v>
      </c>
      <c r="I36" s="87">
        <f t="shared" si="5"/>
        <v>999.99999999999989</v>
      </c>
      <c r="J36" s="1"/>
      <c r="K36" s="24">
        <f t="shared" si="19"/>
        <v>888.88458928570935</v>
      </c>
      <c r="L36" s="43">
        <f t="shared" si="20"/>
        <v>58279.525618146537</v>
      </c>
      <c r="M36" s="24"/>
      <c r="N36" s="97">
        <f t="shared" si="6"/>
        <v>0.84097007842419824</v>
      </c>
      <c r="O36" s="97">
        <f t="shared" si="7"/>
        <v>5.2558405292070072E-2</v>
      </c>
      <c r="P36" s="97">
        <f t="shared" si="8"/>
        <v>1.3098198552705497E-3</v>
      </c>
      <c r="Q36" s="97">
        <f t="shared" si="9"/>
        <v>7.7161401702592239E-5</v>
      </c>
      <c r="R36" s="97">
        <f t="shared" si="10"/>
        <v>8.3502676141409556E-6</v>
      </c>
      <c r="S36" s="97">
        <f t="shared" si="11"/>
        <v>0.10507618475914438</v>
      </c>
      <c r="AA36" s="49">
        <v>9</v>
      </c>
      <c r="AB36" s="53">
        <f t="shared" si="21"/>
        <v>0.93546658467513411</v>
      </c>
      <c r="AC36" s="54">
        <f t="shared" si="22"/>
        <v>4.9758860886975224E-2</v>
      </c>
      <c r="AD36" s="54">
        <f t="shared" si="23"/>
        <v>0</v>
      </c>
      <c r="AE36" s="54">
        <f t="shared" si="24"/>
        <v>0</v>
      </c>
      <c r="AF36" s="54">
        <f t="shared" si="25"/>
        <v>0</v>
      </c>
      <c r="AG36" s="55">
        <f t="shared" si="26"/>
        <v>1.4774554437890625E-2</v>
      </c>
      <c r="AH36" s="62">
        <f t="shared" si="27"/>
        <v>0.79614177419160359</v>
      </c>
      <c r="AI36" s="63">
        <f t="shared" si="28"/>
        <v>0.16918012701571569</v>
      </c>
      <c r="AJ36" s="54">
        <f t="shared" si="29"/>
        <v>1.9903544354790088E-2</v>
      </c>
      <c r="AK36" s="54">
        <f t="shared" si="30"/>
        <v>0</v>
      </c>
      <c r="AL36" s="54">
        <f t="shared" si="31"/>
        <v>0</v>
      </c>
      <c r="AM36" s="54">
        <f t="shared" si="32"/>
        <v>1.4774554437890625E-2</v>
      </c>
      <c r="AN36" s="62">
        <f t="shared" si="33"/>
        <v>0</v>
      </c>
      <c r="AO36" s="54">
        <f t="shared" si="34"/>
        <v>0.79614177419160359</v>
      </c>
      <c r="AP36" s="63">
        <f t="shared" si="35"/>
        <v>0.13932481048353057</v>
      </c>
      <c r="AQ36" s="54">
        <f t="shared" si="36"/>
        <v>4.9758860886975224E-2</v>
      </c>
      <c r="AR36" s="54">
        <f t="shared" si="37"/>
        <v>0</v>
      </c>
      <c r="AS36" s="54">
        <f t="shared" si="38"/>
        <v>1.4774554437890625E-2</v>
      </c>
      <c r="AT36" s="62">
        <f t="shared" si="39"/>
        <v>0</v>
      </c>
      <c r="AU36" s="54">
        <f t="shared" si="40"/>
        <v>0</v>
      </c>
      <c r="AV36" s="54">
        <f t="shared" si="41"/>
        <v>0.79614177419160359</v>
      </c>
      <c r="AW36" s="63">
        <f t="shared" si="42"/>
        <v>0.13932481048353054</v>
      </c>
      <c r="AX36" s="54">
        <f t="shared" si="43"/>
        <v>4.9758860886975224E-2</v>
      </c>
      <c r="AY36" s="54">
        <f t="shared" si="44"/>
        <v>1.4774554437890625E-2</v>
      </c>
      <c r="AZ36" s="62">
        <f t="shared" si="45"/>
        <v>0</v>
      </c>
      <c r="BA36" s="54">
        <f t="shared" si="46"/>
        <v>0</v>
      </c>
      <c r="BB36" s="54">
        <f t="shared" si="47"/>
        <v>0</v>
      </c>
      <c r="BC36" s="54">
        <f t="shared" si="48"/>
        <v>0</v>
      </c>
      <c r="BD36" s="63">
        <f t="shared" si="49"/>
        <v>0.49522544556210935</v>
      </c>
      <c r="BE36" s="64">
        <f t="shared" si="50"/>
        <v>0.50477455443789065</v>
      </c>
      <c r="BF36" s="49"/>
      <c r="BG36" s="23"/>
    </row>
    <row r="37" spans="2:59" ht="15.75" customHeight="1">
      <c r="B37" s="27">
        <v>10</v>
      </c>
      <c r="C37" s="91">
        <f t="shared" si="17"/>
        <v>827.92210253314306</v>
      </c>
      <c r="D37" s="92">
        <f t="shared" si="17"/>
        <v>51.741527921473875</v>
      </c>
      <c r="E37" s="92">
        <f t="shared" si="17"/>
        <v>1.2890531045877169</v>
      </c>
      <c r="F37" s="92">
        <f t="shared" si="17"/>
        <v>7.5868712150223616E-2</v>
      </c>
      <c r="G37" s="92">
        <f t="shared" si="17"/>
        <v>7.9656810269239722E-3</v>
      </c>
      <c r="H37" s="93">
        <f t="shared" si="18"/>
        <v>118.96348204761814</v>
      </c>
      <c r="I37" s="87">
        <f t="shared" si="5"/>
        <v>1000</v>
      </c>
      <c r="J37" s="1"/>
      <c r="K37" s="24">
        <f t="shared" si="19"/>
        <v>875.09141045528679</v>
      </c>
      <c r="L37" s="43">
        <f t="shared" si="20"/>
        <v>58044.59909861091</v>
      </c>
      <c r="M37" s="24"/>
      <c r="N37" s="97">
        <f t="shared" si="6"/>
        <v>0.82792210253314302</v>
      </c>
      <c r="O37" s="97">
        <f t="shared" si="7"/>
        <v>5.1741527921473872E-2</v>
      </c>
      <c r="P37" s="97">
        <f t="shared" si="8"/>
        <v>1.289053104587717E-3</v>
      </c>
      <c r="Q37" s="97">
        <f t="shared" si="9"/>
        <v>7.5868712150223611E-5</v>
      </c>
      <c r="R37" s="97">
        <f t="shared" si="10"/>
        <v>7.9656810269239726E-6</v>
      </c>
      <c r="S37" s="97">
        <f t="shared" si="11"/>
        <v>0.11896348204761814</v>
      </c>
      <c r="AA37" s="49">
        <v>10</v>
      </c>
      <c r="AB37" s="53">
        <f t="shared" si="21"/>
        <v>0.93476516643414342</v>
      </c>
      <c r="AC37" s="54">
        <f t="shared" si="22"/>
        <v>4.9721551406071457E-2</v>
      </c>
      <c r="AD37" s="54">
        <f t="shared" si="23"/>
        <v>0</v>
      </c>
      <c r="AE37" s="54">
        <f t="shared" si="24"/>
        <v>0</v>
      </c>
      <c r="AF37" s="54">
        <f t="shared" si="25"/>
        <v>0</v>
      </c>
      <c r="AG37" s="55">
        <f t="shared" si="26"/>
        <v>1.5513282159785159E-2</v>
      </c>
      <c r="AH37" s="62">
        <f t="shared" si="27"/>
        <v>0.79554482249714331</v>
      </c>
      <c r="AI37" s="63">
        <f t="shared" si="28"/>
        <v>0.16905327478064294</v>
      </c>
      <c r="AJ37" s="54">
        <f t="shared" si="29"/>
        <v>1.9888620562428582E-2</v>
      </c>
      <c r="AK37" s="54">
        <f t="shared" si="30"/>
        <v>0</v>
      </c>
      <c r="AL37" s="54">
        <f t="shared" si="31"/>
        <v>0</v>
      </c>
      <c r="AM37" s="54">
        <f t="shared" si="32"/>
        <v>1.5513282159785159E-2</v>
      </c>
      <c r="AN37" s="62">
        <f t="shared" si="33"/>
        <v>0</v>
      </c>
      <c r="AO37" s="54">
        <f t="shared" si="34"/>
        <v>0.79554482249714331</v>
      </c>
      <c r="AP37" s="63">
        <f t="shared" si="35"/>
        <v>0.13922034393700006</v>
      </c>
      <c r="AQ37" s="54">
        <f t="shared" si="36"/>
        <v>4.9721551406071457E-2</v>
      </c>
      <c r="AR37" s="54">
        <f t="shared" si="37"/>
        <v>0</v>
      </c>
      <c r="AS37" s="54">
        <f t="shared" si="38"/>
        <v>1.5513282159785159E-2</v>
      </c>
      <c r="AT37" s="62">
        <f t="shared" si="39"/>
        <v>0</v>
      </c>
      <c r="AU37" s="54">
        <f t="shared" si="40"/>
        <v>0</v>
      </c>
      <c r="AV37" s="54">
        <f t="shared" si="41"/>
        <v>0.79554482249714331</v>
      </c>
      <c r="AW37" s="63">
        <f t="shared" si="42"/>
        <v>0.13922034393700009</v>
      </c>
      <c r="AX37" s="54">
        <f t="shared" si="43"/>
        <v>4.9721551406071457E-2</v>
      </c>
      <c r="AY37" s="54">
        <f t="shared" si="44"/>
        <v>1.5513282159785159E-2</v>
      </c>
      <c r="AZ37" s="62">
        <f t="shared" si="45"/>
        <v>0</v>
      </c>
      <c r="BA37" s="54">
        <f t="shared" si="46"/>
        <v>0</v>
      </c>
      <c r="BB37" s="54">
        <f t="shared" si="47"/>
        <v>0</v>
      </c>
      <c r="BC37" s="54">
        <f t="shared" si="48"/>
        <v>0</v>
      </c>
      <c r="BD37" s="63">
        <f t="shared" si="49"/>
        <v>0.49448671784021481</v>
      </c>
      <c r="BE37" s="64">
        <f t="shared" si="50"/>
        <v>0.50551328215978519</v>
      </c>
      <c r="BF37" s="49"/>
      <c r="BG37" s="23"/>
    </row>
    <row r="38" spans="2:59" ht="15.75" customHeight="1">
      <c r="B38" s="27">
        <v>11</v>
      </c>
      <c r="C38" s="91">
        <f t="shared" si="17"/>
        <v>814.43325941443641</v>
      </c>
      <c r="D38" s="92">
        <f t="shared" si="17"/>
        <v>50.898012148371464</v>
      </c>
      <c r="E38" s="92">
        <f t="shared" si="17"/>
        <v>1.2678872545282429</v>
      </c>
      <c r="F38" s="92">
        <f t="shared" si="17"/>
        <v>7.4597367777761076E-2</v>
      </c>
      <c r="G38" s="92">
        <f t="shared" si="17"/>
        <v>7.702082691406693E-3</v>
      </c>
      <c r="H38" s="93">
        <f t="shared" si="18"/>
        <v>133.31854173219472</v>
      </c>
      <c r="I38" s="87">
        <f t="shared" si="5"/>
        <v>999.99999999999989</v>
      </c>
      <c r="J38" s="1"/>
      <c r="K38" s="24">
        <f t="shared" si="19"/>
        <v>860.83339080657868</v>
      </c>
      <c r="L38" s="43">
        <f t="shared" si="20"/>
        <v>57792.192686554001</v>
      </c>
      <c r="M38" s="24"/>
      <c r="N38" s="97">
        <f t="shared" si="6"/>
        <v>0.81443325941443645</v>
      </c>
      <c r="O38" s="97">
        <f t="shared" si="7"/>
        <v>5.0898012148371467E-2</v>
      </c>
      <c r="P38" s="97">
        <f t="shared" si="8"/>
        <v>1.267887254528243E-3</v>
      </c>
      <c r="Q38" s="97">
        <f t="shared" si="9"/>
        <v>7.459736777776109E-5</v>
      </c>
      <c r="R38" s="97">
        <f t="shared" si="10"/>
        <v>7.7020826914066939E-6</v>
      </c>
      <c r="S38" s="97">
        <f t="shared" si="11"/>
        <v>0.13331854173219473</v>
      </c>
      <c r="AA38" s="49">
        <v>11</v>
      </c>
      <c r="AB38" s="53">
        <f t="shared" si="21"/>
        <v>0.93402867728110306</v>
      </c>
      <c r="AC38" s="54">
        <f t="shared" si="22"/>
        <v>4.9682376451122508E-2</v>
      </c>
      <c r="AD38" s="54">
        <f t="shared" si="23"/>
        <v>0</v>
      </c>
      <c r="AE38" s="54">
        <f t="shared" si="24"/>
        <v>0</v>
      </c>
      <c r="AF38" s="54">
        <f t="shared" si="25"/>
        <v>0</v>
      </c>
      <c r="AG38" s="55">
        <f t="shared" si="26"/>
        <v>1.6288946267774416E-2</v>
      </c>
      <c r="AH38" s="62">
        <f t="shared" si="27"/>
        <v>0.79491802321796012</v>
      </c>
      <c r="AI38" s="63">
        <f t="shared" si="28"/>
        <v>0.16892007993381647</v>
      </c>
      <c r="AJ38" s="54">
        <f t="shared" si="29"/>
        <v>1.9872950580449002E-2</v>
      </c>
      <c r="AK38" s="54">
        <f t="shared" si="30"/>
        <v>0</v>
      </c>
      <c r="AL38" s="54">
        <f t="shared" si="31"/>
        <v>0</v>
      </c>
      <c r="AM38" s="54">
        <f t="shared" si="32"/>
        <v>1.6288946267774416E-2</v>
      </c>
      <c r="AN38" s="62">
        <f t="shared" si="33"/>
        <v>0</v>
      </c>
      <c r="AO38" s="54">
        <f t="shared" si="34"/>
        <v>0.79491802321796012</v>
      </c>
      <c r="AP38" s="63">
        <f t="shared" si="35"/>
        <v>0.13911065406314294</v>
      </c>
      <c r="AQ38" s="54">
        <f t="shared" si="36"/>
        <v>4.9682376451122508E-2</v>
      </c>
      <c r="AR38" s="54">
        <f t="shared" si="37"/>
        <v>0</v>
      </c>
      <c r="AS38" s="54">
        <f t="shared" si="38"/>
        <v>1.6288946267774416E-2</v>
      </c>
      <c r="AT38" s="62">
        <f t="shared" si="39"/>
        <v>0</v>
      </c>
      <c r="AU38" s="54">
        <f t="shared" si="40"/>
        <v>0</v>
      </c>
      <c r="AV38" s="54">
        <f t="shared" si="41"/>
        <v>0.79491802321796012</v>
      </c>
      <c r="AW38" s="63">
        <f t="shared" si="42"/>
        <v>0.13911065406314296</v>
      </c>
      <c r="AX38" s="54">
        <f t="shared" si="43"/>
        <v>4.9682376451122508E-2</v>
      </c>
      <c r="AY38" s="54">
        <f t="shared" si="44"/>
        <v>1.6288946267774416E-2</v>
      </c>
      <c r="AZ38" s="62">
        <f t="shared" si="45"/>
        <v>0</v>
      </c>
      <c r="BA38" s="54">
        <f t="shared" si="46"/>
        <v>0</v>
      </c>
      <c r="BB38" s="54">
        <f t="shared" si="47"/>
        <v>0</v>
      </c>
      <c r="BC38" s="54">
        <f t="shared" si="48"/>
        <v>0</v>
      </c>
      <c r="BD38" s="63">
        <f t="shared" si="49"/>
        <v>0.49371105373222557</v>
      </c>
      <c r="BE38" s="64">
        <f t="shared" si="50"/>
        <v>0.50628894626777443</v>
      </c>
      <c r="BF38" s="49"/>
      <c r="BG38" s="23"/>
    </row>
    <row r="39" spans="2:59" ht="15.75" customHeight="1">
      <c r="B39" s="27">
        <v>12</v>
      </c>
      <c r="C39" s="91">
        <f t="shared" si="17"/>
        <v>800.50045692361209</v>
      </c>
      <c r="D39" s="92">
        <f t="shared" si="17"/>
        <v>50.027089076655486</v>
      </c>
      <c r="E39" s="92">
        <f t="shared" si="17"/>
        <v>1.2461365244069322</v>
      </c>
      <c r="F39" s="92">
        <f t="shared" si="17"/>
        <v>7.3308195897970496E-2</v>
      </c>
      <c r="G39" s="92">
        <f t="shared" si="17"/>
        <v>7.4994364632010781E-3</v>
      </c>
      <c r="H39" s="93">
        <f t="shared" si="18"/>
        <v>148.1455098429642</v>
      </c>
      <c r="I39" s="87">
        <f t="shared" si="5"/>
        <v>999.99999999999977</v>
      </c>
      <c r="J39" s="1"/>
      <c r="K39" s="24">
        <f t="shared" si="19"/>
        <v>846.10654805074682</v>
      </c>
      <c r="L39" s="43">
        <f t="shared" si="20"/>
        <v>57520.621542627101</v>
      </c>
      <c r="M39" s="24"/>
      <c r="N39" s="97">
        <f t="shared" si="6"/>
        <v>0.80050045692361227</v>
      </c>
      <c r="O39" s="97">
        <f t="shared" si="7"/>
        <v>5.0027089076655498E-2</v>
      </c>
      <c r="P39" s="97">
        <f t="shared" si="8"/>
        <v>1.2461365244069325E-3</v>
      </c>
      <c r="Q39" s="97">
        <f t="shared" si="9"/>
        <v>7.3308195897970517E-5</v>
      </c>
      <c r="R39" s="97">
        <f t="shared" si="10"/>
        <v>7.4994364632010801E-6</v>
      </c>
      <c r="S39" s="97">
        <f t="shared" si="11"/>
        <v>0.14814550984296423</v>
      </c>
      <c r="AA39" s="49">
        <v>12</v>
      </c>
      <c r="AB39" s="53">
        <f t="shared" si="21"/>
        <v>0.93325536367041073</v>
      </c>
      <c r="AC39" s="54">
        <f t="shared" si="22"/>
        <v>4.9641242748426108E-2</v>
      </c>
      <c r="AD39" s="54">
        <f t="shared" si="23"/>
        <v>0</v>
      </c>
      <c r="AE39" s="54">
        <f t="shared" si="24"/>
        <v>0</v>
      </c>
      <c r="AF39" s="54">
        <f t="shared" si="25"/>
        <v>0</v>
      </c>
      <c r="AG39" s="55">
        <f t="shared" si="26"/>
        <v>1.7103393581163136E-2</v>
      </c>
      <c r="AH39" s="62">
        <f t="shared" si="27"/>
        <v>0.79425988397481773</v>
      </c>
      <c r="AI39" s="63">
        <f t="shared" si="28"/>
        <v>0.1687802253446487</v>
      </c>
      <c r="AJ39" s="54">
        <f t="shared" si="29"/>
        <v>1.9856497099370443E-2</v>
      </c>
      <c r="AK39" s="54">
        <f t="shared" si="30"/>
        <v>0</v>
      </c>
      <c r="AL39" s="54">
        <f t="shared" si="31"/>
        <v>0</v>
      </c>
      <c r="AM39" s="54">
        <f t="shared" si="32"/>
        <v>1.7103393581163136E-2</v>
      </c>
      <c r="AN39" s="62">
        <f t="shared" si="33"/>
        <v>0</v>
      </c>
      <c r="AO39" s="54">
        <f t="shared" si="34"/>
        <v>0.79425988397481773</v>
      </c>
      <c r="AP39" s="63">
        <f t="shared" si="35"/>
        <v>0.13899547969559303</v>
      </c>
      <c r="AQ39" s="54">
        <f t="shared" si="36"/>
        <v>4.9641242748426108E-2</v>
      </c>
      <c r="AR39" s="54">
        <f t="shared" si="37"/>
        <v>0</v>
      </c>
      <c r="AS39" s="54">
        <f t="shared" si="38"/>
        <v>1.7103393581163136E-2</v>
      </c>
      <c r="AT39" s="62">
        <f t="shared" si="39"/>
        <v>0</v>
      </c>
      <c r="AU39" s="54">
        <f t="shared" si="40"/>
        <v>0</v>
      </c>
      <c r="AV39" s="54">
        <f t="shared" si="41"/>
        <v>0.79425988397481773</v>
      </c>
      <c r="AW39" s="63">
        <f t="shared" si="42"/>
        <v>0.13899547969559303</v>
      </c>
      <c r="AX39" s="54">
        <f t="shared" si="43"/>
        <v>4.9641242748426108E-2</v>
      </c>
      <c r="AY39" s="54">
        <f t="shared" si="44"/>
        <v>1.7103393581163136E-2</v>
      </c>
      <c r="AZ39" s="62">
        <f t="shared" si="45"/>
        <v>0</v>
      </c>
      <c r="BA39" s="54">
        <f t="shared" si="46"/>
        <v>0</v>
      </c>
      <c r="BB39" s="54">
        <f t="shared" si="47"/>
        <v>0</v>
      </c>
      <c r="BC39" s="54">
        <f t="shared" si="48"/>
        <v>0</v>
      </c>
      <c r="BD39" s="63">
        <f t="shared" si="49"/>
        <v>0.49289660641883692</v>
      </c>
      <c r="BE39" s="64">
        <f t="shared" si="50"/>
        <v>0.50710339358116308</v>
      </c>
      <c r="BF39" s="49"/>
      <c r="BG39" s="23"/>
    </row>
    <row r="40" spans="2:59" ht="15.75" customHeight="1">
      <c r="B40" s="27">
        <v>13</v>
      </c>
      <c r="C40" s="91">
        <f t="shared" si="17"/>
        <v>786.12129418648954</v>
      </c>
      <c r="D40" s="92">
        <f t="shared" si="17"/>
        <v>49.128395714358348</v>
      </c>
      <c r="E40" s="92">
        <f t="shared" si="17"/>
        <v>1.2237302180473311</v>
      </c>
      <c r="F40" s="92">
        <f t="shared" si="17"/>
        <v>7.1986587054087947E-2</v>
      </c>
      <c r="G40" s="92">
        <f t="shared" si="17"/>
        <v>7.3259772307004319E-3</v>
      </c>
      <c r="H40" s="93">
        <f t="shared" si="18"/>
        <v>163.44726731681988</v>
      </c>
      <c r="I40" s="87">
        <f t="shared" si="5"/>
        <v>999.99999999999989</v>
      </c>
      <c r="J40" s="1"/>
      <c r="K40" s="24">
        <f t="shared" si="19"/>
        <v>830.90807705609279</v>
      </c>
      <c r="L40" s="43">
        <f t="shared" si="20"/>
        <v>57228.309401655148</v>
      </c>
      <c r="M40" s="24"/>
      <c r="N40" s="97">
        <f t="shared" si="6"/>
        <v>0.78612129418648957</v>
      </c>
      <c r="O40" s="97">
        <f t="shared" si="7"/>
        <v>4.9128395714358356E-2</v>
      </c>
      <c r="P40" s="97">
        <f t="shared" si="8"/>
        <v>1.2237302180473312E-3</v>
      </c>
      <c r="Q40" s="97">
        <f t="shared" si="9"/>
        <v>7.1986587054087957E-5</v>
      </c>
      <c r="R40" s="97">
        <f t="shared" si="10"/>
        <v>7.3259772307004323E-6</v>
      </c>
      <c r="S40" s="97">
        <f t="shared" si="11"/>
        <v>0.16344726731681988</v>
      </c>
      <c r="AA40" s="49">
        <v>13</v>
      </c>
      <c r="AB40" s="53">
        <f t="shared" si="21"/>
        <v>0.93244338437918384</v>
      </c>
      <c r="AC40" s="54">
        <f t="shared" si="22"/>
        <v>4.9598052360594891E-2</v>
      </c>
      <c r="AD40" s="54">
        <f t="shared" si="23"/>
        <v>0</v>
      </c>
      <c r="AE40" s="54">
        <f t="shared" si="24"/>
        <v>0</v>
      </c>
      <c r="AF40" s="54">
        <f t="shared" si="25"/>
        <v>0</v>
      </c>
      <c r="AG40" s="55">
        <f t="shared" si="26"/>
        <v>1.7958563260221293E-2</v>
      </c>
      <c r="AH40" s="62">
        <f t="shared" si="27"/>
        <v>0.79356883776951825</v>
      </c>
      <c r="AI40" s="63">
        <f t="shared" si="28"/>
        <v>0.16863337802602252</v>
      </c>
      <c r="AJ40" s="54">
        <f t="shared" si="29"/>
        <v>1.9839220944237953E-2</v>
      </c>
      <c r="AK40" s="54">
        <f t="shared" si="30"/>
        <v>0</v>
      </c>
      <c r="AL40" s="54">
        <f t="shared" si="31"/>
        <v>0</v>
      </c>
      <c r="AM40" s="54">
        <f t="shared" si="32"/>
        <v>1.7958563260221293E-2</v>
      </c>
      <c r="AN40" s="62">
        <f t="shared" si="33"/>
        <v>0</v>
      </c>
      <c r="AO40" s="54">
        <f t="shared" si="34"/>
        <v>0.79356883776951825</v>
      </c>
      <c r="AP40" s="63">
        <f t="shared" si="35"/>
        <v>0.13887454660966556</v>
      </c>
      <c r="AQ40" s="54">
        <f t="shared" si="36"/>
        <v>4.9598052360594891E-2</v>
      </c>
      <c r="AR40" s="54">
        <f t="shared" si="37"/>
        <v>0</v>
      </c>
      <c r="AS40" s="54">
        <f t="shared" si="38"/>
        <v>1.7958563260221293E-2</v>
      </c>
      <c r="AT40" s="62">
        <f t="shared" si="39"/>
        <v>0</v>
      </c>
      <c r="AU40" s="54">
        <f t="shared" si="40"/>
        <v>0</v>
      </c>
      <c r="AV40" s="54">
        <f t="shared" si="41"/>
        <v>0.79356883776951825</v>
      </c>
      <c r="AW40" s="63">
        <f t="shared" si="42"/>
        <v>0.13887454660966556</v>
      </c>
      <c r="AX40" s="54">
        <f t="shared" si="43"/>
        <v>4.9598052360594891E-2</v>
      </c>
      <c r="AY40" s="54">
        <f t="shared" si="44"/>
        <v>1.7958563260221293E-2</v>
      </c>
      <c r="AZ40" s="62">
        <f t="shared" si="45"/>
        <v>0</v>
      </c>
      <c r="BA40" s="54">
        <f t="shared" si="46"/>
        <v>0</v>
      </c>
      <c r="BB40" s="54">
        <f t="shared" si="47"/>
        <v>0</v>
      </c>
      <c r="BC40" s="54">
        <f t="shared" si="48"/>
        <v>0</v>
      </c>
      <c r="BD40" s="63">
        <f t="shared" si="49"/>
        <v>0.49204143673977874</v>
      </c>
      <c r="BE40" s="64">
        <f t="shared" si="50"/>
        <v>0.50795856326022126</v>
      </c>
      <c r="BF40" s="49"/>
      <c r="BG40" s="23"/>
    </row>
    <row r="41" spans="2:59" ht="15.75" customHeight="1">
      <c r="B41" s="27">
        <v>14</v>
      </c>
      <c r="C41" s="91">
        <f t="shared" si="17"/>
        <v>771.29448655948067</v>
      </c>
      <c r="D41" s="92">
        <f t="shared" si="17"/>
        <v>48.201773047605911</v>
      </c>
      <c r="E41" s="92">
        <f t="shared" si="17"/>
        <v>1.2006415790595268</v>
      </c>
      <c r="F41" s="92">
        <f t="shared" si="17"/>
        <v>7.0627103179089532E-2</v>
      </c>
      <c r="G41" s="92">
        <f t="shared" si="17"/>
        <v>7.1652360897647115E-3</v>
      </c>
      <c r="H41" s="93">
        <f t="shared" si="18"/>
        <v>179.2253064745849</v>
      </c>
      <c r="I41" s="87">
        <f t="shared" si="5"/>
        <v>999.99999999999977</v>
      </c>
      <c r="J41" s="1"/>
      <c r="K41" s="24">
        <f t="shared" si="19"/>
        <v>815.23651944770711</v>
      </c>
      <c r="L41" s="43">
        <f t="shared" si="20"/>
        <v>56913.706878851037</v>
      </c>
      <c r="M41" s="24"/>
      <c r="N41" s="97">
        <f t="shared" si="6"/>
        <v>0.77129448655948085</v>
      </c>
      <c r="O41" s="97">
        <f t="shared" si="7"/>
        <v>4.8201773047605923E-2</v>
      </c>
      <c r="P41" s="97">
        <f t="shared" si="8"/>
        <v>1.200641579059527E-3</v>
      </c>
      <c r="Q41" s="97">
        <f t="shared" si="9"/>
        <v>7.0627103179089553E-5</v>
      </c>
      <c r="R41" s="97">
        <f t="shared" si="10"/>
        <v>7.1652360897647127E-6</v>
      </c>
      <c r="S41" s="97">
        <f t="shared" si="11"/>
        <v>0.17922530647458493</v>
      </c>
      <c r="AA41" s="49">
        <v>14</v>
      </c>
      <c r="AB41" s="53">
        <f t="shared" si="21"/>
        <v>0.93159080612339551</v>
      </c>
      <c r="AC41" s="54">
        <f t="shared" si="22"/>
        <v>4.9552702453372108E-2</v>
      </c>
      <c r="AD41" s="54">
        <f t="shared" si="23"/>
        <v>0</v>
      </c>
      <c r="AE41" s="54">
        <f t="shared" si="24"/>
        <v>0</v>
      </c>
      <c r="AF41" s="54">
        <f t="shared" si="25"/>
        <v>0</v>
      </c>
      <c r="AG41" s="55">
        <f t="shared" si="26"/>
        <v>1.8856491423232362E-2</v>
      </c>
      <c r="AH41" s="62">
        <f t="shared" si="27"/>
        <v>0.79284323925395372</v>
      </c>
      <c r="AI41" s="63">
        <f t="shared" si="28"/>
        <v>0.16847918834146508</v>
      </c>
      <c r="AJ41" s="54">
        <f t="shared" si="29"/>
        <v>1.9821080981348844E-2</v>
      </c>
      <c r="AK41" s="54">
        <f t="shared" si="30"/>
        <v>0</v>
      </c>
      <c r="AL41" s="54">
        <f t="shared" si="31"/>
        <v>0</v>
      </c>
      <c r="AM41" s="54">
        <f t="shared" si="32"/>
        <v>1.8856491423232362E-2</v>
      </c>
      <c r="AN41" s="62">
        <f t="shared" si="33"/>
        <v>0</v>
      </c>
      <c r="AO41" s="54">
        <f t="shared" si="34"/>
        <v>0.79284323925395372</v>
      </c>
      <c r="AP41" s="63">
        <f t="shared" si="35"/>
        <v>0.13874756686944181</v>
      </c>
      <c r="AQ41" s="54">
        <f t="shared" si="36"/>
        <v>4.9552702453372108E-2</v>
      </c>
      <c r="AR41" s="54">
        <f t="shared" si="37"/>
        <v>0</v>
      </c>
      <c r="AS41" s="54">
        <f t="shared" si="38"/>
        <v>1.8856491423232362E-2</v>
      </c>
      <c r="AT41" s="62">
        <f t="shared" si="39"/>
        <v>0</v>
      </c>
      <c r="AU41" s="54">
        <f t="shared" si="40"/>
        <v>0</v>
      </c>
      <c r="AV41" s="54">
        <f t="shared" si="41"/>
        <v>0.79284323925395372</v>
      </c>
      <c r="AW41" s="63">
        <f t="shared" si="42"/>
        <v>0.13874756686944179</v>
      </c>
      <c r="AX41" s="54">
        <f t="shared" si="43"/>
        <v>4.9552702453372108E-2</v>
      </c>
      <c r="AY41" s="54">
        <f t="shared" si="44"/>
        <v>1.8856491423232362E-2</v>
      </c>
      <c r="AZ41" s="62">
        <f t="shared" si="45"/>
        <v>0</v>
      </c>
      <c r="BA41" s="54">
        <f t="shared" si="46"/>
        <v>0</v>
      </c>
      <c r="BB41" s="54">
        <f t="shared" si="47"/>
        <v>0</v>
      </c>
      <c r="BC41" s="54">
        <f t="shared" si="48"/>
        <v>0</v>
      </c>
      <c r="BD41" s="63">
        <f t="shared" si="49"/>
        <v>0.4911435085767677</v>
      </c>
      <c r="BE41" s="64">
        <f t="shared" si="50"/>
        <v>0.5088564914232323</v>
      </c>
      <c r="BF41" s="49"/>
      <c r="BG41" s="23"/>
    </row>
    <row r="42" spans="2:59" ht="15.75" customHeight="1">
      <c r="B42" s="27">
        <v>15</v>
      </c>
      <c r="C42" s="91">
        <f t="shared" si="17"/>
        <v>756.02011012815285</v>
      </c>
      <c r="D42" s="92">
        <f t="shared" si="17"/>
        <v>47.24719674481053</v>
      </c>
      <c r="E42" s="92">
        <f t="shared" si="17"/>
        <v>1.1768615794877466</v>
      </c>
      <c r="F42" s="92">
        <f t="shared" si="17"/>
        <v>6.9227785586215035E-2</v>
      </c>
      <c r="G42" s="92">
        <f t="shared" si="17"/>
        <v>7.0088043820359346E-3</v>
      </c>
      <c r="H42" s="93">
        <f t="shared" si="18"/>
        <v>195.47959495758045</v>
      </c>
      <c r="I42" s="87">
        <f t="shared" si="5"/>
        <v>999.99999999999977</v>
      </c>
      <c r="J42" s="1"/>
      <c r="K42" s="24">
        <f t="shared" si="19"/>
        <v>799.09191768541348</v>
      </c>
      <c r="L42" s="43">
        <f t="shared" si="20"/>
        <v>56575.247156658384</v>
      </c>
      <c r="M42" s="24"/>
      <c r="N42" s="97">
        <f t="shared" si="6"/>
        <v>0.75602011012815307</v>
      </c>
      <c r="O42" s="97">
        <f t="shared" si="7"/>
        <v>4.7247196744810538E-2</v>
      </c>
      <c r="P42" s="97">
        <f t="shared" si="8"/>
        <v>1.1768615794877468E-3</v>
      </c>
      <c r="Q42" s="97">
        <f t="shared" si="9"/>
        <v>6.922778558621505E-5</v>
      </c>
      <c r="R42" s="97">
        <f t="shared" si="10"/>
        <v>7.0088043820359359E-6</v>
      </c>
      <c r="S42" s="97">
        <f t="shared" si="11"/>
        <v>0.19547959495758049</v>
      </c>
      <c r="AA42" s="49">
        <v>15</v>
      </c>
      <c r="AB42" s="53">
        <f t="shared" si="21"/>
        <v>0.93069559895481779</v>
      </c>
      <c r="AC42" s="54">
        <f t="shared" si="22"/>
        <v>4.9505085050788183E-2</v>
      </c>
      <c r="AD42" s="54">
        <f t="shared" si="23"/>
        <v>0</v>
      </c>
      <c r="AE42" s="54">
        <f t="shared" si="24"/>
        <v>0</v>
      </c>
      <c r="AF42" s="54">
        <f t="shared" si="25"/>
        <v>0</v>
      </c>
      <c r="AG42" s="55">
        <f t="shared" si="26"/>
        <v>1.9799315994393975E-2</v>
      </c>
      <c r="AH42" s="62">
        <f t="shared" si="27"/>
        <v>0.79208136081261094</v>
      </c>
      <c r="AI42" s="63">
        <f t="shared" si="28"/>
        <v>0.16831728917267982</v>
      </c>
      <c r="AJ42" s="54">
        <f t="shared" si="29"/>
        <v>1.9802034020315273E-2</v>
      </c>
      <c r="AK42" s="54">
        <f t="shared" si="30"/>
        <v>0</v>
      </c>
      <c r="AL42" s="54">
        <f t="shared" si="31"/>
        <v>0</v>
      </c>
      <c r="AM42" s="54">
        <f t="shared" si="32"/>
        <v>1.9799315994393975E-2</v>
      </c>
      <c r="AN42" s="62">
        <f t="shared" si="33"/>
        <v>0</v>
      </c>
      <c r="AO42" s="54">
        <f t="shared" si="34"/>
        <v>0.79208136081261094</v>
      </c>
      <c r="AP42" s="63">
        <f t="shared" si="35"/>
        <v>0.13861423814220691</v>
      </c>
      <c r="AQ42" s="54">
        <f t="shared" si="36"/>
        <v>4.9505085050788183E-2</v>
      </c>
      <c r="AR42" s="54">
        <f t="shared" si="37"/>
        <v>0</v>
      </c>
      <c r="AS42" s="54">
        <f t="shared" si="38"/>
        <v>1.9799315994393975E-2</v>
      </c>
      <c r="AT42" s="62">
        <f t="shared" si="39"/>
        <v>0</v>
      </c>
      <c r="AU42" s="54">
        <f t="shared" si="40"/>
        <v>0</v>
      </c>
      <c r="AV42" s="54">
        <f t="shared" si="41"/>
        <v>0.79208136081261094</v>
      </c>
      <c r="AW42" s="63">
        <f t="shared" si="42"/>
        <v>0.13861423814220691</v>
      </c>
      <c r="AX42" s="54">
        <f t="shared" si="43"/>
        <v>4.9505085050788183E-2</v>
      </c>
      <c r="AY42" s="54">
        <f t="shared" si="44"/>
        <v>1.9799315994393975E-2</v>
      </c>
      <c r="AZ42" s="62">
        <f t="shared" si="45"/>
        <v>0</v>
      </c>
      <c r="BA42" s="54">
        <f t="shared" si="46"/>
        <v>0</v>
      </c>
      <c r="BB42" s="54">
        <f t="shared" si="47"/>
        <v>0</v>
      </c>
      <c r="BC42" s="54">
        <f t="shared" si="48"/>
        <v>0</v>
      </c>
      <c r="BD42" s="63">
        <f t="shared" si="49"/>
        <v>0.49020068400560601</v>
      </c>
      <c r="BE42" s="64">
        <f t="shared" si="50"/>
        <v>0.50979931599439399</v>
      </c>
      <c r="BF42" s="49"/>
      <c r="BG42" s="23"/>
    </row>
    <row r="43" spans="2:59" ht="15.75" customHeight="1">
      <c r="B43" s="27">
        <v>16</v>
      </c>
      <c r="C43" s="91">
        <f t="shared" si="17"/>
        <v>740.29978230489041</v>
      </c>
      <c r="D43" s="92">
        <f t="shared" si="17"/>
        <v>46.264757148107584</v>
      </c>
      <c r="E43" s="92">
        <f t="shared" si="17"/>
        <v>1.1523893606222571</v>
      </c>
      <c r="F43" s="92">
        <f t="shared" si="17"/>
        <v>6.7788056741485664E-2</v>
      </c>
      <c r="G43" s="92">
        <f t="shared" si="17"/>
        <v>6.8524483691206027E-3</v>
      </c>
      <c r="H43" s="93">
        <f t="shared" si="18"/>
        <v>212.20843068126899</v>
      </c>
      <c r="I43" s="87">
        <f t="shared" si="5"/>
        <v>999.99999999999989</v>
      </c>
      <c r="J43" s="1"/>
      <c r="K43" s="24">
        <f t="shared" si="19"/>
        <v>782.4759669145817</v>
      </c>
      <c r="L43" s="43">
        <f t="shared" si="20"/>
        <v>56211.323766757181</v>
      </c>
      <c r="M43" s="24"/>
      <c r="N43" s="97">
        <f t="shared" si="6"/>
        <v>0.74029978230489046</v>
      </c>
      <c r="O43" s="97">
        <f t="shared" si="7"/>
        <v>4.6264757148107592E-2</v>
      </c>
      <c r="P43" s="97">
        <f t="shared" si="8"/>
        <v>1.1523893606222573E-3</v>
      </c>
      <c r="Q43" s="97">
        <f t="shared" si="9"/>
        <v>6.7788056741485678E-5</v>
      </c>
      <c r="R43" s="97">
        <f t="shared" si="10"/>
        <v>6.8524483691206033E-6</v>
      </c>
      <c r="S43" s="97">
        <f t="shared" si="11"/>
        <v>0.21220843068126902</v>
      </c>
      <c r="AA43" s="49">
        <v>16</v>
      </c>
      <c r="AB43" s="53">
        <f t="shared" si="21"/>
        <v>0.92975563142781126</v>
      </c>
      <c r="AC43" s="54">
        <f t="shared" si="22"/>
        <v>4.9455086778075072E-2</v>
      </c>
      <c r="AD43" s="54">
        <f t="shared" si="23"/>
        <v>0</v>
      </c>
      <c r="AE43" s="54">
        <f t="shared" si="24"/>
        <v>0</v>
      </c>
      <c r="AF43" s="54">
        <f t="shared" si="25"/>
        <v>0</v>
      </c>
      <c r="AG43" s="55">
        <f t="shared" si="26"/>
        <v>2.0789281794113681E-2</v>
      </c>
      <c r="AH43" s="62">
        <f t="shared" si="27"/>
        <v>0.79128138844920115</v>
      </c>
      <c r="AI43" s="63">
        <f t="shared" si="28"/>
        <v>0.16814729504545514</v>
      </c>
      <c r="AJ43" s="54">
        <f t="shared" si="29"/>
        <v>1.9782034711230027E-2</v>
      </c>
      <c r="AK43" s="54">
        <f t="shared" si="30"/>
        <v>0</v>
      </c>
      <c r="AL43" s="54">
        <f t="shared" si="31"/>
        <v>0</v>
      </c>
      <c r="AM43" s="54">
        <f t="shared" si="32"/>
        <v>2.0789281794113681E-2</v>
      </c>
      <c r="AN43" s="62">
        <f t="shared" si="33"/>
        <v>0</v>
      </c>
      <c r="AO43" s="54">
        <f t="shared" si="34"/>
        <v>0.79128138844920115</v>
      </c>
      <c r="AP43" s="63">
        <f t="shared" si="35"/>
        <v>0.13847424297861011</v>
      </c>
      <c r="AQ43" s="54">
        <f t="shared" si="36"/>
        <v>4.9455086778075072E-2</v>
      </c>
      <c r="AR43" s="54">
        <f t="shared" si="37"/>
        <v>0</v>
      </c>
      <c r="AS43" s="54">
        <f t="shared" si="38"/>
        <v>2.0789281794113681E-2</v>
      </c>
      <c r="AT43" s="62">
        <f t="shared" si="39"/>
        <v>0</v>
      </c>
      <c r="AU43" s="54">
        <f t="shared" si="40"/>
        <v>0</v>
      </c>
      <c r="AV43" s="54">
        <f t="shared" si="41"/>
        <v>0.79128138844920115</v>
      </c>
      <c r="AW43" s="63">
        <f t="shared" si="42"/>
        <v>0.13847424297861008</v>
      </c>
      <c r="AX43" s="54">
        <f t="shared" si="43"/>
        <v>4.9455086778075072E-2</v>
      </c>
      <c r="AY43" s="54">
        <f t="shared" si="44"/>
        <v>2.0789281794113681E-2</v>
      </c>
      <c r="AZ43" s="62">
        <f t="shared" si="45"/>
        <v>0</v>
      </c>
      <c r="BA43" s="54">
        <f t="shared" si="46"/>
        <v>0</v>
      </c>
      <c r="BB43" s="54">
        <f t="shared" si="47"/>
        <v>0</v>
      </c>
      <c r="BC43" s="54">
        <f t="shared" si="48"/>
        <v>0</v>
      </c>
      <c r="BD43" s="63">
        <f t="shared" si="49"/>
        <v>0.48921071820588635</v>
      </c>
      <c r="BE43" s="64">
        <f t="shared" si="50"/>
        <v>0.51078928179411365</v>
      </c>
      <c r="BF43" s="49"/>
      <c r="BG43" s="23"/>
    </row>
    <row r="44" spans="2:59" ht="15.75" customHeight="1">
      <c r="B44" s="27">
        <v>17</v>
      </c>
      <c r="C44" s="91">
        <f t="shared" ref="C44:G59" si="51">$C43*AB44+$D43*AH44+$E43*AN44+$F43*AT44+$G43*AZ44</f>
        <v>724.13682111830246</v>
      </c>
      <c r="D44" s="92">
        <f t="shared" si="51"/>
        <v>45.254657655963797</v>
      </c>
      <c r="E44" s="92">
        <f t="shared" si="51"/>
        <v>1.1272288420766012</v>
      </c>
      <c r="F44" s="92">
        <f t="shared" si="51"/>
        <v>6.6307952820474081E-2</v>
      </c>
      <c r="G44" s="92">
        <f t="shared" si="51"/>
        <v>6.6940737927521964E-3</v>
      </c>
      <c r="H44" s="93">
        <f t="shared" si="18"/>
        <v>229.40829035704371</v>
      </c>
      <c r="I44" s="87">
        <f t="shared" si="5"/>
        <v>999.99999999999989</v>
      </c>
      <c r="J44" s="1"/>
      <c r="K44" s="24">
        <f t="shared" si="19"/>
        <v>765.39216868599442</v>
      </c>
      <c r="L44" s="43">
        <f t="shared" si="20"/>
        <v>55820.281080059023</v>
      </c>
      <c r="M44" s="24"/>
      <c r="N44" s="97">
        <f t="shared" si="6"/>
        <v>0.72413682111830258</v>
      </c>
      <c r="O44" s="97">
        <f t="shared" si="7"/>
        <v>4.5254657655963801E-2</v>
      </c>
      <c r="P44" s="97">
        <f t="shared" si="8"/>
        <v>1.1272288420766015E-3</v>
      </c>
      <c r="Q44" s="97">
        <f t="shared" si="9"/>
        <v>6.6307952820474092E-5</v>
      </c>
      <c r="R44" s="97">
        <f t="shared" si="10"/>
        <v>6.6940737927521972E-6</v>
      </c>
      <c r="S44" s="97">
        <f t="shared" si="11"/>
        <v>0.22940829035704374</v>
      </c>
      <c r="AA44" s="49">
        <v>17</v>
      </c>
      <c r="AB44" s="53">
        <f t="shared" si="21"/>
        <v>0.92876866552445436</v>
      </c>
      <c r="AC44" s="54">
        <f t="shared" si="22"/>
        <v>4.9402588591726297E-2</v>
      </c>
      <c r="AD44" s="54">
        <f t="shared" si="23"/>
        <v>0</v>
      </c>
      <c r="AE44" s="54">
        <f t="shared" si="24"/>
        <v>0</v>
      </c>
      <c r="AF44" s="54">
        <f t="shared" si="25"/>
        <v>0</v>
      </c>
      <c r="AG44" s="55">
        <f t="shared" si="26"/>
        <v>2.1828745883819362E-2</v>
      </c>
      <c r="AH44" s="62">
        <f t="shared" si="27"/>
        <v>0.79044141746762075</v>
      </c>
      <c r="AI44" s="63">
        <f t="shared" si="28"/>
        <v>0.16796880121186936</v>
      </c>
      <c r="AJ44" s="54">
        <f t="shared" si="29"/>
        <v>1.9761035436690517E-2</v>
      </c>
      <c r="AK44" s="54">
        <f t="shared" si="30"/>
        <v>0</v>
      </c>
      <c r="AL44" s="54">
        <f t="shared" si="31"/>
        <v>0</v>
      </c>
      <c r="AM44" s="54">
        <f t="shared" si="32"/>
        <v>2.1828745883819362E-2</v>
      </c>
      <c r="AN44" s="62">
        <f t="shared" si="33"/>
        <v>0</v>
      </c>
      <c r="AO44" s="54">
        <f t="shared" si="34"/>
        <v>0.79044141746762075</v>
      </c>
      <c r="AP44" s="63">
        <f t="shared" si="35"/>
        <v>0.13832724805683358</v>
      </c>
      <c r="AQ44" s="54">
        <f t="shared" si="36"/>
        <v>4.9402588591726297E-2</v>
      </c>
      <c r="AR44" s="54">
        <f t="shared" si="37"/>
        <v>0</v>
      </c>
      <c r="AS44" s="54">
        <f t="shared" si="38"/>
        <v>2.1828745883819362E-2</v>
      </c>
      <c r="AT44" s="62">
        <f t="shared" si="39"/>
        <v>0</v>
      </c>
      <c r="AU44" s="54">
        <f t="shared" si="40"/>
        <v>0</v>
      </c>
      <c r="AV44" s="54">
        <f t="shared" si="41"/>
        <v>0.79044141746762075</v>
      </c>
      <c r="AW44" s="63">
        <f t="shared" si="42"/>
        <v>0.13832724805683358</v>
      </c>
      <c r="AX44" s="54">
        <f t="shared" si="43"/>
        <v>4.9402588591726297E-2</v>
      </c>
      <c r="AY44" s="54">
        <f t="shared" si="44"/>
        <v>2.1828745883819362E-2</v>
      </c>
      <c r="AZ44" s="62">
        <f t="shared" si="45"/>
        <v>0</v>
      </c>
      <c r="BA44" s="54">
        <f t="shared" si="46"/>
        <v>0</v>
      </c>
      <c r="BB44" s="54">
        <f t="shared" si="47"/>
        <v>0</v>
      </c>
      <c r="BC44" s="54">
        <f t="shared" si="48"/>
        <v>0</v>
      </c>
      <c r="BD44" s="63">
        <f t="shared" si="49"/>
        <v>0.48817125411618068</v>
      </c>
      <c r="BE44" s="64">
        <f t="shared" si="50"/>
        <v>0.51182874588381932</v>
      </c>
      <c r="BF44" s="49"/>
      <c r="BG44" s="23"/>
    </row>
    <row r="45" spans="2:59" ht="15.75" customHeight="1">
      <c r="B45" s="27">
        <v>18</v>
      </c>
      <c r="C45" s="91">
        <f t="shared" si="51"/>
        <v>707.53639825318578</v>
      </c>
      <c r="D45" s="92">
        <f t="shared" si="51"/>
        <v>44.217220011337211</v>
      </c>
      <c r="E45" s="92">
        <f t="shared" si="51"/>
        <v>1.1013876154017461</v>
      </c>
      <c r="F45" s="92">
        <f t="shared" si="51"/>
        <v>6.4787848749522467E-2</v>
      </c>
      <c r="G45" s="92">
        <f t="shared" si="51"/>
        <v>6.5326776506893468E-3</v>
      </c>
      <c r="H45" s="93">
        <f t="shared" si="18"/>
        <v>247.07367359367481</v>
      </c>
      <c r="I45" s="87">
        <f t="shared" si="5"/>
        <v>999.99999999999989</v>
      </c>
      <c r="J45" s="1"/>
      <c r="K45" s="24">
        <f t="shared" si="19"/>
        <v>747.84598719950509</v>
      </c>
      <c r="L45" s="43">
        <f t="shared" si="20"/>
        <v>55400.412227618479</v>
      </c>
      <c r="M45" s="24"/>
      <c r="N45" s="97">
        <f t="shared" si="6"/>
        <v>0.70753639825318582</v>
      </c>
      <c r="O45" s="97">
        <f t="shared" si="7"/>
        <v>4.4217220011337217E-2</v>
      </c>
      <c r="P45" s="97">
        <f t="shared" si="8"/>
        <v>1.1013876154017462E-3</v>
      </c>
      <c r="Q45" s="97">
        <f t="shared" si="9"/>
        <v>6.4787848749522475E-5</v>
      </c>
      <c r="R45" s="97">
        <f t="shared" si="10"/>
        <v>6.5326776506893478E-6</v>
      </c>
      <c r="S45" s="97">
        <f t="shared" si="11"/>
        <v>0.24707367359367485</v>
      </c>
      <c r="AA45" s="49">
        <v>18</v>
      </c>
      <c r="AB45" s="53">
        <f t="shared" si="21"/>
        <v>0.92773235132592957</v>
      </c>
      <c r="AC45" s="54">
        <f t="shared" si="22"/>
        <v>4.9347465496060089E-2</v>
      </c>
      <c r="AD45" s="54">
        <f t="shared" si="23"/>
        <v>0</v>
      </c>
      <c r="AE45" s="54">
        <f t="shared" si="24"/>
        <v>0</v>
      </c>
      <c r="AF45" s="54">
        <f t="shared" si="25"/>
        <v>0</v>
      </c>
      <c r="AG45" s="55">
        <f t="shared" si="26"/>
        <v>2.2920183178010332E-2</v>
      </c>
      <c r="AH45" s="62">
        <f t="shared" si="27"/>
        <v>0.78955944793696142</v>
      </c>
      <c r="AI45" s="63">
        <f t="shared" si="28"/>
        <v>0.1677813826866042</v>
      </c>
      <c r="AJ45" s="54">
        <f t="shared" si="29"/>
        <v>1.9738986198424034E-2</v>
      </c>
      <c r="AK45" s="54">
        <f t="shared" si="30"/>
        <v>0</v>
      </c>
      <c r="AL45" s="54">
        <f t="shared" si="31"/>
        <v>0</v>
      </c>
      <c r="AM45" s="54">
        <f t="shared" si="32"/>
        <v>2.2920183178010332E-2</v>
      </c>
      <c r="AN45" s="62">
        <f t="shared" si="33"/>
        <v>0</v>
      </c>
      <c r="AO45" s="54">
        <f t="shared" si="34"/>
        <v>0.78955944793696142</v>
      </c>
      <c r="AP45" s="63">
        <f t="shared" si="35"/>
        <v>0.13817290338896815</v>
      </c>
      <c r="AQ45" s="54">
        <f t="shared" si="36"/>
        <v>4.9347465496060089E-2</v>
      </c>
      <c r="AR45" s="54">
        <f t="shared" si="37"/>
        <v>0</v>
      </c>
      <c r="AS45" s="54">
        <f t="shared" si="38"/>
        <v>2.2920183178010332E-2</v>
      </c>
      <c r="AT45" s="62">
        <f t="shared" si="39"/>
        <v>0</v>
      </c>
      <c r="AU45" s="54">
        <f t="shared" si="40"/>
        <v>0</v>
      </c>
      <c r="AV45" s="54">
        <f t="shared" si="41"/>
        <v>0.78955944793696142</v>
      </c>
      <c r="AW45" s="63">
        <f t="shared" si="42"/>
        <v>0.13817290338896815</v>
      </c>
      <c r="AX45" s="54">
        <f t="shared" si="43"/>
        <v>4.9347465496060089E-2</v>
      </c>
      <c r="AY45" s="54">
        <f t="shared" si="44"/>
        <v>2.2920183178010332E-2</v>
      </c>
      <c r="AZ45" s="62">
        <f t="shared" si="45"/>
        <v>0</v>
      </c>
      <c r="BA45" s="54">
        <f t="shared" si="46"/>
        <v>0</v>
      </c>
      <c r="BB45" s="54">
        <f t="shared" si="47"/>
        <v>0</v>
      </c>
      <c r="BC45" s="54">
        <f t="shared" si="48"/>
        <v>0</v>
      </c>
      <c r="BD45" s="63">
        <f t="shared" si="49"/>
        <v>0.48707981682198964</v>
      </c>
      <c r="BE45" s="64">
        <f t="shared" si="50"/>
        <v>0.51292018317801036</v>
      </c>
      <c r="BF45" s="49"/>
      <c r="BG45" s="23"/>
    </row>
    <row r="46" spans="2:59" ht="15.75" customHeight="1">
      <c r="B46" s="27">
        <v>19</v>
      </c>
      <c r="C46" s="91">
        <f t="shared" si="51"/>
        <v>690.50569055248957</v>
      </c>
      <c r="D46" s="92">
        <f t="shared" si="51"/>
        <v>43.152892190941934</v>
      </c>
      <c r="E46" s="92">
        <f t="shared" si="51"/>
        <v>1.0748766834594286</v>
      </c>
      <c r="F46" s="92">
        <f t="shared" si="51"/>
        <v>6.3228365383291768E-2</v>
      </c>
      <c r="G46" s="92">
        <f t="shared" si="51"/>
        <v>6.3678151836421976E-3</v>
      </c>
      <c r="H46" s="93">
        <f t="shared" si="18"/>
        <v>265.19694439254198</v>
      </c>
      <c r="I46" s="87">
        <f t="shared" si="5"/>
        <v>1000</v>
      </c>
      <c r="J46" s="1"/>
      <c r="K46" s="24">
        <f t="shared" si="19"/>
        <v>729.84500734958215</v>
      </c>
      <c r="L46" s="43">
        <f t="shared" si="20"/>
        <v>54949.961661608788</v>
      </c>
      <c r="M46" s="24"/>
      <c r="N46" s="97">
        <f t="shared" si="6"/>
        <v>0.69050569055248956</v>
      </c>
      <c r="O46" s="97">
        <f t="shared" si="7"/>
        <v>4.3152892190941934E-2</v>
      </c>
      <c r="P46" s="97">
        <f t="shared" si="8"/>
        <v>1.0748766834594286E-3</v>
      </c>
      <c r="Q46" s="97">
        <f t="shared" si="9"/>
        <v>6.3228365383291763E-5</v>
      </c>
      <c r="R46" s="97">
        <f t="shared" si="10"/>
        <v>6.3678151836421975E-6</v>
      </c>
      <c r="S46" s="97">
        <f t="shared" si="11"/>
        <v>0.26519694439254199</v>
      </c>
      <c r="AA46" s="49">
        <v>19</v>
      </c>
      <c r="AB46" s="53">
        <f t="shared" si="21"/>
        <v>0.9266442214174786</v>
      </c>
      <c r="AC46" s="54">
        <f t="shared" si="22"/>
        <v>4.9289586245610563E-2</v>
      </c>
      <c r="AD46" s="54">
        <f t="shared" si="23"/>
        <v>0</v>
      </c>
      <c r="AE46" s="54">
        <f t="shared" si="24"/>
        <v>0</v>
      </c>
      <c r="AF46" s="54">
        <f t="shared" si="25"/>
        <v>0</v>
      </c>
      <c r="AG46" s="55">
        <f t="shared" si="26"/>
        <v>2.4066192336910847E-2</v>
      </c>
      <c r="AH46" s="62">
        <f t="shared" si="27"/>
        <v>0.78863337992976901</v>
      </c>
      <c r="AI46" s="63">
        <f t="shared" si="28"/>
        <v>0.16758459323507591</v>
      </c>
      <c r="AJ46" s="54">
        <f t="shared" si="29"/>
        <v>1.9715834498244225E-2</v>
      </c>
      <c r="AK46" s="54">
        <f t="shared" si="30"/>
        <v>0</v>
      </c>
      <c r="AL46" s="54">
        <f t="shared" si="31"/>
        <v>0</v>
      </c>
      <c r="AM46" s="54">
        <f t="shared" si="32"/>
        <v>2.4066192336910847E-2</v>
      </c>
      <c r="AN46" s="62">
        <f t="shared" si="33"/>
        <v>0</v>
      </c>
      <c r="AO46" s="54">
        <f t="shared" si="34"/>
        <v>0.78863337992976901</v>
      </c>
      <c r="AP46" s="63">
        <f t="shared" si="35"/>
        <v>0.13801084148770959</v>
      </c>
      <c r="AQ46" s="54">
        <f t="shared" si="36"/>
        <v>4.9289586245610563E-2</v>
      </c>
      <c r="AR46" s="54">
        <f t="shared" si="37"/>
        <v>0</v>
      </c>
      <c r="AS46" s="54">
        <f t="shared" si="38"/>
        <v>2.4066192336910847E-2</v>
      </c>
      <c r="AT46" s="62">
        <f t="shared" si="39"/>
        <v>0</v>
      </c>
      <c r="AU46" s="54">
        <f t="shared" si="40"/>
        <v>0</v>
      </c>
      <c r="AV46" s="54">
        <f t="shared" si="41"/>
        <v>0.78863337992976901</v>
      </c>
      <c r="AW46" s="63">
        <f t="shared" si="42"/>
        <v>0.13801084148770959</v>
      </c>
      <c r="AX46" s="54">
        <f t="shared" si="43"/>
        <v>4.9289586245610563E-2</v>
      </c>
      <c r="AY46" s="54">
        <f t="shared" si="44"/>
        <v>2.4066192336910847E-2</v>
      </c>
      <c r="AZ46" s="62">
        <f t="shared" si="45"/>
        <v>0</v>
      </c>
      <c r="BA46" s="54">
        <f t="shared" si="46"/>
        <v>0</v>
      </c>
      <c r="BB46" s="54">
        <f t="shared" si="47"/>
        <v>0</v>
      </c>
      <c r="BC46" s="54">
        <f t="shared" si="48"/>
        <v>0</v>
      </c>
      <c r="BD46" s="63">
        <f t="shared" si="49"/>
        <v>0.48593380766308913</v>
      </c>
      <c r="BE46" s="64">
        <f t="shared" si="50"/>
        <v>0.51406619233691087</v>
      </c>
      <c r="BF46" s="49"/>
      <c r="BG46" s="23"/>
    </row>
    <row r="47" spans="2:59" ht="15.75" customHeight="1">
      <c r="B47" s="27">
        <v>20</v>
      </c>
      <c r="C47" s="91">
        <f t="shared" si="51"/>
        <v>673.0540307015799</v>
      </c>
      <c r="D47" s="92">
        <f t="shared" si="51"/>
        <v>42.062257239762822</v>
      </c>
      <c r="E47" s="92">
        <f t="shared" si="51"/>
        <v>1.0477105118320778</v>
      </c>
      <c r="F47" s="92">
        <f t="shared" si="51"/>
        <v>6.1630343941044427E-2</v>
      </c>
      <c r="G47" s="92">
        <f t="shared" si="51"/>
        <v>6.1993316032467414E-3</v>
      </c>
      <c r="H47" s="93">
        <f t="shared" si="18"/>
        <v>283.76817187128074</v>
      </c>
      <c r="I47" s="87">
        <f t="shared" si="5"/>
        <v>999.99999999999989</v>
      </c>
      <c r="J47" s="1"/>
      <c r="K47" s="24">
        <f t="shared" si="19"/>
        <v>711.39909319873607</v>
      </c>
      <c r="L47" s="43">
        <f t="shared" si="20"/>
        <v>54467.130968523037</v>
      </c>
      <c r="M47" s="24"/>
      <c r="N47" s="97">
        <f t="shared" si="6"/>
        <v>0.67305403070157999</v>
      </c>
      <c r="O47" s="97">
        <f t="shared" si="7"/>
        <v>4.2062257239762826E-2</v>
      </c>
      <c r="P47" s="97">
        <f t="shared" si="8"/>
        <v>1.0477105118320779E-3</v>
      </c>
      <c r="Q47" s="97">
        <f t="shared" si="9"/>
        <v>6.1630343941044432E-5</v>
      </c>
      <c r="R47" s="97">
        <f t="shared" si="10"/>
        <v>6.199331603246742E-6</v>
      </c>
      <c r="S47" s="97">
        <f t="shared" si="11"/>
        <v>0.28376817187128078</v>
      </c>
      <c r="AA47" s="49">
        <v>20</v>
      </c>
      <c r="AB47" s="53">
        <f t="shared" si="21"/>
        <v>0.92550168501360508</v>
      </c>
      <c r="AC47" s="54">
        <f t="shared" si="22"/>
        <v>4.9228813032638569E-2</v>
      </c>
      <c r="AD47" s="54">
        <f t="shared" si="23"/>
        <v>0</v>
      </c>
      <c r="AE47" s="54">
        <f t="shared" si="24"/>
        <v>0</v>
      </c>
      <c r="AF47" s="54">
        <f t="shared" si="25"/>
        <v>0</v>
      </c>
      <c r="AG47" s="55">
        <f t="shared" si="26"/>
        <v>2.526950195375639E-2</v>
      </c>
      <c r="AH47" s="62">
        <f t="shared" si="27"/>
        <v>0.7876610085222171</v>
      </c>
      <c r="AI47" s="63">
        <f t="shared" si="28"/>
        <v>0.16737796431097107</v>
      </c>
      <c r="AJ47" s="54">
        <f t="shared" si="29"/>
        <v>1.9691525213055429E-2</v>
      </c>
      <c r="AK47" s="54">
        <f t="shared" si="30"/>
        <v>0</v>
      </c>
      <c r="AL47" s="54">
        <f t="shared" si="31"/>
        <v>0</v>
      </c>
      <c r="AM47" s="54">
        <f t="shared" si="32"/>
        <v>2.526950195375639E-2</v>
      </c>
      <c r="AN47" s="62">
        <f t="shared" si="33"/>
        <v>0</v>
      </c>
      <c r="AO47" s="54">
        <f t="shared" si="34"/>
        <v>0.7876610085222171</v>
      </c>
      <c r="AP47" s="63">
        <f t="shared" si="35"/>
        <v>0.13784067649138793</v>
      </c>
      <c r="AQ47" s="54">
        <f t="shared" si="36"/>
        <v>4.9228813032638569E-2</v>
      </c>
      <c r="AR47" s="54">
        <f t="shared" si="37"/>
        <v>0</v>
      </c>
      <c r="AS47" s="54">
        <f t="shared" si="38"/>
        <v>2.526950195375639E-2</v>
      </c>
      <c r="AT47" s="62">
        <f t="shared" si="39"/>
        <v>0</v>
      </c>
      <c r="AU47" s="54">
        <f t="shared" si="40"/>
        <v>0</v>
      </c>
      <c r="AV47" s="54">
        <f t="shared" si="41"/>
        <v>0.7876610085222171</v>
      </c>
      <c r="AW47" s="63">
        <f t="shared" si="42"/>
        <v>0.13784067649138795</v>
      </c>
      <c r="AX47" s="54">
        <f t="shared" si="43"/>
        <v>4.9228813032638569E-2</v>
      </c>
      <c r="AY47" s="54">
        <f t="shared" si="44"/>
        <v>2.526950195375639E-2</v>
      </c>
      <c r="AZ47" s="62">
        <f t="shared" si="45"/>
        <v>0</v>
      </c>
      <c r="BA47" s="54">
        <f t="shared" si="46"/>
        <v>0</v>
      </c>
      <c r="BB47" s="54">
        <f t="shared" si="47"/>
        <v>0</v>
      </c>
      <c r="BC47" s="54">
        <f t="shared" si="48"/>
        <v>0</v>
      </c>
      <c r="BD47" s="63">
        <f t="shared" si="49"/>
        <v>0.48473049804624357</v>
      </c>
      <c r="BE47" s="64">
        <f t="shared" si="50"/>
        <v>0.51526950195375643</v>
      </c>
      <c r="BF47" s="49"/>
      <c r="BG47" s="23"/>
    </row>
    <row r="48" spans="2:59" ht="15.75" customHeight="1">
      <c r="B48" s="27">
        <v>21</v>
      </c>
      <c r="C48" s="91">
        <f t="shared" si="51"/>
        <v>655.19305616616964</v>
      </c>
      <c r="D48" s="92">
        <f t="shared" si="51"/>
        <v>40.946042364190617</v>
      </c>
      <c r="E48" s="92">
        <f t="shared" si="51"/>
        <v>1.0199071931581247</v>
      </c>
      <c r="F48" s="92">
        <f t="shared" si="51"/>
        <v>5.9994845136157361E-2</v>
      </c>
      <c r="G48" s="92">
        <f t="shared" si="51"/>
        <v>6.0272283257847255E-3</v>
      </c>
      <c r="H48" s="93">
        <f t="shared" si="18"/>
        <v>302.77497220301956</v>
      </c>
      <c r="I48" s="87">
        <f t="shared" si="5"/>
        <v>1000</v>
      </c>
      <c r="J48" s="1"/>
      <c r="K48" s="24">
        <f t="shared" si="19"/>
        <v>692.52054509494701</v>
      </c>
      <c r="L48" s="43">
        <f t="shared" si="20"/>
        <v>53950.087307123526</v>
      </c>
      <c r="M48" s="24"/>
      <c r="N48" s="97">
        <f t="shared" si="6"/>
        <v>0.65519305616616963</v>
      </c>
      <c r="O48" s="97">
        <f t="shared" si="7"/>
        <v>4.0946042364190617E-2</v>
      </c>
      <c r="P48" s="97">
        <f t="shared" si="8"/>
        <v>1.0199071931581247E-3</v>
      </c>
      <c r="Q48" s="97">
        <f t="shared" si="9"/>
        <v>5.9994845136157361E-5</v>
      </c>
      <c r="R48" s="97">
        <f t="shared" si="10"/>
        <v>6.0272283257847259E-6</v>
      </c>
      <c r="S48" s="97">
        <f t="shared" si="11"/>
        <v>0.30277497220301958</v>
      </c>
      <c r="AA48" s="49">
        <v>21</v>
      </c>
      <c r="AB48" s="53">
        <f t="shared" si="21"/>
        <v>0.9243020217895378</v>
      </c>
      <c r="AC48" s="54">
        <f t="shared" si="22"/>
        <v>4.9165001159017972E-2</v>
      </c>
      <c r="AD48" s="54">
        <f t="shared" si="23"/>
        <v>0</v>
      </c>
      <c r="AE48" s="54">
        <f t="shared" si="24"/>
        <v>0</v>
      </c>
      <c r="AF48" s="54">
        <f t="shared" si="25"/>
        <v>0</v>
      </c>
      <c r="AG48" s="55">
        <f t="shared" si="26"/>
        <v>2.6532977051444209E-2</v>
      </c>
      <c r="AH48" s="62">
        <f t="shared" si="27"/>
        <v>0.78664001854428756</v>
      </c>
      <c r="AI48" s="63">
        <f t="shared" si="28"/>
        <v>0.16716100394066105</v>
      </c>
      <c r="AJ48" s="54">
        <f t="shared" si="29"/>
        <v>1.9666000463607187E-2</v>
      </c>
      <c r="AK48" s="54">
        <f t="shared" si="30"/>
        <v>0</v>
      </c>
      <c r="AL48" s="54">
        <f t="shared" si="31"/>
        <v>0</v>
      </c>
      <c r="AM48" s="54">
        <f t="shared" si="32"/>
        <v>2.6532977051444209E-2</v>
      </c>
      <c r="AN48" s="62">
        <f t="shared" si="33"/>
        <v>0</v>
      </c>
      <c r="AO48" s="54">
        <f t="shared" si="34"/>
        <v>0.78664001854428756</v>
      </c>
      <c r="AP48" s="63">
        <f t="shared" si="35"/>
        <v>0.13766200324525027</v>
      </c>
      <c r="AQ48" s="54">
        <f t="shared" si="36"/>
        <v>4.9165001159017972E-2</v>
      </c>
      <c r="AR48" s="54">
        <f t="shared" si="37"/>
        <v>0</v>
      </c>
      <c r="AS48" s="54">
        <f t="shared" si="38"/>
        <v>2.6532977051444209E-2</v>
      </c>
      <c r="AT48" s="62">
        <f t="shared" si="39"/>
        <v>0</v>
      </c>
      <c r="AU48" s="54">
        <f t="shared" si="40"/>
        <v>0</v>
      </c>
      <c r="AV48" s="54">
        <f t="shared" si="41"/>
        <v>0.78664001854428756</v>
      </c>
      <c r="AW48" s="63">
        <f t="shared" si="42"/>
        <v>0.13766200324525024</v>
      </c>
      <c r="AX48" s="54">
        <f t="shared" si="43"/>
        <v>4.9165001159017972E-2</v>
      </c>
      <c r="AY48" s="54">
        <f t="shared" si="44"/>
        <v>2.6532977051444209E-2</v>
      </c>
      <c r="AZ48" s="62">
        <f t="shared" si="45"/>
        <v>0</v>
      </c>
      <c r="BA48" s="54">
        <f t="shared" si="46"/>
        <v>0</v>
      </c>
      <c r="BB48" s="54">
        <f t="shared" si="47"/>
        <v>0</v>
      </c>
      <c r="BC48" s="54">
        <f t="shared" si="48"/>
        <v>0</v>
      </c>
      <c r="BD48" s="63">
        <f t="shared" si="49"/>
        <v>0.48346702294855581</v>
      </c>
      <c r="BE48" s="64">
        <f t="shared" si="50"/>
        <v>0.51653297705144419</v>
      </c>
      <c r="BF48" s="49"/>
    </row>
    <row r="49" spans="2:59" ht="15.75" customHeight="1">
      <c r="B49" s="27">
        <v>22</v>
      </c>
      <c r="C49" s="91">
        <f t="shared" si="51"/>
        <v>636.93685466285058</v>
      </c>
      <c r="D49" s="92">
        <f t="shared" si="51"/>
        <v>39.805127944088994</v>
      </c>
      <c r="E49" s="92">
        <f t="shared" si="51"/>
        <v>0.9914886487182526</v>
      </c>
      <c r="F49" s="92">
        <f t="shared" si="51"/>
        <v>5.8323157153763072E-2</v>
      </c>
      <c r="G49" s="92">
        <f t="shared" si="51"/>
        <v>5.8515969477605356E-3</v>
      </c>
      <c r="H49" s="93">
        <f t="shared" si="18"/>
        <v>322.20235399024057</v>
      </c>
      <c r="I49" s="87">
        <f t="shared" si="5"/>
        <v>999.99999999999989</v>
      </c>
      <c r="J49" s="1"/>
      <c r="K49" s="24">
        <f t="shared" si="19"/>
        <v>673.22425331114925</v>
      </c>
      <c r="L49" s="43">
        <f t="shared" si="20"/>
        <v>53396.974244425859</v>
      </c>
      <c r="M49" s="24"/>
      <c r="N49" s="97">
        <f t="shared" si="6"/>
        <v>0.63693685466285066</v>
      </c>
      <c r="O49" s="97">
        <f t="shared" si="7"/>
        <v>3.9805127944088997E-2</v>
      </c>
      <c r="P49" s="97">
        <f t="shared" si="8"/>
        <v>9.9148864871825273E-4</v>
      </c>
      <c r="Q49" s="97">
        <f t="shared" si="9"/>
        <v>5.8323157153763077E-5</v>
      </c>
      <c r="R49" s="97">
        <f t="shared" si="10"/>
        <v>5.8515969477605365E-6</v>
      </c>
      <c r="S49" s="97">
        <f t="shared" si="11"/>
        <v>0.32220235399024061</v>
      </c>
      <c r="AA49" s="49">
        <v>22</v>
      </c>
      <c r="AB49" s="53">
        <f t="shared" si="21"/>
        <v>0.92304237540426726</v>
      </c>
      <c r="AC49" s="54">
        <f t="shared" si="22"/>
        <v>4.9097998691716348E-2</v>
      </c>
      <c r="AD49" s="54">
        <f t="shared" si="23"/>
        <v>0</v>
      </c>
      <c r="AE49" s="54">
        <f t="shared" si="24"/>
        <v>0</v>
      </c>
      <c r="AF49" s="54">
        <f t="shared" si="25"/>
        <v>0</v>
      </c>
      <c r="AG49" s="55">
        <f t="shared" si="26"/>
        <v>2.785962590401642E-2</v>
      </c>
      <c r="AH49" s="62">
        <f t="shared" si="27"/>
        <v>0.78556797906746156</v>
      </c>
      <c r="AI49" s="63">
        <f t="shared" si="28"/>
        <v>0.16693319555183547</v>
      </c>
      <c r="AJ49" s="54">
        <f t="shared" si="29"/>
        <v>1.9639199476686537E-2</v>
      </c>
      <c r="AK49" s="54">
        <f t="shared" si="30"/>
        <v>0</v>
      </c>
      <c r="AL49" s="54">
        <f t="shared" si="31"/>
        <v>0</v>
      </c>
      <c r="AM49" s="54">
        <f t="shared" si="32"/>
        <v>2.785962590401642E-2</v>
      </c>
      <c r="AN49" s="62">
        <f t="shared" si="33"/>
        <v>0</v>
      </c>
      <c r="AO49" s="54">
        <f t="shared" si="34"/>
        <v>0.78556797906746156</v>
      </c>
      <c r="AP49" s="63">
        <f t="shared" si="35"/>
        <v>0.13747439633680567</v>
      </c>
      <c r="AQ49" s="54">
        <f t="shared" si="36"/>
        <v>4.9097998691716348E-2</v>
      </c>
      <c r="AR49" s="54">
        <f t="shared" si="37"/>
        <v>0</v>
      </c>
      <c r="AS49" s="54">
        <f t="shared" si="38"/>
        <v>2.785962590401642E-2</v>
      </c>
      <c r="AT49" s="62">
        <f t="shared" si="39"/>
        <v>0</v>
      </c>
      <c r="AU49" s="54">
        <f t="shared" si="40"/>
        <v>0</v>
      </c>
      <c r="AV49" s="54">
        <f t="shared" si="41"/>
        <v>0.78556797906746156</v>
      </c>
      <c r="AW49" s="63">
        <f t="shared" si="42"/>
        <v>0.13747439633680567</v>
      </c>
      <c r="AX49" s="54">
        <f t="shared" si="43"/>
        <v>4.9097998691716348E-2</v>
      </c>
      <c r="AY49" s="54">
        <f t="shared" si="44"/>
        <v>2.785962590401642E-2</v>
      </c>
      <c r="AZ49" s="62">
        <f t="shared" si="45"/>
        <v>0</v>
      </c>
      <c r="BA49" s="54">
        <f t="shared" si="46"/>
        <v>0</v>
      </c>
      <c r="BB49" s="54">
        <f t="shared" si="47"/>
        <v>0</v>
      </c>
      <c r="BC49" s="54">
        <f t="shared" si="48"/>
        <v>0</v>
      </c>
      <c r="BD49" s="63">
        <f t="shared" si="49"/>
        <v>0.48214037409598354</v>
      </c>
      <c r="BE49" s="64">
        <f t="shared" si="50"/>
        <v>0.51785962590401646</v>
      </c>
      <c r="BF49" s="49"/>
    </row>
    <row r="50" spans="2:59" ht="15.75" customHeight="1">
      <c r="B50" s="27">
        <v>23</v>
      </c>
      <c r="C50" s="91">
        <f t="shared" si="51"/>
        <v>618.30210395716415</v>
      </c>
      <c r="D50" s="92">
        <f t="shared" si="51"/>
        <v>38.640556240336295</v>
      </c>
      <c r="E50" s="92">
        <f t="shared" si="51"/>
        <v>0.96248083690599417</v>
      </c>
      <c r="F50" s="92">
        <f t="shared" si="51"/>
        <v>5.661680648617208E-2</v>
      </c>
      <c r="G50" s="92">
        <f t="shared" si="51"/>
        <v>5.6725870847874928E-3</v>
      </c>
      <c r="H50" s="93">
        <f t="shared" si="18"/>
        <v>342.03256957202257</v>
      </c>
      <c r="I50" s="87">
        <f t="shared" si="5"/>
        <v>1000</v>
      </c>
      <c r="J50" s="1"/>
      <c r="K50" s="24">
        <f t="shared" si="19"/>
        <v>653.52784576111924</v>
      </c>
      <c r="L50" s="43">
        <f t="shared" si="20"/>
        <v>52805.924968512816</v>
      </c>
      <c r="M50" s="24"/>
      <c r="N50" s="97">
        <f t="shared" si="6"/>
        <v>0.61830210395716412</v>
      </c>
      <c r="O50" s="97">
        <f t="shared" si="7"/>
        <v>3.8640556240336292E-2</v>
      </c>
      <c r="P50" s="97">
        <f t="shared" si="8"/>
        <v>9.624808369059942E-4</v>
      </c>
      <c r="Q50" s="97">
        <f t="shared" si="9"/>
        <v>5.6616806486172083E-5</v>
      </c>
      <c r="R50" s="97">
        <f t="shared" si="10"/>
        <v>5.6725870847874932E-6</v>
      </c>
      <c r="S50" s="97">
        <f t="shared" si="11"/>
        <v>0.34203256957202255</v>
      </c>
      <c r="AA50" s="49">
        <v>23</v>
      </c>
      <c r="AB50" s="53">
        <f t="shared" si="21"/>
        <v>0.92171974669973311</v>
      </c>
      <c r="AC50" s="54">
        <f t="shared" si="22"/>
        <v>4.9027646101049635E-2</v>
      </c>
      <c r="AD50" s="54">
        <f t="shared" si="23"/>
        <v>0</v>
      </c>
      <c r="AE50" s="54">
        <f t="shared" si="24"/>
        <v>0</v>
      </c>
      <c r="AF50" s="54">
        <f t="shared" si="25"/>
        <v>0</v>
      </c>
      <c r="AG50" s="55">
        <f t="shared" si="26"/>
        <v>2.925260719921724E-2</v>
      </c>
      <c r="AH50" s="62">
        <f t="shared" si="27"/>
        <v>0.78444233761679416</v>
      </c>
      <c r="AI50" s="63">
        <f t="shared" si="28"/>
        <v>0.16669399674356875</v>
      </c>
      <c r="AJ50" s="54">
        <f t="shared" si="29"/>
        <v>1.9611058440419854E-2</v>
      </c>
      <c r="AK50" s="54">
        <f t="shared" si="30"/>
        <v>0</v>
      </c>
      <c r="AL50" s="54">
        <f t="shared" si="31"/>
        <v>0</v>
      </c>
      <c r="AM50" s="54">
        <f t="shared" si="32"/>
        <v>2.925260719921724E-2</v>
      </c>
      <c r="AN50" s="62">
        <f t="shared" si="33"/>
        <v>0</v>
      </c>
      <c r="AO50" s="54">
        <f t="shared" si="34"/>
        <v>0.78444233761679416</v>
      </c>
      <c r="AP50" s="63">
        <f t="shared" si="35"/>
        <v>0.13727740908293895</v>
      </c>
      <c r="AQ50" s="54">
        <f t="shared" si="36"/>
        <v>4.9027646101049635E-2</v>
      </c>
      <c r="AR50" s="54">
        <f t="shared" si="37"/>
        <v>0</v>
      </c>
      <c r="AS50" s="54">
        <f t="shared" si="38"/>
        <v>2.925260719921724E-2</v>
      </c>
      <c r="AT50" s="62">
        <f t="shared" si="39"/>
        <v>0</v>
      </c>
      <c r="AU50" s="54">
        <f t="shared" si="40"/>
        <v>0</v>
      </c>
      <c r="AV50" s="54">
        <f t="shared" si="41"/>
        <v>0.78444233761679416</v>
      </c>
      <c r="AW50" s="63">
        <f t="shared" si="42"/>
        <v>0.13727740908293895</v>
      </c>
      <c r="AX50" s="54">
        <f t="shared" si="43"/>
        <v>4.9027646101049635E-2</v>
      </c>
      <c r="AY50" s="54">
        <f t="shared" si="44"/>
        <v>2.925260719921724E-2</v>
      </c>
      <c r="AZ50" s="62">
        <f t="shared" si="45"/>
        <v>0</v>
      </c>
      <c r="BA50" s="54">
        <f t="shared" si="46"/>
        <v>0</v>
      </c>
      <c r="BB50" s="54">
        <f t="shared" si="47"/>
        <v>0</v>
      </c>
      <c r="BC50" s="54">
        <f t="shared" si="48"/>
        <v>0</v>
      </c>
      <c r="BD50" s="63">
        <f t="shared" si="49"/>
        <v>0.48074739280078282</v>
      </c>
      <c r="BE50" s="64">
        <f t="shared" si="50"/>
        <v>0.51925260719921718</v>
      </c>
      <c r="BF50" s="49"/>
    </row>
    <row r="51" spans="2:59" ht="15.75" customHeight="1">
      <c r="B51" s="27">
        <v>24</v>
      </c>
      <c r="C51" s="91">
        <f t="shared" si="51"/>
        <v>599.30820340861601</v>
      </c>
      <c r="D51" s="92">
        <f t="shared" si="51"/>
        <v>37.45353960499159</v>
      </c>
      <c r="E51" s="92">
        <f t="shared" si="51"/>
        <v>0.93291395463595483</v>
      </c>
      <c r="F51" s="92">
        <f t="shared" si="51"/>
        <v>5.4877569255786379E-2</v>
      </c>
      <c r="G51" s="92">
        <f t="shared" si="51"/>
        <v>5.4903910091707473E-3</v>
      </c>
      <c r="H51" s="93">
        <f t="shared" si="18"/>
        <v>362.24497507149141</v>
      </c>
      <c r="I51" s="87">
        <f t="shared" si="5"/>
        <v>1000</v>
      </c>
      <c r="J51" s="1"/>
      <c r="K51" s="24">
        <f t="shared" si="19"/>
        <v>633.45182702016814</v>
      </c>
      <c r="L51" s="43">
        <f t="shared" si="20"/>
        <v>52175.077957323301</v>
      </c>
      <c r="M51" s="24"/>
      <c r="N51" s="97">
        <f t="shared" si="6"/>
        <v>0.59930820340861601</v>
      </c>
      <c r="O51" s="97">
        <f t="shared" si="7"/>
        <v>3.7453539604991593E-2</v>
      </c>
      <c r="P51" s="97">
        <f t="shared" si="8"/>
        <v>9.3291395463595487E-4</v>
      </c>
      <c r="Q51" s="97">
        <f t="shared" si="9"/>
        <v>5.4877569255786379E-5</v>
      </c>
      <c r="R51" s="97">
        <f t="shared" si="10"/>
        <v>5.4903910091707473E-6</v>
      </c>
      <c r="S51" s="97">
        <f t="shared" si="11"/>
        <v>0.36224497507149139</v>
      </c>
      <c r="AA51" s="49">
        <v>24</v>
      </c>
      <c r="AB51" s="53">
        <f t="shared" si="21"/>
        <v>0.92033098655997225</v>
      </c>
      <c r="AC51" s="54">
        <f t="shared" si="22"/>
        <v>4.8953775880849593E-2</v>
      </c>
      <c r="AD51" s="54">
        <f t="shared" si="23"/>
        <v>0</v>
      </c>
      <c r="AE51" s="54">
        <f t="shared" si="24"/>
        <v>0</v>
      </c>
      <c r="AF51" s="54">
        <f t="shared" si="25"/>
        <v>0</v>
      </c>
      <c r="AG51" s="55">
        <f t="shared" si="26"/>
        <v>3.0715237559178106E-2</v>
      </c>
      <c r="AH51" s="62">
        <f t="shared" si="27"/>
        <v>0.78326041409359348</v>
      </c>
      <c r="AI51" s="63">
        <f t="shared" si="28"/>
        <v>0.16644283799488857</v>
      </c>
      <c r="AJ51" s="54">
        <f t="shared" si="29"/>
        <v>1.9581510352339838E-2</v>
      </c>
      <c r="AK51" s="54">
        <f t="shared" si="30"/>
        <v>0</v>
      </c>
      <c r="AL51" s="54">
        <f t="shared" si="31"/>
        <v>0</v>
      </c>
      <c r="AM51" s="54">
        <f t="shared" si="32"/>
        <v>3.0715237559178106E-2</v>
      </c>
      <c r="AN51" s="62">
        <f t="shared" si="33"/>
        <v>0</v>
      </c>
      <c r="AO51" s="54">
        <f t="shared" si="34"/>
        <v>0.78326041409359348</v>
      </c>
      <c r="AP51" s="63">
        <f t="shared" si="35"/>
        <v>0.13707057246637883</v>
      </c>
      <c r="AQ51" s="54">
        <f t="shared" si="36"/>
        <v>4.8953775880849593E-2</v>
      </c>
      <c r="AR51" s="54">
        <f t="shared" si="37"/>
        <v>0</v>
      </c>
      <c r="AS51" s="54">
        <f t="shared" si="38"/>
        <v>3.0715237559178106E-2</v>
      </c>
      <c r="AT51" s="62">
        <f t="shared" si="39"/>
        <v>0</v>
      </c>
      <c r="AU51" s="54">
        <f t="shared" si="40"/>
        <v>0</v>
      </c>
      <c r="AV51" s="54">
        <f t="shared" si="41"/>
        <v>0.78326041409359348</v>
      </c>
      <c r="AW51" s="63">
        <f t="shared" si="42"/>
        <v>0.13707057246637883</v>
      </c>
      <c r="AX51" s="54">
        <f t="shared" si="43"/>
        <v>4.8953775880849593E-2</v>
      </c>
      <c r="AY51" s="54">
        <f t="shared" si="44"/>
        <v>3.0715237559178106E-2</v>
      </c>
      <c r="AZ51" s="62">
        <f t="shared" si="45"/>
        <v>0</v>
      </c>
      <c r="BA51" s="54">
        <f t="shared" si="46"/>
        <v>0</v>
      </c>
      <c r="BB51" s="54">
        <f t="shared" si="47"/>
        <v>0</v>
      </c>
      <c r="BC51" s="54">
        <f t="shared" si="48"/>
        <v>0</v>
      </c>
      <c r="BD51" s="63">
        <f t="shared" si="49"/>
        <v>0.47928476244082185</v>
      </c>
      <c r="BE51" s="64">
        <f t="shared" si="50"/>
        <v>0.52071523755917815</v>
      </c>
      <c r="BF51" s="49"/>
    </row>
    <row r="52" spans="2:59" ht="15.75" customHeight="1">
      <c r="B52" s="27">
        <v>25</v>
      </c>
      <c r="C52" s="91">
        <f t="shared" si="51"/>
        <v>579.97739434481014</v>
      </c>
      <c r="D52" s="92">
        <f t="shared" si="51"/>
        <v>36.245468000106072</v>
      </c>
      <c r="E52" s="92">
        <f t="shared" si="51"/>
        <v>0.902822623490245</v>
      </c>
      <c r="F52" s="92">
        <f t="shared" si="51"/>
        <v>5.3107481972312715E-2</v>
      </c>
      <c r="G52" s="92">
        <f t="shared" si="51"/>
        <v>5.3052365345330052E-3</v>
      </c>
      <c r="H52" s="93">
        <f t="shared" si="18"/>
        <v>382.81590231308655</v>
      </c>
      <c r="I52" s="87">
        <f t="shared" si="5"/>
        <v>999.99999999999989</v>
      </c>
      <c r="J52" s="1"/>
      <c r="K52" s="24">
        <f t="shared" si="19"/>
        <v>613.01970554959757</v>
      </c>
      <c r="L52" s="43">
        <f t="shared" si="20"/>
        <v>51502.59522526816</v>
      </c>
      <c r="M52" s="24"/>
      <c r="N52" s="97">
        <f t="shared" si="6"/>
        <v>0.57997739434481022</v>
      </c>
      <c r="O52" s="97">
        <f t="shared" si="7"/>
        <v>3.6245468000106078E-2</v>
      </c>
      <c r="P52" s="97">
        <f t="shared" si="8"/>
        <v>9.0282262349024507E-4</v>
      </c>
      <c r="Q52" s="97">
        <f t="shared" si="9"/>
        <v>5.3107481972312719E-5</v>
      </c>
      <c r="R52" s="97">
        <f t="shared" si="10"/>
        <v>5.3052365345330059E-6</v>
      </c>
      <c r="S52" s="97">
        <f t="shared" si="11"/>
        <v>0.3828159023130866</v>
      </c>
      <c r="AA52" s="49">
        <v>25</v>
      </c>
      <c r="AB52" s="53">
        <f t="shared" si="21"/>
        <v>0.9188727884132234</v>
      </c>
      <c r="AC52" s="54">
        <f t="shared" si="22"/>
        <v>4.8876212149639553E-2</v>
      </c>
      <c r="AD52" s="54">
        <f t="shared" si="23"/>
        <v>0</v>
      </c>
      <c r="AE52" s="54">
        <f t="shared" si="24"/>
        <v>0</v>
      </c>
      <c r="AF52" s="54">
        <f t="shared" si="25"/>
        <v>0</v>
      </c>
      <c r="AG52" s="55">
        <f t="shared" si="26"/>
        <v>3.225099943713701E-2</v>
      </c>
      <c r="AH52" s="62">
        <f t="shared" si="27"/>
        <v>0.78201939439423285</v>
      </c>
      <c r="AI52" s="63">
        <f t="shared" si="28"/>
        <v>0.16617912130877432</v>
      </c>
      <c r="AJ52" s="54">
        <f t="shared" si="29"/>
        <v>1.9550484859855818E-2</v>
      </c>
      <c r="AK52" s="54">
        <f t="shared" si="30"/>
        <v>0</v>
      </c>
      <c r="AL52" s="54">
        <f t="shared" si="31"/>
        <v>0</v>
      </c>
      <c r="AM52" s="54">
        <f t="shared" si="32"/>
        <v>3.225099943713701E-2</v>
      </c>
      <c r="AN52" s="62">
        <f t="shared" si="33"/>
        <v>0</v>
      </c>
      <c r="AO52" s="54">
        <f t="shared" si="34"/>
        <v>0.78201939439423285</v>
      </c>
      <c r="AP52" s="63">
        <f t="shared" si="35"/>
        <v>0.1368533940189906</v>
      </c>
      <c r="AQ52" s="54">
        <f t="shared" si="36"/>
        <v>4.8876212149639553E-2</v>
      </c>
      <c r="AR52" s="54">
        <f t="shared" si="37"/>
        <v>0</v>
      </c>
      <c r="AS52" s="54">
        <f t="shared" si="38"/>
        <v>3.225099943713701E-2</v>
      </c>
      <c r="AT52" s="62">
        <f t="shared" si="39"/>
        <v>0</v>
      </c>
      <c r="AU52" s="54">
        <f t="shared" si="40"/>
        <v>0</v>
      </c>
      <c r="AV52" s="54">
        <f t="shared" si="41"/>
        <v>0.78201939439423285</v>
      </c>
      <c r="AW52" s="63">
        <f t="shared" si="42"/>
        <v>0.1368533940189906</v>
      </c>
      <c r="AX52" s="54">
        <f t="shared" si="43"/>
        <v>4.8876212149639553E-2</v>
      </c>
      <c r="AY52" s="54">
        <f t="shared" si="44"/>
        <v>3.225099943713701E-2</v>
      </c>
      <c r="AZ52" s="62">
        <f t="shared" si="45"/>
        <v>0</v>
      </c>
      <c r="BA52" s="54">
        <f t="shared" si="46"/>
        <v>0</v>
      </c>
      <c r="BB52" s="54">
        <f t="shared" si="47"/>
        <v>0</v>
      </c>
      <c r="BC52" s="54">
        <f t="shared" si="48"/>
        <v>0</v>
      </c>
      <c r="BD52" s="63">
        <f t="shared" si="49"/>
        <v>0.47774900056286296</v>
      </c>
      <c r="BE52" s="64">
        <f t="shared" si="50"/>
        <v>0.52225099943713704</v>
      </c>
      <c r="BF52" s="49"/>
    </row>
    <row r="53" spans="2:59" ht="15.75" customHeight="1">
      <c r="B53" s="27">
        <v>26</v>
      </c>
      <c r="C53" s="91">
        <f t="shared" si="51"/>
        <v>560.33486602676976</v>
      </c>
      <c r="D53" s="92">
        <f t="shared" si="51"/>
        <v>35.017915618546425</v>
      </c>
      <c r="E53" s="92">
        <f t="shared" si="51"/>
        <v>0.87224605421695944</v>
      </c>
      <c r="F53" s="92">
        <f t="shared" si="51"/>
        <v>5.1308851138549626E-2</v>
      </c>
      <c r="G53" s="92">
        <f t="shared" si="51"/>
        <v>5.1173838735303987E-3</v>
      </c>
      <c r="H53" s="93">
        <f t="shared" si="18"/>
        <v>403.71854606545452</v>
      </c>
      <c r="I53" s="87">
        <f t="shared" si="5"/>
        <v>999.99999999999977</v>
      </c>
      <c r="J53" s="1"/>
      <c r="K53" s="24">
        <f t="shared" si="19"/>
        <v>592.25810569587497</v>
      </c>
      <c r="L53" s="43">
        <f t="shared" si="20"/>
        <v>50786.683278754746</v>
      </c>
      <c r="M53" s="24"/>
      <c r="N53" s="97">
        <f t="shared" si="6"/>
        <v>0.56033486602676985</v>
      </c>
      <c r="O53" s="97">
        <f t="shared" si="7"/>
        <v>3.5017915618546433E-2</v>
      </c>
      <c r="P53" s="97">
        <f t="shared" si="8"/>
        <v>8.7224605421695961E-4</v>
      </c>
      <c r="Q53" s="97">
        <f t="shared" si="9"/>
        <v>5.1308851138549639E-5</v>
      </c>
      <c r="R53" s="97">
        <f t="shared" si="10"/>
        <v>5.1173838735303999E-6</v>
      </c>
      <c r="S53" s="97">
        <f t="shared" si="11"/>
        <v>0.4037185460654546</v>
      </c>
      <c r="AA53" s="49">
        <v>26</v>
      </c>
      <c r="AB53" s="53">
        <f t="shared" si="21"/>
        <v>0.9173416803591371</v>
      </c>
      <c r="AC53" s="54">
        <f t="shared" si="22"/>
        <v>4.8794770231868997E-2</v>
      </c>
      <c r="AD53" s="54">
        <f t="shared" si="23"/>
        <v>0</v>
      </c>
      <c r="AE53" s="54">
        <f t="shared" si="24"/>
        <v>0</v>
      </c>
      <c r="AF53" s="54">
        <f t="shared" si="25"/>
        <v>0</v>
      </c>
      <c r="AG53" s="55">
        <f t="shared" si="26"/>
        <v>3.3863549408993859E-2</v>
      </c>
      <c r="AH53" s="62">
        <f t="shared" si="27"/>
        <v>0.78071632370990396</v>
      </c>
      <c r="AI53" s="63">
        <f t="shared" si="28"/>
        <v>0.16590221878835459</v>
      </c>
      <c r="AJ53" s="54">
        <f t="shared" si="29"/>
        <v>1.9517908092747598E-2</v>
      </c>
      <c r="AK53" s="54">
        <f t="shared" si="30"/>
        <v>0</v>
      </c>
      <c r="AL53" s="54">
        <f t="shared" si="31"/>
        <v>0</v>
      </c>
      <c r="AM53" s="54">
        <f t="shared" si="32"/>
        <v>3.3863549408993859E-2</v>
      </c>
      <c r="AN53" s="62">
        <f t="shared" si="33"/>
        <v>0</v>
      </c>
      <c r="AO53" s="54">
        <f t="shared" si="34"/>
        <v>0.78071632370990396</v>
      </c>
      <c r="AP53" s="63">
        <f t="shared" si="35"/>
        <v>0.1366253566492332</v>
      </c>
      <c r="AQ53" s="54">
        <f t="shared" si="36"/>
        <v>4.8794770231868997E-2</v>
      </c>
      <c r="AR53" s="54">
        <f t="shared" si="37"/>
        <v>0</v>
      </c>
      <c r="AS53" s="54">
        <f t="shared" si="38"/>
        <v>3.3863549408993859E-2</v>
      </c>
      <c r="AT53" s="62">
        <f t="shared" si="39"/>
        <v>0</v>
      </c>
      <c r="AU53" s="54">
        <f t="shared" si="40"/>
        <v>0</v>
      </c>
      <c r="AV53" s="54">
        <f t="shared" si="41"/>
        <v>0.78071632370990396</v>
      </c>
      <c r="AW53" s="63">
        <f t="shared" si="42"/>
        <v>0.13662535664923317</v>
      </c>
      <c r="AX53" s="54">
        <f t="shared" si="43"/>
        <v>4.8794770231868997E-2</v>
      </c>
      <c r="AY53" s="54">
        <f t="shared" si="44"/>
        <v>3.3863549408993859E-2</v>
      </c>
      <c r="AZ53" s="62">
        <f t="shared" si="45"/>
        <v>0</v>
      </c>
      <c r="BA53" s="54">
        <f t="shared" si="46"/>
        <v>0</v>
      </c>
      <c r="BB53" s="54">
        <f t="shared" si="47"/>
        <v>0</v>
      </c>
      <c r="BC53" s="54">
        <f t="shared" si="48"/>
        <v>0</v>
      </c>
      <c r="BD53" s="63">
        <f t="shared" si="49"/>
        <v>0.47613645059100618</v>
      </c>
      <c r="BE53" s="64">
        <f t="shared" si="50"/>
        <v>0.52386354940899382</v>
      </c>
      <c r="BF53" s="49"/>
    </row>
    <row r="54" spans="2:59" s="7" customFormat="1" ht="15.75" customHeight="1">
      <c r="B54" s="27">
        <v>27</v>
      </c>
      <c r="C54" s="91">
        <f t="shared" si="51"/>
        <v>540.4088436625949</v>
      </c>
      <c r="D54" s="92">
        <f t="shared" si="51"/>
        <v>33.772646383847956</v>
      </c>
      <c r="E54" s="92">
        <f t="shared" si="51"/>
        <v>0.84122818357098095</v>
      </c>
      <c r="F54" s="92">
        <f t="shared" si="51"/>
        <v>4.9484261274011399E-2</v>
      </c>
      <c r="G54" s="92">
        <f t="shared" si="51"/>
        <v>4.9271243311417197E-3</v>
      </c>
      <c r="H54" s="93">
        <f t="shared" si="18"/>
        <v>424.92287038438059</v>
      </c>
      <c r="I54" s="87">
        <f t="shared" si="5"/>
        <v>999.99999999999955</v>
      </c>
      <c r="J54" s="1"/>
      <c r="K54" s="24">
        <f t="shared" si="19"/>
        <v>571.19686071720776</v>
      </c>
      <c r="L54" s="43">
        <f t="shared" si="20"/>
        <v>50025.616899190944</v>
      </c>
      <c r="M54" s="24"/>
      <c r="N54" s="97">
        <f t="shared" si="6"/>
        <v>0.54040884366259512</v>
      </c>
      <c r="O54" s="97">
        <f t="shared" si="7"/>
        <v>3.3772646383847971E-2</v>
      </c>
      <c r="P54" s="97">
        <f t="shared" si="8"/>
        <v>8.412281835709813E-4</v>
      </c>
      <c r="Q54" s="97">
        <f t="shared" si="9"/>
        <v>4.9484261274011421E-5</v>
      </c>
      <c r="R54" s="97">
        <f t="shared" si="10"/>
        <v>4.9271243311417222E-6</v>
      </c>
      <c r="S54" s="97">
        <f t="shared" si="11"/>
        <v>0.42492287038438076</v>
      </c>
      <c r="AA54" s="49">
        <v>27</v>
      </c>
      <c r="AB54" s="53">
        <f t="shared" si="21"/>
        <v>0.91573401690234646</v>
      </c>
      <c r="AC54" s="54">
        <f t="shared" si="22"/>
        <v>4.8709256218209929E-2</v>
      </c>
      <c r="AD54" s="54">
        <f t="shared" si="23"/>
        <v>0</v>
      </c>
      <c r="AE54" s="54">
        <f t="shared" si="24"/>
        <v>0</v>
      </c>
      <c r="AF54" s="54">
        <f t="shared" si="25"/>
        <v>0</v>
      </c>
      <c r="AG54" s="55">
        <f t="shared" si="26"/>
        <v>3.555672687944355E-2</v>
      </c>
      <c r="AH54" s="62">
        <f t="shared" si="27"/>
        <v>0.77934809949135886</v>
      </c>
      <c r="AI54" s="63">
        <f t="shared" si="28"/>
        <v>0.16561147114191363</v>
      </c>
      <c r="AJ54" s="54">
        <f t="shared" si="29"/>
        <v>1.9483702487283969E-2</v>
      </c>
      <c r="AK54" s="54">
        <f t="shared" si="30"/>
        <v>0</v>
      </c>
      <c r="AL54" s="54">
        <f t="shared" si="31"/>
        <v>0</v>
      </c>
      <c r="AM54" s="54">
        <f t="shared" si="32"/>
        <v>3.555672687944355E-2</v>
      </c>
      <c r="AN54" s="62">
        <f t="shared" si="33"/>
        <v>0</v>
      </c>
      <c r="AO54" s="54">
        <f t="shared" si="34"/>
        <v>0.77934809949135886</v>
      </c>
      <c r="AP54" s="63">
        <f t="shared" si="35"/>
        <v>0.13638591741098766</v>
      </c>
      <c r="AQ54" s="54">
        <f t="shared" si="36"/>
        <v>4.8709256218209929E-2</v>
      </c>
      <c r="AR54" s="54">
        <f t="shared" si="37"/>
        <v>0</v>
      </c>
      <c r="AS54" s="54">
        <f t="shared" si="38"/>
        <v>3.555672687944355E-2</v>
      </c>
      <c r="AT54" s="62">
        <f t="shared" si="39"/>
        <v>0</v>
      </c>
      <c r="AU54" s="54">
        <f t="shared" si="40"/>
        <v>0</v>
      </c>
      <c r="AV54" s="54">
        <f t="shared" si="41"/>
        <v>0.77934809949135886</v>
      </c>
      <c r="AW54" s="63">
        <f t="shared" si="42"/>
        <v>0.13638591741098766</v>
      </c>
      <c r="AX54" s="54">
        <f t="shared" si="43"/>
        <v>4.8709256218209929E-2</v>
      </c>
      <c r="AY54" s="54">
        <f t="shared" si="44"/>
        <v>3.555672687944355E-2</v>
      </c>
      <c r="AZ54" s="62">
        <f t="shared" si="45"/>
        <v>0</v>
      </c>
      <c r="BA54" s="54">
        <f t="shared" si="46"/>
        <v>0</v>
      </c>
      <c r="BB54" s="54">
        <f t="shared" si="47"/>
        <v>0</v>
      </c>
      <c r="BC54" s="54">
        <f t="shared" si="48"/>
        <v>0</v>
      </c>
      <c r="BD54" s="63">
        <f t="shared" si="49"/>
        <v>0.47444327312055645</v>
      </c>
      <c r="BE54" s="64">
        <f t="shared" si="50"/>
        <v>0.52555672687944355</v>
      </c>
      <c r="BF54" s="49"/>
      <c r="BG54" s="2"/>
    </row>
    <row r="55" spans="2:59" ht="15.75" customHeight="1">
      <c r="B55" s="27">
        <v>28</v>
      </c>
      <c r="C55" s="91">
        <f t="shared" si="51"/>
        <v>520.23065464323679</v>
      </c>
      <c r="D55" s="92">
        <f t="shared" si="51"/>
        <v>32.511618089401338</v>
      </c>
      <c r="E55" s="92">
        <f t="shared" si="51"/>
        <v>0.80981777735934457</v>
      </c>
      <c r="F55" s="92">
        <f t="shared" si="51"/>
        <v>4.7636580966984178E-2</v>
      </c>
      <c r="G55" s="92">
        <f t="shared" si="51"/>
        <v>4.7347797575120806E-3</v>
      </c>
      <c r="H55" s="93">
        <f t="shared" si="18"/>
        <v>446.39553812927761</v>
      </c>
      <c r="I55" s="87">
        <f t="shared" si="5"/>
        <v>999.99999999999977</v>
      </c>
      <c r="J55" s="1"/>
      <c r="K55" s="24">
        <f t="shared" si="19"/>
        <v>549.8690827922477</v>
      </c>
      <c r="L55" s="43">
        <f t="shared" si="20"/>
        <v>49217.765843052272</v>
      </c>
      <c r="M55" s="24"/>
      <c r="N55" s="97">
        <f t="shared" si="6"/>
        <v>0.52023065464323692</v>
      </c>
      <c r="O55" s="97">
        <f t="shared" si="7"/>
        <v>3.2511618089401347E-2</v>
      </c>
      <c r="P55" s="97">
        <f t="shared" si="8"/>
        <v>8.0981777735934476E-4</v>
      </c>
      <c r="Q55" s="97">
        <f t="shared" si="9"/>
        <v>4.7636580966984186E-5</v>
      </c>
      <c r="R55" s="97">
        <f t="shared" si="10"/>
        <v>4.7347797575120815E-6</v>
      </c>
      <c r="S55" s="97">
        <f t="shared" si="11"/>
        <v>0.44639553812927774</v>
      </c>
      <c r="AA55" s="49">
        <v>28</v>
      </c>
      <c r="AB55" s="53">
        <f t="shared" si="21"/>
        <v>0.91404597027271639</v>
      </c>
      <c r="AC55" s="54">
        <f t="shared" si="22"/>
        <v>4.8619466503867892E-2</v>
      </c>
      <c r="AD55" s="54">
        <f t="shared" si="23"/>
        <v>0</v>
      </c>
      <c r="AE55" s="54">
        <f t="shared" si="24"/>
        <v>0</v>
      </c>
      <c r="AF55" s="54">
        <f t="shared" si="25"/>
        <v>0</v>
      </c>
      <c r="AG55" s="55">
        <f t="shared" si="26"/>
        <v>3.7334563223415732E-2</v>
      </c>
      <c r="AH55" s="62">
        <f t="shared" si="27"/>
        <v>0.77791146406188627</v>
      </c>
      <c r="AI55" s="63">
        <f t="shared" si="28"/>
        <v>0.16530618611315084</v>
      </c>
      <c r="AJ55" s="54">
        <f t="shared" si="29"/>
        <v>1.9447786601547157E-2</v>
      </c>
      <c r="AK55" s="54">
        <f t="shared" si="30"/>
        <v>0</v>
      </c>
      <c r="AL55" s="54">
        <f t="shared" si="31"/>
        <v>0</v>
      </c>
      <c r="AM55" s="54">
        <f t="shared" si="32"/>
        <v>3.7334563223415732E-2</v>
      </c>
      <c r="AN55" s="62">
        <f t="shared" si="33"/>
        <v>0</v>
      </c>
      <c r="AO55" s="54">
        <f t="shared" si="34"/>
        <v>0.77791146406188627</v>
      </c>
      <c r="AP55" s="63">
        <f t="shared" si="35"/>
        <v>0.13613450621083012</v>
      </c>
      <c r="AQ55" s="54">
        <f t="shared" si="36"/>
        <v>4.8619466503867892E-2</v>
      </c>
      <c r="AR55" s="54">
        <f t="shared" si="37"/>
        <v>0</v>
      </c>
      <c r="AS55" s="54">
        <f t="shared" si="38"/>
        <v>3.7334563223415732E-2</v>
      </c>
      <c r="AT55" s="62">
        <f t="shared" si="39"/>
        <v>0</v>
      </c>
      <c r="AU55" s="54">
        <f t="shared" si="40"/>
        <v>0</v>
      </c>
      <c r="AV55" s="54">
        <f t="shared" si="41"/>
        <v>0.77791146406188627</v>
      </c>
      <c r="AW55" s="63">
        <f t="shared" si="42"/>
        <v>0.13613450621083012</v>
      </c>
      <c r="AX55" s="54">
        <f t="shared" si="43"/>
        <v>4.8619466503867892E-2</v>
      </c>
      <c r="AY55" s="54">
        <f t="shared" si="44"/>
        <v>3.7334563223415732E-2</v>
      </c>
      <c r="AZ55" s="62">
        <f t="shared" si="45"/>
        <v>0</v>
      </c>
      <c r="BA55" s="54">
        <f t="shared" si="46"/>
        <v>0</v>
      </c>
      <c r="BB55" s="54">
        <f t="shared" si="47"/>
        <v>0</v>
      </c>
      <c r="BC55" s="54">
        <f t="shared" si="48"/>
        <v>0</v>
      </c>
      <c r="BD55" s="63">
        <f t="shared" si="49"/>
        <v>0.47266543677658424</v>
      </c>
      <c r="BE55" s="64">
        <f t="shared" si="50"/>
        <v>0.52733456322341576</v>
      </c>
      <c r="BF55" s="49"/>
    </row>
    <row r="56" spans="2:59" ht="15.75" customHeight="1">
      <c r="B56" s="27">
        <v>29</v>
      </c>
      <c r="C56" s="91">
        <f t="shared" si="51"/>
        <v>499.83476892303645</v>
      </c>
      <c r="D56" s="92">
        <f t="shared" si="51"/>
        <v>31.236984921948707</v>
      </c>
      <c r="E56" s="92">
        <f t="shared" si="51"/>
        <v>0.77806849327749972</v>
      </c>
      <c r="F56" s="92">
        <f t="shared" si="51"/>
        <v>4.5768966567336977E-2</v>
      </c>
      <c r="G56" s="92">
        <f t="shared" si="51"/>
        <v>4.5407022093510475E-3</v>
      </c>
      <c r="H56" s="93">
        <f t="shared" si="18"/>
        <v>468.09986799296018</v>
      </c>
      <c r="I56" s="87">
        <f t="shared" si="5"/>
        <v>999.99999999999966</v>
      </c>
      <c r="J56" s="1"/>
      <c r="K56" s="24">
        <f t="shared" si="19"/>
        <v>528.31120570084568</v>
      </c>
      <c r="L56" s="43">
        <f t="shared" si="20"/>
        <v>48361.624505076572</v>
      </c>
      <c r="M56" s="24"/>
      <c r="N56" s="97">
        <f t="shared" si="6"/>
        <v>0.49983476892303663</v>
      </c>
      <c r="O56" s="97">
        <f t="shared" si="7"/>
        <v>3.1236984921948718E-2</v>
      </c>
      <c r="P56" s="97">
        <f t="shared" si="8"/>
        <v>7.7806849327749993E-4</v>
      </c>
      <c r="Q56" s="97">
        <f t="shared" si="9"/>
        <v>4.5768966567336992E-5</v>
      </c>
      <c r="R56" s="97">
        <f t="shared" si="10"/>
        <v>4.5407022093510488E-6</v>
      </c>
      <c r="S56" s="97">
        <f t="shared" si="11"/>
        <v>0.46809986799296033</v>
      </c>
      <c r="AA56" s="49">
        <v>29</v>
      </c>
      <c r="AB56" s="53">
        <f t="shared" si="21"/>
        <v>0.91227352131160466</v>
      </c>
      <c r="AC56" s="54">
        <f t="shared" si="22"/>
        <v>4.8525187303808767E-2</v>
      </c>
      <c r="AD56" s="54">
        <f t="shared" si="23"/>
        <v>0</v>
      </c>
      <c r="AE56" s="54">
        <f t="shared" si="24"/>
        <v>0</v>
      </c>
      <c r="AF56" s="54">
        <f t="shared" si="25"/>
        <v>0</v>
      </c>
      <c r="AG56" s="55">
        <f t="shared" si="26"/>
        <v>3.9201291384586515E-2</v>
      </c>
      <c r="AH56" s="62">
        <f t="shared" si="27"/>
        <v>0.77640299686094028</v>
      </c>
      <c r="AI56" s="63">
        <f t="shared" si="28"/>
        <v>0.1649856368329497</v>
      </c>
      <c r="AJ56" s="54">
        <f t="shared" si="29"/>
        <v>1.9410074921523506E-2</v>
      </c>
      <c r="AK56" s="54">
        <f t="shared" si="30"/>
        <v>0</v>
      </c>
      <c r="AL56" s="54">
        <f t="shared" si="31"/>
        <v>0</v>
      </c>
      <c r="AM56" s="54">
        <f t="shared" si="32"/>
        <v>3.9201291384586515E-2</v>
      </c>
      <c r="AN56" s="62">
        <f t="shared" si="33"/>
        <v>0</v>
      </c>
      <c r="AO56" s="54">
        <f t="shared" si="34"/>
        <v>0.77640299686094028</v>
      </c>
      <c r="AP56" s="63">
        <f t="shared" si="35"/>
        <v>0.13587052445066444</v>
      </c>
      <c r="AQ56" s="54">
        <f t="shared" si="36"/>
        <v>4.8525187303808767E-2</v>
      </c>
      <c r="AR56" s="54">
        <f t="shared" si="37"/>
        <v>0</v>
      </c>
      <c r="AS56" s="54">
        <f t="shared" si="38"/>
        <v>3.9201291384586515E-2</v>
      </c>
      <c r="AT56" s="62">
        <f t="shared" si="39"/>
        <v>0</v>
      </c>
      <c r="AU56" s="54">
        <f t="shared" si="40"/>
        <v>0</v>
      </c>
      <c r="AV56" s="54">
        <f t="shared" si="41"/>
        <v>0.77640299686094028</v>
      </c>
      <c r="AW56" s="63">
        <f t="shared" si="42"/>
        <v>0.13587052445066444</v>
      </c>
      <c r="AX56" s="54">
        <f t="shared" si="43"/>
        <v>4.8525187303808767E-2</v>
      </c>
      <c r="AY56" s="54">
        <f t="shared" si="44"/>
        <v>3.9201291384586515E-2</v>
      </c>
      <c r="AZ56" s="62">
        <f t="shared" si="45"/>
        <v>0</v>
      </c>
      <c r="BA56" s="54">
        <f t="shared" si="46"/>
        <v>0</v>
      </c>
      <c r="BB56" s="54">
        <f t="shared" si="47"/>
        <v>0</v>
      </c>
      <c r="BC56" s="54">
        <f t="shared" si="48"/>
        <v>0</v>
      </c>
      <c r="BD56" s="63">
        <f t="shared" si="49"/>
        <v>0.47079870861541351</v>
      </c>
      <c r="BE56" s="64">
        <f t="shared" si="50"/>
        <v>0.52920129138458649</v>
      </c>
      <c r="BF56" s="49"/>
    </row>
    <row r="57" spans="2:59" s="7" customFormat="1" ht="15.75" customHeight="1">
      <c r="B57" s="27">
        <v>30</v>
      </c>
      <c r="C57" s="91">
        <f t="shared" si="51"/>
        <v>479.25880926236954</v>
      </c>
      <c r="D57" s="92">
        <f t="shared" si="51"/>
        <v>29.951098101668094</v>
      </c>
      <c r="E57" s="92">
        <f t="shared" si="51"/>
        <v>0.74603889684545466</v>
      </c>
      <c r="F57" s="92">
        <f t="shared" si="51"/>
        <v>4.3884863122684491E-2</v>
      </c>
      <c r="G57" s="92">
        <f t="shared" si="51"/>
        <v>4.3452735275981693E-3</v>
      </c>
      <c r="H57" s="93">
        <f t="shared" si="18"/>
        <v>489.99582360246615</v>
      </c>
      <c r="I57" s="87">
        <f t="shared" si="5"/>
        <v>999.99999999999955</v>
      </c>
      <c r="J57" s="1"/>
      <c r="K57" s="24">
        <f t="shared" si="19"/>
        <v>506.56299565002621</v>
      </c>
      <c r="L57" s="43">
        <f t="shared" si="20"/>
        <v>47455.844532892035</v>
      </c>
      <c r="M57" s="24"/>
      <c r="N57" s="97">
        <f t="shared" si="6"/>
        <v>0.47925880926236974</v>
      </c>
      <c r="O57" s="97">
        <f t="shared" si="7"/>
        <v>2.9951098101668107E-2</v>
      </c>
      <c r="P57" s="97">
        <f t="shared" si="8"/>
        <v>7.4603889684545497E-4</v>
      </c>
      <c r="Q57" s="97">
        <f t="shared" si="9"/>
        <v>4.3884863122684512E-5</v>
      </c>
      <c r="R57" s="97">
        <f t="shared" si="10"/>
        <v>4.3452735275981712E-6</v>
      </c>
      <c r="S57" s="97">
        <f t="shared" si="11"/>
        <v>0.48999582360246635</v>
      </c>
      <c r="AA57" s="49">
        <v>30</v>
      </c>
      <c r="AB57" s="53">
        <f t="shared" si="21"/>
        <v>0.91041244990243753</v>
      </c>
      <c r="AC57" s="54">
        <f t="shared" si="22"/>
        <v>4.842619414374668E-2</v>
      </c>
      <c r="AD57" s="54">
        <f t="shared" si="23"/>
        <v>0</v>
      </c>
      <c r="AE57" s="54">
        <f t="shared" si="24"/>
        <v>0</v>
      </c>
      <c r="AF57" s="54">
        <f t="shared" si="25"/>
        <v>0</v>
      </c>
      <c r="AG57" s="55">
        <f t="shared" si="26"/>
        <v>4.1161355953815849E-2</v>
      </c>
      <c r="AH57" s="62">
        <f t="shared" si="27"/>
        <v>0.77481910629994688</v>
      </c>
      <c r="AI57" s="63">
        <f t="shared" si="28"/>
        <v>0.16464906008873859</v>
      </c>
      <c r="AJ57" s="54">
        <f t="shared" si="29"/>
        <v>1.9370477657498671E-2</v>
      </c>
      <c r="AK57" s="54">
        <f t="shared" si="30"/>
        <v>0</v>
      </c>
      <c r="AL57" s="54">
        <f t="shared" si="31"/>
        <v>0</v>
      </c>
      <c r="AM57" s="54">
        <f t="shared" si="32"/>
        <v>4.1161355953815849E-2</v>
      </c>
      <c r="AN57" s="62">
        <f t="shared" si="33"/>
        <v>0</v>
      </c>
      <c r="AO57" s="54">
        <f t="shared" si="34"/>
        <v>0.77481910629994688</v>
      </c>
      <c r="AP57" s="63">
        <f t="shared" si="35"/>
        <v>0.13559334360249059</v>
      </c>
      <c r="AQ57" s="54">
        <f t="shared" si="36"/>
        <v>4.842619414374668E-2</v>
      </c>
      <c r="AR57" s="54">
        <f t="shared" si="37"/>
        <v>0</v>
      </c>
      <c r="AS57" s="54">
        <f t="shared" si="38"/>
        <v>4.1161355953815849E-2</v>
      </c>
      <c r="AT57" s="62">
        <f t="shared" si="39"/>
        <v>0</v>
      </c>
      <c r="AU57" s="54">
        <f t="shared" si="40"/>
        <v>0</v>
      </c>
      <c r="AV57" s="54">
        <f t="shared" si="41"/>
        <v>0.77481910629994688</v>
      </c>
      <c r="AW57" s="63">
        <f t="shared" si="42"/>
        <v>0.13559334360249059</v>
      </c>
      <c r="AX57" s="54">
        <f t="shared" si="43"/>
        <v>4.842619414374668E-2</v>
      </c>
      <c r="AY57" s="54">
        <f t="shared" si="44"/>
        <v>4.1161355953815849E-2</v>
      </c>
      <c r="AZ57" s="62">
        <f t="shared" si="45"/>
        <v>0</v>
      </c>
      <c r="BA57" s="54">
        <f t="shared" si="46"/>
        <v>0</v>
      </c>
      <c r="BB57" s="54">
        <f t="shared" si="47"/>
        <v>0</v>
      </c>
      <c r="BC57" s="54">
        <f t="shared" si="48"/>
        <v>0</v>
      </c>
      <c r="BD57" s="63">
        <f t="shared" si="49"/>
        <v>0.46883864404618414</v>
      </c>
      <c r="BE57" s="64">
        <f t="shared" si="50"/>
        <v>0.53116135595381586</v>
      </c>
      <c r="BF57" s="49"/>
      <c r="BG57" s="2"/>
    </row>
    <row r="58" spans="2:59" s="7" customFormat="1" ht="15.75" customHeight="1">
      <c r="B58" s="27">
        <v>31</v>
      </c>
      <c r="C58" s="91">
        <f t="shared" si="51"/>
        <v>458.54352690617679</v>
      </c>
      <c r="D58" s="92">
        <f t="shared" si="51"/>
        <v>28.656504362203091</v>
      </c>
      <c r="E58" s="92">
        <f t="shared" si="51"/>
        <v>0.71379242354477923</v>
      </c>
      <c r="F58" s="92">
        <f t="shared" si="51"/>
        <v>4.19880021506812E-2</v>
      </c>
      <c r="G58" s="92">
        <f t="shared" si="51"/>
        <v>4.1489046663770882E-3</v>
      </c>
      <c r="H58" s="93">
        <f t="shared" si="18"/>
        <v>512.04003940125779</v>
      </c>
      <c r="I58" s="87">
        <f t="shared" si="5"/>
        <v>999.99999999999943</v>
      </c>
      <c r="J58" s="1"/>
      <c r="K58" s="24">
        <f t="shared" si="19"/>
        <v>484.66752556671378</v>
      </c>
      <c r="L58" s="43">
        <f t="shared" si="20"/>
        <v>46499.270308937805</v>
      </c>
      <c r="M58" s="24"/>
      <c r="N58" s="97">
        <f t="shared" si="6"/>
        <v>0.45854352690617706</v>
      </c>
      <c r="O58" s="97">
        <f t="shared" si="7"/>
        <v>2.8656504362203107E-2</v>
      </c>
      <c r="P58" s="97">
        <f t="shared" si="8"/>
        <v>7.1379242354477964E-4</v>
      </c>
      <c r="Q58" s="97">
        <f t="shared" si="9"/>
        <v>4.1988002150681223E-5</v>
      </c>
      <c r="R58" s="97">
        <f t="shared" si="10"/>
        <v>4.1489046663770906E-6</v>
      </c>
      <c r="S58" s="97">
        <f t="shared" si="11"/>
        <v>0.51204003940125808</v>
      </c>
      <c r="AA58" s="49">
        <v>31</v>
      </c>
      <c r="AB58" s="53">
        <f t="shared" si="21"/>
        <v>0.90845832492281187</v>
      </c>
      <c r="AC58" s="54">
        <f t="shared" si="22"/>
        <v>4.8322251325681485E-2</v>
      </c>
      <c r="AD58" s="54">
        <f t="shared" si="23"/>
        <v>0</v>
      </c>
      <c r="AE58" s="54">
        <f t="shared" si="24"/>
        <v>0</v>
      </c>
      <c r="AF58" s="54">
        <f t="shared" si="25"/>
        <v>0</v>
      </c>
      <c r="AG58" s="55">
        <f t="shared" si="26"/>
        <v>4.3219423751506628E-2</v>
      </c>
      <c r="AH58" s="62">
        <f t="shared" si="27"/>
        <v>0.77315602121090377</v>
      </c>
      <c r="AI58" s="63">
        <f t="shared" si="28"/>
        <v>0.16429565450731701</v>
      </c>
      <c r="AJ58" s="54">
        <f t="shared" si="29"/>
        <v>1.9328900530272593E-2</v>
      </c>
      <c r="AK58" s="54">
        <f t="shared" si="30"/>
        <v>0</v>
      </c>
      <c r="AL58" s="54">
        <f t="shared" si="31"/>
        <v>0</v>
      </c>
      <c r="AM58" s="54">
        <f t="shared" si="32"/>
        <v>4.3219423751506628E-2</v>
      </c>
      <c r="AN58" s="62">
        <f t="shared" si="33"/>
        <v>0</v>
      </c>
      <c r="AO58" s="54">
        <f t="shared" si="34"/>
        <v>0.77315602121090377</v>
      </c>
      <c r="AP58" s="63">
        <f t="shared" si="35"/>
        <v>0.13530230371190813</v>
      </c>
      <c r="AQ58" s="54">
        <f t="shared" si="36"/>
        <v>4.8322251325681485E-2</v>
      </c>
      <c r="AR58" s="54">
        <f t="shared" si="37"/>
        <v>0</v>
      </c>
      <c r="AS58" s="54">
        <f t="shared" si="38"/>
        <v>4.3219423751506628E-2</v>
      </c>
      <c r="AT58" s="62">
        <f t="shared" si="39"/>
        <v>0</v>
      </c>
      <c r="AU58" s="54">
        <f t="shared" si="40"/>
        <v>0</v>
      </c>
      <c r="AV58" s="54">
        <f t="shared" si="41"/>
        <v>0.77315602121090377</v>
      </c>
      <c r="AW58" s="63">
        <f t="shared" si="42"/>
        <v>0.1353023037119081</v>
      </c>
      <c r="AX58" s="54">
        <f t="shared" si="43"/>
        <v>4.8322251325681485E-2</v>
      </c>
      <c r="AY58" s="54">
        <f t="shared" si="44"/>
        <v>4.3219423751506628E-2</v>
      </c>
      <c r="AZ58" s="62">
        <f t="shared" si="45"/>
        <v>0</v>
      </c>
      <c r="BA58" s="54">
        <f t="shared" si="46"/>
        <v>0</v>
      </c>
      <c r="BB58" s="54">
        <f t="shared" si="47"/>
        <v>0</v>
      </c>
      <c r="BC58" s="54">
        <f t="shared" si="48"/>
        <v>0</v>
      </c>
      <c r="BD58" s="63">
        <f t="shared" si="49"/>
        <v>0.46678057624849334</v>
      </c>
      <c r="BE58" s="64">
        <f t="shared" si="50"/>
        <v>0.53321942375150666</v>
      </c>
      <c r="BF58" s="49"/>
      <c r="BG58" s="2"/>
    </row>
    <row r="59" spans="2:59" s="7" customFormat="1" ht="15.75" customHeight="1">
      <c r="B59" s="27">
        <v>32</v>
      </c>
      <c r="C59" s="91">
        <f t="shared" si="51"/>
        <v>437.73273820833163</v>
      </c>
      <c r="D59" s="92">
        <f t="shared" si="51"/>
        <v>27.35594199002319</v>
      </c>
      <c r="E59" s="92">
        <f t="shared" si="51"/>
        <v>0.68139728016376866</v>
      </c>
      <c r="F59" s="92">
        <f t="shared" si="51"/>
        <v>4.0082395835598861E-2</v>
      </c>
      <c r="G59" s="92">
        <f t="shared" si="51"/>
        <v>3.9520346712841013E-3</v>
      </c>
      <c r="H59" s="93">
        <f t="shared" si="18"/>
        <v>534.18588809097412</v>
      </c>
      <c r="I59" s="87">
        <f t="shared" si="5"/>
        <v>999.99999999999955</v>
      </c>
      <c r="J59" s="1"/>
      <c r="K59" s="24">
        <f t="shared" si="19"/>
        <v>462.67110811132233</v>
      </c>
      <c r="L59" s="43">
        <f t="shared" si="20"/>
        <v>45490.977127732913</v>
      </c>
      <c r="M59" s="24"/>
      <c r="N59" s="97">
        <f t="shared" si="6"/>
        <v>0.43773273820833181</v>
      </c>
      <c r="O59" s="97">
        <f t="shared" si="7"/>
        <v>2.7355941990023204E-2</v>
      </c>
      <c r="P59" s="97">
        <f t="shared" si="8"/>
        <v>6.8139728016376896E-4</v>
      </c>
      <c r="Q59" s="97">
        <f t="shared" si="9"/>
        <v>4.0082395835598877E-5</v>
      </c>
      <c r="R59" s="97">
        <f t="shared" si="10"/>
        <v>3.952034671284103E-6</v>
      </c>
      <c r="S59" s="97">
        <f t="shared" si="11"/>
        <v>0.53418588809097434</v>
      </c>
      <c r="AA59" s="49">
        <v>32</v>
      </c>
      <c r="AB59" s="53">
        <f t="shared" si="21"/>
        <v>0.90640649369420501</v>
      </c>
      <c r="AC59" s="54">
        <f t="shared" si="22"/>
        <v>4.8213111366713031E-2</v>
      </c>
      <c r="AD59" s="54">
        <f t="shared" si="23"/>
        <v>0</v>
      </c>
      <c r="AE59" s="54">
        <f t="shared" si="24"/>
        <v>0</v>
      </c>
      <c r="AF59" s="54">
        <f t="shared" si="25"/>
        <v>0</v>
      </c>
      <c r="AG59" s="55">
        <f t="shared" si="26"/>
        <v>4.5380394939081976E-2</v>
      </c>
      <c r="AH59" s="62">
        <f t="shared" si="27"/>
        <v>0.77140978186740849</v>
      </c>
      <c r="AI59" s="63">
        <f t="shared" si="28"/>
        <v>0.1639245786468243</v>
      </c>
      <c r="AJ59" s="54">
        <f t="shared" si="29"/>
        <v>1.9285244546685211E-2</v>
      </c>
      <c r="AK59" s="54">
        <f t="shared" si="30"/>
        <v>0</v>
      </c>
      <c r="AL59" s="54">
        <f t="shared" si="31"/>
        <v>0</v>
      </c>
      <c r="AM59" s="54">
        <f t="shared" si="32"/>
        <v>4.5380394939081976E-2</v>
      </c>
      <c r="AN59" s="62">
        <f t="shared" si="33"/>
        <v>0</v>
      </c>
      <c r="AO59" s="54">
        <f t="shared" si="34"/>
        <v>0.77140978186740849</v>
      </c>
      <c r="AP59" s="63">
        <f t="shared" si="35"/>
        <v>0.13499671182679651</v>
      </c>
      <c r="AQ59" s="54">
        <f t="shared" si="36"/>
        <v>4.8213111366713031E-2</v>
      </c>
      <c r="AR59" s="54">
        <f t="shared" si="37"/>
        <v>0</v>
      </c>
      <c r="AS59" s="54">
        <f t="shared" si="38"/>
        <v>4.5380394939081976E-2</v>
      </c>
      <c r="AT59" s="62">
        <f t="shared" si="39"/>
        <v>0</v>
      </c>
      <c r="AU59" s="54">
        <f t="shared" si="40"/>
        <v>0</v>
      </c>
      <c r="AV59" s="54">
        <f t="shared" si="41"/>
        <v>0.77140978186740849</v>
      </c>
      <c r="AW59" s="63">
        <f t="shared" si="42"/>
        <v>0.13499671182679651</v>
      </c>
      <c r="AX59" s="54">
        <f t="shared" si="43"/>
        <v>4.8213111366713031E-2</v>
      </c>
      <c r="AY59" s="54">
        <f t="shared" si="44"/>
        <v>4.5380394939081976E-2</v>
      </c>
      <c r="AZ59" s="62">
        <f t="shared" si="45"/>
        <v>0</v>
      </c>
      <c r="BA59" s="54">
        <f t="shared" si="46"/>
        <v>0</v>
      </c>
      <c r="BB59" s="54">
        <f t="shared" si="47"/>
        <v>0</v>
      </c>
      <c r="BC59" s="54">
        <f t="shared" si="48"/>
        <v>0</v>
      </c>
      <c r="BD59" s="63">
        <f t="shared" si="49"/>
        <v>0.46461960506091804</v>
      </c>
      <c r="BE59" s="64">
        <f t="shared" si="50"/>
        <v>0.53538039493908196</v>
      </c>
      <c r="BF59" s="49"/>
      <c r="BG59" s="2"/>
    </row>
    <row r="60" spans="2:59" s="7" customFormat="1" ht="15.75" customHeight="1">
      <c r="B60" s="27">
        <v>33</v>
      </c>
      <c r="C60" s="91">
        <f t="shared" ref="C60:G75" si="52">$C59*AB60+$D59*AH60+$E59*AN60+$F59*AT60+$G59*AZ60</f>
        <v>416.87321774744669</v>
      </c>
      <c r="D60" s="92">
        <f t="shared" si="52"/>
        <v>26.052334144735319</v>
      </c>
      <c r="E60" s="92">
        <f t="shared" si="52"/>
        <v>0.64892627841562289</v>
      </c>
      <c r="F60" s="92">
        <f t="shared" si="52"/>
        <v>3.8172327241050512E-2</v>
      </c>
      <c r="G60" s="92">
        <f t="shared" si="52"/>
        <v>3.7551292371269885E-3</v>
      </c>
      <c r="H60" s="93">
        <f t="shared" si="18"/>
        <v>556.38359437292377</v>
      </c>
      <c r="I60" s="87">
        <f t="shared" si="5"/>
        <v>999.99999999999955</v>
      </c>
      <c r="J60" s="1"/>
      <c r="K60" s="24">
        <f t="shared" si="19"/>
        <v>440.62318270402147</v>
      </c>
      <c r="L60" s="43">
        <f t="shared" si="20"/>
        <v>44430.311792795423</v>
      </c>
      <c r="M60" s="24"/>
      <c r="N60" s="97">
        <f t="shared" si="6"/>
        <v>0.4168732177474469</v>
      </c>
      <c r="O60" s="97">
        <f t="shared" si="7"/>
        <v>2.6052334144735331E-2</v>
      </c>
      <c r="P60" s="97">
        <f t="shared" si="8"/>
        <v>6.4892627841562321E-4</v>
      </c>
      <c r="Q60" s="97">
        <f t="shared" si="9"/>
        <v>3.8172327241050528E-5</v>
      </c>
      <c r="R60" s="97">
        <f t="shared" si="10"/>
        <v>3.7551292371269901E-6</v>
      </c>
      <c r="S60" s="97">
        <f t="shared" si="11"/>
        <v>0.55638359437292406</v>
      </c>
      <c r="AA60" s="49">
        <v>33</v>
      </c>
      <c r="AB60" s="53">
        <f t="shared" si="21"/>
        <v>0.90425207090416782</v>
      </c>
      <c r="AC60" s="54">
        <f t="shared" si="22"/>
        <v>4.8098514409796157E-2</v>
      </c>
      <c r="AD60" s="54">
        <f t="shared" si="23"/>
        <v>0</v>
      </c>
      <c r="AE60" s="54">
        <f t="shared" si="24"/>
        <v>0</v>
      </c>
      <c r="AF60" s="54">
        <f t="shared" si="25"/>
        <v>0</v>
      </c>
      <c r="AG60" s="55">
        <f t="shared" si="26"/>
        <v>4.7649414686036069E-2</v>
      </c>
      <c r="AH60" s="62">
        <f t="shared" si="27"/>
        <v>0.76957623055673852</v>
      </c>
      <c r="AI60" s="63">
        <f t="shared" si="28"/>
        <v>0.16353494899330695</v>
      </c>
      <c r="AJ60" s="54">
        <f t="shared" si="29"/>
        <v>1.9239405763918464E-2</v>
      </c>
      <c r="AK60" s="54">
        <f t="shared" si="30"/>
        <v>0</v>
      </c>
      <c r="AL60" s="54">
        <f t="shared" si="31"/>
        <v>0</v>
      </c>
      <c r="AM60" s="54">
        <f t="shared" si="32"/>
        <v>4.7649414686036069E-2</v>
      </c>
      <c r="AN60" s="62">
        <f t="shared" si="33"/>
        <v>0</v>
      </c>
      <c r="AO60" s="54">
        <f t="shared" si="34"/>
        <v>0.76957623055673852</v>
      </c>
      <c r="AP60" s="63">
        <f t="shared" si="35"/>
        <v>0.13467584034742924</v>
      </c>
      <c r="AQ60" s="54">
        <f t="shared" si="36"/>
        <v>4.8098514409796157E-2</v>
      </c>
      <c r="AR60" s="54">
        <f t="shared" si="37"/>
        <v>0</v>
      </c>
      <c r="AS60" s="54">
        <f t="shared" si="38"/>
        <v>4.7649414686036069E-2</v>
      </c>
      <c r="AT60" s="62">
        <f t="shared" si="39"/>
        <v>0</v>
      </c>
      <c r="AU60" s="54">
        <f t="shared" si="40"/>
        <v>0</v>
      </c>
      <c r="AV60" s="54">
        <f t="shared" si="41"/>
        <v>0.76957623055673852</v>
      </c>
      <c r="AW60" s="63">
        <f t="shared" si="42"/>
        <v>0.13467584034742927</v>
      </c>
      <c r="AX60" s="54">
        <f t="shared" si="43"/>
        <v>4.8098514409796157E-2</v>
      </c>
      <c r="AY60" s="54">
        <f t="shared" si="44"/>
        <v>4.7649414686036069E-2</v>
      </c>
      <c r="AZ60" s="62">
        <f t="shared" si="45"/>
        <v>0</v>
      </c>
      <c r="BA60" s="54">
        <f t="shared" si="46"/>
        <v>0</v>
      </c>
      <c r="BB60" s="54">
        <f t="shared" si="47"/>
        <v>0</v>
      </c>
      <c r="BC60" s="54">
        <f t="shared" si="48"/>
        <v>0</v>
      </c>
      <c r="BD60" s="63">
        <f t="shared" si="49"/>
        <v>0.46235058531396389</v>
      </c>
      <c r="BE60" s="64">
        <f t="shared" si="50"/>
        <v>0.53764941468603611</v>
      </c>
      <c r="BF60" s="49"/>
      <c r="BG60" s="2"/>
    </row>
    <row r="61" spans="2:59" s="7" customFormat="1" ht="15.75" customHeight="1">
      <c r="B61" s="27">
        <v>34</v>
      </c>
      <c r="C61" s="91">
        <f t="shared" si="52"/>
        <v>396.01454363601999</v>
      </c>
      <c r="D61" s="92">
        <f t="shared" si="52"/>
        <v>24.748779191736968</v>
      </c>
      <c r="E61" s="92">
        <f t="shared" si="52"/>
        <v>0.6164565941385719</v>
      </c>
      <c r="F61" s="92">
        <f t="shared" si="52"/>
        <v>3.6262336145198096E-2</v>
      </c>
      <c r="G61" s="92">
        <f t="shared" si="52"/>
        <v>3.558678792896116E-3</v>
      </c>
      <c r="H61" s="93">
        <f t="shared" si="18"/>
        <v>578.580399563166</v>
      </c>
      <c r="I61" s="87">
        <f t="shared" si="5"/>
        <v>999.99999999999955</v>
      </c>
      <c r="J61" s="1"/>
      <c r="K61" s="24">
        <f t="shared" si="19"/>
        <v>418.57615202070224</v>
      </c>
      <c r="L61" s="43">
        <f t="shared" si="20"/>
        <v>43316.93523757426</v>
      </c>
      <c r="M61" s="24"/>
      <c r="N61" s="97">
        <f t="shared" si="6"/>
        <v>0.39601454363602018</v>
      </c>
      <c r="O61" s="97">
        <f t="shared" si="7"/>
        <v>2.4748779191736979E-2</v>
      </c>
      <c r="P61" s="97">
        <f t="shared" si="8"/>
        <v>6.1645659413857214E-4</v>
      </c>
      <c r="Q61" s="97">
        <f t="shared" si="9"/>
        <v>3.6262336145198115E-5</v>
      </c>
      <c r="R61" s="97">
        <f t="shared" si="10"/>
        <v>3.5586787928961177E-6</v>
      </c>
      <c r="S61" s="97">
        <f t="shared" si="11"/>
        <v>0.57858039956316631</v>
      </c>
      <c r="AA61" s="49">
        <v>34</v>
      </c>
      <c r="AB61" s="53">
        <f t="shared" si="21"/>
        <v>0.90198992697462865</v>
      </c>
      <c r="AC61" s="54">
        <f t="shared" si="22"/>
        <v>4.7978187605033445E-2</v>
      </c>
      <c r="AD61" s="54">
        <f t="shared" si="23"/>
        <v>0</v>
      </c>
      <c r="AE61" s="54">
        <f t="shared" si="24"/>
        <v>0</v>
      </c>
      <c r="AF61" s="54">
        <f t="shared" si="25"/>
        <v>0</v>
      </c>
      <c r="AG61" s="55">
        <f t="shared" si="26"/>
        <v>5.0031885420337874E-2</v>
      </c>
      <c r="AH61" s="62">
        <f t="shared" si="27"/>
        <v>0.76765100168053513</v>
      </c>
      <c r="AI61" s="63">
        <f t="shared" si="28"/>
        <v>0.16312583785711363</v>
      </c>
      <c r="AJ61" s="54">
        <f t="shared" si="29"/>
        <v>1.9191275042013376E-2</v>
      </c>
      <c r="AK61" s="54">
        <f t="shared" si="30"/>
        <v>0</v>
      </c>
      <c r="AL61" s="54">
        <f t="shared" si="31"/>
        <v>0</v>
      </c>
      <c r="AM61" s="54">
        <f t="shared" si="32"/>
        <v>5.0031885420337874E-2</v>
      </c>
      <c r="AN61" s="62">
        <f t="shared" si="33"/>
        <v>0</v>
      </c>
      <c r="AO61" s="54">
        <f t="shared" si="34"/>
        <v>0.76765100168053513</v>
      </c>
      <c r="AP61" s="63">
        <f t="shared" si="35"/>
        <v>0.13433892529409355</v>
      </c>
      <c r="AQ61" s="54">
        <f t="shared" si="36"/>
        <v>4.7978187605033445E-2</v>
      </c>
      <c r="AR61" s="54">
        <f t="shared" si="37"/>
        <v>0</v>
      </c>
      <c r="AS61" s="54">
        <f t="shared" si="38"/>
        <v>5.0031885420337874E-2</v>
      </c>
      <c r="AT61" s="62">
        <f t="shared" si="39"/>
        <v>0</v>
      </c>
      <c r="AU61" s="54">
        <f t="shared" si="40"/>
        <v>0</v>
      </c>
      <c r="AV61" s="54">
        <f t="shared" si="41"/>
        <v>0.76765100168053513</v>
      </c>
      <c r="AW61" s="63">
        <f t="shared" si="42"/>
        <v>0.13433892529409355</v>
      </c>
      <c r="AX61" s="54">
        <f t="shared" si="43"/>
        <v>4.7978187605033445E-2</v>
      </c>
      <c r="AY61" s="54">
        <f t="shared" si="44"/>
        <v>5.0031885420337874E-2</v>
      </c>
      <c r="AZ61" s="62">
        <f t="shared" si="45"/>
        <v>0</v>
      </c>
      <c r="BA61" s="54">
        <f t="shared" si="46"/>
        <v>0</v>
      </c>
      <c r="BB61" s="54">
        <f t="shared" si="47"/>
        <v>0</v>
      </c>
      <c r="BC61" s="54">
        <f t="shared" si="48"/>
        <v>0</v>
      </c>
      <c r="BD61" s="63">
        <f t="shared" si="49"/>
        <v>0.45996811457966214</v>
      </c>
      <c r="BE61" s="64">
        <f t="shared" si="50"/>
        <v>0.54003188542033786</v>
      </c>
      <c r="BF61" s="49"/>
      <c r="BG61" s="2"/>
    </row>
    <row r="62" spans="2:59" s="7" customFormat="1" ht="15.75" customHeight="1">
      <c r="B62" s="27">
        <v>35</v>
      </c>
      <c r="C62" s="91">
        <f t="shared" si="52"/>
        <v>375.20889102379346</v>
      </c>
      <c r="D62" s="92">
        <f t="shared" si="52"/>
        <v>23.448537797286445</v>
      </c>
      <c r="E62" s="92">
        <f t="shared" si="52"/>
        <v>0.5840694458525395</v>
      </c>
      <c r="F62" s="92">
        <f t="shared" si="52"/>
        <v>3.43572001322172E-2</v>
      </c>
      <c r="G62" s="92">
        <f t="shared" si="52"/>
        <v>3.3631960732597929E-3</v>
      </c>
      <c r="H62" s="93">
        <f t="shared" si="18"/>
        <v>600.72078133686159</v>
      </c>
      <c r="I62" s="87">
        <f t="shared" si="5"/>
        <v>999.99999999999955</v>
      </c>
      <c r="J62" s="1"/>
      <c r="K62" s="24">
        <f t="shared" si="19"/>
        <v>396.58516373167771</v>
      </c>
      <c r="L62" s="43">
        <f t="shared" si="20"/>
        <v>42150.866638922409</v>
      </c>
      <c r="M62" s="24"/>
      <c r="N62" s="97">
        <f t="shared" si="6"/>
        <v>0.37520889102379362</v>
      </c>
      <c r="O62" s="97">
        <f t="shared" si="7"/>
        <v>2.3448537797286454E-2</v>
      </c>
      <c r="P62" s="97">
        <f t="shared" si="8"/>
        <v>5.8406944585253978E-4</v>
      </c>
      <c r="Q62" s="97">
        <f t="shared" si="9"/>
        <v>3.4357200132217219E-5</v>
      </c>
      <c r="R62" s="97">
        <f t="shared" si="10"/>
        <v>3.3631960732597946E-6</v>
      </c>
      <c r="S62" s="97">
        <f t="shared" si="11"/>
        <v>0.60072078133686191</v>
      </c>
      <c r="AA62" s="49">
        <v>35</v>
      </c>
      <c r="AB62" s="53">
        <f t="shared" si="21"/>
        <v>0.89961467584861265</v>
      </c>
      <c r="AC62" s="54">
        <f t="shared" si="22"/>
        <v>4.7851844460032593E-2</v>
      </c>
      <c r="AD62" s="54">
        <f t="shared" si="23"/>
        <v>0</v>
      </c>
      <c r="AE62" s="54">
        <f t="shared" si="24"/>
        <v>0</v>
      </c>
      <c r="AF62" s="54">
        <f t="shared" si="25"/>
        <v>0</v>
      </c>
      <c r="AG62" s="55">
        <f t="shared" si="26"/>
        <v>5.2533479691354766E-2</v>
      </c>
      <c r="AH62" s="62">
        <f t="shared" si="27"/>
        <v>0.76562951136052149</v>
      </c>
      <c r="AI62" s="63">
        <f t="shared" si="28"/>
        <v>0.16269627116411073</v>
      </c>
      <c r="AJ62" s="54">
        <f t="shared" si="29"/>
        <v>1.9140737784013036E-2</v>
      </c>
      <c r="AK62" s="54">
        <f t="shared" si="30"/>
        <v>0</v>
      </c>
      <c r="AL62" s="54">
        <f t="shared" si="31"/>
        <v>0</v>
      </c>
      <c r="AM62" s="54">
        <f t="shared" si="32"/>
        <v>5.2533479691354766E-2</v>
      </c>
      <c r="AN62" s="62">
        <f t="shared" si="33"/>
        <v>0</v>
      </c>
      <c r="AO62" s="54">
        <f t="shared" si="34"/>
        <v>0.76562951136052149</v>
      </c>
      <c r="AP62" s="63">
        <f t="shared" si="35"/>
        <v>0.13398516448809117</v>
      </c>
      <c r="AQ62" s="54">
        <f t="shared" si="36"/>
        <v>4.7851844460032593E-2</v>
      </c>
      <c r="AR62" s="54">
        <f t="shared" si="37"/>
        <v>0</v>
      </c>
      <c r="AS62" s="54">
        <f t="shared" si="38"/>
        <v>5.2533479691354766E-2</v>
      </c>
      <c r="AT62" s="62">
        <f t="shared" si="39"/>
        <v>0</v>
      </c>
      <c r="AU62" s="54">
        <f t="shared" si="40"/>
        <v>0</v>
      </c>
      <c r="AV62" s="54">
        <f t="shared" si="41"/>
        <v>0.76562951136052149</v>
      </c>
      <c r="AW62" s="63">
        <f t="shared" si="42"/>
        <v>0.13398516448809114</v>
      </c>
      <c r="AX62" s="54">
        <f t="shared" si="43"/>
        <v>4.7851844460032593E-2</v>
      </c>
      <c r="AY62" s="54">
        <f t="shared" si="44"/>
        <v>5.2533479691354766E-2</v>
      </c>
      <c r="AZ62" s="62">
        <f t="shared" si="45"/>
        <v>0</v>
      </c>
      <c r="BA62" s="54">
        <f t="shared" si="46"/>
        <v>0</v>
      </c>
      <c r="BB62" s="54">
        <f t="shared" si="47"/>
        <v>0</v>
      </c>
      <c r="BC62" s="54">
        <f t="shared" si="48"/>
        <v>0</v>
      </c>
      <c r="BD62" s="63">
        <f t="shared" si="49"/>
        <v>0.45746652030864521</v>
      </c>
      <c r="BE62" s="64">
        <f t="shared" si="50"/>
        <v>0.54253347969135479</v>
      </c>
      <c r="BF62" s="49"/>
      <c r="BG62" s="2"/>
    </row>
    <row r="63" spans="2:59" s="7" customFormat="1" ht="15.75" customHeight="1">
      <c r="B63" s="27">
        <v>36</v>
      </c>
      <c r="C63" s="91">
        <f t="shared" si="52"/>
        <v>354.51077026001775</v>
      </c>
      <c r="D63" s="92">
        <f t="shared" si="52"/>
        <v>22.155016565052595</v>
      </c>
      <c r="E63" s="92">
        <f t="shared" si="52"/>
        <v>0.55184968716904548</v>
      </c>
      <c r="F63" s="92">
        <f t="shared" si="52"/>
        <v>3.2461910616284929E-2</v>
      </c>
      <c r="G63" s="92">
        <f t="shared" si="52"/>
        <v>3.1692131453742592E-3</v>
      </c>
      <c r="H63" s="93">
        <f t="shared" si="18"/>
        <v>622.74673236399838</v>
      </c>
      <c r="I63" s="87">
        <f t="shared" si="5"/>
        <v>999.99999999999955</v>
      </c>
      <c r="J63" s="1"/>
      <c r="K63" s="24">
        <f t="shared" si="19"/>
        <v>374.70783374639825</v>
      </c>
      <c r="L63" s="43">
        <f t="shared" si="20"/>
        <v>40932.528340993958</v>
      </c>
      <c r="M63" s="24"/>
      <c r="N63" s="97">
        <f t="shared" si="6"/>
        <v>0.35451077026001793</v>
      </c>
      <c r="O63" s="97">
        <f t="shared" si="7"/>
        <v>2.2155016565052605E-2</v>
      </c>
      <c r="P63" s="97">
        <f t="shared" si="8"/>
        <v>5.5184968716904571E-4</v>
      </c>
      <c r="Q63" s="97">
        <f t="shared" si="9"/>
        <v>3.2461910616284946E-5</v>
      </c>
      <c r="R63" s="97">
        <f t="shared" si="10"/>
        <v>3.1692131453742605E-6</v>
      </c>
      <c r="S63" s="97">
        <f t="shared" si="11"/>
        <v>0.62274673236399869</v>
      </c>
      <c r="AA63" s="49">
        <v>36</v>
      </c>
      <c r="AB63" s="53">
        <f t="shared" si="21"/>
        <v>0.89712066216629582</v>
      </c>
      <c r="AC63" s="54">
        <f t="shared" si="22"/>
        <v>4.7719184157781695E-2</v>
      </c>
      <c r="AD63" s="54">
        <f t="shared" si="23"/>
        <v>0</v>
      </c>
      <c r="AE63" s="54">
        <f t="shared" si="24"/>
        <v>0</v>
      </c>
      <c r="AF63" s="54">
        <f t="shared" si="25"/>
        <v>0</v>
      </c>
      <c r="AG63" s="55">
        <f t="shared" si="26"/>
        <v>5.5160153675922516E-2</v>
      </c>
      <c r="AH63" s="62">
        <f t="shared" si="27"/>
        <v>0.76350694652450712</v>
      </c>
      <c r="AI63" s="63">
        <f t="shared" si="28"/>
        <v>0.1622452261364577</v>
      </c>
      <c r="AJ63" s="54">
        <f t="shared" si="29"/>
        <v>1.9087673663112675E-2</v>
      </c>
      <c r="AK63" s="54">
        <f t="shared" si="30"/>
        <v>0</v>
      </c>
      <c r="AL63" s="54">
        <f t="shared" si="31"/>
        <v>0</v>
      </c>
      <c r="AM63" s="54">
        <f t="shared" si="32"/>
        <v>5.5160153675922516E-2</v>
      </c>
      <c r="AN63" s="62">
        <f t="shared" si="33"/>
        <v>0</v>
      </c>
      <c r="AO63" s="54">
        <f t="shared" si="34"/>
        <v>0.76350694652450712</v>
      </c>
      <c r="AP63" s="63">
        <f t="shared" si="35"/>
        <v>0.13361371564178867</v>
      </c>
      <c r="AQ63" s="54">
        <f t="shared" si="36"/>
        <v>4.7719184157781695E-2</v>
      </c>
      <c r="AR63" s="54">
        <f t="shared" si="37"/>
        <v>0</v>
      </c>
      <c r="AS63" s="54">
        <f t="shared" si="38"/>
        <v>5.5160153675922516E-2</v>
      </c>
      <c r="AT63" s="62">
        <f t="shared" si="39"/>
        <v>0</v>
      </c>
      <c r="AU63" s="54">
        <f t="shared" si="40"/>
        <v>0</v>
      </c>
      <c r="AV63" s="54">
        <f t="shared" si="41"/>
        <v>0.76350694652450712</v>
      </c>
      <c r="AW63" s="63">
        <f t="shared" si="42"/>
        <v>0.13361371564178864</v>
      </c>
      <c r="AX63" s="54">
        <f t="shared" si="43"/>
        <v>4.7719184157781695E-2</v>
      </c>
      <c r="AY63" s="54">
        <f t="shared" si="44"/>
        <v>5.5160153675922516E-2</v>
      </c>
      <c r="AZ63" s="62">
        <f t="shared" si="45"/>
        <v>0</v>
      </c>
      <c r="BA63" s="54">
        <f t="shared" si="46"/>
        <v>0</v>
      </c>
      <c r="BB63" s="54">
        <f t="shared" si="47"/>
        <v>0</v>
      </c>
      <c r="BC63" s="54">
        <f t="shared" si="48"/>
        <v>0</v>
      </c>
      <c r="BD63" s="63">
        <f t="shared" si="49"/>
        <v>0.45483984632407748</v>
      </c>
      <c r="BE63" s="64">
        <f t="shared" si="50"/>
        <v>0.54516015367592252</v>
      </c>
      <c r="BF63" s="49"/>
      <c r="BG63" s="2"/>
    </row>
    <row r="64" spans="2:59" s="7" customFormat="1" ht="15.75" customHeight="1">
      <c r="B64" s="27">
        <v>37</v>
      </c>
      <c r="C64" s="91">
        <f t="shared" si="52"/>
        <v>333.97670682934148</v>
      </c>
      <c r="D64" s="92">
        <f t="shared" si="52"/>
        <v>20.871748033829117</v>
      </c>
      <c r="E64" s="92">
        <f t="shared" si="52"/>
        <v>0.51988530856295434</v>
      </c>
      <c r="F64" s="92">
        <f t="shared" si="52"/>
        <v>3.0581643533886049E-2</v>
      </c>
      <c r="G64" s="92">
        <f t="shared" si="52"/>
        <v>2.9772778693979958E-3</v>
      </c>
      <c r="H64" s="93">
        <f t="shared" si="18"/>
        <v>644.59810090686256</v>
      </c>
      <c r="I64" s="87">
        <f t="shared" si="5"/>
        <v>999.99999999999932</v>
      </c>
      <c r="J64" s="1"/>
      <c r="K64" s="24">
        <f t="shared" si="19"/>
        <v>353.00390791452298</v>
      </c>
      <c r="L64" s="43">
        <f t="shared" si="20"/>
        <v>39662.79074397657</v>
      </c>
      <c r="M64" s="24"/>
      <c r="N64" s="97">
        <f t="shared" si="6"/>
        <v>0.33397670682934172</v>
      </c>
      <c r="O64" s="97">
        <f t="shared" si="7"/>
        <v>2.0871748033829133E-2</v>
      </c>
      <c r="P64" s="97">
        <f t="shared" si="8"/>
        <v>5.1988530856295469E-4</v>
      </c>
      <c r="Q64" s="97">
        <f t="shared" si="9"/>
        <v>3.0581643533886069E-5</v>
      </c>
      <c r="R64" s="97">
        <f t="shared" si="10"/>
        <v>2.9772778693979978E-6</v>
      </c>
      <c r="S64" s="97">
        <f t="shared" si="11"/>
        <v>0.64459810090686298</v>
      </c>
      <c r="AA64" s="49">
        <v>37</v>
      </c>
      <c r="AB64" s="53">
        <f t="shared" si="21"/>
        <v>0.89450194779986314</v>
      </c>
      <c r="AC64" s="54">
        <f t="shared" si="22"/>
        <v>4.7579890840418249E-2</v>
      </c>
      <c r="AD64" s="54">
        <f t="shared" si="23"/>
        <v>0</v>
      </c>
      <c r="AE64" s="54">
        <f t="shared" si="24"/>
        <v>0</v>
      </c>
      <c r="AF64" s="54">
        <f t="shared" si="25"/>
        <v>0</v>
      </c>
      <c r="AG64" s="55">
        <f t="shared" si="26"/>
        <v>5.7918161359718633E-2</v>
      </c>
      <c r="AH64" s="62">
        <f t="shared" si="27"/>
        <v>0.76127825344669198</v>
      </c>
      <c r="AI64" s="63">
        <f t="shared" si="28"/>
        <v>0.16177162885742208</v>
      </c>
      <c r="AJ64" s="54">
        <f t="shared" si="29"/>
        <v>1.9031956336167302E-2</v>
      </c>
      <c r="AK64" s="54">
        <f t="shared" si="30"/>
        <v>0</v>
      </c>
      <c r="AL64" s="54">
        <f t="shared" si="31"/>
        <v>0</v>
      </c>
      <c r="AM64" s="54">
        <f t="shared" si="32"/>
        <v>5.7918161359718633E-2</v>
      </c>
      <c r="AN64" s="62">
        <f t="shared" si="33"/>
        <v>0</v>
      </c>
      <c r="AO64" s="54">
        <f t="shared" si="34"/>
        <v>0.76127825344669198</v>
      </c>
      <c r="AP64" s="63">
        <f t="shared" si="35"/>
        <v>0.13322369435317113</v>
      </c>
      <c r="AQ64" s="54">
        <f t="shared" si="36"/>
        <v>4.7579890840418249E-2</v>
      </c>
      <c r="AR64" s="54">
        <f t="shared" si="37"/>
        <v>0</v>
      </c>
      <c r="AS64" s="54">
        <f t="shared" si="38"/>
        <v>5.7918161359718633E-2</v>
      </c>
      <c r="AT64" s="62">
        <f t="shared" si="39"/>
        <v>0</v>
      </c>
      <c r="AU64" s="54">
        <f t="shared" si="40"/>
        <v>0</v>
      </c>
      <c r="AV64" s="54">
        <f t="shared" si="41"/>
        <v>0.76127825344669198</v>
      </c>
      <c r="AW64" s="63">
        <f t="shared" si="42"/>
        <v>0.13322369435317113</v>
      </c>
      <c r="AX64" s="54">
        <f t="shared" si="43"/>
        <v>4.7579890840418249E-2</v>
      </c>
      <c r="AY64" s="54">
        <f t="shared" si="44"/>
        <v>5.7918161359718633E-2</v>
      </c>
      <c r="AZ64" s="62">
        <f t="shared" si="45"/>
        <v>0</v>
      </c>
      <c r="BA64" s="54">
        <f t="shared" si="46"/>
        <v>0</v>
      </c>
      <c r="BB64" s="54">
        <f t="shared" si="47"/>
        <v>0</v>
      </c>
      <c r="BC64" s="54">
        <f t="shared" si="48"/>
        <v>0</v>
      </c>
      <c r="BD64" s="63">
        <f t="shared" si="49"/>
        <v>0.4520818386402814</v>
      </c>
      <c r="BE64" s="64">
        <f t="shared" si="50"/>
        <v>0.5479181613597186</v>
      </c>
      <c r="BF64" s="49"/>
      <c r="BG64" s="2"/>
    </row>
    <row r="65" spans="2:59" s="7" customFormat="1" ht="15.75" customHeight="1">
      <c r="B65" s="27">
        <v>38</v>
      </c>
      <c r="C65" s="91">
        <f t="shared" si="52"/>
        <v>313.66486103158024</v>
      </c>
      <c r="D65" s="92">
        <f t="shared" si="52"/>
        <v>19.602366909565582</v>
      </c>
      <c r="E65" s="92">
        <f t="shared" si="52"/>
        <v>0.48826684534645126</v>
      </c>
      <c r="F65" s="92">
        <f t="shared" si="52"/>
        <v>2.8721724518576346E-2</v>
      </c>
      <c r="G65" s="92">
        <f t="shared" si="52"/>
        <v>2.7879497818935461E-3</v>
      </c>
      <c r="H65" s="93">
        <f t="shared" si="18"/>
        <v>666.21299553920676</v>
      </c>
      <c r="I65" s="87">
        <f t="shared" si="5"/>
        <v>999.99999999999955</v>
      </c>
      <c r="J65" s="1"/>
      <c r="K65" s="24">
        <f t="shared" si="19"/>
        <v>331.53486003796689</v>
      </c>
      <c r="L65" s="43">
        <f t="shared" si="20"/>
        <v>38343.01613902791</v>
      </c>
      <c r="M65" s="24"/>
      <c r="N65" s="97">
        <f t="shared" si="6"/>
        <v>0.31366486103158037</v>
      </c>
      <c r="O65" s="97">
        <f t="shared" si="7"/>
        <v>1.9602366909565593E-2</v>
      </c>
      <c r="P65" s="97">
        <f t="shared" si="8"/>
        <v>4.8826684534645148E-4</v>
      </c>
      <c r="Q65" s="97">
        <f t="shared" si="9"/>
        <v>2.8721724518576358E-5</v>
      </c>
      <c r="R65" s="97">
        <f t="shared" si="10"/>
        <v>2.7879497818935474E-6</v>
      </c>
      <c r="S65" s="97">
        <f t="shared" si="11"/>
        <v>0.6662129955392071</v>
      </c>
      <c r="AA65" s="49">
        <v>38</v>
      </c>
      <c r="AB65" s="53">
        <f t="shared" si="21"/>
        <v>0.89175229771510878</v>
      </c>
      <c r="AC65" s="54">
        <f t="shared" si="22"/>
        <v>4.7433632857186638E-2</v>
      </c>
      <c r="AD65" s="54">
        <f t="shared" si="23"/>
        <v>0</v>
      </c>
      <c r="AE65" s="54">
        <f t="shared" si="24"/>
        <v>0</v>
      </c>
      <c r="AF65" s="54">
        <f t="shared" si="25"/>
        <v>0</v>
      </c>
      <c r="AG65" s="55">
        <f t="shared" si="26"/>
        <v>6.0814069427704572E-2</v>
      </c>
      <c r="AH65" s="62">
        <f t="shared" si="27"/>
        <v>0.7589381257149862</v>
      </c>
      <c r="AI65" s="63">
        <f t="shared" si="28"/>
        <v>0.16127435171443458</v>
      </c>
      <c r="AJ65" s="54">
        <f t="shared" si="29"/>
        <v>1.8973453142874654E-2</v>
      </c>
      <c r="AK65" s="54">
        <f t="shared" si="30"/>
        <v>0</v>
      </c>
      <c r="AL65" s="54">
        <f t="shared" si="31"/>
        <v>0</v>
      </c>
      <c r="AM65" s="54">
        <f t="shared" si="32"/>
        <v>6.0814069427704572E-2</v>
      </c>
      <c r="AN65" s="62">
        <f t="shared" si="33"/>
        <v>0</v>
      </c>
      <c r="AO65" s="54">
        <f t="shared" si="34"/>
        <v>0.7589381257149862</v>
      </c>
      <c r="AP65" s="63">
        <f t="shared" si="35"/>
        <v>0.13281417200012258</v>
      </c>
      <c r="AQ65" s="54">
        <f t="shared" si="36"/>
        <v>4.7433632857186638E-2</v>
      </c>
      <c r="AR65" s="54">
        <f t="shared" si="37"/>
        <v>0</v>
      </c>
      <c r="AS65" s="54">
        <f t="shared" si="38"/>
        <v>6.0814069427704572E-2</v>
      </c>
      <c r="AT65" s="62">
        <f t="shared" si="39"/>
        <v>0</v>
      </c>
      <c r="AU65" s="54">
        <f t="shared" si="40"/>
        <v>0</v>
      </c>
      <c r="AV65" s="54">
        <f t="shared" si="41"/>
        <v>0.7589381257149862</v>
      </c>
      <c r="AW65" s="63">
        <f t="shared" si="42"/>
        <v>0.1328141720001226</v>
      </c>
      <c r="AX65" s="54">
        <f t="shared" si="43"/>
        <v>4.7433632857186638E-2</v>
      </c>
      <c r="AY65" s="54">
        <f t="shared" si="44"/>
        <v>6.0814069427704572E-2</v>
      </c>
      <c r="AZ65" s="62">
        <f t="shared" si="45"/>
        <v>0</v>
      </c>
      <c r="BA65" s="54">
        <f t="shared" si="46"/>
        <v>0</v>
      </c>
      <c r="BB65" s="54">
        <f t="shared" si="47"/>
        <v>0</v>
      </c>
      <c r="BC65" s="54">
        <f t="shared" si="48"/>
        <v>0</v>
      </c>
      <c r="BD65" s="63">
        <f t="shared" si="49"/>
        <v>0.44918593057229539</v>
      </c>
      <c r="BE65" s="64">
        <f t="shared" si="50"/>
        <v>0.55081406942770461</v>
      </c>
      <c r="BF65" s="49"/>
      <c r="BG65" s="3"/>
    </row>
    <row r="66" spans="2:59" s="7" customFormat="1" ht="15.75" customHeight="1">
      <c r="B66" s="27">
        <v>39</v>
      </c>
      <c r="C66" s="91">
        <f t="shared" si="52"/>
        <v>293.63458645248647</v>
      </c>
      <c r="D66" s="92">
        <f t="shared" si="52"/>
        <v>18.350582472165026</v>
      </c>
      <c r="E66" s="92">
        <f t="shared" si="52"/>
        <v>0.45708669036194793</v>
      </c>
      <c r="F66" s="92">
        <f t="shared" si="52"/>
        <v>2.6887588470948558E-2</v>
      </c>
      <c r="G66" s="92">
        <f t="shared" si="52"/>
        <v>2.6017954038500633E-3</v>
      </c>
      <c r="H66" s="93">
        <f t="shared" si="18"/>
        <v>687.52825500111123</v>
      </c>
      <c r="I66" s="87">
        <f t="shared" si="5"/>
        <v>999.99999999999955</v>
      </c>
      <c r="J66" s="1"/>
      <c r="K66" s="24">
        <f t="shared" si="19"/>
        <v>310.36342518676139</v>
      </c>
      <c r="L66" s="43">
        <f t="shared" si="20"/>
        <v>36975.100292696814</v>
      </c>
      <c r="M66" s="24"/>
      <c r="N66" s="97">
        <f t="shared" si="6"/>
        <v>0.29363458645248663</v>
      </c>
      <c r="O66" s="97">
        <f t="shared" si="7"/>
        <v>1.8350582472165033E-2</v>
      </c>
      <c r="P66" s="97">
        <f t="shared" si="8"/>
        <v>4.5708669036194816E-4</v>
      </c>
      <c r="Q66" s="97">
        <f t="shared" si="9"/>
        <v>2.6887588470948571E-5</v>
      </c>
      <c r="R66" s="97">
        <f t="shared" si="10"/>
        <v>2.6017954038500647E-6</v>
      </c>
      <c r="S66" s="97">
        <f t="shared" si="11"/>
        <v>0.68752825500111159</v>
      </c>
      <c r="AA66" s="49">
        <v>39</v>
      </c>
      <c r="AB66" s="53">
        <f t="shared" si="21"/>
        <v>0.8888651651261168</v>
      </c>
      <c r="AC66" s="54">
        <f t="shared" si="22"/>
        <v>4.7280061974793453E-2</v>
      </c>
      <c r="AD66" s="54">
        <f t="shared" si="23"/>
        <v>0</v>
      </c>
      <c r="AE66" s="54">
        <f t="shared" si="24"/>
        <v>0</v>
      </c>
      <c r="AF66" s="54">
        <f t="shared" si="25"/>
        <v>0</v>
      </c>
      <c r="AG66" s="55">
        <f t="shared" si="26"/>
        <v>6.3854772899089779E-2</v>
      </c>
      <c r="AH66" s="62">
        <f t="shared" si="27"/>
        <v>0.75648099159669524</v>
      </c>
      <c r="AI66" s="63">
        <f t="shared" si="28"/>
        <v>0.1607522107142976</v>
      </c>
      <c r="AJ66" s="54">
        <f t="shared" si="29"/>
        <v>1.8912024789917378E-2</v>
      </c>
      <c r="AK66" s="54">
        <f t="shared" si="30"/>
        <v>0</v>
      </c>
      <c r="AL66" s="54">
        <f t="shared" si="31"/>
        <v>0</v>
      </c>
      <c r="AM66" s="54">
        <f t="shared" si="32"/>
        <v>6.3854772899089779E-2</v>
      </c>
      <c r="AN66" s="62">
        <f t="shared" si="33"/>
        <v>0</v>
      </c>
      <c r="AO66" s="54">
        <f t="shared" si="34"/>
        <v>0.75648099159669524</v>
      </c>
      <c r="AP66" s="63">
        <f t="shared" si="35"/>
        <v>0.13238417352942153</v>
      </c>
      <c r="AQ66" s="54">
        <f t="shared" si="36"/>
        <v>4.7280061974793453E-2</v>
      </c>
      <c r="AR66" s="54">
        <f t="shared" si="37"/>
        <v>0</v>
      </c>
      <c r="AS66" s="54">
        <f t="shared" si="38"/>
        <v>6.3854772899089779E-2</v>
      </c>
      <c r="AT66" s="62">
        <f t="shared" si="39"/>
        <v>0</v>
      </c>
      <c r="AU66" s="54">
        <f t="shared" si="40"/>
        <v>0</v>
      </c>
      <c r="AV66" s="54">
        <f t="shared" si="41"/>
        <v>0.75648099159669524</v>
      </c>
      <c r="AW66" s="63">
        <f t="shared" si="42"/>
        <v>0.13238417352942153</v>
      </c>
      <c r="AX66" s="54">
        <f t="shared" si="43"/>
        <v>4.7280061974793453E-2</v>
      </c>
      <c r="AY66" s="54">
        <f t="shared" si="44"/>
        <v>6.3854772899089779E-2</v>
      </c>
      <c r="AZ66" s="62">
        <f t="shared" si="45"/>
        <v>0</v>
      </c>
      <c r="BA66" s="54">
        <f t="shared" si="46"/>
        <v>0</v>
      </c>
      <c r="BB66" s="54">
        <f t="shared" si="47"/>
        <v>0</v>
      </c>
      <c r="BC66" s="54">
        <f t="shared" si="48"/>
        <v>0</v>
      </c>
      <c r="BD66" s="63">
        <f t="shared" si="49"/>
        <v>0.4461452271009102</v>
      </c>
      <c r="BE66" s="64">
        <f t="shared" si="50"/>
        <v>0.5538547728990898</v>
      </c>
      <c r="BF66" s="49"/>
      <c r="BG66" s="3"/>
    </row>
    <row r="67" spans="2:59" s="7" customFormat="1" ht="15.75" customHeight="1">
      <c r="B67" s="27">
        <v>40</v>
      </c>
      <c r="C67" s="91">
        <f t="shared" si="52"/>
        <v>273.94592758135946</v>
      </c>
      <c r="D67" s="92">
        <f t="shared" si="52"/>
        <v>17.120147179286466</v>
      </c>
      <c r="E67" s="92">
        <f t="shared" si="52"/>
        <v>0.42643831194782994</v>
      </c>
      <c r="F67" s="92">
        <f t="shared" si="52"/>
        <v>2.5084733556384815E-2</v>
      </c>
      <c r="G67" s="92">
        <f t="shared" si="52"/>
        <v>2.4193829896265893E-3</v>
      </c>
      <c r="H67" s="93">
        <f t="shared" si="18"/>
        <v>708.47998281085972</v>
      </c>
      <c r="I67" s="87">
        <f t="shared" si="5"/>
        <v>999.99999999999955</v>
      </c>
      <c r="J67" s="1"/>
      <c r="K67" s="24">
        <f t="shared" si="19"/>
        <v>289.55306869484468</v>
      </c>
      <c r="L67" s="43">
        <f t="shared" si="20"/>
        <v>35561.510407199443</v>
      </c>
      <c r="M67" s="24"/>
      <c r="N67" s="97">
        <f t="shared" si="6"/>
        <v>0.27394592758135961</v>
      </c>
      <c r="O67" s="97">
        <f t="shared" si="7"/>
        <v>1.7120147179286473E-2</v>
      </c>
      <c r="P67" s="97">
        <f t="shared" si="8"/>
        <v>4.2643831194783016E-4</v>
      </c>
      <c r="Q67" s="97">
        <f t="shared" si="9"/>
        <v>2.5084733556384827E-5</v>
      </c>
      <c r="R67" s="97">
        <f t="shared" si="10"/>
        <v>2.4193829896265906E-6</v>
      </c>
      <c r="S67" s="97">
        <f t="shared" si="11"/>
        <v>0.70847998281086</v>
      </c>
      <c r="AA67" s="49">
        <v>40</v>
      </c>
      <c r="AB67" s="53">
        <f t="shared" si="21"/>
        <v>0.88583367590767514</v>
      </c>
      <c r="AC67" s="54">
        <f t="shared" si="22"/>
        <v>4.7118812548280598E-2</v>
      </c>
      <c r="AD67" s="54">
        <f t="shared" si="23"/>
        <v>0</v>
      </c>
      <c r="AE67" s="54">
        <f t="shared" si="24"/>
        <v>0</v>
      </c>
      <c r="AF67" s="54">
        <f t="shared" si="25"/>
        <v>0</v>
      </c>
      <c r="AG67" s="55">
        <f t="shared" si="26"/>
        <v>6.7047511544044286E-2</v>
      </c>
      <c r="AH67" s="62">
        <f t="shared" si="27"/>
        <v>0.75390100077248956</v>
      </c>
      <c r="AI67" s="63">
        <f t="shared" si="28"/>
        <v>0.16020396266415393</v>
      </c>
      <c r="AJ67" s="54">
        <f t="shared" si="29"/>
        <v>1.8847525019312236E-2</v>
      </c>
      <c r="AK67" s="54">
        <f t="shared" si="30"/>
        <v>0</v>
      </c>
      <c r="AL67" s="54">
        <f t="shared" si="31"/>
        <v>0</v>
      </c>
      <c r="AM67" s="54">
        <f t="shared" si="32"/>
        <v>6.7047511544044286E-2</v>
      </c>
      <c r="AN67" s="62">
        <f t="shared" si="33"/>
        <v>0</v>
      </c>
      <c r="AO67" s="54">
        <f t="shared" si="34"/>
        <v>0.75390100077248956</v>
      </c>
      <c r="AP67" s="63">
        <f t="shared" si="35"/>
        <v>0.13193267513518556</v>
      </c>
      <c r="AQ67" s="54">
        <f t="shared" si="36"/>
        <v>4.7118812548280598E-2</v>
      </c>
      <c r="AR67" s="54">
        <f t="shared" si="37"/>
        <v>0</v>
      </c>
      <c r="AS67" s="54">
        <f t="shared" si="38"/>
        <v>6.7047511544044286E-2</v>
      </c>
      <c r="AT67" s="62">
        <f t="shared" si="39"/>
        <v>0</v>
      </c>
      <c r="AU67" s="54">
        <f t="shared" si="40"/>
        <v>0</v>
      </c>
      <c r="AV67" s="54">
        <f t="shared" si="41"/>
        <v>0.75390100077248956</v>
      </c>
      <c r="AW67" s="63">
        <f t="shared" si="42"/>
        <v>0.13193267513518556</v>
      </c>
      <c r="AX67" s="54">
        <f t="shared" si="43"/>
        <v>4.7118812548280598E-2</v>
      </c>
      <c r="AY67" s="54">
        <f t="shared" si="44"/>
        <v>6.7047511544044286E-2</v>
      </c>
      <c r="AZ67" s="62">
        <f t="shared" si="45"/>
        <v>0</v>
      </c>
      <c r="BA67" s="54">
        <f t="shared" si="46"/>
        <v>0</v>
      </c>
      <c r="BB67" s="54">
        <f t="shared" si="47"/>
        <v>0</v>
      </c>
      <c r="BC67" s="54">
        <f t="shared" si="48"/>
        <v>0</v>
      </c>
      <c r="BD67" s="63">
        <f t="shared" si="49"/>
        <v>0.4429524884559557</v>
      </c>
      <c r="BE67" s="64">
        <f t="shared" si="50"/>
        <v>0.5570475115440443</v>
      </c>
      <c r="BF67" s="49"/>
      <c r="BG67" s="2"/>
    </row>
    <row r="68" spans="2:59" s="7" customFormat="1" ht="15.75" customHeight="1">
      <c r="B68" s="27">
        <v>41</v>
      </c>
      <c r="C68" s="91">
        <f t="shared" si="52"/>
        <v>254.65905847521279</v>
      </c>
      <c r="D68" s="92">
        <f t="shared" si="52"/>
        <v>15.914821585874241</v>
      </c>
      <c r="E68" s="92">
        <f t="shared" si="52"/>
        <v>0.39641538013424682</v>
      </c>
      <c r="F68" s="92">
        <f t="shared" si="52"/>
        <v>2.3318669804548706E-2</v>
      </c>
      <c r="G68" s="92">
        <f t="shared" si="52"/>
        <v>2.2412767497584406E-3</v>
      </c>
      <c r="H68" s="93">
        <f t="shared" si="18"/>
        <v>729.00414461222385</v>
      </c>
      <c r="I68" s="87">
        <f t="shared" si="5"/>
        <v>999.99999999999955</v>
      </c>
      <c r="J68" s="1"/>
      <c r="K68" s="24">
        <f t="shared" si="19"/>
        <v>269.16739284373494</v>
      </c>
      <c r="L68" s="43">
        <f t="shared" si="20"/>
        <v>34105.317915020874</v>
      </c>
      <c r="M68" s="24"/>
      <c r="N68" s="97">
        <f t="shared" si="6"/>
        <v>0.25465905847521292</v>
      </c>
      <c r="O68" s="97">
        <f t="shared" si="7"/>
        <v>1.5914821585874248E-2</v>
      </c>
      <c r="P68" s="97">
        <f t="shared" si="8"/>
        <v>3.96415380134247E-4</v>
      </c>
      <c r="Q68" s="97">
        <f t="shared" si="9"/>
        <v>2.3318669804548715E-5</v>
      </c>
      <c r="R68" s="97">
        <f t="shared" si="10"/>
        <v>2.2412767497584416E-6</v>
      </c>
      <c r="S68" s="97">
        <f t="shared" si="11"/>
        <v>0.72900414461222418</v>
      </c>
      <c r="AA68" s="49">
        <v>41</v>
      </c>
      <c r="AB68" s="53">
        <f t="shared" si="21"/>
        <v>0.88265061222831143</v>
      </c>
      <c r="AC68" s="54">
        <f t="shared" si="22"/>
        <v>4.6949500650442094E-2</v>
      </c>
      <c r="AD68" s="54">
        <f t="shared" si="23"/>
        <v>0</v>
      </c>
      <c r="AE68" s="54">
        <f t="shared" si="24"/>
        <v>0</v>
      </c>
      <c r="AF68" s="54">
        <f t="shared" si="25"/>
        <v>0</v>
      </c>
      <c r="AG68" s="55">
        <f t="shared" si="26"/>
        <v>7.0399887121246493E-2</v>
      </c>
      <c r="AH68" s="62">
        <f t="shared" si="27"/>
        <v>0.75119201040707351</v>
      </c>
      <c r="AI68" s="63">
        <f t="shared" si="28"/>
        <v>0.15962830221150315</v>
      </c>
      <c r="AJ68" s="54">
        <f t="shared" si="29"/>
        <v>1.8779800260176838E-2</v>
      </c>
      <c r="AK68" s="54">
        <f t="shared" si="30"/>
        <v>0</v>
      </c>
      <c r="AL68" s="54">
        <f t="shared" si="31"/>
        <v>0</v>
      </c>
      <c r="AM68" s="54">
        <f t="shared" si="32"/>
        <v>7.0399887121246493E-2</v>
      </c>
      <c r="AN68" s="62">
        <f t="shared" si="33"/>
        <v>0</v>
      </c>
      <c r="AO68" s="54">
        <f t="shared" si="34"/>
        <v>0.75119201040707351</v>
      </c>
      <c r="AP68" s="63">
        <f t="shared" si="35"/>
        <v>0.13145860182123792</v>
      </c>
      <c r="AQ68" s="54">
        <f t="shared" si="36"/>
        <v>4.6949500650442094E-2</v>
      </c>
      <c r="AR68" s="54">
        <f t="shared" si="37"/>
        <v>0</v>
      </c>
      <c r="AS68" s="54">
        <f t="shared" si="38"/>
        <v>7.0399887121246493E-2</v>
      </c>
      <c r="AT68" s="62">
        <f t="shared" si="39"/>
        <v>0</v>
      </c>
      <c r="AU68" s="54">
        <f t="shared" si="40"/>
        <v>0</v>
      </c>
      <c r="AV68" s="54">
        <f t="shared" si="41"/>
        <v>0.75119201040707351</v>
      </c>
      <c r="AW68" s="63">
        <f t="shared" si="42"/>
        <v>0.13145860182123792</v>
      </c>
      <c r="AX68" s="54">
        <f t="shared" si="43"/>
        <v>4.6949500650442094E-2</v>
      </c>
      <c r="AY68" s="54">
        <f t="shared" si="44"/>
        <v>7.0399887121246493E-2</v>
      </c>
      <c r="AZ68" s="62">
        <f t="shared" si="45"/>
        <v>0</v>
      </c>
      <c r="BA68" s="54">
        <f t="shared" si="46"/>
        <v>0</v>
      </c>
      <c r="BB68" s="54">
        <f t="shared" si="47"/>
        <v>0</v>
      </c>
      <c r="BC68" s="54">
        <f t="shared" si="48"/>
        <v>0</v>
      </c>
      <c r="BD68" s="63">
        <f t="shared" si="49"/>
        <v>0.43960011287875356</v>
      </c>
      <c r="BE68" s="64">
        <f t="shared" si="50"/>
        <v>0.56039988712124644</v>
      </c>
      <c r="BF68" s="49"/>
      <c r="BG68" s="2"/>
    </row>
    <row r="69" spans="2:59" s="7" customFormat="1" ht="15.75" customHeight="1">
      <c r="B69" s="27">
        <v>42</v>
      </c>
      <c r="C69" s="91">
        <f t="shared" si="52"/>
        <v>235.83366614209797</v>
      </c>
      <c r="D69" s="92">
        <f t="shared" si="52"/>
        <v>14.738335808931936</v>
      </c>
      <c r="E69" s="92">
        <f t="shared" si="52"/>
        <v>0.36711080678589908</v>
      </c>
      <c r="F69" s="92">
        <f t="shared" si="52"/>
        <v>2.1594862646910469E-2</v>
      </c>
      <c r="G69" s="92">
        <f t="shared" si="52"/>
        <v>2.068030599181256E-3</v>
      </c>
      <c r="H69" s="93">
        <f t="shared" si="18"/>
        <v>749.03722434893757</v>
      </c>
      <c r="I69" s="87">
        <f t="shared" si="5"/>
        <v>999.99999999999943</v>
      </c>
      <c r="J69" s="1"/>
      <c r="K69" s="24">
        <f t="shared" si="19"/>
        <v>249.26948511592568</v>
      </c>
      <c r="L69" s="43">
        <f t="shared" si="20"/>
        <v>32610.224417191894</v>
      </c>
      <c r="M69" s="24"/>
      <c r="N69" s="97">
        <f t="shared" si="6"/>
        <v>0.23583366614209811</v>
      </c>
      <c r="O69" s="97">
        <f t="shared" si="7"/>
        <v>1.4738335808931944E-2</v>
      </c>
      <c r="P69" s="97">
        <f t="shared" si="8"/>
        <v>3.6711080678589929E-4</v>
      </c>
      <c r="Q69" s="97">
        <f t="shared" si="9"/>
        <v>2.1594862646910482E-5</v>
      </c>
      <c r="R69" s="97">
        <f t="shared" si="10"/>
        <v>2.0680305991812571E-6</v>
      </c>
      <c r="S69" s="97">
        <f t="shared" si="11"/>
        <v>0.74903722434893805</v>
      </c>
      <c r="AA69" s="49">
        <v>42</v>
      </c>
      <c r="AB69" s="53">
        <f t="shared" si="21"/>
        <v>0.87930839536497951</v>
      </c>
      <c r="AC69" s="54">
        <f t="shared" si="22"/>
        <v>4.6771723157711678E-2</v>
      </c>
      <c r="AD69" s="54">
        <f t="shared" si="23"/>
        <v>0</v>
      </c>
      <c r="AE69" s="54">
        <f t="shared" si="24"/>
        <v>0</v>
      </c>
      <c r="AF69" s="54">
        <f t="shared" si="25"/>
        <v>0</v>
      </c>
      <c r="AG69" s="55">
        <f t="shared" si="26"/>
        <v>7.3919881477308824E-2</v>
      </c>
      <c r="AH69" s="62">
        <f t="shared" si="27"/>
        <v>0.74834757052338685</v>
      </c>
      <c r="AI69" s="63">
        <f t="shared" si="28"/>
        <v>0.15902385873621966</v>
      </c>
      <c r="AJ69" s="54">
        <f t="shared" si="29"/>
        <v>1.8708689263084669E-2</v>
      </c>
      <c r="AK69" s="54">
        <f t="shared" si="30"/>
        <v>0</v>
      </c>
      <c r="AL69" s="54">
        <f t="shared" si="31"/>
        <v>0</v>
      </c>
      <c r="AM69" s="54">
        <f t="shared" si="32"/>
        <v>7.3919881477308824E-2</v>
      </c>
      <c r="AN69" s="62">
        <f t="shared" si="33"/>
        <v>0</v>
      </c>
      <c r="AO69" s="54">
        <f t="shared" si="34"/>
        <v>0.74834757052338685</v>
      </c>
      <c r="AP69" s="63">
        <f t="shared" si="35"/>
        <v>0.13096082484159266</v>
      </c>
      <c r="AQ69" s="54">
        <f t="shared" si="36"/>
        <v>4.6771723157711678E-2</v>
      </c>
      <c r="AR69" s="54">
        <f t="shared" si="37"/>
        <v>0</v>
      </c>
      <c r="AS69" s="54">
        <f t="shared" si="38"/>
        <v>7.3919881477308824E-2</v>
      </c>
      <c r="AT69" s="62">
        <f t="shared" si="39"/>
        <v>0</v>
      </c>
      <c r="AU69" s="54">
        <f t="shared" si="40"/>
        <v>0</v>
      </c>
      <c r="AV69" s="54">
        <f t="shared" si="41"/>
        <v>0.74834757052338685</v>
      </c>
      <c r="AW69" s="63">
        <f t="shared" si="42"/>
        <v>0.13096082484159266</v>
      </c>
      <c r="AX69" s="54">
        <f t="shared" si="43"/>
        <v>4.6771723157711678E-2</v>
      </c>
      <c r="AY69" s="54">
        <f t="shared" si="44"/>
        <v>7.3919881477308824E-2</v>
      </c>
      <c r="AZ69" s="62">
        <f t="shared" si="45"/>
        <v>0</v>
      </c>
      <c r="BA69" s="54">
        <f t="shared" si="46"/>
        <v>0</v>
      </c>
      <c r="BB69" s="54">
        <f t="shared" si="47"/>
        <v>0</v>
      </c>
      <c r="BC69" s="54">
        <f t="shared" si="48"/>
        <v>0</v>
      </c>
      <c r="BD69" s="63">
        <f t="shared" si="49"/>
        <v>0.43608011852269124</v>
      </c>
      <c r="BE69" s="64">
        <f t="shared" si="50"/>
        <v>0.56391988147730876</v>
      </c>
      <c r="BF69" s="49"/>
      <c r="BG69" s="2"/>
    </row>
    <row r="70" spans="2:59" s="7" customFormat="1" ht="15.75" customHeight="1">
      <c r="B70" s="27">
        <v>43</v>
      </c>
      <c r="C70" s="91">
        <f t="shared" si="52"/>
        <v>217.52828430019915</v>
      </c>
      <c r="D70" s="92">
        <f t="shared" si="52"/>
        <v>13.594347891048864</v>
      </c>
      <c r="E70" s="92">
        <f t="shared" si="52"/>
        <v>0.33861570849719957</v>
      </c>
      <c r="F70" s="92">
        <f t="shared" si="52"/>
        <v>1.9918671910271232E-2</v>
      </c>
      <c r="G70" s="92">
        <f t="shared" si="52"/>
        <v>1.9001815027463865E-3</v>
      </c>
      <c r="H70" s="93">
        <f t="shared" si="18"/>
        <v>768.51693324684129</v>
      </c>
      <c r="I70" s="87">
        <f t="shared" si="5"/>
        <v>999.99999999999955</v>
      </c>
      <c r="J70" s="1"/>
      <c r="K70" s="24">
        <f t="shared" si="19"/>
        <v>229.9212139968927</v>
      </c>
      <c r="L70" s="43">
        <f t="shared" si="20"/>
        <v>31080.578955725636</v>
      </c>
      <c r="M70" s="24"/>
      <c r="N70" s="97">
        <f t="shared" si="6"/>
        <v>0.21752828430019924</v>
      </c>
      <c r="O70" s="97">
        <f t="shared" si="7"/>
        <v>1.359434789104887E-2</v>
      </c>
      <c r="P70" s="97">
        <f t="shared" si="8"/>
        <v>3.3861570849719972E-4</v>
      </c>
      <c r="Q70" s="97">
        <f t="shared" si="9"/>
        <v>1.9918671910271241E-5</v>
      </c>
      <c r="R70" s="97">
        <f t="shared" si="10"/>
        <v>1.9001815027463875E-6</v>
      </c>
      <c r="S70" s="97">
        <f t="shared" si="11"/>
        <v>0.76851693324684167</v>
      </c>
      <c r="AA70" s="49">
        <v>43</v>
      </c>
      <c r="AB70" s="53">
        <f t="shared" si="21"/>
        <v>0.87579906765848103</v>
      </c>
      <c r="AC70" s="54">
        <f t="shared" si="22"/>
        <v>4.6585056790344741E-2</v>
      </c>
      <c r="AD70" s="54">
        <f t="shared" si="23"/>
        <v>0</v>
      </c>
      <c r="AE70" s="54">
        <f t="shared" si="24"/>
        <v>0</v>
      </c>
      <c r="AF70" s="54">
        <f t="shared" si="25"/>
        <v>0</v>
      </c>
      <c r="AG70" s="55">
        <f t="shared" si="26"/>
        <v>7.761587555117426E-2</v>
      </c>
      <c r="AH70" s="62">
        <f t="shared" si="27"/>
        <v>0.74536090864551585</v>
      </c>
      <c r="AI70" s="63">
        <f t="shared" si="28"/>
        <v>0.15838919308717198</v>
      </c>
      <c r="AJ70" s="54">
        <f t="shared" si="29"/>
        <v>1.8634022716137896E-2</v>
      </c>
      <c r="AK70" s="54">
        <f t="shared" si="30"/>
        <v>0</v>
      </c>
      <c r="AL70" s="54">
        <f t="shared" si="31"/>
        <v>0</v>
      </c>
      <c r="AM70" s="54">
        <f t="shared" si="32"/>
        <v>7.761587555117426E-2</v>
      </c>
      <c r="AN70" s="62">
        <f t="shared" si="33"/>
        <v>0</v>
      </c>
      <c r="AO70" s="54">
        <f t="shared" si="34"/>
        <v>0.74536090864551585</v>
      </c>
      <c r="AP70" s="63">
        <f t="shared" si="35"/>
        <v>0.13043815901296515</v>
      </c>
      <c r="AQ70" s="54">
        <f t="shared" si="36"/>
        <v>4.6585056790344741E-2</v>
      </c>
      <c r="AR70" s="54">
        <f t="shared" si="37"/>
        <v>0</v>
      </c>
      <c r="AS70" s="54">
        <f t="shared" si="38"/>
        <v>7.761587555117426E-2</v>
      </c>
      <c r="AT70" s="62">
        <f t="shared" si="39"/>
        <v>0</v>
      </c>
      <c r="AU70" s="54">
        <f t="shared" si="40"/>
        <v>0</v>
      </c>
      <c r="AV70" s="54">
        <f t="shared" si="41"/>
        <v>0.74536090864551585</v>
      </c>
      <c r="AW70" s="63">
        <f t="shared" si="42"/>
        <v>0.13043815901296513</v>
      </c>
      <c r="AX70" s="54">
        <f t="shared" si="43"/>
        <v>4.6585056790344741E-2</v>
      </c>
      <c r="AY70" s="54">
        <f t="shared" si="44"/>
        <v>7.761587555117426E-2</v>
      </c>
      <c r="AZ70" s="62">
        <f t="shared" si="45"/>
        <v>0</v>
      </c>
      <c r="BA70" s="54">
        <f t="shared" si="46"/>
        <v>0</v>
      </c>
      <c r="BB70" s="54">
        <f t="shared" si="47"/>
        <v>0</v>
      </c>
      <c r="BC70" s="54">
        <f t="shared" si="48"/>
        <v>0</v>
      </c>
      <c r="BD70" s="63">
        <f t="shared" si="49"/>
        <v>0.43238412444882579</v>
      </c>
      <c r="BE70" s="64">
        <f t="shared" si="50"/>
        <v>0.56761587555117421</v>
      </c>
      <c r="BF70" s="49"/>
      <c r="BG70" s="2"/>
    </row>
    <row r="71" spans="2:59" s="7" customFormat="1" ht="15.75" customHeight="1">
      <c r="B71" s="27">
        <v>44</v>
      </c>
      <c r="C71" s="91">
        <f t="shared" si="52"/>
        <v>199.79958533255424</v>
      </c>
      <c r="D71" s="92">
        <f t="shared" si="52"/>
        <v>12.486399551378062</v>
      </c>
      <c r="E71" s="92">
        <f t="shared" si="52"/>
        <v>0.3110183044125982</v>
      </c>
      <c r="F71" s="92">
        <f t="shared" si="52"/>
        <v>1.8295286982336321E-2</v>
      </c>
      <c r="G71" s="92">
        <f t="shared" si="52"/>
        <v>1.7382425115003122E-3</v>
      </c>
      <c r="H71" s="93">
        <f t="shared" si="18"/>
        <v>787.38296328216074</v>
      </c>
      <c r="I71" s="87">
        <f t="shared" si="5"/>
        <v>999.99999999999943</v>
      </c>
      <c r="J71" s="1"/>
      <c r="K71" s="24">
        <f t="shared" si="19"/>
        <v>211.1824805910851</v>
      </c>
      <c r="L71" s="43">
        <f t="shared" si="20"/>
        <v>29521.384735366246</v>
      </c>
      <c r="M71" s="24"/>
      <c r="N71" s="97">
        <f t="shared" si="6"/>
        <v>0.19979958533255435</v>
      </c>
      <c r="O71" s="97">
        <f t="shared" si="7"/>
        <v>1.2486399551378069E-2</v>
      </c>
      <c r="P71" s="97">
        <f t="shared" si="8"/>
        <v>3.1101830441259836E-4</v>
      </c>
      <c r="Q71" s="97">
        <f t="shared" si="9"/>
        <v>1.8295286982336333E-5</v>
      </c>
      <c r="R71" s="97">
        <f t="shared" si="10"/>
        <v>1.7382425115003132E-6</v>
      </c>
      <c r="S71" s="97">
        <f t="shared" si="11"/>
        <v>0.78738296328216117</v>
      </c>
      <c r="AA71" s="49">
        <v>44</v>
      </c>
      <c r="AB71" s="53">
        <f t="shared" si="21"/>
        <v>0.87211427356665761</v>
      </c>
      <c r="AC71" s="54">
        <f t="shared" si="22"/>
        <v>4.6389057104609444E-2</v>
      </c>
      <c r="AD71" s="54">
        <f t="shared" si="23"/>
        <v>0</v>
      </c>
      <c r="AE71" s="54">
        <f t="shared" si="24"/>
        <v>0</v>
      </c>
      <c r="AF71" s="54">
        <f t="shared" si="25"/>
        <v>0</v>
      </c>
      <c r="AG71" s="55">
        <f t="shared" si="26"/>
        <v>8.1496669328732993E-2</v>
      </c>
      <c r="AH71" s="62">
        <f t="shared" si="27"/>
        <v>0.7422249136737511</v>
      </c>
      <c r="AI71" s="63">
        <f t="shared" si="28"/>
        <v>0.15772279415567214</v>
      </c>
      <c r="AJ71" s="54">
        <f t="shared" si="29"/>
        <v>1.8555622841843779E-2</v>
      </c>
      <c r="AK71" s="54">
        <f t="shared" si="30"/>
        <v>0</v>
      </c>
      <c r="AL71" s="54">
        <f t="shared" si="31"/>
        <v>0</v>
      </c>
      <c r="AM71" s="54">
        <f t="shared" si="32"/>
        <v>8.1496669328732993E-2</v>
      </c>
      <c r="AN71" s="62">
        <f t="shared" si="33"/>
        <v>0</v>
      </c>
      <c r="AO71" s="54">
        <f t="shared" si="34"/>
        <v>0.7422249136737511</v>
      </c>
      <c r="AP71" s="63">
        <f t="shared" si="35"/>
        <v>0.12988935989290645</v>
      </c>
      <c r="AQ71" s="54">
        <f t="shared" si="36"/>
        <v>4.6389057104609444E-2</v>
      </c>
      <c r="AR71" s="54">
        <f t="shared" si="37"/>
        <v>0</v>
      </c>
      <c r="AS71" s="54">
        <f t="shared" si="38"/>
        <v>8.1496669328732993E-2</v>
      </c>
      <c r="AT71" s="62">
        <f t="shared" si="39"/>
        <v>0</v>
      </c>
      <c r="AU71" s="54">
        <f t="shared" si="40"/>
        <v>0</v>
      </c>
      <c r="AV71" s="54">
        <f t="shared" si="41"/>
        <v>0.7422249136737511</v>
      </c>
      <c r="AW71" s="63">
        <f t="shared" si="42"/>
        <v>0.12988935989290645</v>
      </c>
      <c r="AX71" s="54">
        <f t="shared" si="43"/>
        <v>4.6389057104609444E-2</v>
      </c>
      <c r="AY71" s="54">
        <f t="shared" si="44"/>
        <v>8.1496669328732993E-2</v>
      </c>
      <c r="AZ71" s="62">
        <f t="shared" si="45"/>
        <v>0</v>
      </c>
      <c r="BA71" s="54">
        <f t="shared" si="46"/>
        <v>0</v>
      </c>
      <c r="BB71" s="54">
        <f t="shared" si="47"/>
        <v>0</v>
      </c>
      <c r="BC71" s="54">
        <f t="shared" si="48"/>
        <v>0</v>
      </c>
      <c r="BD71" s="63">
        <f t="shared" si="49"/>
        <v>0.428503330671267</v>
      </c>
      <c r="BE71" s="64">
        <f t="shared" si="50"/>
        <v>0.571496669328733</v>
      </c>
      <c r="BF71" s="49"/>
      <c r="BG71" s="2"/>
    </row>
    <row r="72" spans="2:59" s="7" customFormat="1" ht="15.75" customHeight="1">
      <c r="B72" s="27">
        <v>45</v>
      </c>
      <c r="C72" s="91">
        <f t="shared" si="52"/>
        <v>182.70164055165722</v>
      </c>
      <c r="D72" s="92">
        <f t="shared" si="52"/>
        <v>11.417869956152252</v>
      </c>
      <c r="E72" s="92">
        <f t="shared" si="52"/>
        <v>0.28440276471643855</v>
      </c>
      <c r="F72" s="92">
        <f t="shared" si="52"/>
        <v>1.6729659075481594E-2</v>
      </c>
      <c r="G72" s="92">
        <f t="shared" si="52"/>
        <v>1.5826956054785216E-3</v>
      </c>
      <c r="H72" s="93">
        <f t="shared" si="18"/>
        <v>805.57777437279265</v>
      </c>
      <c r="I72" s="87">
        <f t="shared" si="5"/>
        <v>999.99999999999955</v>
      </c>
      <c r="J72" s="1"/>
      <c r="K72" s="24">
        <f t="shared" si="19"/>
        <v>193.11043674239147</v>
      </c>
      <c r="L72" s="43">
        <f t="shared" si="20"/>
        <v>27938.293392596279</v>
      </c>
      <c r="M72" s="24"/>
      <c r="N72" s="97">
        <f t="shared" si="6"/>
        <v>0.1827016405516573</v>
      </c>
      <c r="O72" s="97">
        <f t="shared" si="7"/>
        <v>1.1417869956152257E-2</v>
      </c>
      <c r="P72" s="97">
        <f t="shared" si="8"/>
        <v>2.8440276471643867E-4</v>
      </c>
      <c r="Q72" s="97">
        <f t="shared" si="9"/>
        <v>1.6729659075481601E-5</v>
      </c>
      <c r="R72" s="97">
        <f t="shared" si="10"/>
        <v>1.5826956054785223E-6</v>
      </c>
      <c r="S72" s="97">
        <f t="shared" si="11"/>
        <v>0.80557777437279299</v>
      </c>
      <c r="AA72" s="49">
        <v>45</v>
      </c>
      <c r="AB72" s="53">
        <f t="shared" si="21"/>
        <v>0.86824523977024293</v>
      </c>
      <c r="AC72" s="54">
        <f t="shared" si="22"/>
        <v>4.6183257434587399E-2</v>
      </c>
      <c r="AD72" s="54">
        <f t="shared" si="23"/>
        <v>0</v>
      </c>
      <c r="AE72" s="54">
        <f t="shared" si="24"/>
        <v>0</v>
      </c>
      <c r="AF72" s="54">
        <f t="shared" si="25"/>
        <v>0</v>
      </c>
      <c r="AG72" s="55">
        <f t="shared" si="26"/>
        <v>8.5571502795169632E-2</v>
      </c>
      <c r="AH72" s="62">
        <f t="shared" si="27"/>
        <v>0.73893211895339839</v>
      </c>
      <c r="AI72" s="63">
        <f t="shared" si="28"/>
        <v>0.15702307527759701</v>
      </c>
      <c r="AJ72" s="54">
        <f t="shared" si="29"/>
        <v>1.8473302973834958E-2</v>
      </c>
      <c r="AK72" s="54">
        <f t="shared" si="30"/>
        <v>0</v>
      </c>
      <c r="AL72" s="54">
        <f t="shared" si="31"/>
        <v>0</v>
      </c>
      <c r="AM72" s="54">
        <f t="shared" si="32"/>
        <v>8.5571502795169632E-2</v>
      </c>
      <c r="AN72" s="62">
        <f t="shared" si="33"/>
        <v>0</v>
      </c>
      <c r="AO72" s="54">
        <f t="shared" si="34"/>
        <v>0.73893211895339839</v>
      </c>
      <c r="AP72" s="63">
        <f t="shared" si="35"/>
        <v>0.1293131208168446</v>
      </c>
      <c r="AQ72" s="54">
        <f t="shared" si="36"/>
        <v>4.6183257434587399E-2</v>
      </c>
      <c r="AR72" s="54">
        <f t="shared" si="37"/>
        <v>0</v>
      </c>
      <c r="AS72" s="54">
        <f t="shared" si="38"/>
        <v>8.5571502795169632E-2</v>
      </c>
      <c r="AT72" s="62">
        <f t="shared" si="39"/>
        <v>0</v>
      </c>
      <c r="AU72" s="54">
        <f t="shared" si="40"/>
        <v>0</v>
      </c>
      <c r="AV72" s="54">
        <f t="shared" si="41"/>
        <v>0.73893211895339839</v>
      </c>
      <c r="AW72" s="63">
        <f t="shared" si="42"/>
        <v>0.1293131208168446</v>
      </c>
      <c r="AX72" s="54">
        <f t="shared" si="43"/>
        <v>4.6183257434587399E-2</v>
      </c>
      <c r="AY72" s="54">
        <f t="shared" si="44"/>
        <v>8.5571502795169632E-2</v>
      </c>
      <c r="AZ72" s="62">
        <f t="shared" si="45"/>
        <v>0</v>
      </c>
      <c r="BA72" s="54">
        <f t="shared" si="46"/>
        <v>0</v>
      </c>
      <c r="BB72" s="54">
        <f t="shared" si="47"/>
        <v>0</v>
      </c>
      <c r="BC72" s="54">
        <f t="shared" si="48"/>
        <v>0</v>
      </c>
      <c r="BD72" s="63">
        <f t="shared" si="49"/>
        <v>0.42442849720483034</v>
      </c>
      <c r="BE72" s="64">
        <f t="shared" si="50"/>
        <v>0.57557150279516966</v>
      </c>
      <c r="BF72" s="49"/>
      <c r="BG72" s="2"/>
    </row>
    <row r="73" spans="2:59" s="7" customFormat="1" ht="15.75" customHeight="1">
      <c r="B73" s="27">
        <v>46</v>
      </c>
      <c r="C73" s="91">
        <f t="shared" si="52"/>
        <v>166.28516124776706</v>
      </c>
      <c r="D73" s="92">
        <f t="shared" si="52"/>
        <v>10.391928288284822</v>
      </c>
      <c r="E73" s="92">
        <f t="shared" si="52"/>
        <v>0.25884802920974531</v>
      </c>
      <c r="F73" s="92">
        <f t="shared" si="52"/>
        <v>1.5226431730918533E-2</v>
      </c>
      <c r="G73" s="92">
        <f t="shared" si="52"/>
        <v>1.433984480937199E-3</v>
      </c>
      <c r="H73" s="93">
        <f t="shared" si="18"/>
        <v>823.0474020185261</v>
      </c>
      <c r="I73" s="87">
        <f t="shared" si="5"/>
        <v>999.99999999999955</v>
      </c>
      <c r="J73" s="1"/>
      <c r="K73" s="24">
        <f t="shared" si="19"/>
        <v>175.75868284356875</v>
      </c>
      <c r="L73" s="43">
        <f t="shared" si="20"/>
        <v>26337.584966344442</v>
      </c>
      <c r="M73" s="24"/>
      <c r="N73" s="97">
        <f t="shared" si="6"/>
        <v>0.16628516124776713</v>
      </c>
      <c r="O73" s="97">
        <f t="shared" si="7"/>
        <v>1.0391928288284826E-2</v>
      </c>
      <c r="P73" s="97">
        <f t="shared" si="8"/>
        <v>2.5884802920974541E-4</v>
      </c>
      <c r="Q73" s="97">
        <f t="shared" si="9"/>
        <v>1.5226431730918539E-5</v>
      </c>
      <c r="R73" s="97">
        <f t="shared" si="10"/>
        <v>1.4339844809371998E-6</v>
      </c>
      <c r="S73" s="97">
        <f t="shared" si="11"/>
        <v>0.82304740201852644</v>
      </c>
      <c r="AA73" s="49">
        <v>46</v>
      </c>
      <c r="AB73" s="53">
        <f t="shared" si="21"/>
        <v>0.8641827542840077</v>
      </c>
      <c r="AC73" s="54">
        <f t="shared" si="22"/>
        <v>4.5967167781064237E-2</v>
      </c>
      <c r="AD73" s="54">
        <f t="shared" si="23"/>
        <v>0</v>
      </c>
      <c r="AE73" s="54">
        <f t="shared" si="24"/>
        <v>0</v>
      </c>
      <c r="AF73" s="54">
        <f t="shared" si="25"/>
        <v>0</v>
      </c>
      <c r="AG73" s="55">
        <f t="shared" si="26"/>
        <v>8.9850077934928121E-2</v>
      </c>
      <c r="AH73" s="62">
        <f t="shared" si="27"/>
        <v>0.7354746844970278</v>
      </c>
      <c r="AI73" s="63">
        <f t="shared" si="28"/>
        <v>0.15628837045561839</v>
      </c>
      <c r="AJ73" s="54">
        <f t="shared" si="29"/>
        <v>1.8386867112425695E-2</v>
      </c>
      <c r="AK73" s="54">
        <f t="shared" si="30"/>
        <v>0</v>
      </c>
      <c r="AL73" s="54">
        <f t="shared" si="31"/>
        <v>0</v>
      </c>
      <c r="AM73" s="54">
        <f t="shared" si="32"/>
        <v>8.9850077934928121E-2</v>
      </c>
      <c r="AN73" s="62">
        <f t="shared" si="33"/>
        <v>0</v>
      </c>
      <c r="AO73" s="54">
        <f t="shared" si="34"/>
        <v>0.7354746844970278</v>
      </c>
      <c r="AP73" s="63">
        <f t="shared" si="35"/>
        <v>0.12870806978697985</v>
      </c>
      <c r="AQ73" s="54">
        <f t="shared" si="36"/>
        <v>4.5967167781064237E-2</v>
      </c>
      <c r="AR73" s="54">
        <f t="shared" si="37"/>
        <v>0</v>
      </c>
      <c r="AS73" s="54">
        <f t="shared" si="38"/>
        <v>8.9850077934928121E-2</v>
      </c>
      <c r="AT73" s="62">
        <f t="shared" si="39"/>
        <v>0</v>
      </c>
      <c r="AU73" s="54">
        <f t="shared" si="40"/>
        <v>0</v>
      </c>
      <c r="AV73" s="54">
        <f t="shared" si="41"/>
        <v>0.7354746844970278</v>
      </c>
      <c r="AW73" s="63">
        <f t="shared" si="42"/>
        <v>0.12870806978697985</v>
      </c>
      <c r="AX73" s="54">
        <f t="shared" si="43"/>
        <v>4.5967167781064237E-2</v>
      </c>
      <c r="AY73" s="54">
        <f t="shared" si="44"/>
        <v>8.9850077934928121E-2</v>
      </c>
      <c r="AZ73" s="62">
        <f t="shared" si="45"/>
        <v>0</v>
      </c>
      <c r="BA73" s="54">
        <f t="shared" si="46"/>
        <v>0</v>
      </c>
      <c r="BB73" s="54">
        <f t="shared" si="47"/>
        <v>0</v>
      </c>
      <c r="BC73" s="54">
        <f t="shared" si="48"/>
        <v>0</v>
      </c>
      <c r="BD73" s="63">
        <f t="shared" si="49"/>
        <v>0.42014992206507185</v>
      </c>
      <c r="BE73" s="64">
        <f t="shared" si="50"/>
        <v>0.57985007793492815</v>
      </c>
      <c r="BF73" s="49"/>
      <c r="BG73" s="2"/>
    </row>
    <row r="74" spans="2:59" s="7" customFormat="1" ht="15.75" customHeight="1">
      <c r="B74" s="27">
        <v>47</v>
      </c>
      <c r="C74" s="91">
        <f t="shared" si="52"/>
        <v>150.59673533446642</v>
      </c>
      <c r="D74" s="92">
        <f t="shared" si="52"/>
        <v>9.4114860418226218</v>
      </c>
      <c r="E74" s="92">
        <f t="shared" si="52"/>
        <v>0.23442661903346293</v>
      </c>
      <c r="F74" s="92">
        <f t="shared" si="52"/>
        <v>1.378987091970753E-2</v>
      </c>
      <c r="G74" s="92">
        <f t="shared" si="52"/>
        <v>1.2925074410468705E-3</v>
      </c>
      <c r="H74" s="93">
        <f t="shared" si="18"/>
        <v>839.74226962631622</v>
      </c>
      <c r="I74" s="87">
        <f t="shared" si="5"/>
        <v>999.99999999999943</v>
      </c>
      <c r="J74" s="1"/>
      <c r="K74" s="24">
        <f t="shared" si="19"/>
        <v>159.17646099213908</v>
      </c>
      <c r="L74" s="43">
        <f t="shared" si="20"/>
        <v>24726.13187074734</v>
      </c>
      <c r="M74" s="24"/>
      <c r="N74" s="97">
        <f t="shared" si="6"/>
        <v>0.15059673533446649</v>
      </c>
      <c r="O74" s="97">
        <f t="shared" si="7"/>
        <v>9.4114860418226271E-3</v>
      </c>
      <c r="P74" s="97">
        <f t="shared" si="8"/>
        <v>2.3442661903346306E-4</v>
      </c>
      <c r="Q74" s="97">
        <f t="shared" si="9"/>
        <v>1.3789870919707538E-5</v>
      </c>
      <c r="R74" s="97">
        <f t="shared" si="10"/>
        <v>1.2925074410468713E-6</v>
      </c>
      <c r="S74" s="97">
        <f t="shared" si="11"/>
        <v>0.83974226962631671</v>
      </c>
      <c r="AA74" s="49">
        <v>47</v>
      </c>
      <c r="AB74" s="53">
        <f t="shared" si="21"/>
        <v>0.85991714452346057</v>
      </c>
      <c r="AC74" s="54">
        <f t="shared" si="22"/>
        <v>4.574027364486493E-2</v>
      </c>
      <c r="AD74" s="54">
        <f t="shared" si="23"/>
        <v>0</v>
      </c>
      <c r="AE74" s="54">
        <f t="shared" si="24"/>
        <v>0</v>
      </c>
      <c r="AF74" s="54">
        <f t="shared" si="25"/>
        <v>0</v>
      </c>
      <c r="AG74" s="55">
        <f t="shared" si="26"/>
        <v>9.4342581831674516E-2</v>
      </c>
      <c r="AH74" s="62">
        <f t="shared" si="27"/>
        <v>0.73184437831783888</v>
      </c>
      <c r="AI74" s="63">
        <f t="shared" si="28"/>
        <v>0.15551693039254064</v>
      </c>
      <c r="AJ74" s="54">
        <f t="shared" si="29"/>
        <v>1.8296109457945971E-2</v>
      </c>
      <c r="AK74" s="54">
        <f t="shared" si="30"/>
        <v>0</v>
      </c>
      <c r="AL74" s="54">
        <f t="shared" si="31"/>
        <v>0</v>
      </c>
      <c r="AM74" s="54">
        <f t="shared" si="32"/>
        <v>9.4342581831674516E-2</v>
      </c>
      <c r="AN74" s="62">
        <f t="shared" si="33"/>
        <v>0</v>
      </c>
      <c r="AO74" s="54">
        <f t="shared" si="34"/>
        <v>0.73184437831783888</v>
      </c>
      <c r="AP74" s="63">
        <f t="shared" si="35"/>
        <v>0.12807276620562166</v>
      </c>
      <c r="AQ74" s="54">
        <f t="shared" si="36"/>
        <v>4.574027364486493E-2</v>
      </c>
      <c r="AR74" s="54">
        <f t="shared" si="37"/>
        <v>0</v>
      </c>
      <c r="AS74" s="54">
        <f t="shared" si="38"/>
        <v>9.4342581831674516E-2</v>
      </c>
      <c r="AT74" s="62">
        <f t="shared" si="39"/>
        <v>0</v>
      </c>
      <c r="AU74" s="54">
        <f t="shared" si="40"/>
        <v>0</v>
      </c>
      <c r="AV74" s="54">
        <f t="shared" si="41"/>
        <v>0.73184437831783888</v>
      </c>
      <c r="AW74" s="63">
        <f t="shared" si="42"/>
        <v>0.12807276620562166</v>
      </c>
      <c r="AX74" s="54">
        <f t="shared" si="43"/>
        <v>4.574027364486493E-2</v>
      </c>
      <c r="AY74" s="54">
        <f t="shared" si="44"/>
        <v>9.4342581831674516E-2</v>
      </c>
      <c r="AZ74" s="62">
        <f t="shared" si="45"/>
        <v>0</v>
      </c>
      <c r="BA74" s="54">
        <f t="shared" si="46"/>
        <v>0</v>
      </c>
      <c r="BB74" s="54">
        <f t="shared" si="47"/>
        <v>0</v>
      </c>
      <c r="BC74" s="54">
        <f t="shared" si="48"/>
        <v>0</v>
      </c>
      <c r="BD74" s="63">
        <f t="shared" si="49"/>
        <v>0.41565741816832547</v>
      </c>
      <c r="BE74" s="64">
        <f t="shared" si="50"/>
        <v>0.58434258183167453</v>
      </c>
      <c r="BF74" s="49"/>
      <c r="BG74" s="2"/>
    </row>
    <row r="75" spans="2:59" s="7" customFormat="1" ht="15.75" customHeight="1">
      <c r="B75" s="27">
        <v>48</v>
      </c>
      <c r="C75" s="91">
        <f t="shared" si="52"/>
        <v>135.67807662060807</v>
      </c>
      <c r="D75" s="92">
        <f t="shared" si="52"/>
        <v>8.4791501054800573</v>
      </c>
      <c r="E75" s="92">
        <f t="shared" si="52"/>
        <v>0.21120346804658024</v>
      </c>
      <c r="F75" s="92">
        <f t="shared" si="52"/>
        <v>1.2423796299946546E-2</v>
      </c>
      <c r="G75" s="92">
        <f t="shared" si="52"/>
        <v>1.1586105679592699E-3</v>
      </c>
      <c r="H75" s="93">
        <f t="shared" si="18"/>
        <v>855.61798739899689</v>
      </c>
      <c r="I75" s="87">
        <f t="shared" si="5"/>
        <v>999.99999999999955</v>
      </c>
      <c r="J75" s="1"/>
      <c r="K75" s="24">
        <f t="shared" si="19"/>
        <v>143.40786149208</v>
      </c>
      <c r="L75" s="43">
        <f t="shared" si="20"/>
        <v>23111.345420558122</v>
      </c>
      <c r="M75" s="24"/>
      <c r="N75" s="97">
        <f t="shared" si="6"/>
        <v>0.13567807662060813</v>
      </c>
      <c r="O75" s="97">
        <f t="shared" si="7"/>
        <v>8.4791501054800617E-3</v>
      </c>
      <c r="P75" s="97">
        <f t="shared" si="8"/>
        <v>2.1120346804658034E-4</v>
      </c>
      <c r="Q75" s="97">
        <f t="shared" si="9"/>
        <v>1.2423796299946552E-5</v>
      </c>
      <c r="R75" s="97">
        <f t="shared" si="10"/>
        <v>1.1586105679592704E-6</v>
      </c>
      <c r="S75" s="97">
        <f t="shared" si="11"/>
        <v>0.8556179873989973</v>
      </c>
      <c r="AA75" s="49">
        <v>48</v>
      </c>
      <c r="AB75" s="53">
        <f t="shared" si="21"/>
        <v>0.85543825427488607</v>
      </c>
      <c r="AC75" s="54">
        <f t="shared" si="22"/>
        <v>4.5502034801855641E-2</v>
      </c>
      <c r="AD75" s="54">
        <f t="shared" si="23"/>
        <v>0</v>
      </c>
      <c r="AE75" s="54">
        <f t="shared" si="24"/>
        <v>0</v>
      </c>
      <c r="AF75" s="54">
        <f t="shared" si="25"/>
        <v>0</v>
      </c>
      <c r="AG75" s="55">
        <f t="shared" si="26"/>
        <v>9.9059710923258271E-2</v>
      </c>
      <c r="AH75" s="62">
        <f t="shared" si="27"/>
        <v>0.72803255682969026</v>
      </c>
      <c r="AI75" s="63">
        <f t="shared" si="28"/>
        <v>0.15470691832630923</v>
      </c>
      <c r="AJ75" s="54">
        <f t="shared" si="29"/>
        <v>1.8200813920742256E-2</v>
      </c>
      <c r="AK75" s="54">
        <f t="shared" si="30"/>
        <v>0</v>
      </c>
      <c r="AL75" s="54">
        <f t="shared" si="31"/>
        <v>0</v>
      </c>
      <c r="AM75" s="54">
        <f t="shared" si="32"/>
        <v>9.9059710923258271E-2</v>
      </c>
      <c r="AN75" s="62">
        <f t="shared" si="33"/>
        <v>0</v>
      </c>
      <c r="AO75" s="54">
        <f t="shared" si="34"/>
        <v>0.72803255682969026</v>
      </c>
      <c r="AP75" s="63">
        <f t="shared" si="35"/>
        <v>0.12740569744519584</v>
      </c>
      <c r="AQ75" s="54">
        <f t="shared" si="36"/>
        <v>4.5502034801855641E-2</v>
      </c>
      <c r="AR75" s="54">
        <f t="shared" si="37"/>
        <v>0</v>
      </c>
      <c r="AS75" s="54">
        <f t="shared" si="38"/>
        <v>9.9059710923258271E-2</v>
      </c>
      <c r="AT75" s="62">
        <f t="shared" si="39"/>
        <v>0</v>
      </c>
      <c r="AU75" s="54">
        <f t="shared" si="40"/>
        <v>0</v>
      </c>
      <c r="AV75" s="54">
        <f t="shared" si="41"/>
        <v>0.72803255682969026</v>
      </c>
      <c r="AW75" s="63">
        <f t="shared" si="42"/>
        <v>0.12740569744519584</v>
      </c>
      <c r="AX75" s="54">
        <f t="shared" si="43"/>
        <v>4.5502034801855641E-2</v>
      </c>
      <c r="AY75" s="54">
        <f t="shared" si="44"/>
        <v>9.9059710923258271E-2</v>
      </c>
      <c r="AZ75" s="62">
        <f t="shared" si="45"/>
        <v>0</v>
      </c>
      <c r="BA75" s="54">
        <f t="shared" si="46"/>
        <v>0</v>
      </c>
      <c r="BB75" s="54">
        <f t="shared" si="47"/>
        <v>0</v>
      </c>
      <c r="BC75" s="54">
        <f t="shared" si="48"/>
        <v>0</v>
      </c>
      <c r="BD75" s="63">
        <f t="shared" si="49"/>
        <v>0.41094028907674174</v>
      </c>
      <c r="BE75" s="64">
        <f t="shared" si="50"/>
        <v>0.58905971092325826</v>
      </c>
      <c r="BF75" s="49"/>
      <c r="BG75" s="2"/>
    </row>
    <row r="76" spans="2:59" s="7" customFormat="1" ht="15.75" customHeight="1">
      <c r="B76" s="27">
        <v>49</v>
      </c>
      <c r="C76" s="91">
        <f t="shared" ref="C76:G91" si="53">$C75*AB76+$D75*AH76+$E75*AN76+$F75*AT76+$G75*AZ76</f>
        <v>121.56530570680317</v>
      </c>
      <c r="D76" s="92">
        <f t="shared" si="53"/>
        <v>7.5971778225369704</v>
      </c>
      <c r="E76" s="92">
        <f t="shared" si="53"/>
        <v>0.18923480343264093</v>
      </c>
      <c r="F76" s="92">
        <f t="shared" si="53"/>
        <v>1.1131515369762052E-2</v>
      </c>
      <c r="G76" s="92">
        <f t="shared" si="53"/>
        <v>1.0325813695400534E-3</v>
      </c>
      <c r="H76" s="93">
        <f t="shared" si="18"/>
        <v>870.63611757048739</v>
      </c>
      <c r="I76" s="87">
        <f t="shared" si="5"/>
        <v>999.99999999999943</v>
      </c>
      <c r="J76" s="1"/>
      <c r="K76" s="24">
        <f t="shared" si="19"/>
        <v>128.49106278182481</v>
      </c>
      <c r="L76" s="43">
        <f t="shared" si="20"/>
        <v>21501.103827190866</v>
      </c>
      <c r="M76" s="24"/>
      <c r="N76" s="97">
        <f t="shared" si="6"/>
        <v>0.12156530570680324</v>
      </c>
      <c r="O76" s="97">
        <f t="shared" si="7"/>
        <v>7.5971778225369744E-3</v>
      </c>
      <c r="P76" s="97">
        <f t="shared" si="8"/>
        <v>1.8923480343264104E-4</v>
      </c>
      <c r="Q76" s="97">
        <f t="shared" si="9"/>
        <v>1.1131515369762058E-5</v>
      </c>
      <c r="R76" s="97">
        <f t="shared" si="10"/>
        <v>1.032581369540054E-6</v>
      </c>
      <c r="S76" s="97">
        <f t="shared" si="11"/>
        <v>0.87063611757048787</v>
      </c>
      <c r="AA76" s="49">
        <v>49</v>
      </c>
      <c r="AB76" s="53">
        <f t="shared" si="21"/>
        <v>0.85073541951388298</v>
      </c>
      <c r="AC76" s="54">
        <f t="shared" si="22"/>
        <v>4.5251884016695901E-2</v>
      </c>
      <c r="AD76" s="54">
        <f t="shared" si="23"/>
        <v>0</v>
      </c>
      <c r="AE76" s="54">
        <f t="shared" si="24"/>
        <v>0</v>
      </c>
      <c r="AF76" s="54">
        <f t="shared" si="25"/>
        <v>0</v>
      </c>
      <c r="AG76" s="55">
        <f t="shared" si="26"/>
        <v>0.10401269646942117</v>
      </c>
      <c r="AH76" s="62">
        <f t="shared" si="27"/>
        <v>0.72403014426713441</v>
      </c>
      <c r="AI76" s="63">
        <f t="shared" si="28"/>
        <v>0.15385640565676606</v>
      </c>
      <c r="AJ76" s="54">
        <f t="shared" si="29"/>
        <v>1.8100753606678361E-2</v>
      </c>
      <c r="AK76" s="54">
        <f t="shared" si="30"/>
        <v>0</v>
      </c>
      <c r="AL76" s="54">
        <f t="shared" si="31"/>
        <v>0</v>
      </c>
      <c r="AM76" s="54">
        <f t="shared" si="32"/>
        <v>0.10401269646942117</v>
      </c>
      <c r="AN76" s="62">
        <f t="shared" si="33"/>
        <v>0</v>
      </c>
      <c r="AO76" s="54">
        <f t="shared" si="34"/>
        <v>0.72403014426713441</v>
      </c>
      <c r="AP76" s="63">
        <f t="shared" si="35"/>
        <v>0.12670527524674852</v>
      </c>
      <c r="AQ76" s="54">
        <f t="shared" si="36"/>
        <v>4.5251884016695901E-2</v>
      </c>
      <c r="AR76" s="54">
        <f t="shared" si="37"/>
        <v>0</v>
      </c>
      <c r="AS76" s="54">
        <f t="shared" si="38"/>
        <v>0.10401269646942117</v>
      </c>
      <c r="AT76" s="62">
        <f t="shared" si="39"/>
        <v>0</v>
      </c>
      <c r="AU76" s="54">
        <f t="shared" si="40"/>
        <v>0</v>
      </c>
      <c r="AV76" s="54">
        <f t="shared" si="41"/>
        <v>0.72403014426713441</v>
      </c>
      <c r="AW76" s="63">
        <f t="shared" si="42"/>
        <v>0.12670527524674852</v>
      </c>
      <c r="AX76" s="54">
        <f t="shared" si="43"/>
        <v>4.5251884016695901E-2</v>
      </c>
      <c r="AY76" s="54">
        <f t="shared" si="44"/>
        <v>0.10401269646942117</v>
      </c>
      <c r="AZ76" s="62">
        <f t="shared" si="45"/>
        <v>0</v>
      </c>
      <c r="BA76" s="54">
        <f t="shared" si="46"/>
        <v>0</v>
      </c>
      <c r="BB76" s="54">
        <f t="shared" si="47"/>
        <v>0</v>
      </c>
      <c r="BC76" s="54">
        <f t="shared" si="48"/>
        <v>0</v>
      </c>
      <c r="BD76" s="63">
        <f t="shared" si="49"/>
        <v>0.40598730353057888</v>
      </c>
      <c r="BE76" s="64">
        <f t="shared" si="50"/>
        <v>0.59401269646942112</v>
      </c>
      <c r="BF76" s="49"/>
      <c r="BG76" s="2"/>
    </row>
    <row r="77" spans="2:59" s="7" customFormat="1" ht="15.75" customHeight="1">
      <c r="B77" s="27">
        <v>50</v>
      </c>
      <c r="C77" s="91">
        <f t="shared" si="53"/>
        <v>108.28828308904998</v>
      </c>
      <c r="D77" s="92">
        <f t="shared" si="53"/>
        <v>6.7674353134020526</v>
      </c>
      <c r="E77" s="92">
        <f t="shared" si="53"/>
        <v>0.16856710757457299</v>
      </c>
      <c r="F77" s="92">
        <f t="shared" si="53"/>
        <v>9.9157624008133858E-3</v>
      </c>
      <c r="G77" s="92">
        <f t="shared" si="53"/>
        <v>9.1464310453426929E-4</v>
      </c>
      <c r="H77" s="93">
        <f t="shared" si="18"/>
        <v>884.76488408446744</v>
      </c>
      <c r="I77" s="87">
        <f t="shared" si="5"/>
        <v>999.99999999999943</v>
      </c>
      <c r="J77" s="1"/>
      <c r="K77" s="24">
        <f t="shared" si="19"/>
        <v>114.45762654380592</v>
      </c>
      <c r="L77" s="43">
        <f t="shared" si="20"/>
        <v>19903.661077123732</v>
      </c>
      <c r="M77" s="24"/>
      <c r="N77" s="97">
        <f t="shared" si="6"/>
        <v>0.10828828308905004</v>
      </c>
      <c r="O77" s="97">
        <f t="shared" si="7"/>
        <v>6.7674353134020565E-3</v>
      </c>
      <c r="P77" s="97">
        <f t="shared" si="8"/>
        <v>1.6856710757457308E-4</v>
      </c>
      <c r="Q77" s="97">
        <f t="shared" si="9"/>
        <v>9.9157624008133922E-6</v>
      </c>
      <c r="R77" s="97">
        <f t="shared" si="10"/>
        <v>9.1464310453426982E-7</v>
      </c>
      <c r="S77" s="97">
        <f t="shared" si="11"/>
        <v>0.88476488408446796</v>
      </c>
      <c r="AA77" s="49">
        <v>50</v>
      </c>
      <c r="AB77" s="53">
        <f t="shared" si="21"/>
        <v>0.84579744301482962</v>
      </c>
      <c r="AC77" s="54">
        <f t="shared" si="22"/>
        <v>4.4989225692278173E-2</v>
      </c>
      <c r="AD77" s="54">
        <f t="shared" si="23"/>
        <v>0</v>
      </c>
      <c r="AE77" s="54">
        <f t="shared" si="24"/>
        <v>0</v>
      </c>
      <c r="AF77" s="54">
        <f t="shared" si="25"/>
        <v>0</v>
      </c>
      <c r="AG77" s="55">
        <f t="shared" si="26"/>
        <v>0.10921333129289224</v>
      </c>
      <c r="AH77" s="62">
        <f t="shared" si="27"/>
        <v>0.71982761107645077</v>
      </c>
      <c r="AI77" s="63">
        <f t="shared" si="28"/>
        <v>0.15296336735374572</v>
      </c>
      <c r="AJ77" s="54">
        <f t="shared" si="29"/>
        <v>1.7995690276911266E-2</v>
      </c>
      <c r="AK77" s="54">
        <f t="shared" si="30"/>
        <v>0</v>
      </c>
      <c r="AL77" s="54">
        <f t="shared" si="31"/>
        <v>0</v>
      </c>
      <c r="AM77" s="54">
        <f t="shared" si="32"/>
        <v>0.10921333129289224</v>
      </c>
      <c r="AN77" s="62">
        <f t="shared" si="33"/>
        <v>0</v>
      </c>
      <c r="AO77" s="54">
        <f t="shared" si="34"/>
        <v>0.71982761107645077</v>
      </c>
      <c r="AP77" s="63">
        <f t="shared" si="35"/>
        <v>0.12596983193837882</v>
      </c>
      <c r="AQ77" s="54">
        <f t="shared" si="36"/>
        <v>4.4989225692278173E-2</v>
      </c>
      <c r="AR77" s="54">
        <f t="shared" si="37"/>
        <v>0</v>
      </c>
      <c r="AS77" s="54">
        <f t="shared" si="38"/>
        <v>0.10921333129289224</v>
      </c>
      <c r="AT77" s="62">
        <f t="shared" si="39"/>
        <v>0</v>
      </c>
      <c r="AU77" s="54">
        <f t="shared" si="40"/>
        <v>0</v>
      </c>
      <c r="AV77" s="54">
        <f t="shared" si="41"/>
        <v>0.71982761107645077</v>
      </c>
      <c r="AW77" s="63">
        <f t="shared" si="42"/>
        <v>0.12596983193837882</v>
      </c>
      <c r="AX77" s="54">
        <f t="shared" si="43"/>
        <v>4.4989225692278173E-2</v>
      </c>
      <c r="AY77" s="54">
        <f t="shared" si="44"/>
        <v>0.10921333129289224</v>
      </c>
      <c r="AZ77" s="62">
        <f t="shared" si="45"/>
        <v>0</v>
      </c>
      <c r="BA77" s="54">
        <f t="shared" si="46"/>
        <v>0</v>
      </c>
      <c r="BB77" s="54">
        <f t="shared" si="47"/>
        <v>0</v>
      </c>
      <c r="BC77" s="54">
        <f t="shared" si="48"/>
        <v>0</v>
      </c>
      <c r="BD77" s="63">
        <f t="shared" si="49"/>
        <v>0.40078666870710777</v>
      </c>
      <c r="BE77" s="64">
        <f t="shared" si="50"/>
        <v>0.59921333129289223</v>
      </c>
      <c r="BF77" s="49"/>
      <c r="BG77" s="2"/>
    </row>
    <row r="78" spans="2:59" s="7" customFormat="1" ht="15.75" customHeight="1">
      <c r="B78" s="27">
        <v>51</v>
      </c>
      <c r="C78" s="91">
        <f t="shared" si="53"/>
        <v>95.87001610298131</v>
      </c>
      <c r="D78" s="92">
        <f t="shared" si="53"/>
        <v>5.9913604128177802</v>
      </c>
      <c r="E78" s="92">
        <f t="shared" si="53"/>
        <v>0.14923619487362103</v>
      </c>
      <c r="F78" s="92">
        <f t="shared" si="53"/>
        <v>8.7786441332491864E-3</v>
      </c>
      <c r="G78" s="92">
        <f t="shared" si="53"/>
        <v>8.0494999404950515E-4</v>
      </c>
      <c r="H78" s="93">
        <f t="shared" si="18"/>
        <v>897.97980369519928</v>
      </c>
      <c r="I78" s="87">
        <f t="shared" si="5"/>
        <v>999.99999999999932</v>
      </c>
      <c r="J78" s="1"/>
      <c r="K78" s="24">
        <f t="shared" si="19"/>
        <v>101.33187086151672</v>
      </c>
      <c r="L78" s="43">
        <f t="shared" si="20"/>
        <v>18327.536728184878</v>
      </c>
      <c r="M78" s="24"/>
      <c r="N78" s="97">
        <f t="shared" si="6"/>
        <v>9.5870016102981376E-2</v>
      </c>
      <c r="O78" s="97">
        <f t="shared" si="7"/>
        <v>5.9913604128177846E-3</v>
      </c>
      <c r="P78" s="97">
        <f t="shared" si="8"/>
        <v>1.4923619487362114E-4</v>
      </c>
      <c r="Q78" s="97">
        <f t="shared" si="9"/>
        <v>8.778644133249192E-6</v>
      </c>
      <c r="R78" s="97">
        <f t="shared" si="10"/>
        <v>8.0494999404950568E-7</v>
      </c>
      <c r="S78" s="97">
        <f t="shared" si="11"/>
        <v>0.89797980369519992</v>
      </c>
      <c r="AA78" s="49">
        <v>51</v>
      </c>
      <c r="AB78" s="53">
        <f t="shared" si="21"/>
        <v>0.8406125676908236</v>
      </c>
      <c r="AC78" s="54">
        <f t="shared" si="22"/>
        <v>4.4713434451639555E-2</v>
      </c>
      <c r="AD78" s="54">
        <f t="shared" si="23"/>
        <v>0</v>
      </c>
      <c r="AE78" s="54">
        <f t="shared" si="24"/>
        <v>0</v>
      </c>
      <c r="AF78" s="54">
        <f t="shared" si="25"/>
        <v>0</v>
      </c>
      <c r="AG78" s="55">
        <f t="shared" si="26"/>
        <v>0.11467399785753685</v>
      </c>
      <c r="AH78" s="62">
        <f t="shared" si="27"/>
        <v>0.71541495122623289</v>
      </c>
      <c r="AI78" s="63">
        <f t="shared" si="28"/>
        <v>0.15202567713557444</v>
      </c>
      <c r="AJ78" s="54">
        <f t="shared" si="29"/>
        <v>1.7885373780655824E-2</v>
      </c>
      <c r="AK78" s="54">
        <f t="shared" si="30"/>
        <v>0</v>
      </c>
      <c r="AL78" s="54">
        <f t="shared" si="31"/>
        <v>0</v>
      </c>
      <c r="AM78" s="54">
        <f t="shared" si="32"/>
        <v>0.11467399785753685</v>
      </c>
      <c r="AN78" s="62">
        <f t="shared" si="33"/>
        <v>0</v>
      </c>
      <c r="AO78" s="54">
        <f t="shared" si="34"/>
        <v>0.71541495122623289</v>
      </c>
      <c r="AP78" s="63">
        <f t="shared" si="35"/>
        <v>0.12519761646459071</v>
      </c>
      <c r="AQ78" s="54">
        <f t="shared" si="36"/>
        <v>4.4713434451639555E-2</v>
      </c>
      <c r="AR78" s="54">
        <f t="shared" si="37"/>
        <v>0</v>
      </c>
      <c r="AS78" s="54">
        <f t="shared" si="38"/>
        <v>0.11467399785753685</v>
      </c>
      <c r="AT78" s="62">
        <f t="shared" si="39"/>
        <v>0</v>
      </c>
      <c r="AU78" s="54">
        <f t="shared" si="40"/>
        <v>0</v>
      </c>
      <c r="AV78" s="54">
        <f t="shared" si="41"/>
        <v>0.71541495122623289</v>
      </c>
      <c r="AW78" s="63">
        <f t="shared" si="42"/>
        <v>0.12519761646459071</v>
      </c>
      <c r="AX78" s="54">
        <f t="shared" si="43"/>
        <v>4.4713434451639555E-2</v>
      </c>
      <c r="AY78" s="54">
        <f t="shared" si="44"/>
        <v>0.11467399785753685</v>
      </c>
      <c r="AZ78" s="62">
        <f t="shared" si="45"/>
        <v>0</v>
      </c>
      <c r="BA78" s="54">
        <f t="shared" si="46"/>
        <v>0</v>
      </c>
      <c r="BB78" s="54">
        <f t="shared" si="47"/>
        <v>0</v>
      </c>
      <c r="BC78" s="54">
        <f t="shared" si="48"/>
        <v>0</v>
      </c>
      <c r="BD78" s="63">
        <f t="shared" si="49"/>
        <v>0.39532600214246316</v>
      </c>
      <c r="BE78" s="64">
        <f t="shared" si="50"/>
        <v>0.60467399785753684</v>
      </c>
      <c r="BF78" s="49"/>
      <c r="BG78" s="2"/>
    </row>
    <row r="79" spans="2:59" s="7" customFormat="1" ht="15.75" customHeight="1">
      <c r="B79" s="27">
        <v>52</v>
      </c>
      <c r="C79" s="91">
        <f t="shared" si="53"/>
        <v>84.326161706238992</v>
      </c>
      <c r="D79" s="92">
        <f t="shared" si="53"/>
        <v>5.2699315964328868</v>
      </c>
      <c r="E79" s="92">
        <f t="shared" si="53"/>
        <v>0.13126643775483224</v>
      </c>
      <c r="F79" s="92">
        <f t="shared" si="53"/>
        <v>7.721594246387917E-3</v>
      </c>
      <c r="G79" s="92">
        <f t="shared" si="53"/>
        <v>7.0358352358937967E-4</v>
      </c>
      <c r="H79" s="93">
        <f t="shared" si="18"/>
        <v>910.2642150818026</v>
      </c>
      <c r="I79" s="87">
        <f t="shared" si="5"/>
        <v>999.99999999999932</v>
      </c>
      <c r="J79" s="1"/>
      <c r="K79" s="24">
        <f t="shared" si="19"/>
        <v>89.130344674839264</v>
      </c>
      <c r="L79" s="43">
        <f t="shared" si="20"/>
        <v>16781.387409547388</v>
      </c>
      <c r="M79" s="24"/>
      <c r="N79" s="97">
        <f t="shared" si="6"/>
        <v>8.432616170623905E-2</v>
      </c>
      <c r="O79" s="97">
        <f t="shared" si="7"/>
        <v>5.2699315964328903E-3</v>
      </c>
      <c r="P79" s="97">
        <f t="shared" si="8"/>
        <v>1.3126643775483233E-4</v>
      </c>
      <c r="Q79" s="97">
        <f t="shared" si="9"/>
        <v>7.7215942463879229E-6</v>
      </c>
      <c r="R79" s="97">
        <f t="shared" si="10"/>
        <v>7.0358352358938011E-7</v>
      </c>
      <c r="S79" s="97">
        <f t="shared" si="11"/>
        <v>0.91026421508180322</v>
      </c>
      <c r="AA79" s="49">
        <v>52</v>
      </c>
      <c r="AB79" s="53">
        <f t="shared" si="21"/>
        <v>0.83516844860061723</v>
      </c>
      <c r="AC79" s="54">
        <f t="shared" si="22"/>
        <v>4.4423853648969003E-2</v>
      </c>
      <c r="AD79" s="54">
        <f t="shared" si="23"/>
        <v>0</v>
      </c>
      <c r="AE79" s="54">
        <f t="shared" si="24"/>
        <v>0</v>
      </c>
      <c r="AF79" s="54">
        <f t="shared" si="25"/>
        <v>0</v>
      </c>
      <c r="AG79" s="55">
        <f t="shared" si="26"/>
        <v>0.1204076977504137</v>
      </c>
      <c r="AH79" s="62">
        <f t="shared" si="27"/>
        <v>0.71078165838350404</v>
      </c>
      <c r="AI79" s="63">
        <f t="shared" si="28"/>
        <v>0.15104110240649465</v>
      </c>
      <c r="AJ79" s="54">
        <f t="shared" si="29"/>
        <v>1.77695414595876E-2</v>
      </c>
      <c r="AK79" s="54">
        <f t="shared" si="30"/>
        <v>0</v>
      </c>
      <c r="AL79" s="54">
        <f t="shared" si="31"/>
        <v>0</v>
      </c>
      <c r="AM79" s="54">
        <f t="shared" si="32"/>
        <v>0.1204076977504137</v>
      </c>
      <c r="AN79" s="62">
        <f t="shared" si="33"/>
        <v>0</v>
      </c>
      <c r="AO79" s="54">
        <f t="shared" si="34"/>
        <v>0.71078165838350404</v>
      </c>
      <c r="AP79" s="63">
        <f t="shared" si="35"/>
        <v>0.12438679021711324</v>
      </c>
      <c r="AQ79" s="54">
        <f t="shared" si="36"/>
        <v>4.4423853648969003E-2</v>
      </c>
      <c r="AR79" s="54">
        <f t="shared" si="37"/>
        <v>0</v>
      </c>
      <c r="AS79" s="54">
        <f t="shared" si="38"/>
        <v>0.1204076977504137</v>
      </c>
      <c r="AT79" s="62">
        <f t="shared" si="39"/>
        <v>0</v>
      </c>
      <c r="AU79" s="54">
        <f t="shared" si="40"/>
        <v>0</v>
      </c>
      <c r="AV79" s="54">
        <f t="shared" si="41"/>
        <v>0.71078165838350404</v>
      </c>
      <c r="AW79" s="63">
        <f t="shared" si="42"/>
        <v>0.12438679021711326</v>
      </c>
      <c r="AX79" s="54">
        <f t="shared" si="43"/>
        <v>4.4423853648969003E-2</v>
      </c>
      <c r="AY79" s="54">
        <f t="shared" si="44"/>
        <v>0.1204076977504137</v>
      </c>
      <c r="AZ79" s="62">
        <f t="shared" si="45"/>
        <v>0</v>
      </c>
      <c r="BA79" s="54">
        <f t="shared" si="46"/>
        <v>0</v>
      </c>
      <c r="BB79" s="54">
        <f t="shared" si="47"/>
        <v>0</v>
      </c>
      <c r="BC79" s="54">
        <f t="shared" si="48"/>
        <v>0</v>
      </c>
      <c r="BD79" s="63">
        <f t="shared" si="49"/>
        <v>0.3895923022495863</v>
      </c>
      <c r="BE79" s="64">
        <f t="shared" si="50"/>
        <v>0.6104076977504137</v>
      </c>
      <c r="BF79" s="49"/>
      <c r="BG79" s="2"/>
    </row>
    <row r="80" spans="2:59" s="7" customFormat="1" ht="15.75" customHeight="1">
      <c r="B80" s="27">
        <v>53</v>
      </c>
      <c r="C80" s="91">
        <f t="shared" si="53"/>
        <v>73.664646625073615</v>
      </c>
      <c r="D80" s="92">
        <f t="shared" si="53"/>
        <v>4.6036442420077162</v>
      </c>
      <c r="E80" s="92">
        <f t="shared" si="53"/>
        <v>0.11467017536772943</v>
      </c>
      <c r="F80" s="92">
        <f t="shared" si="53"/>
        <v>6.7453385762283949E-3</v>
      </c>
      <c r="G80" s="92">
        <f t="shared" si="53"/>
        <v>6.105500271730408E-4</v>
      </c>
      <c r="H80" s="93">
        <f t="shared" si="18"/>
        <v>921.60968306894688</v>
      </c>
      <c r="I80" s="87">
        <f t="shared" si="5"/>
        <v>999.99999999999932</v>
      </c>
      <c r="J80" s="1"/>
      <c r="K80" s="24">
        <f t="shared" si="19"/>
        <v>77.861426286111993</v>
      </c>
      <c r="L80" s="43">
        <f t="shared" si="20"/>
        <v>15273.861675105225</v>
      </c>
      <c r="M80" s="24"/>
      <c r="N80" s="97">
        <f t="shared" si="6"/>
        <v>7.366464662507366E-2</v>
      </c>
      <c r="O80" s="97">
        <f t="shared" si="7"/>
        <v>4.603644242007719E-3</v>
      </c>
      <c r="P80" s="97">
        <f t="shared" si="8"/>
        <v>1.146701753677295E-4</v>
      </c>
      <c r="Q80" s="97">
        <f t="shared" si="9"/>
        <v>6.7453385762283997E-6</v>
      </c>
      <c r="R80" s="97">
        <f t="shared" si="10"/>
        <v>6.1055002717304122E-7</v>
      </c>
      <c r="S80" s="97">
        <f t="shared" si="11"/>
        <v>0.92160968306894753</v>
      </c>
      <c r="AA80" s="49">
        <v>53</v>
      </c>
      <c r="AB80" s="53">
        <f t="shared" si="21"/>
        <v>0.8294521235559007</v>
      </c>
      <c r="AC80" s="54">
        <f t="shared" si="22"/>
        <v>4.4119793806164931E-2</v>
      </c>
      <c r="AD80" s="54">
        <f t="shared" si="23"/>
        <v>0</v>
      </c>
      <c r="AE80" s="54">
        <f t="shared" si="24"/>
        <v>0</v>
      </c>
      <c r="AF80" s="54">
        <f t="shared" si="25"/>
        <v>0</v>
      </c>
      <c r="AG80" s="55">
        <f t="shared" si="26"/>
        <v>0.12642808263793437</v>
      </c>
      <c r="AH80" s="62">
        <f t="shared" si="27"/>
        <v>0.70591670089863889</v>
      </c>
      <c r="AI80" s="63">
        <f t="shared" si="28"/>
        <v>0.15000729894096076</v>
      </c>
      <c r="AJ80" s="54">
        <f t="shared" si="29"/>
        <v>1.7647917522465972E-2</v>
      </c>
      <c r="AK80" s="54">
        <f t="shared" si="30"/>
        <v>0</v>
      </c>
      <c r="AL80" s="54">
        <f t="shared" si="31"/>
        <v>0</v>
      </c>
      <c r="AM80" s="54">
        <f t="shared" si="32"/>
        <v>0.12642808263793437</v>
      </c>
      <c r="AN80" s="62">
        <f t="shared" si="33"/>
        <v>0</v>
      </c>
      <c r="AO80" s="54">
        <f t="shared" si="34"/>
        <v>0.70591670089863889</v>
      </c>
      <c r="AP80" s="63">
        <f t="shared" si="35"/>
        <v>0.12353542265726181</v>
      </c>
      <c r="AQ80" s="54">
        <f t="shared" si="36"/>
        <v>4.4119793806164931E-2</v>
      </c>
      <c r="AR80" s="54">
        <f t="shared" si="37"/>
        <v>0</v>
      </c>
      <c r="AS80" s="54">
        <f t="shared" si="38"/>
        <v>0.12642808263793437</v>
      </c>
      <c r="AT80" s="62">
        <f t="shared" si="39"/>
        <v>0</v>
      </c>
      <c r="AU80" s="54">
        <f t="shared" si="40"/>
        <v>0</v>
      </c>
      <c r="AV80" s="54">
        <f t="shared" si="41"/>
        <v>0.70591670089863889</v>
      </c>
      <c r="AW80" s="63">
        <f t="shared" si="42"/>
        <v>0.12353542265726181</v>
      </c>
      <c r="AX80" s="54">
        <f t="shared" si="43"/>
        <v>4.4119793806164931E-2</v>
      </c>
      <c r="AY80" s="54">
        <f t="shared" si="44"/>
        <v>0.12642808263793437</v>
      </c>
      <c r="AZ80" s="62">
        <f t="shared" si="45"/>
        <v>0</v>
      </c>
      <c r="BA80" s="54">
        <f t="shared" si="46"/>
        <v>0</v>
      </c>
      <c r="BB80" s="54">
        <f t="shared" si="47"/>
        <v>0</v>
      </c>
      <c r="BC80" s="54">
        <f t="shared" si="48"/>
        <v>0</v>
      </c>
      <c r="BD80" s="63">
        <f t="shared" si="49"/>
        <v>0.38357191736206564</v>
      </c>
      <c r="BE80" s="64">
        <f t="shared" si="50"/>
        <v>0.61642808263793436</v>
      </c>
      <c r="BF80" s="49"/>
      <c r="BG80" s="2"/>
    </row>
    <row r="81" spans="2:59" s="7" customFormat="1" ht="15.75" customHeight="1">
      <c r="B81" s="27">
        <v>54</v>
      </c>
      <c r="C81" s="91">
        <f t="shared" si="53"/>
        <v>63.88542495176921</v>
      </c>
      <c r="D81" s="92">
        <f t="shared" si="53"/>
        <v>3.9924954805569124</v>
      </c>
      <c r="E81" s="92">
        <f t="shared" si="53"/>
        <v>9.9447336250002322E-2</v>
      </c>
      <c r="F81" s="92">
        <f t="shared" si="53"/>
        <v>5.8498729190840284E-3</v>
      </c>
      <c r="G81" s="92">
        <f t="shared" si="53"/>
        <v>5.2577972232318443E-4</v>
      </c>
      <c r="H81" s="93">
        <f t="shared" si="18"/>
        <v>932.01625657878174</v>
      </c>
      <c r="I81" s="87">
        <f t="shared" si="5"/>
        <v>999.99999999999932</v>
      </c>
      <c r="J81" s="1"/>
      <c r="K81" s="24">
        <f t="shared" si="19"/>
        <v>67.52506714790033</v>
      </c>
      <c r="L81" s="43">
        <f t="shared" si="20"/>
        <v>13813.440813278197</v>
      </c>
      <c r="M81" s="24"/>
      <c r="N81" s="97">
        <f t="shared" si="6"/>
        <v>6.3885424951769257E-2</v>
      </c>
      <c r="O81" s="97">
        <f t="shared" si="7"/>
        <v>3.992495480556915E-3</v>
      </c>
      <c r="P81" s="97">
        <f t="shared" si="8"/>
        <v>9.9447336250002395E-5</v>
      </c>
      <c r="Q81" s="97">
        <f t="shared" si="9"/>
        <v>5.8498729190840327E-6</v>
      </c>
      <c r="R81" s="97">
        <f t="shared" si="10"/>
        <v>5.2577972232318482E-7</v>
      </c>
      <c r="S81" s="97">
        <f t="shared" si="11"/>
        <v>0.9320162565787824</v>
      </c>
      <c r="AA81" s="49">
        <v>54</v>
      </c>
      <c r="AB81" s="53">
        <f t="shared" si="21"/>
        <v>0.82344998225894828</v>
      </c>
      <c r="AC81" s="54">
        <f t="shared" si="22"/>
        <v>4.3800530971220657E-2</v>
      </c>
      <c r="AD81" s="54">
        <f t="shared" si="23"/>
        <v>0</v>
      </c>
      <c r="AE81" s="54">
        <f t="shared" si="24"/>
        <v>0</v>
      </c>
      <c r="AF81" s="54">
        <f t="shared" si="25"/>
        <v>0</v>
      </c>
      <c r="AG81" s="55">
        <f t="shared" si="26"/>
        <v>0.13274948676983109</v>
      </c>
      <c r="AH81" s="62">
        <f t="shared" si="27"/>
        <v>0.70080849553953051</v>
      </c>
      <c r="AI81" s="63">
        <f t="shared" si="28"/>
        <v>0.14892180530215016</v>
      </c>
      <c r="AJ81" s="54">
        <f t="shared" si="29"/>
        <v>1.7520212388488263E-2</v>
      </c>
      <c r="AK81" s="54">
        <f t="shared" si="30"/>
        <v>0</v>
      </c>
      <c r="AL81" s="54">
        <f t="shared" si="31"/>
        <v>0</v>
      </c>
      <c r="AM81" s="54">
        <f t="shared" si="32"/>
        <v>0.13274948676983109</v>
      </c>
      <c r="AN81" s="62">
        <f t="shared" si="33"/>
        <v>0</v>
      </c>
      <c r="AO81" s="54">
        <f t="shared" si="34"/>
        <v>0.70080849553953051</v>
      </c>
      <c r="AP81" s="63">
        <f t="shared" si="35"/>
        <v>0.12264148671941774</v>
      </c>
      <c r="AQ81" s="54">
        <f t="shared" si="36"/>
        <v>4.3800530971220657E-2</v>
      </c>
      <c r="AR81" s="54">
        <f t="shared" si="37"/>
        <v>0</v>
      </c>
      <c r="AS81" s="54">
        <f t="shared" si="38"/>
        <v>0.13274948676983109</v>
      </c>
      <c r="AT81" s="62">
        <f t="shared" si="39"/>
        <v>0</v>
      </c>
      <c r="AU81" s="54">
        <f t="shared" si="40"/>
        <v>0</v>
      </c>
      <c r="AV81" s="54">
        <f t="shared" si="41"/>
        <v>0.70080849553953051</v>
      </c>
      <c r="AW81" s="63">
        <f t="shared" si="42"/>
        <v>0.12264148671941774</v>
      </c>
      <c r="AX81" s="54">
        <f t="shared" si="43"/>
        <v>4.3800530971220657E-2</v>
      </c>
      <c r="AY81" s="54">
        <f t="shared" si="44"/>
        <v>0.13274948676983109</v>
      </c>
      <c r="AZ81" s="62">
        <f t="shared" si="45"/>
        <v>0</v>
      </c>
      <c r="BA81" s="54">
        <f t="shared" si="46"/>
        <v>0</v>
      </c>
      <c r="BB81" s="54">
        <f t="shared" si="47"/>
        <v>0</v>
      </c>
      <c r="BC81" s="54">
        <f t="shared" si="48"/>
        <v>0</v>
      </c>
      <c r="BD81" s="63">
        <f t="shared" si="49"/>
        <v>0.37725051323016889</v>
      </c>
      <c r="BE81" s="64">
        <f t="shared" si="50"/>
        <v>0.62274948676983111</v>
      </c>
      <c r="BF81" s="49"/>
      <c r="BG81" s="2"/>
    </row>
    <row r="82" spans="2:59" s="7" customFormat="1" ht="15.75" customHeight="1">
      <c r="B82" s="27">
        <v>55</v>
      </c>
      <c r="C82" s="91">
        <f t="shared" si="53"/>
        <v>54.980390768421508</v>
      </c>
      <c r="D82" s="92">
        <f t="shared" si="53"/>
        <v>3.4359787358054805</v>
      </c>
      <c r="E82" s="92">
        <f t="shared" si="53"/>
        <v>8.5585302313189338E-2</v>
      </c>
      <c r="F82" s="92">
        <f t="shared" si="53"/>
        <v>5.0344550307000737E-3</v>
      </c>
      <c r="G82" s="92">
        <f t="shared" si="53"/>
        <v>4.4912733128504162E-4</v>
      </c>
      <c r="H82" s="93">
        <f t="shared" si="18"/>
        <v>941.49256161109713</v>
      </c>
      <c r="I82" s="87">
        <f t="shared" si="5"/>
        <v>999.99999999999932</v>
      </c>
      <c r="J82" s="1"/>
      <c r="K82" s="24">
        <f t="shared" si="19"/>
        <v>58.112699509298444</v>
      </c>
      <c r="L82" s="43">
        <f t="shared" si="20"/>
        <v>12408.26922263228</v>
      </c>
      <c r="M82" s="24"/>
      <c r="N82" s="97">
        <f t="shared" si="6"/>
        <v>5.4980390768421546E-2</v>
      </c>
      <c r="O82" s="97">
        <f t="shared" si="7"/>
        <v>3.4359787358054831E-3</v>
      </c>
      <c r="P82" s="97">
        <f t="shared" si="8"/>
        <v>8.5585302313189389E-5</v>
      </c>
      <c r="Q82" s="97">
        <f t="shared" si="9"/>
        <v>5.0344550307000774E-6</v>
      </c>
      <c r="R82" s="97">
        <f t="shared" si="10"/>
        <v>4.4912733128504194E-7</v>
      </c>
      <c r="S82" s="97">
        <f t="shared" si="11"/>
        <v>0.94149256161109773</v>
      </c>
      <c r="AA82" s="49">
        <v>55</v>
      </c>
      <c r="AB82" s="53">
        <f t="shared" si="21"/>
        <v>0.81714773389714823</v>
      </c>
      <c r="AC82" s="54">
        <f t="shared" si="22"/>
        <v>4.3465304994529164E-2</v>
      </c>
      <c r="AD82" s="54">
        <f t="shared" si="23"/>
        <v>0</v>
      </c>
      <c r="AE82" s="54">
        <f t="shared" si="24"/>
        <v>0</v>
      </c>
      <c r="AF82" s="54">
        <f t="shared" si="25"/>
        <v>0</v>
      </c>
      <c r="AG82" s="55">
        <f t="shared" si="26"/>
        <v>0.13938696110832263</v>
      </c>
      <c r="AH82" s="62">
        <f t="shared" si="27"/>
        <v>0.69544487991246662</v>
      </c>
      <c r="AI82" s="63">
        <f t="shared" si="28"/>
        <v>0.14778203698139908</v>
      </c>
      <c r="AJ82" s="54">
        <f t="shared" si="29"/>
        <v>1.7386121997811668E-2</v>
      </c>
      <c r="AK82" s="54">
        <f t="shared" si="30"/>
        <v>0</v>
      </c>
      <c r="AL82" s="54">
        <f t="shared" si="31"/>
        <v>0</v>
      </c>
      <c r="AM82" s="54">
        <f t="shared" si="32"/>
        <v>0.13938696110832263</v>
      </c>
      <c r="AN82" s="62">
        <f t="shared" si="33"/>
        <v>0</v>
      </c>
      <c r="AO82" s="54">
        <f t="shared" si="34"/>
        <v>0.69544487991246662</v>
      </c>
      <c r="AP82" s="63">
        <f t="shared" si="35"/>
        <v>0.12170285398468159</v>
      </c>
      <c r="AQ82" s="54">
        <f t="shared" si="36"/>
        <v>4.3465304994529164E-2</v>
      </c>
      <c r="AR82" s="54">
        <f t="shared" si="37"/>
        <v>0</v>
      </c>
      <c r="AS82" s="54">
        <f t="shared" si="38"/>
        <v>0.13938696110832263</v>
      </c>
      <c r="AT82" s="62">
        <f t="shared" si="39"/>
        <v>0</v>
      </c>
      <c r="AU82" s="54">
        <f t="shared" si="40"/>
        <v>0</v>
      </c>
      <c r="AV82" s="54">
        <f t="shared" si="41"/>
        <v>0.69544487991246662</v>
      </c>
      <c r="AW82" s="63">
        <f t="shared" si="42"/>
        <v>0.12170285398468159</v>
      </c>
      <c r="AX82" s="54">
        <f t="shared" si="43"/>
        <v>4.3465304994529164E-2</v>
      </c>
      <c r="AY82" s="54">
        <f t="shared" si="44"/>
        <v>0.13938696110832263</v>
      </c>
      <c r="AZ82" s="62">
        <f t="shared" si="45"/>
        <v>0</v>
      </c>
      <c r="BA82" s="54">
        <f t="shared" si="46"/>
        <v>0</v>
      </c>
      <c r="BB82" s="54">
        <f t="shared" si="47"/>
        <v>0</v>
      </c>
      <c r="BC82" s="54">
        <f t="shared" si="48"/>
        <v>0</v>
      </c>
      <c r="BD82" s="63">
        <f t="shared" si="49"/>
        <v>0.3706130388916774</v>
      </c>
      <c r="BE82" s="64">
        <f t="shared" si="50"/>
        <v>0.6293869611083226</v>
      </c>
      <c r="BF82" s="49"/>
      <c r="BG82" s="2"/>
    </row>
    <row r="83" spans="2:59" s="7" customFormat="1" ht="15.75" customHeight="1">
      <c r="B83" s="27">
        <v>56</v>
      </c>
      <c r="C83" s="91">
        <f t="shared" si="53"/>
        <v>46.93345973026166</v>
      </c>
      <c r="D83" s="92">
        <f t="shared" si="53"/>
        <v>2.9330888227077572</v>
      </c>
      <c r="E83" s="92">
        <f t="shared" si="53"/>
        <v>7.3059035839473097E-2</v>
      </c>
      <c r="F83" s="92">
        <f t="shared" si="53"/>
        <v>4.2976120966911587E-3</v>
      </c>
      <c r="G83" s="92">
        <f t="shared" si="53"/>
        <v>3.8037437968453848E-4</v>
      </c>
      <c r="H83" s="93">
        <f t="shared" si="18"/>
        <v>950.05571442471398</v>
      </c>
      <c r="I83" s="87">
        <f t="shared" si="5"/>
        <v>999.9999999999992</v>
      </c>
      <c r="J83" s="1"/>
      <c r="K83" s="24">
        <f t="shared" si="19"/>
        <v>49.607322647738613</v>
      </c>
      <c r="L83" s="43">
        <f t="shared" si="20"/>
        <v>11065.978972228464</v>
      </c>
      <c r="M83" s="24"/>
      <c r="N83" s="97">
        <f t="shared" si="6"/>
        <v>4.6933459730261695E-2</v>
      </c>
      <c r="O83" s="97">
        <f t="shared" si="7"/>
        <v>2.9330888227077595E-3</v>
      </c>
      <c r="P83" s="97">
        <f t="shared" si="8"/>
        <v>7.305903583947316E-5</v>
      </c>
      <c r="Q83" s="97">
        <f t="shared" si="9"/>
        <v>4.2976120966911619E-6</v>
      </c>
      <c r="R83" s="97">
        <f t="shared" si="10"/>
        <v>3.803743796845388E-7</v>
      </c>
      <c r="S83" s="97">
        <f t="shared" si="11"/>
        <v>0.9500557144247147</v>
      </c>
      <c r="AA83" s="49">
        <v>56</v>
      </c>
      <c r="AB83" s="53">
        <f t="shared" si="21"/>
        <v>0.81053037311725817</v>
      </c>
      <c r="AC83" s="54">
        <f t="shared" si="22"/>
        <v>4.3113317719003091E-2</v>
      </c>
      <c r="AD83" s="54">
        <f t="shared" si="23"/>
        <v>0</v>
      </c>
      <c r="AE83" s="54">
        <f t="shared" si="24"/>
        <v>0</v>
      </c>
      <c r="AF83" s="54">
        <f t="shared" si="25"/>
        <v>0</v>
      </c>
      <c r="AG83" s="55">
        <f t="shared" si="26"/>
        <v>0.14635630916373879</v>
      </c>
      <c r="AH83" s="62">
        <f t="shared" si="27"/>
        <v>0.68981308350404946</v>
      </c>
      <c r="AI83" s="63">
        <f t="shared" si="28"/>
        <v>0.14658528024461051</v>
      </c>
      <c r="AJ83" s="54">
        <f t="shared" si="29"/>
        <v>1.7245327087601237E-2</v>
      </c>
      <c r="AK83" s="54">
        <f t="shared" si="30"/>
        <v>0</v>
      </c>
      <c r="AL83" s="54">
        <f t="shared" si="31"/>
        <v>0</v>
      </c>
      <c r="AM83" s="54">
        <f t="shared" si="32"/>
        <v>0.14635630916373879</v>
      </c>
      <c r="AN83" s="62">
        <f t="shared" si="33"/>
        <v>0</v>
      </c>
      <c r="AO83" s="54">
        <f t="shared" si="34"/>
        <v>0.68981308350404946</v>
      </c>
      <c r="AP83" s="63">
        <f t="shared" si="35"/>
        <v>0.12071728961320866</v>
      </c>
      <c r="AQ83" s="54">
        <f t="shared" si="36"/>
        <v>4.3113317719003091E-2</v>
      </c>
      <c r="AR83" s="54">
        <f t="shared" si="37"/>
        <v>0</v>
      </c>
      <c r="AS83" s="54">
        <f t="shared" si="38"/>
        <v>0.14635630916373879</v>
      </c>
      <c r="AT83" s="62">
        <f t="shared" si="39"/>
        <v>0</v>
      </c>
      <c r="AU83" s="54">
        <f t="shared" si="40"/>
        <v>0</v>
      </c>
      <c r="AV83" s="54">
        <f t="shared" si="41"/>
        <v>0.68981308350404946</v>
      </c>
      <c r="AW83" s="63">
        <f t="shared" si="42"/>
        <v>0.12071728961320868</v>
      </c>
      <c r="AX83" s="54">
        <f t="shared" si="43"/>
        <v>4.3113317719003091E-2</v>
      </c>
      <c r="AY83" s="54">
        <f t="shared" si="44"/>
        <v>0.14635630916373879</v>
      </c>
      <c r="AZ83" s="62">
        <f t="shared" si="45"/>
        <v>0</v>
      </c>
      <c r="BA83" s="54">
        <f t="shared" si="46"/>
        <v>0</v>
      </c>
      <c r="BB83" s="54">
        <f t="shared" si="47"/>
        <v>0</v>
      </c>
      <c r="BC83" s="54">
        <f t="shared" si="48"/>
        <v>0</v>
      </c>
      <c r="BD83" s="63">
        <f t="shared" si="49"/>
        <v>0.36364369083626125</v>
      </c>
      <c r="BE83" s="64">
        <f t="shared" si="50"/>
        <v>0.63635630916373875</v>
      </c>
      <c r="BF83" s="49"/>
      <c r="BG83" s="2"/>
    </row>
    <row r="84" spans="2:59" s="7" customFormat="1" ht="15.75" customHeight="1">
      <c r="B84" s="27">
        <v>57</v>
      </c>
      <c r="C84" s="91">
        <f t="shared" si="53"/>
        <v>39.720828767316178</v>
      </c>
      <c r="D84" s="92">
        <f t="shared" si="53"/>
        <v>2.4823381774044697</v>
      </c>
      <c r="E84" s="92">
        <f t="shared" si="53"/>
        <v>6.1831483746632943E-2</v>
      </c>
      <c r="F84" s="92">
        <f t="shared" si="53"/>
        <v>3.6371645129529948E-3</v>
      </c>
      <c r="G84" s="92">
        <f t="shared" si="53"/>
        <v>3.1923320955832082E-4</v>
      </c>
      <c r="H84" s="93">
        <f t="shared" si="18"/>
        <v>957.73104517380955</v>
      </c>
      <c r="I84" s="87">
        <f t="shared" si="5"/>
        <v>999.99999999999932</v>
      </c>
      <c r="J84" s="1"/>
      <c r="K84" s="24">
        <f t="shared" si="19"/>
        <v>41.983777366875351</v>
      </c>
      <c r="L84" s="43">
        <f t="shared" si="20"/>
        <v>9793.5141156216123</v>
      </c>
      <c r="M84" s="24"/>
      <c r="N84" s="97">
        <f t="shared" si="6"/>
        <v>3.9720828767316203E-2</v>
      </c>
      <c r="O84" s="97">
        <f t="shared" si="7"/>
        <v>2.4823381774044715E-3</v>
      </c>
      <c r="P84" s="97">
        <f t="shared" si="8"/>
        <v>6.1831483746632986E-5</v>
      </c>
      <c r="Q84" s="97">
        <f t="shared" si="9"/>
        <v>3.6371645129529973E-6</v>
      </c>
      <c r="R84" s="97">
        <f t="shared" si="10"/>
        <v>3.1923320955832105E-7</v>
      </c>
      <c r="S84" s="97">
        <f t="shared" si="11"/>
        <v>0.95773104517381025</v>
      </c>
      <c r="AA84" s="49">
        <v>57</v>
      </c>
      <c r="AB84" s="53">
        <f t="shared" si="21"/>
        <v>0.8035821442983736</v>
      </c>
      <c r="AC84" s="54">
        <f t="shared" si="22"/>
        <v>4.2743731079700725E-2</v>
      </c>
      <c r="AD84" s="54">
        <f t="shared" si="23"/>
        <v>0</v>
      </c>
      <c r="AE84" s="54">
        <f t="shared" si="24"/>
        <v>0</v>
      </c>
      <c r="AF84" s="54">
        <f t="shared" si="25"/>
        <v>0</v>
      </c>
      <c r="AG84" s="55">
        <f t="shared" si="26"/>
        <v>0.1536741246219257</v>
      </c>
      <c r="AH84" s="62">
        <f t="shared" si="27"/>
        <v>0.6838996972752116</v>
      </c>
      <c r="AI84" s="63">
        <f t="shared" si="28"/>
        <v>0.14532868567098239</v>
      </c>
      <c r="AJ84" s="54">
        <f t="shared" si="29"/>
        <v>1.7097492431880287E-2</v>
      </c>
      <c r="AK84" s="54">
        <f t="shared" si="30"/>
        <v>0</v>
      </c>
      <c r="AL84" s="54">
        <f t="shared" si="31"/>
        <v>0</v>
      </c>
      <c r="AM84" s="54">
        <f t="shared" si="32"/>
        <v>0.1536741246219257</v>
      </c>
      <c r="AN84" s="62">
        <f t="shared" si="33"/>
        <v>0</v>
      </c>
      <c r="AO84" s="54">
        <f t="shared" si="34"/>
        <v>0.6838996972752116</v>
      </c>
      <c r="AP84" s="63">
        <f t="shared" si="35"/>
        <v>0.11968244702316197</v>
      </c>
      <c r="AQ84" s="54">
        <f t="shared" si="36"/>
        <v>4.2743731079700725E-2</v>
      </c>
      <c r="AR84" s="54">
        <f t="shared" si="37"/>
        <v>0</v>
      </c>
      <c r="AS84" s="54">
        <f t="shared" si="38"/>
        <v>0.1536741246219257</v>
      </c>
      <c r="AT84" s="62">
        <f t="shared" si="39"/>
        <v>0</v>
      </c>
      <c r="AU84" s="54">
        <f t="shared" si="40"/>
        <v>0</v>
      </c>
      <c r="AV84" s="54">
        <f t="shared" si="41"/>
        <v>0.6838996972752116</v>
      </c>
      <c r="AW84" s="63">
        <f t="shared" si="42"/>
        <v>0.11968244702316194</v>
      </c>
      <c r="AX84" s="54">
        <f t="shared" si="43"/>
        <v>4.2743731079700725E-2</v>
      </c>
      <c r="AY84" s="54">
        <f t="shared" si="44"/>
        <v>0.1536741246219257</v>
      </c>
      <c r="AZ84" s="62">
        <f t="shared" si="45"/>
        <v>0</v>
      </c>
      <c r="BA84" s="54">
        <f t="shared" si="46"/>
        <v>0</v>
      </c>
      <c r="BB84" s="54">
        <f t="shared" si="47"/>
        <v>0</v>
      </c>
      <c r="BC84" s="54">
        <f t="shared" si="48"/>
        <v>0</v>
      </c>
      <c r="BD84" s="63">
        <f t="shared" si="49"/>
        <v>0.35632587537807425</v>
      </c>
      <c r="BE84" s="64">
        <f t="shared" si="50"/>
        <v>0.64367412462192575</v>
      </c>
      <c r="BF84" s="49"/>
      <c r="BG84" s="2"/>
    </row>
    <row r="85" spans="2:59" s="7" customFormat="1" ht="15.75" customHeight="1">
      <c r="B85" s="27">
        <v>58</v>
      </c>
      <c r="C85" s="91">
        <f t="shared" si="53"/>
        <v>33.311417229088214</v>
      </c>
      <c r="D85" s="92">
        <f t="shared" si="53"/>
        <v>2.0817844263928191</v>
      </c>
      <c r="E85" s="92">
        <f t="shared" si="53"/>
        <v>5.1854264296531297E-2</v>
      </c>
      <c r="F85" s="92">
        <f t="shared" si="53"/>
        <v>3.0502662804836786E-3</v>
      </c>
      <c r="G85" s="92">
        <f t="shared" si="53"/>
        <v>2.6535268069907946E-4</v>
      </c>
      <c r="H85" s="93">
        <f t="shared" si="18"/>
        <v>964.55162846126063</v>
      </c>
      <c r="I85" s="87">
        <f t="shared" si="5"/>
        <v>999.99999999999943</v>
      </c>
      <c r="J85" s="1"/>
      <c r="K85" s="24">
        <f t="shared" si="19"/>
        <v>35.209212274622075</v>
      </c>
      <c r="L85" s="43">
        <f t="shared" si="20"/>
        <v>8596.961143908451</v>
      </c>
      <c r="M85" s="24"/>
      <c r="N85" s="97">
        <f t="shared" si="6"/>
        <v>3.331141722908823E-2</v>
      </c>
      <c r="O85" s="97">
        <f t="shared" si="7"/>
        <v>2.0817844263928205E-3</v>
      </c>
      <c r="P85" s="97">
        <f t="shared" si="8"/>
        <v>5.1854264296531324E-5</v>
      </c>
      <c r="Q85" s="97">
        <f t="shared" si="9"/>
        <v>3.0502662804836803E-6</v>
      </c>
      <c r="R85" s="97">
        <f t="shared" si="10"/>
        <v>2.653526806990796E-7</v>
      </c>
      <c r="S85" s="97">
        <f t="shared" si="11"/>
        <v>0.96455162846126119</v>
      </c>
      <c r="AA85" s="49">
        <v>58</v>
      </c>
      <c r="AB85" s="53">
        <f t="shared" si="21"/>
        <v>0.79628650403854473</v>
      </c>
      <c r="AC85" s="54">
        <f t="shared" si="22"/>
        <v>4.2355665108433235E-2</v>
      </c>
      <c r="AD85" s="54">
        <f t="shared" si="23"/>
        <v>0</v>
      </c>
      <c r="AE85" s="54">
        <f t="shared" si="24"/>
        <v>0</v>
      </c>
      <c r="AF85" s="54">
        <f t="shared" si="25"/>
        <v>0</v>
      </c>
      <c r="AG85" s="55">
        <f t="shared" si="26"/>
        <v>0.16135783085302202</v>
      </c>
      <c r="AH85" s="62">
        <f t="shared" si="27"/>
        <v>0.67769064173493176</v>
      </c>
      <c r="AI85" s="63">
        <f t="shared" si="28"/>
        <v>0.14400926136867293</v>
      </c>
      <c r="AJ85" s="54">
        <f t="shared" si="29"/>
        <v>1.6942266043373292E-2</v>
      </c>
      <c r="AK85" s="54">
        <f t="shared" si="30"/>
        <v>0</v>
      </c>
      <c r="AL85" s="54">
        <f t="shared" si="31"/>
        <v>0</v>
      </c>
      <c r="AM85" s="54">
        <f t="shared" si="32"/>
        <v>0.16135783085302202</v>
      </c>
      <c r="AN85" s="62">
        <f t="shared" si="33"/>
        <v>0</v>
      </c>
      <c r="AO85" s="54">
        <f t="shared" si="34"/>
        <v>0.67769064173493176</v>
      </c>
      <c r="AP85" s="63">
        <f t="shared" si="35"/>
        <v>0.11859586230361296</v>
      </c>
      <c r="AQ85" s="54">
        <f t="shared" si="36"/>
        <v>4.2355665108433235E-2</v>
      </c>
      <c r="AR85" s="54">
        <f t="shared" si="37"/>
        <v>0</v>
      </c>
      <c r="AS85" s="54">
        <f t="shared" si="38"/>
        <v>0.16135783085302202</v>
      </c>
      <c r="AT85" s="62">
        <f t="shared" si="39"/>
        <v>0</v>
      </c>
      <c r="AU85" s="54">
        <f t="shared" si="40"/>
        <v>0</v>
      </c>
      <c r="AV85" s="54">
        <f t="shared" si="41"/>
        <v>0.67769064173493176</v>
      </c>
      <c r="AW85" s="63">
        <f t="shared" si="42"/>
        <v>0.11859586230361296</v>
      </c>
      <c r="AX85" s="54">
        <f t="shared" si="43"/>
        <v>4.2355665108433235E-2</v>
      </c>
      <c r="AY85" s="54">
        <f t="shared" si="44"/>
        <v>0.16135783085302202</v>
      </c>
      <c r="AZ85" s="62">
        <f t="shared" si="45"/>
        <v>0</v>
      </c>
      <c r="BA85" s="54">
        <f t="shared" si="46"/>
        <v>0</v>
      </c>
      <c r="BB85" s="54">
        <f t="shared" si="47"/>
        <v>0</v>
      </c>
      <c r="BC85" s="54">
        <f t="shared" si="48"/>
        <v>0</v>
      </c>
      <c r="BD85" s="63">
        <f t="shared" si="49"/>
        <v>0.34864216914697799</v>
      </c>
      <c r="BE85" s="64">
        <f t="shared" si="50"/>
        <v>0.65135783085302201</v>
      </c>
      <c r="BF85" s="49"/>
      <c r="BG85" s="2"/>
    </row>
    <row r="86" spans="2:59" s="7" customFormat="1" ht="15.75" customHeight="1">
      <c r="B86" s="27">
        <v>59</v>
      </c>
      <c r="C86" s="91">
        <f t="shared" si="53"/>
        <v>27.667486060432338</v>
      </c>
      <c r="D86" s="92">
        <f t="shared" si="53"/>
        <v>1.7290690816886929</v>
      </c>
      <c r="E86" s="92">
        <f t="shared" si="53"/>
        <v>4.3068630936106335E-2</v>
      </c>
      <c r="F86" s="92">
        <f t="shared" si="53"/>
        <v>2.5334617021996624E-3</v>
      </c>
      <c r="G86" s="92">
        <f t="shared" si="53"/>
        <v>2.183254648330752E-4</v>
      </c>
      <c r="H86" s="93">
        <f t="shared" si="18"/>
        <v>970.55762443977517</v>
      </c>
      <c r="I86" s="87">
        <f t="shared" si="5"/>
        <v>999.99999999999932</v>
      </c>
      <c r="J86" s="1"/>
      <c r="K86" s="24">
        <f t="shared" si="19"/>
        <v>29.243738235112701</v>
      </c>
      <c r="L86" s="43">
        <f t="shared" si="20"/>
        <v>7481.3925642164377</v>
      </c>
      <c r="M86" s="24"/>
      <c r="N86" s="97">
        <f t="shared" si="6"/>
        <v>2.7667486060432359E-2</v>
      </c>
      <c r="O86" s="97">
        <f t="shared" si="7"/>
        <v>1.729069081688694E-3</v>
      </c>
      <c r="P86" s="97">
        <f t="shared" si="8"/>
        <v>4.3068630936106361E-5</v>
      </c>
      <c r="Q86" s="97">
        <f t="shared" si="9"/>
        <v>2.533461702199664E-6</v>
      </c>
      <c r="R86" s="97">
        <f t="shared" si="10"/>
        <v>2.1832546483307533E-7</v>
      </c>
      <c r="S86" s="97">
        <f t="shared" si="11"/>
        <v>0.97055762443977578</v>
      </c>
      <c r="AA86" s="49">
        <v>59</v>
      </c>
      <c r="AB86" s="53">
        <f t="shared" si="21"/>
        <v>0.78862608176572446</v>
      </c>
      <c r="AC86" s="54">
        <f t="shared" si="22"/>
        <v>4.1948195838602369E-2</v>
      </c>
      <c r="AD86" s="54">
        <f t="shared" si="23"/>
        <v>0</v>
      </c>
      <c r="AE86" s="54">
        <f t="shared" si="24"/>
        <v>0</v>
      </c>
      <c r="AF86" s="54">
        <f t="shared" si="25"/>
        <v>0</v>
      </c>
      <c r="AG86" s="55">
        <f t="shared" si="26"/>
        <v>0.16942572239567313</v>
      </c>
      <c r="AH86" s="62">
        <f t="shared" si="27"/>
        <v>0.6711711334176379</v>
      </c>
      <c r="AI86" s="63">
        <f t="shared" si="28"/>
        <v>0.14262386585124803</v>
      </c>
      <c r="AJ86" s="54">
        <f t="shared" si="29"/>
        <v>1.6779278335440947E-2</v>
      </c>
      <c r="AK86" s="54">
        <f t="shared" si="30"/>
        <v>0</v>
      </c>
      <c r="AL86" s="54">
        <f t="shared" si="31"/>
        <v>0</v>
      </c>
      <c r="AM86" s="54">
        <f t="shared" si="32"/>
        <v>0.16942572239567313</v>
      </c>
      <c r="AN86" s="62">
        <f t="shared" si="33"/>
        <v>0</v>
      </c>
      <c r="AO86" s="54">
        <f t="shared" si="34"/>
        <v>0.6711711334176379</v>
      </c>
      <c r="AP86" s="63">
        <f t="shared" si="35"/>
        <v>0.11745494834808659</v>
      </c>
      <c r="AQ86" s="54">
        <f t="shared" si="36"/>
        <v>4.1948195838602369E-2</v>
      </c>
      <c r="AR86" s="54">
        <f t="shared" si="37"/>
        <v>0</v>
      </c>
      <c r="AS86" s="54">
        <f t="shared" si="38"/>
        <v>0.16942572239567313</v>
      </c>
      <c r="AT86" s="62">
        <f t="shared" si="39"/>
        <v>0</v>
      </c>
      <c r="AU86" s="54">
        <f t="shared" si="40"/>
        <v>0</v>
      </c>
      <c r="AV86" s="54">
        <f t="shared" si="41"/>
        <v>0.6711711334176379</v>
      </c>
      <c r="AW86" s="63">
        <f t="shared" si="42"/>
        <v>0.11745494834808659</v>
      </c>
      <c r="AX86" s="54">
        <f t="shared" si="43"/>
        <v>4.1948195838602369E-2</v>
      </c>
      <c r="AY86" s="54">
        <f t="shared" si="44"/>
        <v>0.16942572239567313</v>
      </c>
      <c r="AZ86" s="62">
        <f t="shared" si="45"/>
        <v>0</v>
      </c>
      <c r="BA86" s="54">
        <f t="shared" si="46"/>
        <v>0</v>
      </c>
      <c r="BB86" s="54">
        <f t="shared" si="47"/>
        <v>0</v>
      </c>
      <c r="BC86" s="54">
        <f t="shared" si="48"/>
        <v>0</v>
      </c>
      <c r="BD86" s="63">
        <f t="shared" si="49"/>
        <v>0.3405742776043269</v>
      </c>
      <c r="BE86" s="64">
        <f t="shared" si="50"/>
        <v>0.6594257223956731</v>
      </c>
      <c r="BF86" s="49"/>
      <c r="BG86" s="2"/>
    </row>
    <row r="87" spans="2:59" s="7" customFormat="1" ht="15.75" customHeight="1">
      <c r="B87" s="27">
        <v>60</v>
      </c>
      <c r="C87" s="91">
        <f t="shared" si="53"/>
        <v>22.745424207415951</v>
      </c>
      <c r="D87" s="92">
        <f t="shared" si="53"/>
        <v>1.4214666869636763</v>
      </c>
      <c r="E87" s="92">
        <f t="shared" si="53"/>
        <v>3.5406696457157945E-2</v>
      </c>
      <c r="F87" s="92">
        <f t="shared" si="53"/>
        <v>2.0827573926994135E-3</v>
      </c>
      <c r="G87" s="92">
        <f t="shared" si="53"/>
        <v>1.7769676444235133E-4</v>
      </c>
      <c r="H87" s="93">
        <f t="shared" si="18"/>
        <v>975.79544195500534</v>
      </c>
      <c r="I87" s="87">
        <f t="shared" si="5"/>
        <v>999.99999999999932</v>
      </c>
      <c r="J87" s="1"/>
      <c r="K87" s="24">
        <f t="shared" si="19"/>
        <v>24.041259577993547</v>
      </c>
      <c r="L87" s="43">
        <f t="shared" si="20"/>
        <v>6450.7308906396083</v>
      </c>
      <c r="M87" s="24"/>
      <c r="N87" s="97">
        <f t="shared" si="6"/>
        <v>2.2745424207415967E-2</v>
      </c>
      <c r="O87" s="97">
        <f t="shared" si="7"/>
        <v>1.4214666869636773E-3</v>
      </c>
      <c r="P87" s="97">
        <f t="shared" si="8"/>
        <v>3.5406696457157969E-5</v>
      </c>
      <c r="Q87" s="97">
        <f t="shared" si="9"/>
        <v>2.0827573926994148E-6</v>
      </c>
      <c r="R87" s="97">
        <f t="shared" si="10"/>
        <v>1.7769676444235144E-7</v>
      </c>
      <c r="S87" s="97">
        <f t="shared" si="11"/>
        <v>0.975795441955006</v>
      </c>
      <c r="AA87" s="49">
        <v>60</v>
      </c>
      <c r="AB87" s="53">
        <f t="shared" si="21"/>
        <v>0.78058263837926323</v>
      </c>
      <c r="AC87" s="54">
        <f t="shared" si="22"/>
        <v>4.1520353105279961E-2</v>
      </c>
      <c r="AD87" s="54">
        <f t="shared" si="23"/>
        <v>0</v>
      </c>
      <c r="AE87" s="54">
        <f t="shared" si="24"/>
        <v>0</v>
      </c>
      <c r="AF87" s="54">
        <f t="shared" si="25"/>
        <v>0</v>
      </c>
      <c r="AG87" s="55">
        <f t="shared" si="26"/>
        <v>0.17789700851545678</v>
      </c>
      <c r="AH87" s="62">
        <f t="shared" si="27"/>
        <v>0.66432564968447938</v>
      </c>
      <c r="AI87" s="63">
        <f t="shared" si="28"/>
        <v>0.14116920055795185</v>
      </c>
      <c r="AJ87" s="54">
        <f t="shared" si="29"/>
        <v>1.6608141242111983E-2</v>
      </c>
      <c r="AK87" s="54">
        <f t="shared" si="30"/>
        <v>0</v>
      </c>
      <c r="AL87" s="54">
        <f t="shared" si="31"/>
        <v>0</v>
      </c>
      <c r="AM87" s="54">
        <f t="shared" si="32"/>
        <v>0.17789700851545678</v>
      </c>
      <c r="AN87" s="62">
        <f t="shared" si="33"/>
        <v>0</v>
      </c>
      <c r="AO87" s="54">
        <f t="shared" si="34"/>
        <v>0.66432564968447938</v>
      </c>
      <c r="AP87" s="63">
        <f t="shared" si="35"/>
        <v>0.11625698869478387</v>
      </c>
      <c r="AQ87" s="54">
        <f t="shared" si="36"/>
        <v>4.1520353105279961E-2</v>
      </c>
      <c r="AR87" s="54">
        <f t="shared" si="37"/>
        <v>0</v>
      </c>
      <c r="AS87" s="54">
        <f t="shared" si="38"/>
        <v>0.17789700851545678</v>
      </c>
      <c r="AT87" s="62">
        <f t="shared" si="39"/>
        <v>0</v>
      </c>
      <c r="AU87" s="54">
        <f t="shared" si="40"/>
        <v>0</v>
      </c>
      <c r="AV87" s="54">
        <f t="shared" si="41"/>
        <v>0.66432564968447938</v>
      </c>
      <c r="AW87" s="63">
        <f t="shared" si="42"/>
        <v>0.11625698869478387</v>
      </c>
      <c r="AX87" s="54">
        <f t="shared" si="43"/>
        <v>4.1520353105279961E-2</v>
      </c>
      <c r="AY87" s="54">
        <f t="shared" si="44"/>
        <v>0.17789700851545678</v>
      </c>
      <c r="AZ87" s="62">
        <f t="shared" si="45"/>
        <v>0</v>
      </c>
      <c r="BA87" s="54">
        <f t="shared" si="46"/>
        <v>0</v>
      </c>
      <c r="BB87" s="54">
        <f t="shared" si="47"/>
        <v>0</v>
      </c>
      <c r="BC87" s="54">
        <f t="shared" si="48"/>
        <v>0</v>
      </c>
      <c r="BD87" s="63">
        <f t="shared" si="49"/>
        <v>0.33210299148454325</v>
      </c>
      <c r="BE87" s="64">
        <f t="shared" si="50"/>
        <v>0.66789700851545675</v>
      </c>
      <c r="BF87" s="49"/>
    </row>
    <row r="88" spans="2:59" s="7" customFormat="1" ht="15.75" customHeight="1">
      <c r="B88" s="27">
        <v>61</v>
      </c>
      <c r="C88" s="91">
        <f t="shared" si="53"/>
        <v>18.496683752256253</v>
      </c>
      <c r="D88" s="92">
        <f t="shared" si="53"/>
        <v>1.1559432584494134</v>
      </c>
      <c r="E88" s="92">
        <f t="shared" si="53"/>
        <v>2.8792888675457436E-2</v>
      </c>
      <c r="F88" s="92">
        <f t="shared" si="53"/>
        <v>1.6937079068797662E-3</v>
      </c>
      <c r="G88" s="92">
        <f t="shared" si="53"/>
        <v>1.4297421603855554E-4</v>
      </c>
      <c r="H88" s="93">
        <f t="shared" si="18"/>
        <v>980.31674341849521</v>
      </c>
      <c r="I88" s="87">
        <f t="shared" si="5"/>
        <v>999.9999999999992</v>
      </c>
      <c r="J88" s="1"/>
      <c r="K88" s="24">
        <f t="shared" si="19"/>
        <v>19.550462510080671</v>
      </c>
      <c r="L88" s="43">
        <f t="shared" si="20"/>
        <v>5507.6402542114365</v>
      </c>
      <c r="M88" s="24"/>
      <c r="N88" s="97">
        <f t="shared" si="6"/>
        <v>1.8496683752256268E-2</v>
      </c>
      <c r="O88" s="97">
        <f t="shared" si="7"/>
        <v>1.1559432584494142E-3</v>
      </c>
      <c r="P88" s="97">
        <f t="shared" si="8"/>
        <v>2.8792888675457459E-5</v>
      </c>
      <c r="Q88" s="97">
        <f t="shared" si="9"/>
        <v>1.6937079068797675E-6</v>
      </c>
      <c r="R88" s="97">
        <f t="shared" si="10"/>
        <v>1.4297421603855565E-7</v>
      </c>
      <c r="S88" s="97">
        <f t="shared" si="11"/>
        <v>0.98031674341849595</v>
      </c>
      <c r="AA88" s="49">
        <v>61</v>
      </c>
      <c r="AB88" s="53">
        <f t="shared" si="21"/>
        <v>0.77213702282347896</v>
      </c>
      <c r="AC88" s="54">
        <f t="shared" si="22"/>
        <v>4.1071118235291443E-2</v>
      </c>
      <c r="AD88" s="54">
        <f t="shared" si="23"/>
        <v>0</v>
      </c>
      <c r="AE88" s="54">
        <f t="shared" si="24"/>
        <v>0</v>
      </c>
      <c r="AF88" s="54">
        <f t="shared" si="25"/>
        <v>0</v>
      </c>
      <c r="AG88" s="55">
        <f t="shared" si="26"/>
        <v>0.1867918589412296</v>
      </c>
      <c r="AH88" s="62">
        <f t="shared" si="27"/>
        <v>0.65713789176466308</v>
      </c>
      <c r="AI88" s="63">
        <f t="shared" si="28"/>
        <v>0.13964180199999074</v>
      </c>
      <c r="AJ88" s="54">
        <f t="shared" si="29"/>
        <v>1.6428447294116574E-2</v>
      </c>
      <c r="AK88" s="54">
        <f t="shared" si="30"/>
        <v>0</v>
      </c>
      <c r="AL88" s="54">
        <f t="shared" si="31"/>
        <v>0</v>
      </c>
      <c r="AM88" s="54">
        <f t="shared" si="32"/>
        <v>0.1867918589412296</v>
      </c>
      <c r="AN88" s="62">
        <f t="shared" si="33"/>
        <v>0</v>
      </c>
      <c r="AO88" s="54">
        <f t="shared" si="34"/>
        <v>0.65713789176466308</v>
      </c>
      <c r="AP88" s="63">
        <f t="shared" si="35"/>
        <v>0.11499913105881587</v>
      </c>
      <c r="AQ88" s="54">
        <f t="shared" si="36"/>
        <v>4.1071118235291443E-2</v>
      </c>
      <c r="AR88" s="54">
        <f t="shared" si="37"/>
        <v>0</v>
      </c>
      <c r="AS88" s="54">
        <f t="shared" si="38"/>
        <v>0.1867918589412296</v>
      </c>
      <c r="AT88" s="62">
        <f t="shared" si="39"/>
        <v>0</v>
      </c>
      <c r="AU88" s="54">
        <f t="shared" si="40"/>
        <v>0</v>
      </c>
      <c r="AV88" s="54">
        <f t="shared" si="41"/>
        <v>0.65713789176466308</v>
      </c>
      <c r="AW88" s="63">
        <f t="shared" si="42"/>
        <v>0.1149991310588159</v>
      </c>
      <c r="AX88" s="54">
        <f t="shared" si="43"/>
        <v>4.1071118235291443E-2</v>
      </c>
      <c r="AY88" s="54">
        <f t="shared" si="44"/>
        <v>0.1867918589412296</v>
      </c>
      <c r="AZ88" s="62">
        <f t="shared" si="45"/>
        <v>0</v>
      </c>
      <c r="BA88" s="54">
        <f t="shared" si="46"/>
        <v>0</v>
      </c>
      <c r="BB88" s="54">
        <f t="shared" si="47"/>
        <v>0</v>
      </c>
      <c r="BC88" s="54">
        <f t="shared" si="48"/>
        <v>0</v>
      </c>
      <c r="BD88" s="63">
        <f t="shared" si="49"/>
        <v>0.32320814105877038</v>
      </c>
      <c r="BE88" s="64">
        <f t="shared" si="50"/>
        <v>0.67679185894122962</v>
      </c>
      <c r="BF88" s="49"/>
      <c r="BG88" s="2"/>
    </row>
    <row r="89" spans="2:59" s="7" customFormat="1" ht="15.75" customHeight="1">
      <c r="B89" s="27">
        <v>62</v>
      </c>
      <c r="C89" s="91">
        <f t="shared" si="53"/>
        <v>14.86883769407536</v>
      </c>
      <c r="D89" s="92">
        <f t="shared" si="53"/>
        <v>0.9292223905460012</v>
      </c>
      <c r="E89" s="92">
        <f t="shared" si="53"/>
        <v>2.3145597026641863E-2</v>
      </c>
      <c r="F89" s="92">
        <f t="shared" si="53"/>
        <v>1.3615125990082103E-3</v>
      </c>
      <c r="G89" s="92">
        <f t="shared" si="53"/>
        <v>1.1363867102102513E-4</v>
      </c>
      <c r="H89" s="93">
        <f t="shared" si="18"/>
        <v>984.17731916708124</v>
      </c>
      <c r="I89" s="87">
        <f t="shared" si="5"/>
        <v>999.99999999999932</v>
      </c>
      <c r="J89" s="1"/>
      <c r="K89" s="24">
        <f t="shared" si="19"/>
        <v>15.715933160093467</v>
      </c>
      <c r="L89" s="43">
        <f t="shared" si="20"/>
        <v>4653.4523092390209</v>
      </c>
      <c r="M89" s="24"/>
      <c r="N89" s="97">
        <f t="shared" si="6"/>
        <v>1.4868837694075369E-2</v>
      </c>
      <c r="O89" s="97">
        <f t="shared" si="7"/>
        <v>9.2922239054600184E-4</v>
      </c>
      <c r="P89" s="97">
        <f t="shared" si="8"/>
        <v>2.3145597026641879E-5</v>
      </c>
      <c r="Q89" s="97">
        <f t="shared" si="9"/>
        <v>1.3615125990082112E-6</v>
      </c>
      <c r="R89" s="97">
        <f t="shared" si="10"/>
        <v>1.1363867102102521E-7</v>
      </c>
      <c r="S89" s="97">
        <f t="shared" si="11"/>
        <v>0.98417731916708195</v>
      </c>
      <c r="AA89" s="49">
        <v>62</v>
      </c>
      <c r="AB89" s="53">
        <f t="shared" si="21"/>
        <v>0.76326912648990541</v>
      </c>
      <c r="AC89" s="54">
        <f t="shared" si="22"/>
        <v>4.059942162180348E-2</v>
      </c>
      <c r="AD89" s="54">
        <f t="shared" si="23"/>
        <v>0</v>
      </c>
      <c r="AE89" s="54">
        <f t="shared" si="24"/>
        <v>0</v>
      </c>
      <c r="AF89" s="54">
        <f t="shared" si="25"/>
        <v>0</v>
      </c>
      <c r="AG89" s="55">
        <f t="shared" si="26"/>
        <v>0.19613145188829112</v>
      </c>
      <c r="AH89" s="62">
        <f t="shared" si="27"/>
        <v>0.64959074594885569</v>
      </c>
      <c r="AI89" s="63">
        <f t="shared" si="28"/>
        <v>0.1380380335141318</v>
      </c>
      <c r="AJ89" s="54">
        <f t="shared" si="29"/>
        <v>1.6239768648721391E-2</v>
      </c>
      <c r="AK89" s="54">
        <f t="shared" si="30"/>
        <v>0</v>
      </c>
      <c r="AL89" s="54">
        <f t="shared" si="31"/>
        <v>0</v>
      </c>
      <c r="AM89" s="54">
        <f t="shared" si="32"/>
        <v>0.19613145188829112</v>
      </c>
      <c r="AN89" s="62">
        <f t="shared" si="33"/>
        <v>0</v>
      </c>
      <c r="AO89" s="54">
        <f t="shared" si="34"/>
        <v>0.64959074594885569</v>
      </c>
      <c r="AP89" s="63">
        <f t="shared" si="35"/>
        <v>0.11367838054104973</v>
      </c>
      <c r="AQ89" s="54">
        <f t="shared" si="36"/>
        <v>4.059942162180348E-2</v>
      </c>
      <c r="AR89" s="54">
        <f t="shared" si="37"/>
        <v>0</v>
      </c>
      <c r="AS89" s="54">
        <f t="shared" si="38"/>
        <v>0.19613145188829112</v>
      </c>
      <c r="AT89" s="62">
        <f t="shared" si="39"/>
        <v>0</v>
      </c>
      <c r="AU89" s="54">
        <f t="shared" si="40"/>
        <v>0</v>
      </c>
      <c r="AV89" s="54">
        <f t="shared" si="41"/>
        <v>0.64959074594885569</v>
      </c>
      <c r="AW89" s="63">
        <f t="shared" si="42"/>
        <v>0.11367838054104973</v>
      </c>
      <c r="AX89" s="54">
        <f t="shared" si="43"/>
        <v>4.059942162180348E-2</v>
      </c>
      <c r="AY89" s="54">
        <f t="shared" si="44"/>
        <v>0.19613145188829112</v>
      </c>
      <c r="AZ89" s="62">
        <f t="shared" si="45"/>
        <v>0</v>
      </c>
      <c r="BA89" s="54">
        <f t="shared" si="46"/>
        <v>0</v>
      </c>
      <c r="BB89" s="54">
        <f t="shared" si="47"/>
        <v>0</v>
      </c>
      <c r="BC89" s="54">
        <f t="shared" si="48"/>
        <v>0</v>
      </c>
      <c r="BD89" s="63">
        <f t="shared" si="49"/>
        <v>0.31386854811170894</v>
      </c>
      <c r="BE89" s="64">
        <f t="shared" si="50"/>
        <v>0.68613145188829106</v>
      </c>
      <c r="BF89" s="49"/>
      <c r="BG89" s="2"/>
    </row>
    <row r="90" spans="2:59" s="7" customFormat="1" ht="15.75" customHeight="1">
      <c r="B90" s="27">
        <v>63</v>
      </c>
      <c r="C90" s="91">
        <f t="shared" si="53"/>
        <v>11.806727321948253</v>
      </c>
      <c r="D90" s="92">
        <f t="shared" si="53"/>
        <v>0.73785696046686144</v>
      </c>
      <c r="E90" s="92">
        <f t="shared" si="53"/>
        <v>1.8378958626076438E-2</v>
      </c>
      <c r="F90" s="92">
        <f t="shared" si="53"/>
        <v>1.0811206855995384E-3</v>
      </c>
      <c r="G90" s="92">
        <f t="shared" si="53"/>
        <v>8.9155490930062589E-5</v>
      </c>
      <c r="H90" s="93">
        <f t="shared" si="18"/>
        <v>987.43586648278153</v>
      </c>
      <c r="I90" s="87">
        <f t="shared" si="5"/>
        <v>999.9999999999992</v>
      </c>
      <c r="J90" s="1"/>
      <c r="K90" s="24">
        <f t="shared" si="19"/>
        <v>12.479370319801573</v>
      </c>
      <c r="L90" s="43">
        <f t="shared" si="20"/>
        <v>3888.1320902707776</v>
      </c>
      <c r="M90" s="24"/>
      <c r="N90" s="97">
        <f t="shared" si="6"/>
        <v>1.1806727321948263E-2</v>
      </c>
      <c r="O90" s="97">
        <f t="shared" si="7"/>
        <v>7.3785696046686203E-4</v>
      </c>
      <c r="P90" s="97">
        <f t="shared" si="8"/>
        <v>1.8378958626076454E-5</v>
      </c>
      <c r="Q90" s="97">
        <f t="shared" si="9"/>
        <v>1.0811206855995393E-6</v>
      </c>
      <c r="R90" s="97">
        <f t="shared" si="10"/>
        <v>8.9155490930062661E-8</v>
      </c>
      <c r="S90" s="97">
        <f t="shared" si="11"/>
        <v>0.98743586648278237</v>
      </c>
      <c r="AA90" s="49">
        <v>63</v>
      </c>
      <c r="AB90" s="53">
        <f t="shared" si="21"/>
        <v>0.75395783533965322</v>
      </c>
      <c r="AC90" s="54">
        <f t="shared" si="22"/>
        <v>4.0104140177641134E-2</v>
      </c>
      <c r="AD90" s="54">
        <f t="shared" si="23"/>
        <v>0</v>
      </c>
      <c r="AE90" s="54">
        <f t="shared" si="24"/>
        <v>0</v>
      </c>
      <c r="AF90" s="54">
        <f t="shared" si="25"/>
        <v>0</v>
      </c>
      <c r="AG90" s="55">
        <f t="shared" si="26"/>
        <v>0.2059380244827056</v>
      </c>
      <c r="AH90" s="62">
        <f t="shared" si="27"/>
        <v>0.64166624284225815</v>
      </c>
      <c r="AI90" s="63">
        <f t="shared" si="28"/>
        <v>0.1363540766039798</v>
      </c>
      <c r="AJ90" s="54">
        <f t="shared" si="29"/>
        <v>1.6041656071056454E-2</v>
      </c>
      <c r="AK90" s="54">
        <f t="shared" si="30"/>
        <v>0</v>
      </c>
      <c r="AL90" s="54">
        <f t="shared" si="31"/>
        <v>0</v>
      </c>
      <c r="AM90" s="54">
        <f t="shared" si="32"/>
        <v>0.2059380244827056</v>
      </c>
      <c r="AN90" s="62">
        <f t="shared" si="33"/>
        <v>0</v>
      </c>
      <c r="AO90" s="54">
        <f t="shared" si="34"/>
        <v>0.64166624284225815</v>
      </c>
      <c r="AP90" s="63">
        <f t="shared" si="35"/>
        <v>0.11229159249739512</v>
      </c>
      <c r="AQ90" s="54">
        <f t="shared" si="36"/>
        <v>4.0104140177641134E-2</v>
      </c>
      <c r="AR90" s="54">
        <f t="shared" si="37"/>
        <v>0</v>
      </c>
      <c r="AS90" s="54">
        <f t="shared" si="38"/>
        <v>0.2059380244827056</v>
      </c>
      <c r="AT90" s="62">
        <f t="shared" si="39"/>
        <v>0</v>
      </c>
      <c r="AU90" s="54">
        <f t="shared" si="40"/>
        <v>0</v>
      </c>
      <c r="AV90" s="54">
        <f t="shared" si="41"/>
        <v>0.64166624284225815</v>
      </c>
      <c r="AW90" s="63">
        <f t="shared" si="42"/>
        <v>0.11229159249739512</v>
      </c>
      <c r="AX90" s="54">
        <f t="shared" si="43"/>
        <v>4.0104140177641134E-2</v>
      </c>
      <c r="AY90" s="54">
        <f t="shared" si="44"/>
        <v>0.2059380244827056</v>
      </c>
      <c r="AZ90" s="62">
        <f t="shared" si="45"/>
        <v>0</v>
      </c>
      <c r="BA90" s="54">
        <f t="shared" si="46"/>
        <v>0</v>
      </c>
      <c r="BB90" s="54">
        <f t="shared" si="47"/>
        <v>0</v>
      </c>
      <c r="BC90" s="54">
        <f t="shared" si="48"/>
        <v>0</v>
      </c>
      <c r="BD90" s="63">
        <f t="shared" si="49"/>
        <v>0.30406197551729441</v>
      </c>
      <c r="BE90" s="64">
        <f t="shared" si="50"/>
        <v>0.69593802448270559</v>
      </c>
      <c r="BF90" s="49"/>
    </row>
    <row r="91" spans="2:59" s="7" customFormat="1" ht="15.75" customHeight="1">
      <c r="B91" s="27">
        <v>64</v>
      </c>
      <c r="C91" s="91">
        <f t="shared" si="53"/>
        <v>9.2536603010075957</v>
      </c>
      <c r="D91" s="92">
        <f t="shared" si="53"/>
        <v>0.57830400217692535</v>
      </c>
      <c r="E91" s="92">
        <f t="shared" si="53"/>
        <v>1.4404723271268073E-2</v>
      </c>
      <c r="F91" s="92">
        <f t="shared" si="53"/>
        <v>8.4734095199547055E-4</v>
      </c>
      <c r="G91" s="92">
        <f t="shared" si="53"/>
        <v>6.8985952975742865E-5</v>
      </c>
      <c r="H91" s="93">
        <f t="shared" si="18"/>
        <v>990.15271464663851</v>
      </c>
      <c r="I91" s="87">
        <f t="shared" ref="I91:I154" si="54">SUM(C91:H91)</f>
        <v>999.99999999999932</v>
      </c>
      <c r="J91" s="1"/>
      <c r="K91" s="24">
        <f t="shared" si="19"/>
        <v>9.7808517873149956</v>
      </c>
      <c r="L91" s="43">
        <f t="shared" si="20"/>
        <v>3210.2879453464066</v>
      </c>
      <c r="M91" s="24"/>
      <c r="N91" s="97">
        <f t="shared" ref="N91:N154" si="55">C91/$I91</f>
        <v>9.2536603010076029E-3</v>
      </c>
      <c r="O91" s="97">
        <f t="shared" ref="O91:O154" si="56">D91/$I91</f>
        <v>5.7830400217692571E-4</v>
      </c>
      <c r="P91" s="97">
        <f t="shared" ref="P91:P154" si="57">E91/$I91</f>
        <v>1.4404723271268084E-5</v>
      </c>
      <c r="Q91" s="97">
        <f t="shared" ref="Q91:Q154" si="58">F91/$I91</f>
        <v>8.4734095199547115E-7</v>
      </c>
      <c r="R91" s="97">
        <f t="shared" ref="R91:R154" si="59">G91/$I91</f>
        <v>6.8985952975742917E-8</v>
      </c>
      <c r="S91" s="97">
        <f t="shared" ref="S91:S154" si="60">H91/$I91</f>
        <v>0.99015271464663923</v>
      </c>
      <c r="AA91" s="49">
        <v>64</v>
      </c>
      <c r="AB91" s="53">
        <f t="shared" si="21"/>
        <v>0.74418097963188834</v>
      </c>
      <c r="AC91" s="54">
        <f t="shared" si="22"/>
        <v>3.9584094661270663E-2</v>
      </c>
      <c r="AD91" s="54">
        <f t="shared" si="23"/>
        <v>0</v>
      </c>
      <c r="AE91" s="54">
        <f t="shared" si="24"/>
        <v>0</v>
      </c>
      <c r="AF91" s="54">
        <f t="shared" si="25"/>
        <v>0</v>
      </c>
      <c r="AG91" s="55">
        <f t="shared" si="26"/>
        <v>0.21623492570684097</v>
      </c>
      <c r="AH91" s="62">
        <f t="shared" si="27"/>
        <v>0.63334551458033062</v>
      </c>
      <c r="AI91" s="63">
        <f t="shared" si="28"/>
        <v>0.13458592184832016</v>
      </c>
      <c r="AJ91" s="54">
        <f t="shared" si="29"/>
        <v>1.5833637864508265E-2</v>
      </c>
      <c r="AK91" s="54">
        <f t="shared" si="30"/>
        <v>0</v>
      </c>
      <c r="AL91" s="54">
        <f t="shared" si="31"/>
        <v>0</v>
      </c>
      <c r="AM91" s="54">
        <f t="shared" si="32"/>
        <v>0.21623492570684097</v>
      </c>
      <c r="AN91" s="62">
        <f t="shared" si="33"/>
        <v>0</v>
      </c>
      <c r="AO91" s="54">
        <f t="shared" si="34"/>
        <v>0.63334551458033062</v>
      </c>
      <c r="AP91" s="63">
        <f t="shared" si="35"/>
        <v>0.11083546505155772</v>
      </c>
      <c r="AQ91" s="54">
        <f t="shared" si="36"/>
        <v>3.9584094661270663E-2</v>
      </c>
      <c r="AR91" s="54">
        <f t="shared" si="37"/>
        <v>0</v>
      </c>
      <c r="AS91" s="54">
        <f t="shared" si="38"/>
        <v>0.21623492570684097</v>
      </c>
      <c r="AT91" s="62">
        <f t="shared" si="39"/>
        <v>0</v>
      </c>
      <c r="AU91" s="54">
        <f t="shared" si="40"/>
        <v>0</v>
      </c>
      <c r="AV91" s="54">
        <f t="shared" si="41"/>
        <v>0.63334551458033062</v>
      </c>
      <c r="AW91" s="63">
        <f t="shared" si="42"/>
        <v>0.11083546505155775</v>
      </c>
      <c r="AX91" s="54">
        <f t="shared" si="43"/>
        <v>3.9584094661270663E-2</v>
      </c>
      <c r="AY91" s="54">
        <f t="shared" si="44"/>
        <v>0.21623492570684097</v>
      </c>
      <c r="AZ91" s="62">
        <f t="shared" si="45"/>
        <v>0</v>
      </c>
      <c r="BA91" s="54">
        <f t="shared" si="46"/>
        <v>0</v>
      </c>
      <c r="BB91" s="54">
        <f t="shared" si="47"/>
        <v>0</v>
      </c>
      <c r="BC91" s="54">
        <f t="shared" si="48"/>
        <v>0</v>
      </c>
      <c r="BD91" s="63">
        <f t="shared" si="49"/>
        <v>0.29376507429315901</v>
      </c>
      <c r="BE91" s="64">
        <f t="shared" si="50"/>
        <v>0.70623492570684099</v>
      </c>
      <c r="BF91" s="49"/>
    </row>
    <row r="92" spans="2:59" s="7" customFormat="1" ht="15.75" customHeight="1">
      <c r="B92" s="27">
        <v>65</v>
      </c>
      <c r="C92" s="91">
        <f t="shared" ref="C92:G107" si="61">$C91*AB92+$D91*AH92+$E91*AN92+$F91*AT92+$G91*AZ92</f>
        <v>7.1526164412413085</v>
      </c>
      <c r="D92" s="92">
        <f t="shared" si="61"/>
        <v>0.44700006045779861</v>
      </c>
      <c r="E92" s="92">
        <f t="shared" si="61"/>
        <v>1.1134130403553349E-2</v>
      </c>
      <c r="F92" s="92">
        <f t="shared" si="61"/>
        <v>6.5495216243457055E-4</v>
      </c>
      <c r="G92" s="92">
        <f t="shared" si="61"/>
        <v>5.2598340778368672E-5</v>
      </c>
      <c r="H92" s="93">
        <f t="shared" ref="H92:H155" si="62">H91  +  $C91*AG92+$D91*AM92+$E91*AS92+$F91*AY92+$G91*BE92</f>
        <v>992.38854181739339</v>
      </c>
      <c r="I92" s="87">
        <f t="shared" si="54"/>
        <v>999.99999999999932</v>
      </c>
      <c r="J92" s="1"/>
      <c r="K92" s="24">
        <f t="shared" ref="K92:K155" si="63">C92*$C$9 + D92*$D$9 + E92*$E$9 + F92*$F$9 +G92*$G$9 + H92*$H$9
- (C92 - C91*AB92)*$C$11 - (D92 - D91*AC92)*$D$11 - (E92 - E91*AD92)*$E$11
- (F92 - F91*AE92)*$F$11 - (G92 - G91*AF92)*$G$11 - (H92 - H91)*$H$11</f>
        <v>7.5601088306285567</v>
      </c>
      <c r="L92" s="43">
        <f t="shared" ref="L92:L155" si="64">C92*$C$10 + D92*$D$10 + E92*$E$10 + F92*$F$10 +G92*$G$10 + H92*$H$10
+ (C92 - C91*AB92)*$C$12 + (D92 - D91*AC92)*$D$12 + (E92 - E91*AD92)*$E$12
+ (F92 - F91*AE92)*$F$12 + (G92 - G91*AF92)*$G$12 + (H92 - H91)*$H$12</f>
        <v>2617.2276678603539</v>
      </c>
      <c r="M92" s="24"/>
      <c r="N92" s="97">
        <f t="shared" si="55"/>
        <v>7.1526164412413131E-3</v>
      </c>
      <c r="O92" s="97">
        <f t="shared" si="56"/>
        <v>4.4700006045779889E-4</v>
      </c>
      <c r="P92" s="97">
        <f t="shared" si="57"/>
        <v>1.1134130403553357E-5</v>
      </c>
      <c r="Q92" s="97">
        <f t="shared" si="58"/>
        <v>6.5495216243457097E-7</v>
      </c>
      <c r="R92" s="97">
        <f t="shared" si="59"/>
        <v>5.2598340778368706E-8</v>
      </c>
      <c r="S92" s="97">
        <f t="shared" si="60"/>
        <v>0.99238854181739411</v>
      </c>
      <c r="AA92" s="49">
        <v>65</v>
      </c>
      <c r="AB92" s="53">
        <f t="shared" ref="AB92:AB155" si="65">1-SUM(AC92:AG92)</f>
        <v>0.73391528113873528</v>
      </c>
      <c r="AC92" s="54">
        <f t="shared" ref="AC92:AC155" si="66">AC$27*(1 - (AG92-AG$27)/SUM(AB$27:AF$27))</f>
        <v>3.9038046869081668E-2</v>
      </c>
      <c r="AD92" s="54">
        <f t="shared" ref="AD92:AD155" si="67">AD$27*(1 - (AG92-AG$27)/SUM(AB$27:AF$27))</f>
        <v>0</v>
      </c>
      <c r="AE92" s="54">
        <f t="shared" ref="AE92:AE155" si="68">AE$27*(1 - (AG92-AG$27)/SUM(AB$27:AF$27))</f>
        <v>0</v>
      </c>
      <c r="AF92" s="54">
        <f t="shared" ref="AF92:AF155" si="69">AF$27*(1 - (AG92-AG$27)/SUM(AB$27:AF$27))</f>
        <v>0</v>
      </c>
      <c r="AG92" s="55">
        <f t="shared" ref="AG92:AG155" si="70">MIN($AG$25,$AG$27*$I$22^(AA92-1))</f>
        <v>0.22704667199218301</v>
      </c>
      <c r="AH92" s="62">
        <f t="shared" ref="AH92:AH155" si="71">AH$27*(1 - (AM92-AM$27)/SUM(AH$27:AL$27))</f>
        <v>0.62460874990530668</v>
      </c>
      <c r="AI92" s="63">
        <f t="shared" ref="AI92:AI155" si="72">1-AH92-SUM(AJ92:AM92)</f>
        <v>0.13272935935487765</v>
      </c>
      <c r="AJ92" s="54">
        <f t="shared" ref="AJ92:AJ155" si="73">AJ$27*(1 - (AM92-AM$27)/SUM(AH$27:AL$27))</f>
        <v>1.5615218747632666E-2</v>
      </c>
      <c r="AK92" s="54">
        <f t="shared" ref="AK92:AK155" si="74">AK$27*(1 - (AM92-AM$27)/SUM(AH$27:AL$27))</f>
        <v>0</v>
      </c>
      <c r="AL92" s="54">
        <f t="shared" ref="AL92:AL155" si="75">AL$27*(1 - (AM92-AM$27)/SUM(AH$27:AL$27))</f>
        <v>0</v>
      </c>
      <c r="AM92" s="54">
        <f t="shared" ref="AM92:AM155" si="76">(AM$27-$AG$27)+$AG92</f>
        <v>0.22704667199218301</v>
      </c>
      <c r="AN92" s="62">
        <f t="shared" ref="AN92:AN155" si="77">AN$27*(1 - (AS92-AS$27)/SUM(AN$27:AR$27))</f>
        <v>0</v>
      </c>
      <c r="AO92" s="54">
        <f t="shared" ref="AO92:AO155" si="78">AO$27*(1 - (AS92-AS$27)/SUM(AN$27:AR$27))</f>
        <v>0.62460874990530668</v>
      </c>
      <c r="AP92" s="63">
        <f t="shared" ref="AP92:AP155" si="79">1-AN92-AO92-SUM(AQ92:AS92)</f>
        <v>0.10930653123342865</v>
      </c>
      <c r="AQ92" s="54">
        <f t="shared" ref="AQ92:AQ155" si="80">AQ$27*(1 - (AS92-AS$27)/SUM(AN$27:AR$27))</f>
        <v>3.9038046869081668E-2</v>
      </c>
      <c r="AR92" s="54">
        <f t="shared" ref="AR92:AR155" si="81">AR$27*(1 - (AS92-AS$27)/SUM(AN$27:AR$27))</f>
        <v>0</v>
      </c>
      <c r="AS92" s="54">
        <f t="shared" ref="AS92:AS155" si="82">(AS$27-$AG$27)+$AG92</f>
        <v>0.22704667199218301</v>
      </c>
      <c r="AT92" s="62">
        <f t="shared" ref="AT92:AT155" si="83">AT$27*(1 - (AY92-AY$27)/SUM(AT$27:AX$27))</f>
        <v>0</v>
      </c>
      <c r="AU92" s="54">
        <f t="shared" ref="AU92:AU155" si="84">AU$27*(1 - (AY92-AY$27)/SUM(AT$27:AX$27))</f>
        <v>0</v>
      </c>
      <c r="AV92" s="54">
        <f t="shared" ref="AV92:AV155" si="85">AV$27*(1 - (AY92-AY$27)/SUM(AT$27:AX$27))</f>
        <v>0.62460874990530668</v>
      </c>
      <c r="AW92" s="63">
        <f t="shared" ref="AW92:AW155" si="86">1-SUM(AT92:AV92)-AX92-AY92</f>
        <v>0.10930653123342862</v>
      </c>
      <c r="AX92" s="54">
        <f t="shared" ref="AX92:AX155" si="87">AX$27*(1 - (AY92-AY$27)/SUM(AT$27:AX$27))</f>
        <v>3.9038046869081668E-2</v>
      </c>
      <c r="AY92" s="54">
        <f t="shared" ref="AY92:AY155" si="88">(AY$27-$AG$27)+$AG92</f>
        <v>0.22704667199218301</v>
      </c>
      <c r="AZ92" s="62">
        <f t="shared" ref="AZ92:AZ155" si="89">AZ$27*(1 - (BE92-BE$27)/SUM(AZ$27:BD$27))</f>
        <v>0</v>
      </c>
      <c r="BA92" s="54">
        <f t="shared" ref="BA92:BA155" si="90">BA$27*(1 - (BE92-BE$27)/SUM(AZ$27:BD$27))</f>
        <v>0</v>
      </c>
      <c r="BB92" s="54">
        <f t="shared" ref="BB92:BB155" si="91">BB$27*(1 - (BE92-BE$27)/SUM(AZ$27:BD$27))</f>
        <v>0</v>
      </c>
      <c r="BC92" s="54">
        <f t="shared" ref="BC92:BC155" si="92">BC$27*(1 - (BE92-BE$27)/SUM(AZ$27:BD$27))</f>
        <v>0</v>
      </c>
      <c r="BD92" s="63">
        <f t="shared" ref="BD92:BD155" si="93">1-SUM(AZ92:BC92)-BE92</f>
        <v>0.28295332800781703</v>
      </c>
      <c r="BE92" s="64">
        <f t="shared" ref="BE92:BE155" si="94">(BE$27-$AG$27)+$AG92</f>
        <v>0.71704667199218297</v>
      </c>
      <c r="BF92" s="49"/>
    </row>
    <row r="93" spans="2:59" s="7" customFormat="1" ht="15.75" customHeight="1">
      <c r="B93" s="27">
        <v>66</v>
      </c>
      <c r="C93" s="91">
        <f t="shared" si="61"/>
        <v>5.4474161202523579</v>
      </c>
      <c r="D93" s="92">
        <f t="shared" si="61"/>
        <v>0.34043421104641353</v>
      </c>
      <c r="E93" s="92">
        <f t="shared" si="61"/>
        <v>8.4797279350243577E-3</v>
      </c>
      <c r="F93" s="92">
        <f t="shared" si="61"/>
        <v>4.988100504129707E-4</v>
      </c>
      <c r="G93" s="92">
        <f t="shared" si="61"/>
        <v>3.9478297932352729E-5</v>
      </c>
      <c r="H93" s="93">
        <f t="shared" si="62"/>
        <v>994.20313165241703</v>
      </c>
      <c r="I93" s="87">
        <f t="shared" si="54"/>
        <v>999.9999999999992</v>
      </c>
      <c r="J93" s="1"/>
      <c r="K93" s="24">
        <f t="shared" si="63"/>
        <v>5.7577611773219513</v>
      </c>
      <c r="L93" s="43">
        <f t="shared" si="64"/>
        <v>2105.060552033849</v>
      </c>
      <c r="M93" s="24"/>
      <c r="N93" s="97">
        <f t="shared" si="55"/>
        <v>5.447416120252362E-3</v>
      </c>
      <c r="O93" s="97">
        <f t="shared" si="56"/>
        <v>3.4043421104641377E-4</v>
      </c>
      <c r="P93" s="97">
        <f t="shared" si="57"/>
        <v>8.4797279350243646E-6</v>
      </c>
      <c r="Q93" s="97">
        <f t="shared" si="58"/>
        <v>4.9881005041297115E-7</v>
      </c>
      <c r="R93" s="97">
        <f t="shared" si="59"/>
        <v>3.9478297932352759E-8</v>
      </c>
      <c r="S93" s="97">
        <f t="shared" si="60"/>
        <v>0.9942031316524178</v>
      </c>
      <c r="AA93" s="49">
        <v>66</v>
      </c>
      <c r="AB93" s="53">
        <f t="shared" si="65"/>
        <v>0.72313629772092458</v>
      </c>
      <c r="AC93" s="54">
        <f t="shared" si="66"/>
        <v>3.8464696687283223E-2</v>
      </c>
      <c r="AD93" s="54">
        <f t="shared" si="67"/>
        <v>0</v>
      </c>
      <c r="AE93" s="54">
        <f t="shared" si="68"/>
        <v>0</v>
      </c>
      <c r="AF93" s="54">
        <f t="shared" si="69"/>
        <v>0</v>
      </c>
      <c r="AG93" s="55">
        <f t="shared" si="70"/>
        <v>0.23839900559179217</v>
      </c>
      <c r="AH93" s="62">
        <f t="shared" si="71"/>
        <v>0.61543514699653157</v>
      </c>
      <c r="AI93" s="63">
        <f t="shared" si="72"/>
        <v>0.13077996873676295</v>
      </c>
      <c r="AJ93" s="54">
        <f t="shared" si="73"/>
        <v>1.5385878674913289E-2</v>
      </c>
      <c r="AK93" s="54">
        <f t="shared" si="74"/>
        <v>0</v>
      </c>
      <c r="AL93" s="54">
        <f t="shared" si="75"/>
        <v>0</v>
      </c>
      <c r="AM93" s="54">
        <f t="shared" si="76"/>
        <v>0.23839900559179217</v>
      </c>
      <c r="AN93" s="62">
        <f t="shared" si="77"/>
        <v>0</v>
      </c>
      <c r="AO93" s="54">
        <f t="shared" si="78"/>
        <v>0.61543514699653157</v>
      </c>
      <c r="AP93" s="63">
        <f t="shared" si="79"/>
        <v>0.10770115072439301</v>
      </c>
      <c r="AQ93" s="54">
        <f t="shared" si="80"/>
        <v>3.8464696687283223E-2</v>
      </c>
      <c r="AR93" s="54">
        <f t="shared" si="81"/>
        <v>0</v>
      </c>
      <c r="AS93" s="54">
        <f t="shared" si="82"/>
        <v>0.23839900559179217</v>
      </c>
      <c r="AT93" s="62">
        <f t="shared" si="83"/>
        <v>0</v>
      </c>
      <c r="AU93" s="54">
        <f t="shared" si="84"/>
        <v>0</v>
      </c>
      <c r="AV93" s="54">
        <f t="shared" si="85"/>
        <v>0.61543514699653157</v>
      </c>
      <c r="AW93" s="63">
        <f t="shared" si="86"/>
        <v>0.10770115072439301</v>
      </c>
      <c r="AX93" s="54">
        <f t="shared" si="87"/>
        <v>3.8464696687283223E-2</v>
      </c>
      <c r="AY93" s="54">
        <f t="shared" si="88"/>
        <v>0.23839900559179217</v>
      </c>
      <c r="AZ93" s="62">
        <f t="shared" si="89"/>
        <v>0</v>
      </c>
      <c r="BA93" s="54">
        <f t="shared" si="90"/>
        <v>0</v>
      </c>
      <c r="BB93" s="54">
        <f t="shared" si="91"/>
        <v>0</v>
      </c>
      <c r="BC93" s="54">
        <f t="shared" si="92"/>
        <v>0</v>
      </c>
      <c r="BD93" s="63">
        <f t="shared" si="93"/>
        <v>0.27160099440820784</v>
      </c>
      <c r="BE93" s="64">
        <f t="shared" si="94"/>
        <v>0.72839900559179216</v>
      </c>
      <c r="BF93" s="49"/>
    </row>
    <row r="94" spans="2:59" s="7" customFormat="1" ht="15.75" customHeight="1">
      <c r="B94" s="27">
        <v>67</v>
      </c>
      <c r="C94" s="91">
        <f t="shared" si="61"/>
        <v>4.0838068569488133</v>
      </c>
      <c r="D94" s="92">
        <f t="shared" si="61"/>
        <v>0.25521596564701154</v>
      </c>
      <c r="E94" s="92">
        <f t="shared" si="61"/>
        <v>6.3570636649855584E-3</v>
      </c>
      <c r="F94" s="92">
        <f t="shared" si="61"/>
        <v>3.7394681427368272E-4</v>
      </c>
      <c r="G94" s="92">
        <f t="shared" si="61"/>
        <v>2.9138050446455879E-5</v>
      </c>
      <c r="H94" s="93">
        <f t="shared" si="62"/>
        <v>995.65421702887363</v>
      </c>
      <c r="I94" s="87">
        <f t="shared" si="54"/>
        <v>999.9999999999992</v>
      </c>
      <c r="J94" s="1"/>
      <c r="K94" s="24">
        <f t="shared" si="63"/>
        <v>4.3164654919737311</v>
      </c>
      <c r="L94" s="43">
        <f t="shared" si="64"/>
        <v>1668.8424391559288</v>
      </c>
      <c r="M94" s="24"/>
      <c r="N94" s="97">
        <f t="shared" si="55"/>
        <v>4.0838068569488163E-3</v>
      </c>
      <c r="O94" s="97">
        <f t="shared" si="56"/>
        <v>2.5521596564701172E-4</v>
      </c>
      <c r="P94" s="97">
        <f t="shared" si="57"/>
        <v>6.3570636649855635E-6</v>
      </c>
      <c r="Q94" s="97">
        <f t="shared" si="58"/>
        <v>3.7394681427368304E-7</v>
      </c>
      <c r="R94" s="97">
        <f t="shared" si="59"/>
        <v>2.9138050446455901E-8</v>
      </c>
      <c r="S94" s="97">
        <f t="shared" si="60"/>
        <v>0.99565421702887447</v>
      </c>
      <c r="AA94" s="49">
        <v>67</v>
      </c>
      <c r="AB94" s="53">
        <f t="shared" si="65"/>
        <v>0.71181836513222341</v>
      </c>
      <c r="AC94" s="54">
        <f t="shared" si="66"/>
        <v>3.7862678996394866E-2</v>
      </c>
      <c r="AD94" s="54">
        <f t="shared" si="67"/>
        <v>0</v>
      </c>
      <c r="AE94" s="54">
        <f t="shared" si="68"/>
        <v>0</v>
      </c>
      <c r="AF94" s="54">
        <f t="shared" si="69"/>
        <v>0</v>
      </c>
      <c r="AG94" s="55">
        <f t="shared" si="70"/>
        <v>0.25031895587138175</v>
      </c>
      <c r="AH94" s="62">
        <f t="shared" si="71"/>
        <v>0.60580286394231786</v>
      </c>
      <c r="AI94" s="63">
        <f t="shared" si="72"/>
        <v>0.12873310858774245</v>
      </c>
      <c r="AJ94" s="54">
        <f t="shared" si="73"/>
        <v>1.5145071598557944E-2</v>
      </c>
      <c r="AK94" s="54">
        <f t="shared" si="74"/>
        <v>0</v>
      </c>
      <c r="AL94" s="54">
        <f t="shared" si="75"/>
        <v>0</v>
      </c>
      <c r="AM94" s="54">
        <f t="shared" si="76"/>
        <v>0.25031895587138175</v>
      </c>
      <c r="AN94" s="62">
        <f t="shared" si="77"/>
        <v>0</v>
      </c>
      <c r="AO94" s="54">
        <f t="shared" si="78"/>
        <v>0.60580286394231786</v>
      </c>
      <c r="AP94" s="63">
        <f t="shared" si="79"/>
        <v>0.10601550118990555</v>
      </c>
      <c r="AQ94" s="54">
        <f t="shared" si="80"/>
        <v>3.7862678996394866E-2</v>
      </c>
      <c r="AR94" s="54">
        <f t="shared" si="81"/>
        <v>0</v>
      </c>
      <c r="AS94" s="54">
        <f t="shared" si="82"/>
        <v>0.25031895587138175</v>
      </c>
      <c r="AT94" s="62">
        <f t="shared" si="83"/>
        <v>0</v>
      </c>
      <c r="AU94" s="54">
        <f t="shared" si="84"/>
        <v>0</v>
      </c>
      <c r="AV94" s="54">
        <f t="shared" si="85"/>
        <v>0.60580286394231786</v>
      </c>
      <c r="AW94" s="63">
        <f t="shared" si="86"/>
        <v>0.10601550118990555</v>
      </c>
      <c r="AX94" s="54">
        <f t="shared" si="87"/>
        <v>3.7862678996394866E-2</v>
      </c>
      <c r="AY94" s="54">
        <f t="shared" si="88"/>
        <v>0.25031895587138175</v>
      </c>
      <c r="AZ94" s="62">
        <f t="shared" si="89"/>
        <v>0</v>
      </c>
      <c r="BA94" s="54">
        <f t="shared" si="90"/>
        <v>0</v>
      </c>
      <c r="BB94" s="54">
        <f t="shared" si="91"/>
        <v>0</v>
      </c>
      <c r="BC94" s="54">
        <f t="shared" si="92"/>
        <v>0</v>
      </c>
      <c r="BD94" s="63">
        <f t="shared" si="93"/>
        <v>0.25968104412861825</v>
      </c>
      <c r="BE94" s="64">
        <f t="shared" si="94"/>
        <v>0.74031895587138175</v>
      </c>
      <c r="BF94" s="49"/>
    </row>
    <row r="95" spans="2:59" s="7" customFormat="1" ht="15.75" customHeight="1">
      <c r="B95" s="27">
        <v>68</v>
      </c>
      <c r="C95" s="91">
        <f t="shared" si="61"/>
        <v>3.0104267920518781</v>
      </c>
      <c r="D95" s="92">
        <f t="shared" si="61"/>
        <v>0.18813548428125021</v>
      </c>
      <c r="E95" s="92">
        <f t="shared" si="61"/>
        <v>4.6861850832363933E-3</v>
      </c>
      <c r="F95" s="92">
        <f t="shared" si="61"/>
        <v>2.7565934137566681E-4</v>
      </c>
      <c r="G95" s="92">
        <f t="shared" si="61"/>
        <v>2.1124158508656419E-5</v>
      </c>
      <c r="H95" s="93">
        <f t="shared" si="62"/>
        <v>996.79645475508289</v>
      </c>
      <c r="I95" s="87">
        <f t="shared" si="54"/>
        <v>999.99999999999909</v>
      </c>
      <c r="J95" s="1"/>
      <c r="K95" s="24">
        <f t="shared" si="63"/>
        <v>3.1819337474420268</v>
      </c>
      <c r="L95" s="43">
        <f t="shared" si="64"/>
        <v>1302.7580871255534</v>
      </c>
      <c r="M95" s="24"/>
      <c r="N95" s="97">
        <f t="shared" si="55"/>
        <v>3.0104267920518808E-3</v>
      </c>
      <c r="O95" s="97">
        <f t="shared" si="56"/>
        <v>1.8813548428125038E-4</v>
      </c>
      <c r="P95" s="97">
        <f t="shared" si="57"/>
        <v>4.6861850832363979E-6</v>
      </c>
      <c r="Q95" s="97">
        <f t="shared" si="58"/>
        <v>2.7565934137566707E-7</v>
      </c>
      <c r="R95" s="97">
        <f t="shared" si="59"/>
        <v>2.1124158508656439E-8</v>
      </c>
      <c r="S95" s="97">
        <f t="shared" si="60"/>
        <v>0.99679645475508383</v>
      </c>
      <c r="AA95" s="49">
        <v>68</v>
      </c>
      <c r="AB95" s="53">
        <f t="shared" si="65"/>
        <v>0.69993453591408705</v>
      </c>
      <c r="AC95" s="54">
        <f t="shared" si="66"/>
        <v>3.7230560420962081E-2</v>
      </c>
      <c r="AD95" s="54">
        <f t="shared" si="67"/>
        <v>0</v>
      </c>
      <c r="AE95" s="54">
        <f t="shared" si="68"/>
        <v>0</v>
      </c>
      <c r="AF95" s="54">
        <f t="shared" si="69"/>
        <v>0</v>
      </c>
      <c r="AG95" s="55">
        <f t="shared" si="70"/>
        <v>0.26283490366495088</v>
      </c>
      <c r="AH95" s="62">
        <f t="shared" si="71"/>
        <v>0.59568896673539329</v>
      </c>
      <c r="AI95" s="63">
        <f t="shared" si="72"/>
        <v>0.12658390543127102</v>
      </c>
      <c r="AJ95" s="54">
        <f t="shared" si="73"/>
        <v>1.4892224168384831E-2</v>
      </c>
      <c r="AK95" s="54">
        <f t="shared" si="74"/>
        <v>0</v>
      </c>
      <c r="AL95" s="54">
        <f t="shared" si="75"/>
        <v>0</v>
      </c>
      <c r="AM95" s="54">
        <f t="shared" si="76"/>
        <v>0.26283490366495088</v>
      </c>
      <c r="AN95" s="62">
        <f t="shared" si="77"/>
        <v>0</v>
      </c>
      <c r="AO95" s="54">
        <f t="shared" si="78"/>
        <v>0.59568896673539329</v>
      </c>
      <c r="AP95" s="63">
        <f t="shared" si="79"/>
        <v>0.10424556917869376</v>
      </c>
      <c r="AQ95" s="54">
        <f t="shared" si="80"/>
        <v>3.7230560420962081E-2</v>
      </c>
      <c r="AR95" s="54">
        <f t="shared" si="81"/>
        <v>0</v>
      </c>
      <c r="AS95" s="54">
        <f t="shared" si="82"/>
        <v>0.26283490366495088</v>
      </c>
      <c r="AT95" s="62">
        <f t="shared" si="83"/>
        <v>0</v>
      </c>
      <c r="AU95" s="54">
        <f t="shared" si="84"/>
        <v>0</v>
      </c>
      <c r="AV95" s="54">
        <f t="shared" si="85"/>
        <v>0.59568896673539329</v>
      </c>
      <c r="AW95" s="63">
        <f t="shared" si="86"/>
        <v>0.10424556917869376</v>
      </c>
      <c r="AX95" s="54">
        <f t="shared" si="87"/>
        <v>3.7230560420962081E-2</v>
      </c>
      <c r="AY95" s="54">
        <f t="shared" si="88"/>
        <v>0.26283490366495088</v>
      </c>
      <c r="AZ95" s="62">
        <f t="shared" si="89"/>
        <v>0</v>
      </c>
      <c r="BA95" s="54">
        <f t="shared" si="90"/>
        <v>0</v>
      </c>
      <c r="BB95" s="54">
        <f t="shared" si="91"/>
        <v>0</v>
      </c>
      <c r="BC95" s="54">
        <f t="shared" si="92"/>
        <v>0</v>
      </c>
      <c r="BD95" s="63">
        <f t="shared" si="93"/>
        <v>0.24716509633504913</v>
      </c>
      <c r="BE95" s="64">
        <f t="shared" si="94"/>
        <v>0.75283490366495087</v>
      </c>
      <c r="BF95" s="49"/>
    </row>
    <row r="96" spans="2:59" s="7" customFormat="1" ht="15.75" customHeight="1">
      <c r="B96" s="27">
        <v>69</v>
      </c>
      <c r="C96" s="91">
        <f t="shared" si="61"/>
        <v>2.1796098219755122</v>
      </c>
      <c r="D96" s="92">
        <f t="shared" si="61"/>
        <v>0.1362138918256299</v>
      </c>
      <c r="E96" s="92">
        <f t="shared" si="61"/>
        <v>3.3928926828529094E-3</v>
      </c>
      <c r="F96" s="92">
        <f t="shared" si="61"/>
        <v>1.9958293274827791E-4</v>
      </c>
      <c r="G96" s="92">
        <f t="shared" si="61"/>
        <v>1.5023536269463113E-5</v>
      </c>
      <c r="H96" s="93">
        <f t="shared" si="62"/>
        <v>997.68056878704613</v>
      </c>
      <c r="I96" s="87">
        <f t="shared" si="54"/>
        <v>999.99999999999909</v>
      </c>
      <c r="J96" s="1"/>
      <c r="K96" s="24">
        <f t="shared" si="63"/>
        <v>2.3037842281374199</v>
      </c>
      <c r="L96" s="43">
        <f t="shared" si="64"/>
        <v>1000.332608456817</v>
      </c>
      <c r="M96" s="24"/>
      <c r="N96" s="97">
        <f t="shared" si="55"/>
        <v>2.179609821975514E-3</v>
      </c>
      <c r="O96" s="97">
        <f t="shared" si="56"/>
        <v>1.3621389182563002E-4</v>
      </c>
      <c r="P96" s="97">
        <f t="shared" si="57"/>
        <v>3.3928926828529127E-6</v>
      </c>
      <c r="Q96" s="97">
        <f t="shared" si="58"/>
        <v>1.9958293274827808E-7</v>
      </c>
      <c r="R96" s="97">
        <f t="shared" si="59"/>
        <v>1.5023536269463128E-8</v>
      </c>
      <c r="S96" s="97">
        <f t="shared" si="60"/>
        <v>0.99768056878704703</v>
      </c>
      <c r="AA96" s="49">
        <v>69</v>
      </c>
      <c r="AB96" s="53">
        <f t="shared" si="65"/>
        <v>0.68745651523504403</v>
      </c>
      <c r="AC96" s="54">
        <f t="shared" si="66"/>
        <v>3.6566835916757655E-2</v>
      </c>
      <c r="AD96" s="54">
        <f t="shared" si="67"/>
        <v>0</v>
      </c>
      <c r="AE96" s="54">
        <f t="shared" si="68"/>
        <v>0</v>
      </c>
      <c r="AF96" s="54">
        <f t="shared" si="69"/>
        <v>0</v>
      </c>
      <c r="AG96" s="55">
        <f t="shared" si="70"/>
        <v>0.27597664884819839</v>
      </c>
      <c r="AH96" s="62">
        <f t="shared" si="71"/>
        <v>0.58506937466812248</v>
      </c>
      <c r="AI96" s="63">
        <f t="shared" si="72"/>
        <v>0.12432724211697604</v>
      </c>
      <c r="AJ96" s="54">
        <f t="shared" si="73"/>
        <v>1.4626734366703063E-2</v>
      </c>
      <c r="AK96" s="54">
        <f t="shared" si="74"/>
        <v>0</v>
      </c>
      <c r="AL96" s="54">
        <f t="shared" si="75"/>
        <v>0</v>
      </c>
      <c r="AM96" s="54">
        <f t="shared" si="76"/>
        <v>0.27597664884819839</v>
      </c>
      <c r="AN96" s="62">
        <f t="shared" si="77"/>
        <v>0</v>
      </c>
      <c r="AO96" s="54">
        <f t="shared" si="78"/>
        <v>0.58506937466812248</v>
      </c>
      <c r="AP96" s="63">
        <f t="shared" si="79"/>
        <v>0.1023871405669215</v>
      </c>
      <c r="AQ96" s="54">
        <f t="shared" si="80"/>
        <v>3.6566835916757655E-2</v>
      </c>
      <c r="AR96" s="54">
        <f t="shared" si="81"/>
        <v>0</v>
      </c>
      <c r="AS96" s="54">
        <f t="shared" si="82"/>
        <v>0.27597664884819839</v>
      </c>
      <c r="AT96" s="62">
        <f t="shared" si="83"/>
        <v>0</v>
      </c>
      <c r="AU96" s="54">
        <f t="shared" si="84"/>
        <v>0</v>
      </c>
      <c r="AV96" s="54">
        <f t="shared" si="85"/>
        <v>0.58506937466812248</v>
      </c>
      <c r="AW96" s="63">
        <f t="shared" si="86"/>
        <v>0.1023871405669215</v>
      </c>
      <c r="AX96" s="54">
        <f t="shared" si="87"/>
        <v>3.6566835916757655E-2</v>
      </c>
      <c r="AY96" s="54">
        <f t="shared" si="88"/>
        <v>0.27597664884819839</v>
      </c>
      <c r="AZ96" s="62">
        <f t="shared" si="89"/>
        <v>0</v>
      </c>
      <c r="BA96" s="54">
        <f t="shared" si="90"/>
        <v>0</v>
      </c>
      <c r="BB96" s="54">
        <f t="shared" si="91"/>
        <v>0</v>
      </c>
      <c r="BC96" s="54">
        <f t="shared" si="92"/>
        <v>0</v>
      </c>
      <c r="BD96" s="63">
        <f t="shared" si="93"/>
        <v>0.23402335115180162</v>
      </c>
      <c r="BE96" s="64">
        <f t="shared" si="94"/>
        <v>0.76597664884819838</v>
      </c>
      <c r="BF96" s="49"/>
    </row>
    <row r="97" spans="2:58" s="7" customFormat="1" ht="15.75" customHeight="1">
      <c r="B97" s="27">
        <v>70</v>
      </c>
      <c r="C97" s="91">
        <f t="shared" si="61"/>
        <v>1.5480056092831564</v>
      </c>
      <c r="D97" s="92">
        <f t="shared" si="61"/>
        <v>9.6742025330592937E-2</v>
      </c>
      <c r="E97" s="92">
        <f t="shared" si="61"/>
        <v>2.4097051003338201E-3</v>
      </c>
      <c r="F97" s="92">
        <f t="shared" si="61"/>
        <v>1.4174807632840087E-4</v>
      </c>
      <c r="G97" s="92">
        <f t="shared" si="61"/>
        <v>1.0467575910606845E-5</v>
      </c>
      <c r="H97" s="93">
        <f t="shared" si="62"/>
        <v>998.3526904446328</v>
      </c>
      <c r="I97" s="87">
        <f t="shared" si="54"/>
        <v>999.99999999999909</v>
      </c>
      <c r="J97" s="1"/>
      <c r="K97" s="24">
        <f t="shared" si="63"/>
        <v>1.6361968630018211</v>
      </c>
      <c r="L97" s="43">
        <f t="shared" si="64"/>
        <v>754.66152862594436</v>
      </c>
      <c r="M97" s="24"/>
      <c r="N97" s="97">
        <f t="shared" si="55"/>
        <v>1.5480056092831579E-3</v>
      </c>
      <c r="O97" s="97">
        <f t="shared" si="56"/>
        <v>9.6742025330593027E-5</v>
      </c>
      <c r="P97" s="97">
        <f t="shared" si="57"/>
        <v>2.4097051003338223E-6</v>
      </c>
      <c r="Q97" s="97">
        <f t="shared" si="58"/>
        <v>1.4174807632840099E-7</v>
      </c>
      <c r="R97" s="97">
        <f t="shared" si="59"/>
        <v>1.0467575910606855E-8</v>
      </c>
      <c r="S97" s="97">
        <f t="shared" si="60"/>
        <v>0.99835269044463371</v>
      </c>
      <c r="AA97" s="49">
        <v>70</v>
      </c>
      <c r="AB97" s="53">
        <f t="shared" si="65"/>
        <v>0.67435459352204874</v>
      </c>
      <c r="AC97" s="54">
        <f t="shared" si="66"/>
        <v>3.586992518734302E-2</v>
      </c>
      <c r="AD97" s="54">
        <f t="shared" si="67"/>
        <v>0</v>
      </c>
      <c r="AE97" s="54">
        <f t="shared" si="68"/>
        <v>0</v>
      </c>
      <c r="AF97" s="54">
        <f t="shared" si="69"/>
        <v>0</v>
      </c>
      <c r="AG97" s="55">
        <f t="shared" si="70"/>
        <v>0.28977548129060832</v>
      </c>
      <c r="AH97" s="62">
        <f t="shared" si="71"/>
        <v>0.57391880299748832</v>
      </c>
      <c r="AI97" s="63">
        <f t="shared" si="72"/>
        <v>0.12195774563696615</v>
      </c>
      <c r="AJ97" s="54">
        <f t="shared" si="73"/>
        <v>1.4347970074937207E-2</v>
      </c>
      <c r="AK97" s="54">
        <f t="shared" si="74"/>
        <v>0</v>
      </c>
      <c r="AL97" s="54">
        <f t="shared" si="75"/>
        <v>0</v>
      </c>
      <c r="AM97" s="54">
        <f t="shared" si="76"/>
        <v>0.28977548129060832</v>
      </c>
      <c r="AN97" s="62">
        <f t="shared" si="77"/>
        <v>0</v>
      </c>
      <c r="AO97" s="54">
        <f t="shared" si="78"/>
        <v>0.57391880299748832</v>
      </c>
      <c r="AP97" s="63">
        <f t="shared" si="79"/>
        <v>0.10043579052456036</v>
      </c>
      <c r="AQ97" s="54">
        <f t="shared" si="80"/>
        <v>3.586992518734302E-2</v>
      </c>
      <c r="AR97" s="54">
        <f t="shared" si="81"/>
        <v>0</v>
      </c>
      <c r="AS97" s="54">
        <f t="shared" si="82"/>
        <v>0.28977548129060832</v>
      </c>
      <c r="AT97" s="62">
        <f t="shared" si="83"/>
        <v>0</v>
      </c>
      <c r="AU97" s="54">
        <f t="shared" si="84"/>
        <v>0</v>
      </c>
      <c r="AV97" s="54">
        <f t="shared" si="85"/>
        <v>0.57391880299748832</v>
      </c>
      <c r="AW97" s="63">
        <f t="shared" si="86"/>
        <v>0.10043579052456036</v>
      </c>
      <c r="AX97" s="54">
        <f t="shared" si="87"/>
        <v>3.586992518734302E-2</v>
      </c>
      <c r="AY97" s="54">
        <f t="shared" si="88"/>
        <v>0.28977548129060832</v>
      </c>
      <c r="AZ97" s="62">
        <f t="shared" si="89"/>
        <v>0</v>
      </c>
      <c r="BA97" s="54">
        <f t="shared" si="90"/>
        <v>0</v>
      </c>
      <c r="BB97" s="54">
        <f t="shared" si="91"/>
        <v>0</v>
      </c>
      <c r="BC97" s="54">
        <f t="shared" si="92"/>
        <v>0</v>
      </c>
      <c r="BD97" s="63">
        <f t="shared" si="93"/>
        <v>0.22022451870939164</v>
      </c>
      <c r="BE97" s="64">
        <f t="shared" si="94"/>
        <v>0.77977548129060836</v>
      </c>
      <c r="BF97" s="49"/>
    </row>
    <row r="98" spans="2:58" s="7" customFormat="1" ht="15.75" customHeight="1">
      <c r="B98" s="27">
        <v>71</v>
      </c>
      <c r="C98" s="91">
        <f t="shared" si="61"/>
        <v>1.0769981547446086</v>
      </c>
      <c r="D98" s="92">
        <f t="shared" si="61"/>
        <v>6.7306592522977396E-2</v>
      </c>
      <c r="E98" s="92">
        <f t="shared" si="61"/>
        <v>1.6765106863792254E-3</v>
      </c>
      <c r="F98" s="92">
        <f t="shared" si="61"/>
        <v>9.8618774847321054E-5</v>
      </c>
      <c r="G98" s="92">
        <f t="shared" si="61"/>
        <v>7.1343223749143336E-6</v>
      </c>
      <c r="H98" s="93">
        <f t="shared" si="62"/>
        <v>998.85391298894797</v>
      </c>
      <c r="I98" s="87">
        <f t="shared" si="54"/>
        <v>999.9999999999992</v>
      </c>
      <c r="J98" s="1"/>
      <c r="K98" s="24">
        <f t="shared" si="63"/>
        <v>1.1383556437575129</v>
      </c>
      <c r="L98" s="43">
        <f t="shared" si="64"/>
        <v>558.64746216227832</v>
      </c>
      <c r="M98" s="24"/>
      <c r="N98" s="97">
        <f t="shared" si="55"/>
        <v>1.0769981547446095E-3</v>
      </c>
      <c r="O98" s="97">
        <f t="shared" si="56"/>
        <v>6.7306592522977456E-5</v>
      </c>
      <c r="P98" s="97">
        <f t="shared" si="57"/>
        <v>1.6765106863792268E-6</v>
      </c>
      <c r="Q98" s="97">
        <f t="shared" si="58"/>
        <v>9.8618774847321129E-8</v>
      </c>
      <c r="R98" s="97">
        <f t="shared" si="59"/>
        <v>7.134322374914339E-9</v>
      </c>
      <c r="S98" s="97">
        <f t="shared" si="60"/>
        <v>0.99885391298894877</v>
      </c>
      <c r="AA98" s="49">
        <v>71</v>
      </c>
      <c r="AB98" s="53">
        <f t="shared" si="65"/>
        <v>0.66059757572340361</v>
      </c>
      <c r="AC98" s="54">
        <f t="shared" si="66"/>
        <v>3.5138168921457644E-2</v>
      </c>
      <c r="AD98" s="54">
        <f t="shared" si="67"/>
        <v>0</v>
      </c>
      <c r="AE98" s="54">
        <f t="shared" si="68"/>
        <v>0</v>
      </c>
      <c r="AF98" s="54">
        <f t="shared" si="69"/>
        <v>0</v>
      </c>
      <c r="AG98" s="55">
        <f t="shared" si="70"/>
        <v>0.30426425535513874</v>
      </c>
      <c r="AH98" s="62">
        <f t="shared" si="71"/>
        <v>0.5622107027433223</v>
      </c>
      <c r="AI98" s="63">
        <f t="shared" si="72"/>
        <v>0.11946977433295591</v>
      </c>
      <c r="AJ98" s="54">
        <f t="shared" si="73"/>
        <v>1.4055267568583057E-2</v>
      </c>
      <c r="AK98" s="54">
        <f t="shared" si="74"/>
        <v>0</v>
      </c>
      <c r="AL98" s="54">
        <f t="shared" si="75"/>
        <v>0</v>
      </c>
      <c r="AM98" s="54">
        <f t="shared" si="76"/>
        <v>0.30426425535513874</v>
      </c>
      <c r="AN98" s="62">
        <f t="shared" si="77"/>
        <v>0</v>
      </c>
      <c r="AO98" s="54">
        <f t="shared" si="78"/>
        <v>0.5622107027433223</v>
      </c>
      <c r="AP98" s="63">
        <f t="shared" si="79"/>
        <v>9.8386872980081308E-2</v>
      </c>
      <c r="AQ98" s="54">
        <f t="shared" si="80"/>
        <v>3.5138168921457644E-2</v>
      </c>
      <c r="AR98" s="54">
        <f t="shared" si="81"/>
        <v>0</v>
      </c>
      <c r="AS98" s="54">
        <f t="shared" si="82"/>
        <v>0.30426425535513874</v>
      </c>
      <c r="AT98" s="62">
        <f t="shared" si="83"/>
        <v>0</v>
      </c>
      <c r="AU98" s="54">
        <f t="shared" si="84"/>
        <v>0</v>
      </c>
      <c r="AV98" s="54">
        <f t="shared" si="85"/>
        <v>0.5622107027433223</v>
      </c>
      <c r="AW98" s="63">
        <f t="shared" si="86"/>
        <v>9.8386872980081308E-2</v>
      </c>
      <c r="AX98" s="54">
        <f t="shared" si="87"/>
        <v>3.5138168921457644E-2</v>
      </c>
      <c r="AY98" s="54">
        <f t="shared" si="88"/>
        <v>0.30426425535513874</v>
      </c>
      <c r="AZ98" s="62">
        <f t="shared" si="89"/>
        <v>0</v>
      </c>
      <c r="BA98" s="54">
        <f t="shared" si="90"/>
        <v>0</v>
      </c>
      <c r="BB98" s="54">
        <f t="shared" si="91"/>
        <v>0</v>
      </c>
      <c r="BC98" s="54">
        <f t="shared" si="92"/>
        <v>0</v>
      </c>
      <c r="BD98" s="63">
        <f t="shared" si="93"/>
        <v>0.20573574464486133</v>
      </c>
      <c r="BE98" s="64">
        <f t="shared" si="94"/>
        <v>0.79426425535513867</v>
      </c>
      <c r="BF98" s="49"/>
    </row>
    <row r="99" spans="2:58" s="7" customFormat="1" ht="15.75" customHeight="1">
      <c r="B99" s="27">
        <v>72</v>
      </c>
      <c r="C99" s="91">
        <f t="shared" si="61"/>
        <v>0.73291832589166661</v>
      </c>
      <c r="D99" s="92">
        <f t="shared" si="61"/>
        <v>4.5803453697755847E-2</v>
      </c>
      <c r="E99" s="92">
        <f t="shared" si="61"/>
        <v>1.1408983387644954E-3</v>
      </c>
      <c r="F99" s="92">
        <f t="shared" si="61"/>
        <v>6.7112006686516159E-5</v>
      </c>
      <c r="G99" s="92">
        <f t="shared" si="61"/>
        <v>4.7487591797586302E-6</v>
      </c>
      <c r="H99" s="93">
        <f t="shared" si="62"/>
        <v>999.22006546130501</v>
      </c>
      <c r="I99" s="87">
        <f t="shared" si="54"/>
        <v>999.99999999999909</v>
      </c>
      <c r="J99" s="1"/>
      <c r="K99" s="24">
        <f t="shared" si="63"/>
        <v>0.77467326100031575</v>
      </c>
      <c r="L99" s="43">
        <f t="shared" si="64"/>
        <v>405.23070031846038</v>
      </c>
      <c r="M99" s="24"/>
      <c r="N99" s="97">
        <f t="shared" si="55"/>
        <v>7.3291832589166732E-4</v>
      </c>
      <c r="O99" s="97">
        <f t="shared" si="56"/>
        <v>4.5803453697755887E-5</v>
      </c>
      <c r="P99" s="97">
        <f t="shared" si="57"/>
        <v>1.1408983387644964E-6</v>
      </c>
      <c r="Q99" s="97">
        <f t="shared" si="58"/>
        <v>6.7112006686516214E-8</v>
      </c>
      <c r="R99" s="97">
        <f t="shared" si="59"/>
        <v>4.7487591797586342E-9</v>
      </c>
      <c r="S99" s="97">
        <f t="shared" si="60"/>
        <v>0.99922006546130593</v>
      </c>
      <c r="AA99" s="49">
        <v>72</v>
      </c>
      <c r="AB99" s="53">
        <f t="shared" si="65"/>
        <v>0.6461527070348263</v>
      </c>
      <c r="AC99" s="54">
        <f t="shared" si="66"/>
        <v>3.4369824842277998E-2</v>
      </c>
      <c r="AD99" s="54">
        <f t="shared" si="67"/>
        <v>0</v>
      </c>
      <c r="AE99" s="54">
        <f t="shared" si="68"/>
        <v>0</v>
      </c>
      <c r="AF99" s="54">
        <f t="shared" si="69"/>
        <v>0</v>
      </c>
      <c r="AG99" s="55">
        <f t="shared" si="70"/>
        <v>0.31947746812289568</v>
      </c>
      <c r="AH99" s="62">
        <f t="shared" si="71"/>
        <v>0.54991719747644796</v>
      </c>
      <c r="AI99" s="63">
        <f t="shared" si="72"/>
        <v>0.11685740446374515</v>
      </c>
      <c r="AJ99" s="54">
        <f t="shared" si="73"/>
        <v>1.3747929936911199E-2</v>
      </c>
      <c r="AK99" s="54">
        <f t="shared" si="74"/>
        <v>0</v>
      </c>
      <c r="AL99" s="54">
        <f t="shared" si="75"/>
        <v>0</v>
      </c>
      <c r="AM99" s="54">
        <f t="shared" si="76"/>
        <v>0.31947746812289568</v>
      </c>
      <c r="AN99" s="62">
        <f t="shared" si="77"/>
        <v>0</v>
      </c>
      <c r="AO99" s="54">
        <f t="shared" si="78"/>
        <v>0.54991719747644796</v>
      </c>
      <c r="AP99" s="63">
        <f t="shared" si="79"/>
        <v>9.623550955837834E-2</v>
      </c>
      <c r="AQ99" s="54">
        <f t="shared" si="80"/>
        <v>3.4369824842277998E-2</v>
      </c>
      <c r="AR99" s="54">
        <f t="shared" si="81"/>
        <v>0</v>
      </c>
      <c r="AS99" s="54">
        <f t="shared" si="82"/>
        <v>0.31947746812289568</v>
      </c>
      <c r="AT99" s="62">
        <f t="shared" si="83"/>
        <v>0</v>
      </c>
      <c r="AU99" s="54">
        <f t="shared" si="84"/>
        <v>0</v>
      </c>
      <c r="AV99" s="54">
        <f t="shared" si="85"/>
        <v>0.54991719747644796</v>
      </c>
      <c r="AW99" s="63">
        <f t="shared" si="86"/>
        <v>9.623550955837834E-2</v>
      </c>
      <c r="AX99" s="54">
        <f t="shared" si="87"/>
        <v>3.4369824842277998E-2</v>
      </c>
      <c r="AY99" s="54">
        <f t="shared" si="88"/>
        <v>0.31947746812289568</v>
      </c>
      <c r="AZ99" s="62">
        <f t="shared" si="89"/>
        <v>0</v>
      </c>
      <c r="BA99" s="54">
        <f t="shared" si="90"/>
        <v>0</v>
      </c>
      <c r="BB99" s="54">
        <f t="shared" si="91"/>
        <v>0</v>
      </c>
      <c r="BC99" s="54">
        <f t="shared" si="92"/>
        <v>0</v>
      </c>
      <c r="BD99" s="63">
        <f t="shared" si="93"/>
        <v>0.19052253187710433</v>
      </c>
      <c r="BE99" s="64">
        <f t="shared" si="94"/>
        <v>0.80947746812289567</v>
      </c>
      <c r="BF99" s="49"/>
    </row>
    <row r="100" spans="2:58" s="7" customFormat="1" ht="15.75" customHeight="1">
      <c r="B100" s="27">
        <v>73</v>
      </c>
      <c r="C100" s="91">
        <f t="shared" si="61"/>
        <v>0.48705777352750257</v>
      </c>
      <c r="D100" s="92">
        <f t="shared" si="61"/>
        <v>3.0438491425027518E-2</v>
      </c>
      <c r="E100" s="92">
        <f t="shared" si="61"/>
        <v>7.5817916549407948E-4</v>
      </c>
      <c r="F100" s="92">
        <f t="shared" si="61"/>
        <v>4.4599000187271874E-5</v>
      </c>
      <c r="G100" s="92">
        <f t="shared" si="61"/>
        <v>3.0813740902294511E-6</v>
      </c>
      <c r="H100" s="93">
        <f t="shared" si="62"/>
        <v>999.48169787550671</v>
      </c>
      <c r="I100" s="87">
        <f t="shared" si="54"/>
        <v>999.99999999999898</v>
      </c>
      <c r="J100" s="1"/>
      <c r="K100" s="24">
        <f t="shared" si="63"/>
        <v>0.51480581300990391</v>
      </c>
      <c r="L100" s="43">
        <f t="shared" si="64"/>
        <v>287.6012984611537</v>
      </c>
      <c r="M100" s="24"/>
      <c r="N100" s="97">
        <f t="shared" si="55"/>
        <v>4.8705777352750306E-4</v>
      </c>
      <c r="O100" s="97">
        <f t="shared" si="56"/>
        <v>3.0438491425027549E-5</v>
      </c>
      <c r="P100" s="97">
        <f t="shared" si="57"/>
        <v>7.5817916549408027E-7</v>
      </c>
      <c r="Q100" s="97">
        <f t="shared" si="58"/>
        <v>4.4599000187271918E-8</v>
      </c>
      <c r="R100" s="97">
        <f t="shared" si="59"/>
        <v>3.0813740902294544E-9</v>
      </c>
      <c r="S100" s="97">
        <f t="shared" si="60"/>
        <v>0.99948169787550778</v>
      </c>
      <c r="AA100" s="49">
        <v>73</v>
      </c>
      <c r="AB100" s="53">
        <f t="shared" si="65"/>
        <v>0.63098559491182016</v>
      </c>
      <c r="AC100" s="54">
        <f t="shared" si="66"/>
        <v>3.3563063559139371E-2</v>
      </c>
      <c r="AD100" s="54">
        <f t="shared" si="67"/>
        <v>0</v>
      </c>
      <c r="AE100" s="54">
        <f t="shared" si="68"/>
        <v>0</v>
      </c>
      <c r="AF100" s="54">
        <f t="shared" si="69"/>
        <v>0</v>
      </c>
      <c r="AG100" s="55">
        <f t="shared" si="70"/>
        <v>0.33545134152904049</v>
      </c>
      <c r="AH100" s="62">
        <f t="shared" si="71"/>
        <v>0.53700901694622993</v>
      </c>
      <c r="AI100" s="63">
        <f t="shared" si="72"/>
        <v>0.11411441610107381</v>
      </c>
      <c r="AJ100" s="54">
        <f t="shared" si="73"/>
        <v>1.3425225423655748E-2</v>
      </c>
      <c r="AK100" s="54">
        <f t="shared" si="74"/>
        <v>0</v>
      </c>
      <c r="AL100" s="54">
        <f t="shared" si="75"/>
        <v>0</v>
      </c>
      <c r="AM100" s="54">
        <f t="shared" si="76"/>
        <v>0.33545134152904049</v>
      </c>
      <c r="AN100" s="62">
        <f t="shared" si="77"/>
        <v>0</v>
      </c>
      <c r="AO100" s="54">
        <f t="shared" si="78"/>
        <v>0.53700901694622993</v>
      </c>
      <c r="AP100" s="63">
        <f t="shared" si="79"/>
        <v>9.3976577965590224E-2</v>
      </c>
      <c r="AQ100" s="54">
        <f t="shared" si="80"/>
        <v>3.3563063559139371E-2</v>
      </c>
      <c r="AR100" s="54">
        <f t="shared" si="81"/>
        <v>0</v>
      </c>
      <c r="AS100" s="54">
        <f t="shared" si="82"/>
        <v>0.33545134152904049</v>
      </c>
      <c r="AT100" s="62">
        <f t="shared" si="83"/>
        <v>0</v>
      </c>
      <c r="AU100" s="54">
        <f t="shared" si="84"/>
        <v>0</v>
      </c>
      <c r="AV100" s="54">
        <f t="shared" si="85"/>
        <v>0.53700901694622993</v>
      </c>
      <c r="AW100" s="63">
        <f t="shared" si="86"/>
        <v>9.3976577965590224E-2</v>
      </c>
      <c r="AX100" s="54">
        <f t="shared" si="87"/>
        <v>3.3563063559139371E-2</v>
      </c>
      <c r="AY100" s="54">
        <f t="shared" si="88"/>
        <v>0.33545134152904049</v>
      </c>
      <c r="AZ100" s="62">
        <f t="shared" si="89"/>
        <v>0</v>
      </c>
      <c r="BA100" s="54">
        <f t="shared" si="90"/>
        <v>0</v>
      </c>
      <c r="BB100" s="54">
        <f t="shared" si="91"/>
        <v>0</v>
      </c>
      <c r="BC100" s="54">
        <f t="shared" si="92"/>
        <v>0</v>
      </c>
      <c r="BD100" s="63">
        <f t="shared" si="93"/>
        <v>0.17454865847095946</v>
      </c>
      <c r="BE100" s="64">
        <f t="shared" si="94"/>
        <v>0.82545134152904054</v>
      </c>
      <c r="BF100" s="49"/>
    </row>
    <row r="101" spans="2:58" s="7" customFormat="1" ht="15.75" customHeight="1">
      <c r="B101" s="27">
        <v>74</v>
      </c>
      <c r="C101" s="91">
        <f t="shared" si="61"/>
        <v>0.31550300966911016</v>
      </c>
      <c r="D101" s="92">
        <f t="shared" si="61"/>
        <v>1.9717241313758255E-2</v>
      </c>
      <c r="E101" s="92">
        <f t="shared" si="61"/>
        <v>4.9112820199817466E-4</v>
      </c>
      <c r="F101" s="92">
        <f t="shared" si="61"/>
        <v>2.8890040467700157E-5</v>
      </c>
      <c r="G101" s="92">
        <f t="shared" si="61"/>
        <v>1.9452664540915121E-6</v>
      </c>
      <c r="H101" s="93">
        <f t="shared" si="62"/>
        <v>999.66425778550729</v>
      </c>
      <c r="I101" s="87">
        <f t="shared" si="54"/>
        <v>999.99999999999909</v>
      </c>
      <c r="J101" s="1"/>
      <c r="K101" s="24">
        <f t="shared" si="63"/>
        <v>0.33347743034559801</v>
      </c>
      <c r="L101" s="43">
        <f t="shared" si="64"/>
        <v>199.38159525750538</v>
      </c>
      <c r="M101" s="24"/>
      <c r="N101" s="97">
        <f t="shared" si="55"/>
        <v>3.1550300966911042E-4</v>
      </c>
      <c r="O101" s="97">
        <f t="shared" si="56"/>
        <v>1.9717241313758273E-5</v>
      </c>
      <c r="P101" s="97">
        <f t="shared" si="57"/>
        <v>4.9112820199817514E-7</v>
      </c>
      <c r="Q101" s="97">
        <f t="shared" si="58"/>
        <v>2.8890040467700183E-8</v>
      </c>
      <c r="R101" s="97">
        <f t="shared" si="59"/>
        <v>1.945266454091514E-9</v>
      </c>
      <c r="S101" s="97">
        <f t="shared" si="60"/>
        <v>0.99966425778550816</v>
      </c>
      <c r="AA101" s="49">
        <v>74</v>
      </c>
      <c r="AB101" s="53">
        <f t="shared" si="65"/>
        <v>0.61506012718266367</v>
      </c>
      <c r="AC101" s="54">
        <f t="shared" si="66"/>
        <v>3.271596421184382E-2</v>
      </c>
      <c r="AD101" s="54">
        <f t="shared" si="67"/>
        <v>0</v>
      </c>
      <c r="AE101" s="54">
        <f t="shared" si="68"/>
        <v>0</v>
      </c>
      <c r="AF101" s="54">
        <f t="shared" si="69"/>
        <v>0</v>
      </c>
      <c r="AG101" s="55">
        <f t="shared" si="70"/>
        <v>0.35222390860549246</v>
      </c>
      <c r="AH101" s="62">
        <f t="shared" si="71"/>
        <v>0.52345542738950113</v>
      </c>
      <c r="AI101" s="63">
        <f t="shared" si="72"/>
        <v>0.11123427832026889</v>
      </c>
      <c r="AJ101" s="54">
        <f t="shared" si="73"/>
        <v>1.3086385684737528E-2</v>
      </c>
      <c r="AK101" s="54">
        <f t="shared" si="74"/>
        <v>0</v>
      </c>
      <c r="AL101" s="54">
        <f t="shared" si="75"/>
        <v>0</v>
      </c>
      <c r="AM101" s="54">
        <f t="shared" si="76"/>
        <v>0.35222390860549246</v>
      </c>
      <c r="AN101" s="62">
        <f t="shared" si="77"/>
        <v>0</v>
      </c>
      <c r="AO101" s="54">
        <f t="shared" si="78"/>
        <v>0.52345542738950113</v>
      </c>
      <c r="AP101" s="63">
        <f t="shared" si="79"/>
        <v>9.1604699793162603E-2</v>
      </c>
      <c r="AQ101" s="54">
        <f t="shared" si="80"/>
        <v>3.271596421184382E-2</v>
      </c>
      <c r="AR101" s="54">
        <f t="shared" si="81"/>
        <v>0</v>
      </c>
      <c r="AS101" s="54">
        <f t="shared" si="82"/>
        <v>0.35222390860549246</v>
      </c>
      <c r="AT101" s="62">
        <f t="shared" si="83"/>
        <v>0</v>
      </c>
      <c r="AU101" s="54">
        <f t="shared" si="84"/>
        <v>0</v>
      </c>
      <c r="AV101" s="54">
        <f t="shared" si="85"/>
        <v>0.52345542738950113</v>
      </c>
      <c r="AW101" s="63">
        <f t="shared" si="86"/>
        <v>9.1604699793162603E-2</v>
      </c>
      <c r="AX101" s="54">
        <f t="shared" si="87"/>
        <v>3.271596421184382E-2</v>
      </c>
      <c r="AY101" s="54">
        <f t="shared" si="88"/>
        <v>0.35222390860549246</v>
      </c>
      <c r="AZ101" s="62">
        <f t="shared" si="89"/>
        <v>0</v>
      </c>
      <c r="BA101" s="54">
        <f t="shared" si="90"/>
        <v>0</v>
      </c>
      <c r="BB101" s="54">
        <f t="shared" si="91"/>
        <v>0</v>
      </c>
      <c r="BC101" s="54">
        <f t="shared" si="92"/>
        <v>0</v>
      </c>
      <c r="BD101" s="63">
        <f t="shared" si="93"/>
        <v>0.15777609139450754</v>
      </c>
      <c r="BE101" s="64">
        <f t="shared" si="94"/>
        <v>0.84222390860549246</v>
      </c>
      <c r="BF101" s="49"/>
    </row>
    <row r="102" spans="2:58" s="7" customFormat="1" ht="15.75" customHeight="1">
      <c r="B102" s="27">
        <v>75</v>
      </c>
      <c r="C102" s="91">
        <f t="shared" si="61"/>
        <v>0.19881805721779178</v>
      </c>
      <c r="D102" s="92">
        <f t="shared" si="61"/>
        <v>1.2425059322911443E-2</v>
      </c>
      <c r="E102" s="92">
        <f t="shared" si="61"/>
        <v>3.0949040729770375E-4</v>
      </c>
      <c r="F102" s="92">
        <f t="shared" si="61"/>
        <v>1.8205410226531644E-5</v>
      </c>
      <c r="G102" s="92">
        <f t="shared" si="61"/>
        <v>1.1921272290357397E-6</v>
      </c>
      <c r="H102" s="93">
        <f t="shared" si="62"/>
        <v>999.78842799551376</v>
      </c>
      <c r="I102" s="87">
        <f t="shared" si="54"/>
        <v>999.9999999999992</v>
      </c>
      <c r="J102" s="1"/>
      <c r="K102" s="24">
        <f t="shared" si="63"/>
        <v>0.21014484513095169</v>
      </c>
      <c r="L102" s="43">
        <f t="shared" si="64"/>
        <v>134.7704242063358</v>
      </c>
      <c r="M102" s="24"/>
      <c r="N102" s="97">
        <f t="shared" si="55"/>
        <v>1.9881805721779194E-4</v>
      </c>
      <c r="O102" s="97">
        <f t="shared" si="56"/>
        <v>1.2425059322911453E-5</v>
      </c>
      <c r="P102" s="97">
        <f t="shared" si="57"/>
        <v>3.0949040729770402E-7</v>
      </c>
      <c r="Q102" s="97">
        <f t="shared" si="58"/>
        <v>1.8205410226531658E-8</v>
      </c>
      <c r="R102" s="97">
        <f t="shared" si="59"/>
        <v>1.1921272290357406E-9</v>
      </c>
      <c r="S102" s="97">
        <f t="shared" si="60"/>
        <v>0.99978842799551459</v>
      </c>
      <c r="AA102" s="49">
        <v>75</v>
      </c>
      <c r="AB102" s="53">
        <f t="shared" si="65"/>
        <v>0.59833838606704948</v>
      </c>
      <c r="AC102" s="54">
        <f t="shared" si="66"/>
        <v>3.1826509897183483E-2</v>
      </c>
      <c r="AD102" s="54">
        <f t="shared" si="67"/>
        <v>0</v>
      </c>
      <c r="AE102" s="54">
        <f t="shared" si="68"/>
        <v>0</v>
      </c>
      <c r="AF102" s="54">
        <f t="shared" si="69"/>
        <v>0</v>
      </c>
      <c r="AG102" s="55">
        <f t="shared" si="70"/>
        <v>0.36983510403576708</v>
      </c>
      <c r="AH102" s="62">
        <f t="shared" si="71"/>
        <v>0.50922415835493573</v>
      </c>
      <c r="AI102" s="63">
        <f t="shared" si="72"/>
        <v>0.10821013365042381</v>
      </c>
      <c r="AJ102" s="54">
        <f t="shared" si="73"/>
        <v>1.2730603958873392E-2</v>
      </c>
      <c r="AK102" s="54">
        <f t="shared" si="74"/>
        <v>0</v>
      </c>
      <c r="AL102" s="54">
        <f t="shared" si="75"/>
        <v>0</v>
      </c>
      <c r="AM102" s="54">
        <f t="shared" si="76"/>
        <v>0.36983510403576708</v>
      </c>
      <c r="AN102" s="62">
        <f t="shared" si="77"/>
        <v>0</v>
      </c>
      <c r="AO102" s="54">
        <f t="shared" si="78"/>
        <v>0.50922415835493573</v>
      </c>
      <c r="AP102" s="63">
        <f t="shared" si="79"/>
        <v>8.9114227712113692E-2</v>
      </c>
      <c r="AQ102" s="54">
        <f t="shared" si="80"/>
        <v>3.1826509897183483E-2</v>
      </c>
      <c r="AR102" s="54">
        <f t="shared" si="81"/>
        <v>0</v>
      </c>
      <c r="AS102" s="54">
        <f t="shared" si="82"/>
        <v>0.36983510403576708</v>
      </c>
      <c r="AT102" s="62">
        <f t="shared" si="83"/>
        <v>0</v>
      </c>
      <c r="AU102" s="54">
        <f t="shared" si="84"/>
        <v>0</v>
      </c>
      <c r="AV102" s="54">
        <f t="shared" si="85"/>
        <v>0.50922415835493573</v>
      </c>
      <c r="AW102" s="63">
        <f t="shared" si="86"/>
        <v>8.9114227712113692E-2</v>
      </c>
      <c r="AX102" s="54">
        <f t="shared" si="87"/>
        <v>3.1826509897183483E-2</v>
      </c>
      <c r="AY102" s="54">
        <f t="shared" si="88"/>
        <v>0.36983510403576708</v>
      </c>
      <c r="AZ102" s="62">
        <f t="shared" si="89"/>
        <v>0</v>
      </c>
      <c r="BA102" s="54">
        <f t="shared" si="90"/>
        <v>0</v>
      </c>
      <c r="BB102" s="54">
        <f t="shared" si="91"/>
        <v>0</v>
      </c>
      <c r="BC102" s="54">
        <f t="shared" si="92"/>
        <v>0</v>
      </c>
      <c r="BD102" s="63">
        <f t="shared" si="93"/>
        <v>0.14016489596423298</v>
      </c>
      <c r="BE102" s="64">
        <f t="shared" si="94"/>
        <v>0.85983510403576702</v>
      </c>
      <c r="BF102" s="49"/>
    </row>
    <row r="103" spans="2:58" s="7" customFormat="1" ht="15.75" customHeight="1">
      <c r="B103" s="27">
        <v>76</v>
      </c>
      <c r="C103" s="91">
        <f t="shared" si="61"/>
        <v>0.12161113698680445</v>
      </c>
      <c r="D103" s="92">
        <f t="shared" si="61"/>
        <v>7.6000420310541944E-3</v>
      </c>
      <c r="E103" s="92">
        <f t="shared" si="61"/>
        <v>1.8930614675886123E-4</v>
      </c>
      <c r="F103" s="92">
        <f t="shared" si="61"/>
        <v>1.1135712057252646E-5</v>
      </c>
      <c r="G103" s="92">
        <f t="shared" si="61"/>
        <v>7.0746200819224582E-7</v>
      </c>
      <c r="H103" s="93">
        <f t="shared" si="62"/>
        <v>999.87058767166047</v>
      </c>
      <c r="I103" s="87">
        <f t="shared" si="54"/>
        <v>999.9999999999992</v>
      </c>
      <c r="J103" s="1"/>
      <c r="K103" s="24">
        <f t="shared" si="63"/>
        <v>0.12853939121028704</v>
      </c>
      <c r="L103" s="43">
        <f t="shared" si="64"/>
        <v>88.643401300330552</v>
      </c>
      <c r="M103" s="24"/>
      <c r="N103" s="97">
        <f t="shared" si="55"/>
        <v>1.2161113698680455E-4</v>
      </c>
      <c r="O103" s="97">
        <f t="shared" si="56"/>
        <v>7.6000420310542006E-6</v>
      </c>
      <c r="P103" s="97">
        <f t="shared" si="57"/>
        <v>1.8930614675886138E-7</v>
      </c>
      <c r="Q103" s="97">
        <f t="shared" si="58"/>
        <v>1.1135712057252655E-8</v>
      </c>
      <c r="R103" s="97">
        <f t="shared" si="59"/>
        <v>7.0746200819224642E-10</v>
      </c>
      <c r="S103" s="97">
        <f t="shared" si="60"/>
        <v>0.99987058767166126</v>
      </c>
      <c r="AA103" s="49">
        <v>76</v>
      </c>
      <c r="AB103" s="53">
        <f t="shared" si="65"/>
        <v>0.58078055789565441</v>
      </c>
      <c r="AC103" s="54">
        <f t="shared" si="66"/>
        <v>3.0892582866790131E-2</v>
      </c>
      <c r="AD103" s="54">
        <f t="shared" si="67"/>
        <v>0</v>
      </c>
      <c r="AE103" s="54">
        <f t="shared" si="68"/>
        <v>0</v>
      </c>
      <c r="AF103" s="54">
        <f t="shared" si="69"/>
        <v>0</v>
      </c>
      <c r="AG103" s="55">
        <f t="shared" si="70"/>
        <v>0.3883268592375555</v>
      </c>
      <c r="AH103" s="62">
        <f t="shared" si="71"/>
        <v>0.4942813258686421</v>
      </c>
      <c r="AI103" s="63">
        <f t="shared" si="72"/>
        <v>0.10503478174708641</v>
      </c>
      <c r="AJ103" s="54">
        <f t="shared" si="73"/>
        <v>1.2357033146716052E-2</v>
      </c>
      <c r="AK103" s="54">
        <f t="shared" si="74"/>
        <v>0</v>
      </c>
      <c r="AL103" s="54">
        <f t="shared" si="75"/>
        <v>0</v>
      </c>
      <c r="AM103" s="54">
        <f t="shared" si="76"/>
        <v>0.3883268592375555</v>
      </c>
      <c r="AN103" s="62">
        <f t="shared" si="77"/>
        <v>0</v>
      </c>
      <c r="AO103" s="54">
        <f t="shared" si="78"/>
        <v>0.4942813258686421</v>
      </c>
      <c r="AP103" s="63">
        <f t="shared" si="79"/>
        <v>8.6499232027012318E-2</v>
      </c>
      <c r="AQ103" s="54">
        <f t="shared" si="80"/>
        <v>3.0892582866790131E-2</v>
      </c>
      <c r="AR103" s="54">
        <f t="shared" si="81"/>
        <v>0</v>
      </c>
      <c r="AS103" s="54">
        <f t="shared" si="82"/>
        <v>0.3883268592375555</v>
      </c>
      <c r="AT103" s="62">
        <f t="shared" si="83"/>
        <v>0</v>
      </c>
      <c r="AU103" s="54">
        <f t="shared" si="84"/>
        <v>0</v>
      </c>
      <c r="AV103" s="54">
        <f t="shared" si="85"/>
        <v>0.4942813258686421</v>
      </c>
      <c r="AW103" s="63">
        <f t="shared" si="86"/>
        <v>8.6499232027012318E-2</v>
      </c>
      <c r="AX103" s="54">
        <f t="shared" si="87"/>
        <v>3.0892582866790131E-2</v>
      </c>
      <c r="AY103" s="54">
        <f t="shared" si="88"/>
        <v>0.3883268592375555</v>
      </c>
      <c r="AZ103" s="62">
        <f t="shared" si="89"/>
        <v>0</v>
      </c>
      <c r="BA103" s="54">
        <f t="shared" si="90"/>
        <v>0</v>
      </c>
      <c r="BB103" s="54">
        <f t="shared" si="91"/>
        <v>0</v>
      </c>
      <c r="BC103" s="54">
        <f t="shared" si="92"/>
        <v>0</v>
      </c>
      <c r="BD103" s="63">
        <f t="shared" si="93"/>
        <v>0.12167314076244451</v>
      </c>
      <c r="BE103" s="64">
        <f t="shared" si="94"/>
        <v>0.87832685923755549</v>
      </c>
      <c r="BF103" s="49"/>
    </row>
    <row r="104" spans="2:58" s="7" customFormat="1" ht="15.75" customHeight="1">
      <c r="B104" s="27">
        <v>77</v>
      </c>
      <c r="C104" s="91">
        <f t="shared" si="61"/>
        <v>7.2024709555291846E-2</v>
      </c>
      <c r="D104" s="92">
        <f t="shared" si="61"/>
        <v>4.5011569948078334E-3</v>
      </c>
      <c r="E104" s="92">
        <f t="shared" si="61"/>
        <v>1.1211736503062117E-4</v>
      </c>
      <c r="F104" s="92">
        <f t="shared" si="61"/>
        <v>6.5951725021862934E-6</v>
      </c>
      <c r="G104" s="92">
        <f t="shared" si="61"/>
        <v>4.0543376741509618E-7</v>
      </c>
      <c r="H104" s="93">
        <f t="shared" si="62"/>
        <v>999.9233550154778</v>
      </c>
      <c r="I104" s="87">
        <f t="shared" si="54"/>
        <v>999.9999999999992</v>
      </c>
      <c r="J104" s="1"/>
      <c r="K104" s="24">
        <f t="shared" si="63"/>
        <v>7.6127992636233849E-2</v>
      </c>
      <c r="L104" s="43">
        <f t="shared" si="64"/>
        <v>56.60728689554611</v>
      </c>
      <c r="M104" s="24"/>
      <c r="N104" s="97">
        <f t="shared" si="55"/>
        <v>7.202470955529191E-5</v>
      </c>
      <c r="O104" s="97">
        <f t="shared" si="56"/>
        <v>4.5011569948078372E-6</v>
      </c>
      <c r="P104" s="97">
        <f t="shared" si="57"/>
        <v>1.1211736503062126E-7</v>
      </c>
      <c r="Q104" s="97">
        <f t="shared" si="58"/>
        <v>6.5951725021862988E-9</v>
      </c>
      <c r="R104" s="97">
        <f t="shared" si="59"/>
        <v>4.0543376741509652E-10</v>
      </c>
      <c r="S104" s="97">
        <f t="shared" si="60"/>
        <v>0.99992335501547858</v>
      </c>
      <c r="AA104" s="49">
        <v>77</v>
      </c>
      <c r="AB104" s="53">
        <f t="shared" si="65"/>
        <v>0.56234483831568971</v>
      </c>
      <c r="AC104" s="54">
        <f t="shared" si="66"/>
        <v>2.9911959484877113E-2</v>
      </c>
      <c r="AD104" s="54">
        <f t="shared" si="67"/>
        <v>0</v>
      </c>
      <c r="AE104" s="54">
        <f t="shared" si="68"/>
        <v>0</v>
      </c>
      <c r="AF104" s="54">
        <f t="shared" si="69"/>
        <v>0</v>
      </c>
      <c r="AG104" s="55">
        <f t="shared" si="70"/>
        <v>0.40774320219943322</v>
      </c>
      <c r="AH104" s="62">
        <f t="shared" si="71"/>
        <v>0.4785913517580338</v>
      </c>
      <c r="AI104" s="63">
        <f t="shared" si="72"/>
        <v>0.10170066224858215</v>
      </c>
      <c r="AJ104" s="54">
        <f t="shared" si="73"/>
        <v>1.1964783793950844E-2</v>
      </c>
      <c r="AK104" s="54">
        <f t="shared" si="74"/>
        <v>0</v>
      </c>
      <c r="AL104" s="54">
        <f t="shared" si="75"/>
        <v>0</v>
      </c>
      <c r="AM104" s="54">
        <f t="shared" si="76"/>
        <v>0.40774320219943322</v>
      </c>
      <c r="AN104" s="62">
        <f t="shared" si="77"/>
        <v>0</v>
      </c>
      <c r="AO104" s="54">
        <f t="shared" si="78"/>
        <v>0.4785913517580338</v>
      </c>
      <c r="AP104" s="63">
        <f t="shared" si="79"/>
        <v>8.3753486557655854E-2</v>
      </c>
      <c r="AQ104" s="54">
        <f t="shared" si="80"/>
        <v>2.9911959484877113E-2</v>
      </c>
      <c r="AR104" s="54">
        <f t="shared" si="81"/>
        <v>0</v>
      </c>
      <c r="AS104" s="54">
        <f t="shared" si="82"/>
        <v>0.40774320219943322</v>
      </c>
      <c r="AT104" s="62">
        <f t="shared" si="83"/>
        <v>0</v>
      </c>
      <c r="AU104" s="54">
        <f t="shared" si="84"/>
        <v>0</v>
      </c>
      <c r="AV104" s="54">
        <f t="shared" si="85"/>
        <v>0.4785913517580338</v>
      </c>
      <c r="AW104" s="63">
        <f t="shared" si="86"/>
        <v>8.3753486557655854E-2</v>
      </c>
      <c r="AX104" s="54">
        <f t="shared" si="87"/>
        <v>2.9911959484877113E-2</v>
      </c>
      <c r="AY104" s="54">
        <f t="shared" si="88"/>
        <v>0.40774320219943322</v>
      </c>
      <c r="AZ104" s="62">
        <f t="shared" si="89"/>
        <v>0</v>
      </c>
      <c r="BA104" s="54">
        <f t="shared" si="90"/>
        <v>0</v>
      </c>
      <c r="BB104" s="54">
        <f t="shared" si="91"/>
        <v>0</v>
      </c>
      <c r="BC104" s="54">
        <f t="shared" si="92"/>
        <v>0</v>
      </c>
      <c r="BD104" s="63">
        <f t="shared" si="93"/>
        <v>0.10225679780056685</v>
      </c>
      <c r="BE104" s="64">
        <f t="shared" si="94"/>
        <v>0.89774320219943315</v>
      </c>
      <c r="BF104" s="49"/>
    </row>
    <row r="105" spans="2:58" s="7" customFormat="1" ht="15.75" customHeight="1">
      <c r="B105" s="27">
        <v>78</v>
      </c>
      <c r="C105" s="91">
        <f t="shared" si="61"/>
        <v>4.1188565556073906E-2</v>
      </c>
      <c r="D105" s="92">
        <f t="shared" si="61"/>
        <v>2.5740638331418525E-3</v>
      </c>
      <c r="E105" s="92">
        <f t="shared" si="61"/>
        <v>6.4116238275045074E-5</v>
      </c>
      <c r="F105" s="92">
        <f t="shared" si="61"/>
        <v>3.7715625184351422E-6</v>
      </c>
      <c r="G105" s="92">
        <f t="shared" si="61"/>
        <v>2.2367649894541551E-7</v>
      </c>
      <c r="H105" s="93">
        <f t="shared" si="62"/>
        <v>999.95616925913271</v>
      </c>
      <c r="I105" s="87">
        <f t="shared" si="54"/>
        <v>999.9999999999992</v>
      </c>
      <c r="J105" s="1"/>
      <c r="K105" s="24">
        <f t="shared" si="63"/>
        <v>4.3535095504863376E-2</v>
      </c>
      <c r="L105" s="43">
        <f t="shared" si="64"/>
        <v>35.010138444120209</v>
      </c>
      <c r="M105" s="24"/>
      <c r="N105" s="97">
        <f t="shared" si="55"/>
        <v>4.1188565556073936E-5</v>
      </c>
      <c r="O105" s="97">
        <f t="shared" si="56"/>
        <v>2.5740638331418548E-6</v>
      </c>
      <c r="P105" s="97">
        <f t="shared" si="57"/>
        <v>6.411623827504513E-8</v>
      </c>
      <c r="Q105" s="97">
        <f t="shared" si="58"/>
        <v>3.7715625184351453E-9</v>
      </c>
      <c r="R105" s="97">
        <f t="shared" si="59"/>
        <v>2.2367649894541569E-10</v>
      </c>
      <c r="S105" s="97">
        <f t="shared" si="60"/>
        <v>0.99995616925913355</v>
      </c>
      <c r="AA105" s="49">
        <v>78</v>
      </c>
      <c r="AB105" s="53">
        <f t="shared" si="65"/>
        <v>0.5429873327567265</v>
      </c>
      <c r="AC105" s="54">
        <f t="shared" si="66"/>
        <v>2.8882304933868438E-2</v>
      </c>
      <c r="AD105" s="54">
        <f t="shared" si="67"/>
        <v>0</v>
      </c>
      <c r="AE105" s="54">
        <f t="shared" si="68"/>
        <v>0</v>
      </c>
      <c r="AF105" s="54">
        <f t="shared" si="69"/>
        <v>0</v>
      </c>
      <c r="AG105" s="55">
        <f t="shared" si="70"/>
        <v>0.42813036230940499</v>
      </c>
      <c r="AH105" s="62">
        <f t="shared" si="71"/>
        <v>0.46211687894189502</v>
      </c>
      <c r="AI105" s="63">
        <f t="shared" si="72"/>
        <v>9.8199836775152649E-2</v>
      </c>
      <c r="AJ105" s="54">
        <f t="shared" si="73"/>
        <v>1.1552921973547374E-2</v>
      </c>
      <c r="AK105" s="54">
        <f t="shared" si="74"/>
        <v>0</v>
      </c>
      <c r="AL105" s="54">
        <f t="shared" si="75"/>
        <v>0</v>
      </c>
      <c r="AM105" s="54">
        <f t="shared" si="76"/>
        <v>0.42813036230940499</v>
      </c>
      <c r="AN105" s="62">
        <f t="shared" si="77"/>
        <v>0</v>
      </c>
      <c r="AO105" s="54">
        <f t="shared" si="78"/>
        <v>0.46211687894189502</v>
      </c>
      <c r="AP105" s="63">
        <f t="shared" si="79"/>
        <v>8.0870453814831544E-2</v>
      </c>
      <c r="AQ105" s="54">
        <f t="shared" si="80"/>
        <v>2.8882304933868438E-2</v>
      </c>
      <c r="AR105" s="54">
        <f t="shared" si="81"/>
        <v>0</v>
      </c>
      <c r="AS105" s="54">
        <f t="shared" si="82"/>
        <v>0.42813036230940499</v>
      </c>
      <c r="AT105" s="62">
        <f t="shared" si="83"/>
        <v>0</v>
      </c>
      <c r="AU105" s="54">
        <f t="shared" si="84"/>
        <v>0</v>
      </c>
      <c r="AV105" s="54">
        <f t="shared" si="85"/>
        <v>0.46211687894189502</v>
      </c>
      <c r="AW105" s="63">
        <f t="shared" si="86"/>
        <v>8.0870453814831544E-2</v>
      </c>
      <c r="AX105" s="54">
        <f t="shared" si="87"/>
        <v>2.8882304933868438E-2</v>
      </c>
      <c r="AY105" s="54">
        <f t="shared" si="88"/>
        <v>0.42813036230940499</v>
      </c>
      <c r="AZ105" s="62">
        <f t="shared" si="89"/>
        <v>0</v>
      </c>
      <c r="BA105" s="54">
        <f t="shared" si="90"/>
        <v>0</v>
      </c>
      <c r="BB105" s="54">
        <f t="shared" si="91"/>
        <v>0</v>
      </c>
      <c r="BC105" s="54">
        <f t="shared" si="92"/>
        <v>0</v>
      </c>
      <c r="BD105" s="63">
        <f t="shared" si="93"/>
        <v>8.1869637690594965E-2</v>
      </c>
      <c r="BE105" s="64">
        <f t="shared" si="94"/>
        <v>0.91813036230940503</v>
      </c>
      <c r="BF105" s="49"/>
    </row>
    <row r="106" spans="2:58" s="7" customFormat="1" ht="15.75" customHeight="1">
      <c r="B106" s="27">
        <v>79</v>
      </c>
      <c r="C106" s="91">
        <f t="shared" si="61"/>
        <v>2.2672687753205193E-2</v>
      </c>
      <c r="D106" s="92">
        <f t="shared" si="61"/>
        <v>1.4169210497556994E-3</v>
      </c>
      <c r="E106" s="92">
        <f t="shared" si="61"/>
        <v>3.5293471153812283E-5</v>
      </c>
      <c r="F106" s="92">
        <f t="shared" si="61"/>
        <v>2.0760970470252787E-6</v>
      </c>
      <c r="G106" s="92">
        <f t="shared" si="61"/>
        <v>1.183780207993781E-7</v>
      </c>
      <c r="H106" s="93">
        <f t="shared" si="62"/>
        <v>999.97587290325009</v>
      </c>
      <c r="I106" s="87">
        <f t="shared" si="54"/>
        <v>999.99999999999932</v>
      </c>
      <c r="J106" s="1"/>
      <c r="K106" s="24">
        <f t="shared" si="63"/>
        <v>2.3964358674003036E-2</v>
      </c>
      <c r="L106" s="43">
        <f t="shared" si="64"/>
        <v>20.912373275208946</v>
      </c>
      <c r="M106" s="24"/>
      <c r="N106" s="97">
        <f t="shared" si="55"/>
        <v>2.2672687753205209E-5</v>
      </c>
      <c r="O106" s="97">
        <f t="shared" si="56"/>
        <v>1.4169210497557003E-6</v>
      </c>
      <c r="P106" s="97">
        <f t="shared" si="57"/>
        <v>3.5293471153812308E-8</v>
      </c>
      <c r="Q106" s="97">
        <f t="shared" si="58"/>
        <v>2.07609704702528E-9</v>
      </c>
      <c r="R106" s="97">
        <f t="shared" si="59"/>
        <v>1.1837802079937817E-10</v>
      </c>
      <c r="S106" s="97">
        <f t="shared" si="60"/>
        <v>0.99997587290325074</v>
      </c>
      <c r="AA106" s="49">
        <v>79</v>
      </c>
      <c r="AB106" s="53">
        <f t="shared" si="65"/>
        <v>0.52266195191981568</v>
      </c>
      <c r="AC106" s="54">
        <f t="shared" si="66"/>
        <v>2.7801167655309347E-2</v>
      </c>
      <c r="AD106" s="54">
        <f t="shared" si="67"/>
        <v>0</v>
      </c>
      <c r="AE106" s="54">
        <f t="shared" si="68"/>
        <v>0</v>
      </c>
      <c r="AF106" s="54">
        <f t="shared" si="69"/>
        <v>0</v>
      </c>
      <c r="AG106" s="55">
        <f t="shared" si="70"/>
        <v>0.44953688042487505</v>
      </c>
      <c r="AH106" s="62">
        <f t="shared" si="71"/>
        <v>0.44481868248494955</v>
      </c>
      <c r="AI106" s="63">
        <f t="shared" si="72"/>
        <v>9.4523970028051629E-2</v>
      </c>
      <c r="AJ106" s="54">
        <f t="shared" si="73"/>
        <v>1.1120467062123739E-2</v>
      </c>
      <c r="AK106" s="54">
        <f t="shared" si="74"/>
        <v>0</v>
      </c>
      <c r="AL106" s="54">
        <f t="shared" si="75"/>
        <v>0</v>
      </c>
      <c r="AM106" s="54">
        <f t="shared" si="76"/>
        <v>0.44953688042487505</v>
      </c>
      <c r="AN106" s="62">
        <f t="shared" si="77"/>
        <v>0</v>
      </c>
      <c r="AO106" s="54">
        <f t="shared" si="78"/>
        <v>0.44481868248494955</v>
      </c>
      <c r="AP106" s="63">
        <f t="shared" si="79"/>
        <v>7.7843269434866025E-2</v>
      </c>
      <c r="AQ106" s="54">
        <f t="shared" si="80"/>
        <v>2.7801167655309347E-2</v>
      </c>
      <c r="AR106" s="54">
        <f t="shared" si="81"/>
        <v>0</v>
      </c>
      <c r="AS106" s="54">
        <f t="shared" si="82"/>
        <v>0.44953688042487505</v>
      </c>
      <c r="AT106" s="62">
        <f t="shared" si="83"/>
        <v>0</v>
      </c>
      <c r="AU106" s="54">
        <f t="shared" si="84"/>
        <v>0</v>
      </c>
      <c r="AV106" s="54">
        <f t="shared" si="85"/>
        <v>0.44481868248494955</v>
      </c>
      <c r="AW106" s="63">
        <f t="shared" si="86"/>
        <v>7.7843269434865969E-2</v>
      </c>
      <c r="AX106" s="54">
        <f t="shared" si="87"/>
        <v>2.7801167655309347E-2</v>
      </c>
      <c r="AY106" s="54">
        <f t="shared" si="88"/>
        <v>0.44953688042487505</v>
      </c>
      <c r="AZ106" s="62">
        <f t="shared" si="89"/>
        <v>0</v>
      </c>
      <c r="BA106" s="54">
        <f t="shared" si="90"/>
        <v>0</v>
      </c>
      <c r="BB106" s="54">
        <f t="shared" si="91"/>
        <v>0</v>
      </c>
      <c r="BC106" s="54">
        <f t="shared" si="92"/>
        <v>0</v>
      </c>
      <c r="BD106" s="63">
        <f t="shared" si="93"/>
        <v>6.0463119575124957E-2</v>
      </c>
      <c r="BE106" s="64">
        <f t="shared" si="94"/>
        <v>0.93953688042487504</v>
      </c>
      <c r="BF106" s="49"/>
    </row>
    <row r="107" spans="2:58" s="7" customFormat="1" ht="15.75" customHeight="1">
      <c r="B107" s="27">
        <v>80</v>
      </c>
      <c r="C107" s="91">
        <f t="shared" si="61"/>
        <v>1.1970815939440172E-2</v>
      </c>
      <c r="D107" s="92">
        <f t="shared" si="61"/>
        <v>7.4811161658352521E-4</v>
      </c>
      <c r="E107" s="92">
        <f t="shared" si="61"/>
        <v>1.8634387402371441E-5</v>
      </c>
      <c r="F107" s="92">
        <f t="shared" si="61"/>
        <v>1.0961459837879842E-6</v>
      </c>
      <c r="G107" s="92">
        <f t="shared" si="61"/>
        <v>5.9857888983632849E-8</v>
      </c>
      <c r="H107" s="93">
        <f t="shared" si="62"/>
        <v>999.98726128205192</v>
      </c>
      <c r="I107" s="87">
        <f t="shared" si="54"/>
        <v>999.9999999999992</v>
      </c>
      <c r="J107" s="1"/>
      <c r="K107" s="24">
        <f t="shared" si="63"/>
        <v>1.265279656898495E-2</v>
      </c>
      <c r="L107" s="43">
        <f t="shared" si="64"/>
        <v>12.026554686688964</v>
      </c>
      <c r="M107" s="24"/>
      <c r="N107" s="97">
        <f t="shared" si="55"/>
        <v>1.1970815939440183E-5</v>
      </c>
      <c r="O107" s="97">
        <f t="shared" si="56"/>
        <v>7.4811161658352585E-7</v>
      </c>
      <c r="P107" s="97">
        <f t="shared" si="57"/>
        <v>1.8634387402371455E-8</v>
      </c>
      <c r="Q107" s="97">
        <f t="shared" si="58"/>
        <v>1.096145983787985E-9</v>
      </c>
      <c r="R107" s="97">
        <f t="shared" si="59"/>
        <v>5.9857888983632891E-11</v>
      </c>
      <c r="S107" s="97">
        <f t="shared" si="60"/>
        <v>0.99998726128205273</v>
      </c>
      <c r="AA107" s="49">
        <v>80</v>
      </c>
      <c r="AB107" s="53">
        <f t="shared" si="65"/>
        <v>0.50132030204105871</v>
      </c>
      <c r="AC107" s="54">
        <f t="shared" si="66"/>
        <v>2.6665973512822273E-2</v>
      </c>
      <c r="AD107" s="54">
        <f t="shared" si="67"/>
        <v>0</v>
      </c>
      <c r="AE107" s="54">
        <f t="shared" si="68"/>
        <v>0</v>
      </c>
      <c r="AF107" s="54">
        <f t="shared" si="69"/>
        <v>0</v>
      </c>
      <c r="AG107" s="55">
        <f t="shared" si="70"/>
        <v>0.472013724446119</v>
      </c>
      <c r="AH107" s="62">
        <f t="shared" si="71"/>
        <v>0.42665557620515637</v>
      </c>
      <c r="AI107" s="63">
        <f t="shared" si="72"/>
        <v>9.06643099435957E-2</v>
      </c>
      <c r="AJ107" s="54">
        <f t="shared" si="73"/>
        <v>1.066638940512891E-2</v>
      </c>
      <c r="AK107" s="54">
        <f t="shared" si="74"/>
        <v>0</v>
      </c>
      <c r="AL107" s="54">
        <f t="shared" si="75"/>
        <v>0</v>
      </c>
      <c r="AM107" s="54">
        <f t="shared" si="76"/>
        <v>0.472013724446119</v>
      </c>
      <c r="AN107" s="62">
        <f t="shared" si="77"/>
        <v>0</v>
      </c>
      <c r="AO107" s="54">
        <f t="shared" si="78"/>
        <v>0.42665557620515637</v>
      </c>
      <c r="AP107" s="63">
        <f t="shared" si="79"/>
        <v>7.4664725835902335E-2</v>
      </c>
      <c r="AQ107" s="54">
        <f t="shared" si="80"/>
        <v>2.6665973512822273E-2</v>
      </c>
      <c r="AR107" s="54">
        <f t="shared" si="81"/>
        <v>0</v>
      </c>
      <c r="AS107" s="54">
        <f t="shared" si="82"/>
        <v>0.472013724446119</v>
      </c>
      <c r="AT107" s="62">
        <f t="shared" si="83"/>
        <v>0</v>
      </c>
      <c r="AU107" s="54">
        <f t="shared" si="84"/>
        <v>0</v>
      </c>
      <c r="AV107" s="54">
        <f t="shared" si="85"/>
        <v>0.42665557620515637</v>
      </c>
      <c r="AW107" s="63">
        <f t="shared" si="86"/>
        <v>7.4664725835902335E-2</v>
      </c>
      <c r="AX107" s="54">
        <f t="shared" si="87"/>
        <v>2.6665973512822273E-2</v>
      </c>
      <c r="AY107" s="54">
        <f t="shared" si="88"/>
        <v>0.472013724446119</v>
      </c>
      <c r="AZ107" s="62">
        <f t="shared" si="89"/>
        <v>0</v>
      </c>
      <c r="BA107" s="54">
        <f t="shared" si="90"/>
        <v>0</v>
      </c>
      <c r="BB107" s="54">
        <f t="shared" si="91"/>
        <v>0</v>
      </c>
      <c r="BC107" s="54">
        <f t="shared" si="92"/>
        <v>0</v>
      </c>
      <c r="BD107" s="63">
        <f t="shared" si="93"/>
        <v>3.798627555388101E-2</v>
      </c>
      <c r="BE107" s="64">
        <f t="shared" si="94"/>
        <v>0.96201372444611899</v>
      </c>
      <c r="BF107" s="49"/>
    </row>
    <row r="108" spans="2:58" s="7" customFormat="1" ht="15.75" customHeight="1">
      <c r="B108" s="27">
        <v>81</v>
      </c>
      <c r="C108" s="91">
        <f t="shared" ref="C108:G123" si="95">$C107*AB108+$D107*AH108+$E107*AN108+$F107*AT108+$G107*AZ108</f>
        <v>6.0378808122663694E-3</v>
      </c>
      <c r="D108" s="92">
        <f t="shared" si="95"/>
        <v>3.7733507874940095E-4</v>
      </c>
      <c r="E108" s="92">
        <f t="shared" si="95"/>
        <v>9.3988756250460294E-6</v>
      </c>
      <c r="F108" s="92">
        <f t="shared" si="95"/>
        <v>5.528778352652401E-7</v>
      </c>
      <c r="G108" s="92">
        <f t="shared" si="95"/>
        <v>2.8784335353938278E-8</v>
      </c>
      <c r="H108" s="93">
        <f t="shared" si="62"/>
        <v>999.99357480357037</v>
      </c>
      <c r="I108" s="87">
        <f t="shared" si="54"/>
        <v>999.9999999999992</v>
      </c>
      <c r="J108" s="1"/>
      <c r="K108" s="24">
        <f t="shared" si="63"/>
        <v>6.3818600266583106E-3</v>
      </c>
      <c r="L108" s="43">
        <f t="shared" si="64"/>
        <v>6.635399522999113</v>
      </c>
      <c r="M108" s="24"/>
      <c r="N108" s="97">
        <f t="shared" si="55"/>
        <v>6.0378808122663746E-6</v>
      </c>
      <c r="O108" s="97">
        <f t="shared" si="56"/>
        <v>3.7733507874940123E-7</v>
      </c>
      <c r="P108" s="97">
        <f t="shared" si="57"/>
        <v>9.3988756250460367E-9</v>
      </c>
      <c r="Q108" s="97">
        <f t="shared" si="58"/>
        <v>5.5287783526524056E-10</v>
      </c>
      <c r="R108" s="97">
        <f t="shared" si="59"/>
        <v>2.87843353539383E-11</v>
      </c>
      <c r="S108" s="97">
        <f t="shared" si="60"/>
        <v>0.99999357480357121</v>
      </c>
      <c r="AA108" s="49">
        <v>81</v>
      </c>
      <c r="AB108" s="53">
        <f t="shared" si="65"/>
        <v>0.47891156966836423</v>
      </c>
      <c r="AC108" s="54">
        <f t="shared" si="66"/>
        <v>2.5474019663210862E-2</v>
      </c>
      <c r="AD108" s="54">
        <f t="shared" si="67"/>
        <v>0</v>
      </c>
      <c r="AE108" s="54">
        <f t="shared" si="68"/>
        <v>0</v>
      </c>
      <c r="AF108" s="54">
        <f t="shared" si="69"/>
        <v>0</v>
      </c>
      <c r="AG108" s="55">
        <f t="shared" si="70"/>
        <v>0.49561441066842493</v>
      </c>
      <c r="AH108" s="62">
        <f t="shared" si="71"/>
        <v>0.40758431461137379</v>
      </c>
      <c r="AI108" s="63">
        <f t="shared" si="72"/>
        <v>8.6611666854916947E-2</v>
      </c>
      <c r="AJ108" s="54">
        <f t="shared" si="73"/>
        <v>1.0189607865284346E-2</v>
      </c>
      <c r="AK108" s="54">
        <f t="shared" si="74"/>
        <v>0</v>
      </c>
      <c r="AL108" s="54">
        <f t="shared" si="75"/>
        <v>0</v>
      </c>
      <c r="AM108" s="54">
        <f t="shared" si="76"/>
        <v>0.49561441066842493</v>
      </c>
      <c r="AN108" s="62">
        <f t="shared" si="77"/>
        <v>0</v>
      </c>
      <c r="AO108" s="54">
        <f t="shared" si="78"/>
        <v>0.40758431461137379</v>
      </c>
      <c r="AP108" s="63">
        <f t="shared" si="79"/>
        <v>7.1327255056990446E-2</v>
      </c>
      <c r="AQ108" s="54">
        <f t="shared" si="80"/>
        <v>2.5474019663210862E-2</v>
      </c>
      <c r="AR108" s="54">
        <f t="shared" si="81"/>
        <v>0</v>
      </c>
      <c r="AS108" s="54">
        <f t="shared" si="82"/>
        <v>0.49561441066842493</v>
      </c>
      <c r="AT108" s="62">
        <f t="shared" si="83"/>
        <v>0</v>
      </c>
      <c r="AU108" s="54">
        <f t="shared" si="84"/>
        <v>0</v>
      </c>
      <c r="AV108" s="54">
        <f t="shared" si="85"/>
        <v>0.40758431461137379</v>
      </c>
      <c r="AW108" s="63">
        <f t="shared" si="86"/>
        <v>7.1327255056990446E-2</v>
      </c>
      <c r="AX108" s="54">
        <f t="shared" si="87"/>
        <v>2.5474019663210862E-2</v>
      </c>
      <c r="AY108" s="54">
        <f t="shared" si="88"/>
        <v>0.49561441066842493</v>
      </c>
      <c r="AZ108" s="62">
        <f t="shared" si="89"/>
        <v>0</v>
      </c>
      <c r="BA108" s="54">
        <f t="shared" si="90"/>
        <v>0</v>
      </c>
      <c r="BB108" s="54">
        <f t="shared" si="91"/>
        <v>0</v>
      </c>
      <c r="BC108" s="54">
        <f t="shared" si="92"/>
        <v>0</v>
      </c>
      <c r="BD108" s="63">
        <f t="shared" si="93"/>
        <v>1.4385589331575077E-2</v>
      </c>
      <c r="BE108" s="64">
        <f t="shared" si="94"/>
        <v>0.98561441066842492</v>
      </c>
      <c r="BF108" s="49"/>
    </row>
    <row r="109" spans="2:58" s="7" customFormat="1" ht="15.75" customHeight="1">
      <c r="B109" s="27">
        <v>82</v>
      </c>
      <c r="C109" s="91">
        <f t="shared" si="95"/>
        <v>3.0189272861262158E-3</v>
      </c>
      <c r="D109" s="92">
        <f t="shared" si="95"/>
        <v>1.8866671944482499E-4</v>
      </c>
      <c r="E109" s="92">
        <f t="shared" si="95"/>
        <v>4.6994173892457858E-6</v>
      </c>
      <c r="F109" s="92">
        <f t="shared" si="95"/>
        <v>2.7643771625729042E-7</v>
      </c>
      <c r="G109" s="92">
        <f t="shared" si="95"/>
        <v>1.4249404850136352E-8</v>
      </c>
      <c r="H109" s="93">
        <f t="shared" si="62"/>
        <v>999.99678741588912</v>
      </c>
      <c r="I109" s="87">
        <f t="shared" si="54"/>
        <v>999.9999999999992</v>
      </c>
      <c r="J109" s="1"/>
      <c r="K109" s="24">
        <f t="shared" si="63"/>
        <v>3.1909160959278041E-3</v>
      </c>
      <c r="L109" s="43">
        <f t="shared" si="64"/>
        <v>3.373549879556653</v>
      </c>
      <c r="M109" s="24"/>
      <c r="N109" s="97">
        <f t="shared" si="55"/>
        <v>3.0189272861262182E-6</v>
      </c>
      <c r="O109" s="97">
        <f t="shared" si="56"/>
        <v>1.8866671944482514E-7</v>
      </c>
      <c r="P109" s="97">
        <f t="shared" si="57"/>
        <v>4.6994173892457896E-9</v>
      </c>
      <c r="Q109" s="97">
        <f t="shared" si="58"/>
        <v>2.7643771625729063E-10</v>
      </c>
      <c r="R109" s="97">
        <f t="shared" si="59"/>
        <v>1.4249404850136363E-11</v>
      </c>
      <c r="S109" s="97">
        <f t="shared" si="60"/>
        <v>0.99999678741588993</v>
      </c>
      <c r="AA109" s="49">
        <v>82</v>
      </c>
      <c r="AB109" s="53">
        <f t="shared" si="65"/>
        <v>0.4747474747474747</v>
      </c>
      <c r="AC109" s="54">
        <f t="shared" si="66"/>
        <v>2.5252525252525249E-2</v>
      </c>
      <c r="AD109" s="54">
        <f t="shared" si="67"/>
        <v>0</v>
      </c>
      <c r="AE109" s="54">
        <f t="shared" si="68"/>
        <v>0</v>
      </c>
      <c r="AF109" s="54">
        <f t="shared" si="69"/>
        <v>0</v>
      </c>
      <c r="AG109" s="55">
        <f t="shared" si="70"/>
        <v>0.5</v>
      </c>
      <c r="AH109" s="62">
        <f t="shared" si="71"/>
        <v>0.40404040404040398</v>
      </c>
      <c r="AI109" s="63">
        <f t="shared" si="72"/>
        <v>8.5858585858585967E-2</v>
      </c>
      <c r="AJ109" s="54">
        <f t="shared" si="73"/>
        <v>1.01010101010101E-2</v>
      </c>
      <c r="AK109" s="54">
        <f t="shared" si="74"/>
        <v>0</v>
      </c>
      <c r="AL109" s="54">
        <f t="shared" si="75"/>
        <v>0</v>
      </c>
      <c r="AM109" s="54">
        <f t="shared" si="76"/>
        <v>0.5</v>
      </c>
      <c r="AN109" s="62">
        <f t="shared" si="77"/>
        <v>0</v>
      </c>
      <c r="AO109" s="54">
        <f t="shared" si="78"/>
        <v>0.40404040404040398</v>
      </c>
      <c r="AP109" s="63">
        <f t="shared" si="79"/>
        <v>7.0707070707070718E-2</v>
      </c>
      <c r="AQ109" s="54">
        <f t="shared" si="80"/>
        <v>2.5252525252525249E-2</v>
      </c>
      <c r="AR109" s="54">
        <f t="shared" si="81"/>
        <v>0</v>
      </c>
      <c r="AS109" s="54">
        <f t="shared" si="82"/>
        <v>0.5</v>
      </c>
      <c r="AT109" s="62">
        <f t="shared" si="83"/>
        <v>0</v>
      </c>
      <c r="AU109" s="54">
        <f t="shared" si="84"/>
        <v>0</v>
      </c>
      <c r="AV109" s="54">
        <f t="shared" si="85"/>
        <v>0.40404040404040398</v>
      </c>
      <c r="AW109" s="63">
        <f t="shared" si="86"/>
        <v>7.0707070707070718E-2</v>
      </c>
      <c r="AX109" s="54">
        <f t="shared" si="87"/>
        <v>2.5252525252525249E-2</v>
      </c>
      <c r="AY109" s="54">
        <f t="shared" si="88"/>
        <v>0.5</v>
      </c>
      <c r="AZ109" s="62">
        <f t="shared" si="89"/>
        <v>0</v>
      </c>
      <c r="BA109" s="54">
        <f t="shared" si="90"/>
        <v>0</v>
      </c>
      <c r="BB109" s="54">
        <f t="shared" si="91"/>
        <v>0</v>
      </c>
      <c r="BC109" s="54">
        <f t="shared" si="92"/>
        <v>0</v>
      </c>
      <c r="BD109" s="63">
        <f t="shared" si="93"/>
        <v>1.0000000000000009E-2</v>
      </c>
      <c r="BE109" s="64">
        <f t="shared" si="94"/>
        <v>0.99</v>
      </c>
      <c r="BF109" s="49"/>
    </row>
    <row r="110" spans="2:58" s="7" customFormat="1" ht="15.75" customHeight="1">
      <c r="B110" s="27">
        <v>83</v>
      </c>
      <c r="C110" s="91">
        <f t="shared" si="95"/>
        <v>1.5094570830881326E-3</v>
      </c>
      <c r="D110" s="92">
        <f t="shared" si="95"/>
        <v>9.4332949759256407E-5</v>
      </c>
      <c r="E110" s="92">
        <f t="shared" si="95"/>
        <v>2.3496984830286579E-6</v>
      </c>
      <c r="F110" s="92">
        <f t="shared" si="95"/>
        <v>1.3821825744359087E-7</v>
      </c>
      <c r="G110" s="92">
        <f t="shared" si="95"/>
        <v>7.1232444590389993E-9</v>
      </c>
      <c r="H110" s="93">
        <f t="shared" si="62"/>
        <v>999.99839371492635</v>
      </c>
      <c r="I110" s="87">
        <f t="shared" si="54"/>
        <v>999.9999999999992</v>
      </c>
      <c r="J110" s="1"/>
      <c r="K110" s="24">
        <f t="shared" si="63"/>
        <v>1.5954511137665664E-3</v>
      </c>
      <c r="L110" s="43">
        <f t="shared" si="64"/>
        <v>1.68676746050948</v>
      </c>
      <c r="M110" s="24"/>
      <c r="N110" s="97">
        <f t="shared" si="55"/>
        <v>1.5094570830881337E-6</v>
      </c>
      <c r="O110" s="97">
        <f t="shared" si="56"/>
        <v>9.4332949759256487E-8</v>
      </c>
      <c r="P110" s="97">
        <f t="shared" si="57"/>
        <v>2.3496984830286599E-9</v>
      </c>
      <c r="Q110" s="97">
        <f t="shared" si="58"/>
        <v>1.3821825744359097E-10</v>
      </c>
      <c r="R110" s="97">
        <f t="shared" si="59"/>
        <v>7.1232444590390048E-12</v>
      </c>
      <c r="S110" s="97">
        <f t="shared" si="60"/>
        <v>0.99999839371492716</v>
      </c>
      <c r="AA110" s="49">
        <v>83</v>
      </c>
      <c r="AB110" s="53">
        <f t="shared" si="65"/>
        <v>0.4747474747474747</v>
      </c>
      <c r="AC110" s="54">
        <f t="shared" si="66"/>
        <v>2.5252525252525249E-2</v>
      </c>
      <c r="AD110" s="54">
        <f t="shared" si="67"/>
        <v>0</v>
      </c>
      <c r="AE110" s="54">
        <f t="shared" si="68"/>
        <v>0</v>
      </c>
      <c r="AF110" s="54">
        <f t="shared" si="69"/>
        <v>0</v>
      </c>
      <c r="AG110" s="55">
        <f t="shared" si="70"/>
        <v>0.5</v>
      </c>
      <c r="AH110" s="62">
        <f t="shared" si="71"/>
        <v>0.40404040404040398</v>
      </c>
      <c r="AI110" s="63">
        <f t="shared" si="72"/>
        <v>8.5858585858585967E-2</v>
      </c>
      <c r="AJ110" s="54">
        <f t="shared" si="73"/>
        <v>1.01010101010101E-2</v>
      </c>
      <c r="AK110" s="54">
        <f t="shared" si="74"/>
        <v>0</v>
      </c>
      <c r="AL110" s="54">
        <f t="shared" si="75"/>
        <v>0</v>
      </c>
      <c r="AM110" s="54">
        <f t="shared" si="76"/>
        <v>0.5</v>
      </c>
      <c r="AN110" s="62">
        <f t="shared" si="77"/>
        <v>0</v>
      </c>
      <c r="AO110" s="54">
        <f t="shared" si="78"/>
        <v>0.40404040404040398</v>
      </c>
      <c r="AP110" s="63">
        <f t="shared" si="79"/>
        <v>7.0707070707070718E-2</v>
      </c>
      <c r="AQ110" s="54">
        <f t="shared" si="80"/>
        <v>2.5252525252525249E-2</v>
      </c>
      <c r="AR110" s="54">
        <f t="shared" si="81"/>
        <v>0</v>
      </c>
      <c r="AS110" s="54">
        <f t="shared" si="82"/>
        <v>0.5</v>
      </c>
      <c r="AT110" s="62">
        <f t="shared" si="83"/>
        <v>0</v>
      </c>
      <c r="AU110" s="54">
        <f t="shared" si="84"/>
        <v>0</v>
      </c>
      <c r="AV110" s="54">
        <f t="shared" si="85"/>
        <v>0.40404040404040398</v>
      </c>
      <c r="AW110" s="63">
        <f t="shared" si="86"/>
        <v>7.0707070707070718E-2</v>
      </c>
      <c r="AX110" s="54">
        <f t="shared" si="87"/>
        <v>2.5252525252525249E-2</v>
      </c>
      <c r="AY110" s="54">
        <f t="shared" si="88"/>
        <v>0.5</v>
      </c>
      <c r="AZ110" s="62">
        <f t="shared" si="89"/>
        <v>0</v>
      </c>
      <c r="BA110" s="54">
        <f t="shared" si="90"/>
        <v>0</v>
      </c>
      <c r="BB110" s="54">
        <f t="shared" si="91"/>
        <v>0</v>
      </c>
      <c r="BC110" s="54">
        <f t="shared" si="92"/>
        <v>0</v>
      </c>
      <c r="BD110" s="63">
        <f t="shared" si="93"/>
        <v>1.0000000000000009E-2</v>
      </c>
      <c r="BE110" s="64">
        <f t="shared" si="94"/>
        <v>0.99</v>
      </c>
      <c r="BF110" s="49"/>
    </row>
    <row r="111" spans="2:58" s="7" customFormat="1" ht="15.75" customHeight="1">
      <c r="B111" s="27">
        <v>84</v>
      </c>
      <c r="C111" s="91">
        <f t="shared" si="95"/>
        <v>7.5472526157083317E-4</v>
      </c>
      <c r="D111" s="92">
        <f t="shared" si="95"/>
        <v>4.7166269898940988E-5</v>
      </c>
      <c r="E111" s="92">
        <f t="shared" si="95"/>
        <v>1.1748441357394003E-6</v>
      </c>
      <c r="F111" s="92">
        <f t="shared" si="95"/>
        <v>6.9108828380573543E-8</v>
      </c>
      <c r="G111" s="92">
        <f t="shared" si="95"/>
        <v>3.5615924810447045E-9</v>
      </c>
      <c r="H111" s="93">
        <f t="shared" si="62"/>
        <v>999.99919686095313</v>
      </c>
      <c r="I111" s="87">
        <f t="shared" si="54"/>
        <v>999.9999999999992</v>
      </c>
      <c r="J111" s="1"/>
      <c r="K111" s="24">
        <f t="shared" si="63"/>
        <v>7.9772209004441415E-4</v>
      </c>
      <c r="L111" s="43">
        <f t="shared" si="64"/>
        <v>0.84338006349238015</v>
      </c>
      <c r="M111" s="24"/>
      <c r="N111" s="97">
        <f t="shared" si="55"/>
        <v>7.5472526157083382E-7</v>
      </c>
      <c r="O111" s="97">
        <f t="shared" si="56"/>
        <v>4.7166269898941022E-8</v>
      </c>
      <c r="P111" s="97">
        <f t="shared" si="57"/>
        <v>1.1748441357394012E-9</v>
      </c>
      <c r="Q111" s="97">
        <f t="shared" si="58"/>
        <v>6.9108828380573602E-11</v>
      </c>
      <c r="R111" s="97">
        <f t="shared" si="59"/>
        <v>3.5615924810447073E-12</v>
      </c>
      <c r="S111" s="97">
        <f t="shared" si="60"/>
        <v>0.99999919686095395</v>
      </c>
      <c r="AA111" s="49">
        <v>84</v>
      </c>
      <c r="AB111" s="53">
        <f t="shared" si="65"/>
        <v>0.4747474747474747</v>
      </c>
      <c r="AC111" s="54">
        <f t="shared" si="66"/>
        <v>2.5252525252525249E-2</v>
      </c>
      <c r="AD111" s="54">
        <f t="shared" si="67"/>
        <v>0</v>
      </c>
      <c r="AE111" s="54">
        <f t="shared" si="68"/>
        <v>0</v>
      </c>
      <c r="AF111" s="54">
        <f t="shared" si="69"/>
        <v>0</v>
      </c>
      <c r="AG111" s="55">
        <f t="shared" si="70"/>
        <v>0.5</v>
      </c>
      <c r="AH111" s="62">
        <f t="shared" si="71"/>
        <v>0.40404040404040398</v>
      </c>
      <c r="AI111" s="63">
        <f t="shared" si="72"/>
        <v>8.5858585858585967E-2</v>
      </c>
      <c r="AJ111" s="54">
        <f t="shared" si="73"/>
        <v>1.01010101010101E-2</v>
      </c>
      <c r="AK111" s="54">
        <f t="shared" si="74"/>
        <v>0</v>
      </c>
      <c r="AL111" s="54">
        <f t="shared" si="75"/>
        <v>0</v>
      </c>
      <c r="AM111" s="54">
        <f t="shared" si="76"/>
        <v>0.5</v>
      </c>
      <c r="AN111" s="62">
        <f t="shared" si="77"/>
        <v>0</v>
      </c>
      <c r="AO111" s="54">
        <f t="shared" si="78"/>
        <v>0.40404040404040398</v>
      </c>
      <c r="AP111" s="63">
        <f t="shared" si="79"/>
        <v>7.0707070707070718E-2</v>
      </c>
      <c r="AQ111" s="54">
        <f t="shared" si="80"/>
        <v>2.5252525252525249E-2</v>
      </c>
      <c r="AR111" s="54">
        <f t="shared" si="81"/>
        <v>0</v>
      </c>
      <c r="AS111" s="54">
        <f t="shared" si="82"/>
        <v>0.5</v>
      </c>
      <c r="AT111" s="62">
        <f t="shared" si="83"/>
        <v>0</v>
      </c>
      <c r="AU111" s="54">
        <f t="shared" si="84"/>
        <v>0</v>
      </c>
      <c r="AV111" s="54">
        <f t="shared" si="85"/>
        <v>0.40404040404040398</v>
      </c>
      <c r="AW111" s="63">
        <f t="shared" si="86"/>
        <v>7.0707070707070718E-2</v>
      </c>
      <c r="AX111" s="54">
        <f t="shared" si="87"/>
        <v>2.5252525252525249E-2</v>
      </c>
      <c r="AY111" s="54">
        <f t="shared" si="88"/>
        <v>0.5</v>
      </c>
      <c r="AZ111" s="62">
        <f t="shared" si="89"/>
        <v>0</v>
      </c>
      <c r="BA111" s="54">
        <f t="shared" si="90"/>
        <v>0</v>
      </c>
      <c r="BB111" s="54">
        <f t="shared" si="91"/>
        <v>0</v>
      </c>
      <c r="BC111" s="54">
        <f t="shared" si="92"/>
        <v>0</v>
      </c>
      <c r="BD111" s="63">
        <f t="shared" si="93"/>
        <v>1.0000000000000009E-2</v>
      </c>
      <c r="BE111" s="64">
        <f t="shared" si="94"/>
        <v>0.99</v>
      </c>
      <c r="BF111" s="49"/>
    </row>
    <row r="112" spans="2:58" s="7" customFormat="1" ht="15.75" customHeight="1">
      <c r="B112" s="27">
        <v>85</v>
      </c>
      <c r="C112" s="91">
        <f t="shared" si="95"/>
        <v>3.7736099080592724E-4</v>
      </c>
      <c r="D112" s="92">
        <f t="shared" si="95"/>
        <v>2.35830324595723E-5</v>
      </c>
      <c r="E112" s="92">
        <f t="shared" si="95"/>
        <v>5.8741951499333061E-7</v>
      </c>
      <c r="F112" s="92">
        <f t="shared" si="95"/>
        <v>3.4554264020328438E-8</v>
      </c>
      <c r="G112" s="92">
        <f t="shared" si="95"/>
        <v>1.7807883586633141E-9</v>
      </c>
      <c r="H112" s="93">
        <f t="shared" si="62"/>
        <v>999.99959843222132</v>
      </c>
      <c r="I112" s="87">
        <f t="shared" si="54"/>
        <v>999.9999999999992</v>
      </c>
      <c r="J112" s="1"/>
      <c r="K112" s="24">
        <f t="shared" si="63"/>
        <v>3.9885931161275307E-4</v>
      </c>
      <c r="L112" s="43">
        <f t="shared" si="64"/>
        <v>0.42168819911229305</v>
      </c>
      <c r="M112" s="24"/>
      <c r="N112" s="97">
        <f t="shared" si="55"/>
        <v>3.7736099080592753E-7</v>
      </c>
      <c r="O112" s="97">
        <f t="shared" si="56"/>
        <v>2.3583032459572317E-8</v>
      </c>
      <c r="P112" s="97">
        <f t="shared" si="57"/>
        <v>5.874195149933311E-10</v>
      </c>
      <c r="Q112" s="97">
        <f t="shared" si="58"/>
        <v>3.4554264020328467E-11</v>
      </c>
      <c r="R112" s="97">
        <f t="shared" si="59"/>
        <v>1.7807883586633156E-12</v>
      </c>
      <c r="S112" s="97">
        <f t="shared" si="60"/>
        <v>0.99999959843222208</v>
      </c>
      <c r="AA112" s="49">
        <v>85</v>
      </c>
      <c r="AB112" s="53">
        <f t="shared" si="65"/>
        <v>0.4747474747474747</v>
      </c>
      <c r="AC112" s="54">
        <f t="shared" si="66"/>
        <v>2.5252525252525249E-2</v>
      </c>
      <c r="AD112" s="54">
        <f t="shared" si="67"/>
        <v>0</v>
      </c>
      <c r="AE112" s="54">
        <f t="shared" si="68"/>
        <v>0</v>
      </c>
      <c r="AF112" s="54">
        <f t="shared" si="69"/>
        <v>0</v>
      </c>
      <c r="AG112" s="55">
        <f t="shared" si="70"/>
        <v>0.5</v>
      </c>
      <c r="AH112" s="62">
        <f t="shared" si="71"/>
        <v>0.40404040404040398</v>
      </c>
      <c r="AI112" s="63">
        <f t="shared" si="72"/>
        <v>8.5858585858585967E-2</v>
      </c>
      <c r="AJ112" s="54">
        <f t="shared" si="73"/>
        <v>1.01010101010101E-2</v>
      </c>
      <c r="AK112" s="54">
        <f t="shared" si="74"/>
        <v>0</v>
      </c>
      <c r="AL112" s="54">
        <f t="shared" si="75"/>
        <v>0</v>
      </c>
      <c r="AM112" s="54">
        <f t="shared" si="76"/>
        <v>0.5</v>
      </c>
      <c r="AN112" s="62">
        <f t="shared" si="77"/>
        <v>0</v>
      </c>
      <c r="AO112" s="54">
        <f t="shared" si="78"/>
        <v>0.40404040404040398</v>
      </c>
      <c r="AP112" s="63">
        <f t="shared" si="79"/>
        <v>7.0707070707070718E-2</v>
      </c>
      <c r="AQ112" s="54">
        <f t="shared" si="80"/>
        <v>2.5252525252525249E-2</v>
      </c>
      <c r="AR112" s="54">
        <f t="shared" si="81"/>
        <v>0</v>
      </c>
      <c r="AS112" s="54">
        <f t="shared" si="82"/>
        <v>0.5</v>
      </c>
      <c r="AT112" s="62">
        <f t="shared" si="83"/>
        <v>0</v>
      </c>
      <c r="AU112" s="54">
        <f t="shared" si="84"/>
        <v>0</v>
      </c>
      <c r="AV112" s="54">
        <f t="shared" si="85"/>
        <v>0.40404040404040398</v>
      </c>
      <c r="AW112" s="63">
        <f t="shared" si="86"/>
        <v>7.0707070707070718E-2</v>
      </c>
      <c r="AX112" s="54">
        <f t="shared" si="87"/>
        <v>2.5252525252525249E-2</v>
      </c>
      <c r="AY112" s="54">
        <f t="shared" si="88"/>
        <v>0.5</v>
      </c>
      <c r="AZ112" s="62">
        <f t="shared" si="89"/>
        <v>0</v>
      </c>
      <c r="BA112" s="54">
        <f t="shared" si="90"/>
        <v>0</v>
      </c>
      <c r="BB112" s="54">
        <f t="shared" si="91"/>
        <v>0</v>
      </c>
      <c r="BC112" s="54">
        <f t="shared" si="92"/>
        <v>0</v>
      </c>
      <c r="BD112" s="63">
        <f t="shared" si="93"/>
        <v>1.0000000000000009E-2</v>
      </c>
      <c r="BE112" s="64">
        <f t="shared" si="94"/>
        <v>0.99</v>
      </c>
      <c r="BF112" s="49"/>
    </row>
    <row r="113" spans="2:58" s="7" customFormat="1" ht="15.75" customHeight="1">
      <c r="B113" s="27">
        <v>86</v>
      </c>
      <c r="C113" s="91">
        <f t="shared" si="95"/>
        <v>1.8867967541678253E-4</v>
      </c>
      <c r="D113" s="92">
        <f t="shared" si="95"/>
        <v>1.1791464985059758E-5</v>
      </c>
      <c r="E113" s="92">
        <f t="shared" si="95"/>
        <v>2.937084810640278E-7</v>
      </c>
      <c r="F113" s="92">
        <f t="shared" si="95"/>
        <v>1.7277056925511368E-8</v>
      </c>
      <c r="G113" s="92">
        <f t="shared" si="95"/>
        <v>8.903903083424016E-10</v>
      </c>
      <c r="H113" s="93">
        <f t="shared" si="62"/>
        <v>999.99979921698275</v>
      </c>
      <c r="I113" s="87">
        <f t="shared" si="54"/>
        <v>999.99999999999909</v>
      </c>
      <c r="J113" s="1"/>
      <c r="K113" s="24">
        <f t="shared" si="63"/>
        <v>1.9942878910544063E-4</v>
      </c>
      <c r="L113" s="43">
        <f t="shared" si="64"/>
        <v>0.21084318318290815</v>
      </c>
      <c r="M113" s="24"/>
      <c r="N113" s="97">
        <f t="shared" si="55"/>
        <v>1.886796754167827E-7</v>
      </c>
      <c r="O113" s="97">
        <f t="shared" si="56"/>
        <v>1.1791464985059769E-8</v>
      </c>
      <c r="P113" s="97">
        <f t="shared" si="57"/>
        <v>2.9370848106402808E-10</v>
      </c>
      <c r="Q113" s="97">
        <f t="shared" si="58"/>
        <v>1.7277056925511382E-11</v>
      </c>
      <c r="R113" s="97">
        <f t="shared" si="59"/>
        <v>8.9039030834240241E-13</v>
      </c>
      <c r="S113" s="97">
        <f t="shared" si="60"/>
        <v>0.99999979921698368</v>
      </c>
      <c r="AA113" s="49">
        <v>86</v>
      </c>
      <c r="AB113" s="53">
        <f t="shared" si="65"/>
        <v>0.4747474747474747</v>
      </c>
      <c r="AC113" s="54">
        <f t="shared" si="66"/>
        <v>2.5252525252525249E-2</v>
      </c>
      <c r="AD113" s="54">
        <f t="shared" si="67"/>
        <v>0</v>
      </c>
      <c r="AE113" s="54">
        <f t="shared" si="68"/>
        <v>0</v>
      </c>
      <c r="AF113" s="54">
        <f t="shared" si="69"/>
        <v>0</v>
      </c>
      <c r="AG113" s="55">
        <f t="shared" si="70"/>
        <v>0.5</v>
      </c>
      <c r="AH113" s="62">
        <f t="shared" si="71"/>
        <v>0.40404040404040398</v>
      </c>
      <c r="AI113" s="63">
        <f t="shared" si="72"/>
        <v>8.5858585858585967E-2</v>
      </c>
      <c r="AJ113" s="54">
        <f t="shared" si="73"/>
        <v>1.01010101010101E-2</v>
      </c>
      <c r="AK113" s="54">
        <f t="shared" si="74"/>
        <v>0</v>
      </c>
      <c r="AL113" s="54">
        <f t="shared" si="75"/>
        <v>0</v>
      </c>
      <c r="AM113" s="54">
        <f t="shared" si="76"/>
        <v>0.5</v>
      </c>
      <c r="AN113" s="62">
        <f t="shared" si="77"/>
        <v>0</v>
      </c>
      <c r="AO113" s="54">
        <f t="shared" si="78"/>
        <v>0.40404040404040398</v>
      </c>
      <c r="AP113" s="63">
        <f t="shared" si="79"/>
        <v>7.0707070707070718E-2</v>
      </c>
      <c r="AQ113" s="54">
        <f t="shared" si="80"/>
        <v>2.5252525252525249E-2</v>
      </c>
      <c r="AR113" s="54">
        <f t="shared" si="81"/>
        <v>0</v>
      </c>
      <c r="AS113" s="54">
        <f t="shared" si="82"/>
        <v>0.5</v>
      </c>
      <c r="AT113" s="62">
        <f t="shared" si="83"/>
        <v>0</v>
      </c>
      <c r="AU113" s="54">
        <f t="shared" si="84"/>
        <v>0</v>
      </c>
      <c r="AV113" s="54">
        <f t="shared" si="85"/>
        <v>0.40404040404040398</v>
      </c>
      <c r="AW113" s="63">
        <f t="shared" si="86"/>
        <v>7.0707070707070718E-2</v>
      </c>
      <c r="AX113" s="54">
        <f t="shared" si="87"/>
        <v>2.5252525252525249E-2</v>
      </c>
      <c r="AY113" s="54">
        <f t="shared" si="88"/>
        <v>0.5</v>
      </c>
      <c r="AZ113" s="62">
        <f t="shared" si="89"/>
        <v>0</v>
      </c>
      <c r="BA113" s="54">
        <f t="shared" si="90"/>
        <v>0</v>
      </c>
      <c r="BB113" s="54">
        <f t="shared" si="91"/>
        <v>0</v>
      </c>
      <c r="BC113" s="54">
        <f t="shared" si="92"/>
        <v>0</v>
      </c>
      <c r="BD113" s="63">
        <f t="shared" si="93"/>
        <v>1.0000000000000009E-2</v>
      </c>
      <c r="BE113" s="64">
        <f t="shared" si="94"/>
        <v>0.99</v>
      </c>
      <c r="BF113" s="49"/>
    </row>
    <row r="114" spans="2:58" s="7" customFormat="1" ht="15.75" customHeight="1">
      <c r="B114" s="27">
        <v>87</v>
      </c>
      <c r="C114" s="91">
        <f t="shared" si="95"/>
        <v>9.4339427717082515E-5</v>
      </c>
      <c r="D114" s="92">
        <f t="shared" si="95"/>
        <v>5.895706870278035E-6</v>
      </c>
      <c r="E114" s="92">
        <f t="shared" si="95"/>
        <v>1.4685360231846876E-7</v>
      </c>
      <c r="F114" s="92">
        <f t="shared" si="95"/>
        <v>8.6384909205924135E-9</v>
      </c>
      <c r="G114" s="92">
        <f t="shared" si="95"/>
        <v>4.4519321938421611E-10</v>
      </c>
      <c r="H114" s="93">
        <f t="shared" si="62"/>
        <v>999.99989960892719</v>
      </c>
      <c r="I114" s="87">
        <f t="shared" si="54"/>
        <v>999.99999999999909</v>
      </c>
      <c r="J114" s="1"/>
      <c r="K114" s="24">
        <f t="shared" si="63"/>
        <v>9.971396120413591E-5</v>
      </c>
      <c r="L114" s="43">
        <f t="shared" si="64"/>
        <v>0.10542113346177694</v>
      </c>
      <c r="M114" s="24"/>
      <c r="N114" s="97">
        <f t="shared" si="55"/>
        <v>9.4339427717082604E-8</v>
      </c>
      <c r="O114" s="97">
        <f t="shared" si="56"/>
        <v>5.8957068702780402E-9</v>
      </c>
      <c r="P114" s="97">
        <f t="shared" si="57"/>
        <v>1.4685360231846889E-10</v>
      </c>
      <c r="Q114" s="97">
        <f t="shared" si="58"/>
        <v>8.6384909205924206E-12</v>
      </c>
      <c r="R114" s="97">
        <f t="shared" si="59"/>
        <v>4.4519321938421654E-13</v>
      </c>
      <c r="S114" s="97">
        <f t="shared" si="60"/>
        <v>0.9999998996089281</v>
      </c>
      <c r="AA114" s="49">
        <v>87</v>
      </c>
      <c r="AB114" s="53">
        <f t="shared" si="65"/>
        <v>0.4747474747474747</v>
      </c>
      <c r="AC114" s="54">
        <f t="shared" si="66"/>
        <v>2.5252525252525249E-2</v>
      </c>
      <c r="AD114" s="54">
        <f t="shared" si="67"/>
        <v>0</v>
      </c>
      <c r="AE114" s="54">
        <f t="shared" si="68"/>
        <v>0</v>
      </c>
      <c r="AF114" s="54">
        <f t="shared" si="69"/>
        <v>0</v>
      </c>
      <c r="AG114" s="55">
        <f t="shared" si="70"/>
        <v>0.5</v>
      </c>
      <c r="AH114" s="62">
        <f t="shared" si="71"/>
        <v>0.40404040404040398</v>
      </c>
      <c r="AI114" s="63">
        <f t="shared" si="72"/>
        <v>8.5858585858585967E-2</v>
      </c>
      <c r="AJ114" s="54">
        <f t="shared" si="73"/>
        <v>1.01010101010101E-2</v>
      </c>
      <c r="AK114" s="54">
        <f t="shared" si="74"/>
        <v>0</v>
      </c>
      <c r="AL114" s="54">
        <f t="shared" si="75"/>
        <v>0</v>
      </c>
      <c r="AM114" s="54">
        <f t="shared" si="76"/>
        <v>0.5</v>
      </c>
      <c r="AN114" s="62">
        <f t="shared" si="77"/>
        <v>0</v>
      </c>
      <c r="AO114" s="54">
        <f t="shared" si="78"/>
        <v>0.40404040404040398</v>
      </c>
      <c r="AP114" s="63">
        <f t="shared" si="79"/>
        <v>7.0707070707070718E-2</v>
      </c>
      <c r="AQ114" s="54">
        <f t="shared" si="80"/>
        <v>2.5252525252525249E-2</v>
      </c>
      <c r="AR114" s="54">
        <f t="shared" si="81"/>
        <v>0</v>
      </c>
      <c r="AS114" s="54">
        <f t="shared" si="82"/>
        <v>0.5</v>
      </c>
      <c r="AT114" s="62">
        <f t="shared" si="83"/>
        <v>0</v>
      </c>
      <c r="AU114" s="54">
        <f t="shared" si="84"/>
        <v>0</v>
      </c>
      <c r="AV114" s="54">
        <f t="shared" si="85"/>
        <v>0.40404040404040398</v>
      </c>
      <c r="AW114" s="63">
        <f t="shared" si="86"/>
        <v>7.0707070707070718E-2</v>
      </c>
      <c r="AX114" s="54">
        <f t="shared" si="87"/>
        <v>2.5252525252525249E-2</v>
      </c>
      <c r="AY114" s="54">
        <f t="shared" si="88"/>
        <v>0.5</v>
      </c>
      <c r="AZ114" s="62">
        <f t="shared" si="89"/>
        <v>0</v>
      </c>
      <c r="BA114" s="54">
        <f t="shared" si="90"/>
        <v>0</v>
      </c>
      <c r="BB114" s="54">
        <f t="shared" si="91"/>
        <v>0</v>
      </c>
      <c r="BC114" s="54">
        <f t="shared" si="92"/>
        <v>0</v>
      </c>
      <c r="BD114" s="63">
        <f t="shared" si="93"/>
        <v>1.0000000000000009E-2</v>
      </c>
      <c r="BE114" s="64">
        <f t="shared" si="94"/>
        <v>0.99</v>
      </c>
      <c r="BF114" s="49"/>
    </row>
    <row r="115" spans="2:58" s="7" customFormat="1" ht="15.75" customHeight="1">
      <c r="B115" s="27">
        <v>88</v>
      </c>
      <c r="C115" s="91">
        <f t="shared" si="95"/>
        <v>4.716950886377777E-5</v>
      </c>
      <c r="D115" s="92">
        <f t="shared" si="95"/>
        <v>2.947840624068771E-6</v>
      </c>
      <c r="E115" s="92">
        <f t="shared" si="95"/>
        <v>7.3426482053848611E-8</v>
      </c>
      <c r="F115" s="92">
        <f t="shared" si="95"/>
        <v>4.3192266892961488E-9</v>
      </c>
      <c r="G115" s="92">
        <f t="shared" si="95"/>
        <v>2.2259564230981219E-10</v>
      </c>
      <c r="H115" s="93">
        <f t="shared" si="62"/>
        <v>999.99994980468125</v>
      </c>
      <c r="I115" s="87">
        <f t="shared" si="54"/>
        <v>999.99999999999909</v>
      </c>
      <c r="J115" s="1"/>
      <c r="K115" s="24">
        <f t="shared" si="63"/>
        <v>4.9856763928717395E-5</v>
      </c>
      <c r="L115" s="43">
        <f t="shared" si="64"/>
        <v>5.2710337637675714E-2</v>
      </c>
      <c r="M115" s="24"/>
      <c r="N115" s="97">
        <f t="shared" si="55"/>
        <v>4.7169508863777816E-8</v>
      </c>
      <c r="O115" s="97">
        <f t="shared" si="56"/>
        <v>2.9478406240687735E-9</v>
      </c>
      <c r="P115" s="97">
        <f t="shared" si="57"/>
        <v>7.3426482053848679E-11</v>
      </c>
      <c r="Q115" s="97">
        <f t="shared" si="58"/>
        <v>4.3192266892961525E-12</v>
      </c>
      <c r="R115" s="97">
        <f t="shared" si="59"/>
        <v>2.2259564230981241E-13</v>
      </c>
      <c r="S115" s="97">
        <f t="shared" si="60"/>
        <v>0.99999994980468221</v>
      </c>
      <c r="AA115" s="49">
        <v>88</v>
      </c>
      <c r="AB115" s="53">
        <f t="shared" si="65"/>
        <v>0.4747474747474747</v>
      </c>
      <c r="AC115" s="54">
        <f t="shared" si="66"/>
        <v>2.5252525252525249E-2</v>
      </c>
      <c r="AD115" s="54">
        <f t="shared" si="67"/>
        <v>0</v>
      </c>
      <c r="AE115" s="54">
        <f t="shared" si="68"/>
        <v>0</v>
      </c>
      <c r="AF115" s="54">
        <f t="shared" si="69"/>
        <v>0</v>
      </c>
      <c r="AG115" s="55">
        <f t="shared" si="70"/>
        <v>0.5</v>
      </c>
      <c r="AH115" s="62">
        <f t="shared" si="71"/>
        <v>0.40404040404040398</v>
      </c>
      <c r="AI115" s="63">
        <f t="shared" si="72"/>
        <v>8.5858585858585967E-2</v>
      </c>
      <c r="AJ115" s="54">
        <f t="shared" si="73"/>
        <v>1.01010101010101E-2</v>
      </c>
      <c r="AK115" s="54">
        <f t="shared" si="74"/>
        <v>0</v>
      </c>
      <c r="AL115" s="54">
        <f t="shared" si="75"/>
        <v>0</v>
      </c>
      <c r="AM115" s="54">
        <f t="shared" si="76"/>
        <v>0.5</v>
      </c>
      <c r="AN115" s="62">
        <f t="shared" si="77"/>
        <v>0</v>
      </c>
      <c r="AO115" s="54">
        <f t="shared" si="78"/>
        <v>0.40404040404040398</v>
      </c>
      <c r="AP115" s="63">
        <f t="shared" si="79"/>
        <v>7.0707070707070718E-2</v>
      </c>
      <c r="AQ115" s="54">
        <f t="shared" si="80"/>
        <v>2.5252525252525249E-2</v>
      </c>
      <c r="AR115" s="54">
        <f t="shared" si="81"/>
        <v>0</v>
      </c>
      <c r="AS115" s="54">
        <f t="shared" si="82"/>
        <v>0.5</v>
      </c>
      <c r="AT115" s="62">
        <f t="shared" si="83"/>
        <v>0</v>
      </c>
      <c r="AU115" s="54">
        <f t="shared" si="84"/>
        <v>0</v>
      </c>
      <c r="AV115" s="54">
        <f t="shared" si="85"/>
        <v>0.40404040404040398</v>
      </c>
      <c r="AW115" s="63">
        <f t="shared" si="86"/>
        <v>7.0707070707070718E-2</v>
      </c>
      <c r="AX115" s="54">
        <f t="shared" si="87"/>
        <v>2.5252525252525249E-2</v>
      </c>
      <c r="AY115" s="54">
        <f t="shared" si="88"/>
        <v>0.5</v>
      </c>
      <c r="AZ115" s="62">
        <f t="shared" si="89"/>
        <v>0</v>
      </c>
      <c r="BA115" s="54">
        <f t="shared" si="90"/>
        <v>0</v>
      </c>
      <c r="BB115" s="54">
        <f t="shared" si="91"/>
        <v>0</v>
      </c>
      <c r="BC115" s="54">
        <f t="shared" si="92"/>
        <v>0</v>
      </c>
      <c r="BD115" s="63">
        <f t="shared" si="93"/>
        <v>1.0000000000000009E-2</v>
      </c>
      <c r="BE115" s="64">
        <f t="shared" si="94"/>
        <v>0.99</v>
      </c>
      <c r="BF115" s="49"/>
    </row>
    <row r="116" spans="2:58" s="7" customFormat="1" ht="15.75" customHeight="1">
      <c r="B116" s="27">
        <v>89</v>
      </c>
      <c r="C116" s="91">
        <f t="shared" si="95"/>
        <v>2.3584651934952586E-5</v>
      </c>
      <c r="D116" s="92">
        <f t="shared" si="95"/>
        <v>1.4739139065271006E-6</v>
      </c>
      <c r="E116" s="92">
        <f t="shared" si="95"/>
        <v>3.6713081474924818E-8</v>
      </c>
      <c r="F116" s="92">
        <f t="shared" si="95"/>
        <v>2.1596039591888337E-9</v>
      </c>
      <c r="G116" s="92">
        <f t="shared" si="95"/>
        <v>1.1129733746593015E-10</v>
      </c>
      <c r="H116" s="93">
        <f t="shared" si="62"/>
        <v>999.99997490244914</v>
      </c>
      <c r="I116" s="87">
        <f t="shared" si="54"/>
        <v>999.99999999999898</v>
      </c>
      <c r="J116" s="1"/>
      <c r="K116" s="24">
        <f t="shared" si="63"/>
        <v>2.4928273628154236E-5</v>
      </c>
      <c r="L116" s="43">
        <f t="shared" si="64"/>
        <v>2.6355054215411813E-2</v>
      </c>
      <c r="M116" s="24"/>
      <c r="N116" s="97">
        <f t="shared" si="55"/>
        <v>2.3584651934952612E-8</v>
      </c>
      <c r="O116" s="97">
        <f t="shared" si="56"/>
        <v>1.473913906527102E-9</v>
      </c>
      <c r="P116" s="97">
        <f t="shared" si="57"/>
        <v>3.6713081474924854E-11</v>
      </c>
      <c r="Q116" s="97">
        <f t="shared" si="58"/>
        <v>2.1596039591888361E-12</v>
      </c>
      <c r="R116" s="97">
        <f t="shared" si="59"/>
        <v>1.1129733746593026E-13</v>
      </c>
      <c r="S116" s="97">
        <f t="shared" si="60"/>
        <v>0.99999997490245018</v>
      </c>
      <c r="AA116" s="49">
        <v>89</v>
      </c>
      <c r="AB116" s="53">
        <f t="shared" si="65"/>
        <v>0.4747474747474747</v>
      </c>
      <c r="AC116" s="54">
        <f t="shared" si="66"/>
        <v>2.5252525252525249E-2</v>
      </c>
      <c r="AD116" s="54">
        <f t="shared" si="67"/>
        <v>0</v>
      </c>
      <c r="AE116" s="54">
        <f t="shared" si="68"/>
        <v>0</v>
      </c>
      <c r="AF116" s="54">
        <f t="shared" si="69"/>
        <v>0</v>
      </c>
      <c r="AG116" s="55">
        <f t="shared" si="70"/>
        <v>0.5</v>
      </c>
      <c r="AH116" s="62">
        <f t="shared" si="71"/>
        <v>0.40404040404040398</v>
      </c>
      <c r="AI116" s="63">
        <f t="shared" si="72"/>
        <v>8.5858585858585967E-2</v>
      </c>
      <c r="AJ116" s="54">
        <f t="shared" si="73"/>
        <v>1.01010101010101E-2</v>
      </c>
      <c r="AK116" s="54">
        <f t="shared" si="74"/>
        <v>0</v>
      </c>
      <c r="AL116" s="54">
        <f t="shared" si="75"/>
        <v>0</v>
      </c>
      <c r="AM116" s="54">
        <f t="shared" si="76"/>
        <v>0.5</v>
      </c>
      <c r="AN116" s="62">
        <f t="shared" si="77"/>
        <v>0</v>
      </c>
      <c r="AO116" s="54">
        <f t="shared" si="78"/>
        <v>0.40404040404040398</v>
      </c>
      <c r="AP116" s="63">
        <f t="shared" si="79"/>
        <v>7.0707070707070718E-2</v>
      </c>
      <c r="AQ116" s="54">
        <f t="shared" si="80"/>
        <v>2.5252525252525249E-2</v>
      </c>
      <c r="AR116" s="54">
        <f t="shared" si="81"/>
        <v>0</v>
      </c>
      <c r="AS116" s="54">
        <f t="shared" si="82"/>
        <v>0.5</v>
      </c>
      <c r="AT116" s="62">
        <f t="shared" si="83"/>
        <v>0</v>
      </c>
      <c r="AU116" s="54">
        <f t="shared" si="84"/>
        <v>0</v>
      </c>
      <c r="AV116" s="54">
        <f t="shared" si="85"/>
        <v>0.40404040404040398</v>
      </c>
      <c r="AW116" s="63">
        <f t="shared" si="86"/>
        <v>7.0707070707070718E-2</v>
      </c>
      <c r="AX116" s="54">
        <f t="shared" si="87"/>
        <v>2.5252525252525249E-2</v>
      </c>
      <c r="AY116" s="54">
        <f t="shared" si="88"/>
        <v>0.5</v>
      </c>
      <c r="AZ116" s="62">
        <f t="shared" si="89"/>
        <v>0</v>
      </c>
      <c r="BA116" s="54">
        <f t="shared" si="90"/>
        <v>0</v>
      </c>
      <c r="BB116" s="54">
        <f t="shared" si="91"/>
        <v>0</v>
      </c>
      <c r="BC116" s="54">
        <f t="shared" si="92"/>
        <v>0</v>
      </c>
      <c r="BD116" s="63">
        <f t="shared" si="93"/>
        <v>1.0000000000000009E-2</v>
      </c>
      <c r="BE116" s="64">
        <f t="shared" si="94"/>
        <v>0.99</v>
      </c>
      <c r="BF116" s="49"/>
    </row>
    <row r="117" spans="2:58" s="7" customFormat="1" ht="15.75" customHeight="1">
      <c r="B117" s="27">
        <v>90</v>
      </c>
      <c r="C117" s="91">
        <f t="shared" si="95"/>
        <v>1.1792274719230862E-5</v>
      </c>
      <c r="D117" s="92">
        <f t="shared" si="95"/>
        <v>7.369537505238265E-7</v>
      </c>
      <c r="E117" s="92">
        <f t="shared" si="95"/>
        <v>1.8356460961809373E-8</v>
      </c>
      <c r="F117" s="92">
        <f t="shared" si="95"/>
        <v>1.0797972868851907E-9</v>
      </c>
      <c r="G117" s="92">
        <f t="shared" si="95"/>
        <v>5.5648426889528833E-11</v>
      </c>
      <c r="H117" s="93">
        <f t="shared" si="62"/>
        <v>999.99998745127857</v>
      </c>
      <c r="I117" s="87">
        <f t="shared" si="54"/>
        <v>999.99999999999898</v>
      </c>
      <c r="J117" s="1"/>
      <c r="K117" s="24">
        <f t="shared" si="63"/>
        <v>1.2464082646210296E-5</v>
      </c>
      <c r="L117" s="43">
        <f t="shared" si="64"/>
        <v>1.3177469862848174E-2</v>
      </c>
      <c r="M117" s="24"/>
      <c r="N117" s="97">
        <f t="shared" si="55"/>
        <v>1.1792274719230874E-8</v>
      </c>
      <c r="O117" s="97">
        <f t="shared" si="56"/>
        <v>7.369537505238273E-10</v>
      </c>
      <c r="P117" s="97">
        <f t="shared" si="57"/>
        <v>1.8356460961809392E-11</v>
      </c>
      <c r="Q117" s="97">
        <f t="shared" si="58"/>
        <v>1.0797972868851917E-12</v>
      </c>
      <c r="R117" s="97">
        <f t="shared" si="59"/>
        <v>5.5648426889528891E-14</v>
      </c>
      <c r="S117" s="97">
        <f t="shared" si="60"/>
        <v>0.9999999874512796</v>
      </c>
      <c r="AA117" s="49">
        <v>90</v>
      </c>
      <c r="AB117" s="53">
        <f t="shared" si="65"/>
        <v>0.4747474747474747</v>
      </c>
      <c r="AC117" s="54">
        <f t="shared" si="66"/>
        <v>2.5252525252525249E-2</v>
      </c>
      <c r="AD117" s="54">
        <f t="shared" si="67"/>
        <v>0</v>
      </c>
      <c r="AE117" s="54">
        <f t="shared" si="68"/>
        <v>0</v>
      </c>
      <c r="AF117" s="54">
        <f t="shared" si="69"/>
        <v>0</v>
      </c>
      <c r="AG117" s="55">
        <f t="shared" si="70"/>
        <v>0.5</v>
      </c>
      <c r="AH117" s="62">
        <f t="shared" si="71"/>
        <v>0.40404040404040398</v>
      </c>
      <c r="AI117" s="63">
        <f t="shared" si="72"/>
        <v>8.5858585858585967E-2</v>
      </c>
      <c r="AJ117" s="54">
        <f t="shared" si="73"/>
        <v>1.01010101010101E-2</v>
      </c>
      <c r="AK117" s="54">
        <f t="shared" si="74"/>
        <v>0</v>
      </c>
      <c r="AL117" s="54">
        <f t="shared" si="75"/>
        <v>0</v>
      </c>
      <c r="AM117" s="54">
        <f t="shared" si="76"/>
        <v>0.5</v>
      </c>
      <c r="AN117" s="62">
        <f t="shared" si="77"/>
        <v>0</v>
      </c>
      <c r="AO117" s="54">
        <f t="shared" si="78"/>
        <v>0.40404040404040398</v>
      </c>
      <c r="AP117" s="63">
        <f t="shared" si="79"/>
        <v>7.0707070707070718E-2</v>
      </c>
      <c r="AQ117" s="54">
        <f t="shared" si="80"/>
        <v>2.5252525252525249E-2</v>
      </c>
      <c r="AR117" s="54">
        <f t="shared" si="81"/>
        <v>0</v>
      </c>
      <c r="AS117" s="54">
        <f t="shared" si="82"/>
        <v>0.5</v>
      </c>
      <c r="AT117" s="62">
        <f t="shared" si="83"/>
        <v>0</v>
      </c>
      <c r="AU117" s="54">
        <f t="shared" si="84"/>
        <v>0</v>
      </c>
      <c r="AV117" s="54">
        <f t="shared" si="85"/>
        <v>0.40404040404040398</v>
      </c>
      <c r="AW117" s="63">
        <f t="shared" si="86"/>
        <v>7.0707070707070718E-2</v>
      </c>
      <c r="AX117" s="54">
        <f t="shared" si="87"/>
        <v>2.5252525252525249E-2</v>
      </c>
      <c r="AY117" s="54">
        <f t="shared" si="88"/>
        <v>0.5</v>
      </c>
      <c r="AZ117" s="62">
        <f t="shared" si="89"/>
        <v>0</v>
      </c>
      <c r="BA117" s="54">
        <f t="shared" si="90"/>
        <v>0</v>
      </c>
      <c r="BB117" s="54">
        <f t="shared" si="91"/>
        <v>0</v>
      </c>
      <c r="BC117" s="54">
        <f t="shared" si="92"/>
        <v>0</v>
      </c>
      <c r="BD117" s="63">
        <f t="shared" si="93"/>
        <v>1.0000000000000009E-2</v>
      </c>
      <c r="BE117" s="64">
        <f t="shared" si="94"/>
        <v>0.99</v>
      </c>
      <c r="BF117" s="49"/>
    </row>
    <row r="118" spans="2:58" s="7" customFormat="1" ht="15.75" customHeight="1">
      <c r="B118" s="27">
        <v>91</v>
      </c>
      <c r="C118" s="91">
        <f t="shared" si="95"/>
        <v>5.896111735604076E-6</v>
      </c>
      <c r="D118" s="92">
        <f t="shared" si="95"/>
        <v>3.6847527389901068E-7</v>
      </c>
      <c r="E118" s="92">
        <f t="shared" si="95"/>
        <v>9.1781905932515122E-9</v>
      </c>
      <c r="F118" s="92">
        <f t="shared" si="95"/>
        <v>5.398962970981794E-10</v>
      </c>
      <c r="G118" s="92">
        <f t="shared" si="95"/>
        <v>2.7824092523571818E-11</v>
      </c>
      <c r="H118" s="93">
        <f t="shared" si="62"/>
        <v>999.99999372566617</v>
      </c>
      <c r="I118" s="87">
        <f t="shared" si="54"/>
        <v>999.99999999999909</v>
      </c>
      <c r="J118" s="1"/>
      <c r="K118" s="24">
        <f t="shared" si="63"/>
        <v>6.2320142392894425E-6</v>
      </c>
      <c r="L118" s="43">
        <f t="shared" si="64"/>
        <v>6.5887064511097049E-3</v>
      </c>
      <c r="M118" s="24"/>
      <c r="N118" s="97">
        <f t="shared" si="55"/>
        <v>5.8961117356040815E-9</v>
      </c>
      <c r="O118" s="97">
        <f t="shared" si="56"/>
        <v>3.6847527389901102E-10</v>
      </c>
      <c r="P118" s="97">
        <f t="shared" si="57"/>
        <v>9.1781905932515213E-12</v>
      </c>
      <c r="Q118" s="97">
        <f t="shared" si="58"/>
        <v>5.3989629709817987E-13</v>
      </c>
      <c r="R118" s="97">
        <f t="shared" si="59"/>
        <v>2.7824092523571842E-14</v>
      </c>
      <c r="S118" s="97">
        <f t="shared" si="60"/>
        <v>0.99999999372566706</v>
      </c>
      <c r="AA118" s="49">
        <v>91</v>
      </c>
      <c r="AB118" s="53">
        <f t="shared" si="65"/>
        <v>0.4747474747474747</v>
      </c>
      <c r="AC118" s="54">
        <f t="shared" si="66"/>
        <v>2.5252525252525249E-2</v>
      </c>
      <c r="AD118" s="54">
        <f t="shared" si="67"/>
        <v>0</v>
      </c>
      <c r="AE118" s="54">
        <f t="shared" si="68"/>
        <v>0</v>
      </c>
      <c r="AF118" s="54">
        <f t="shared" si="69"/>
        <v>0</v>
      </c>
      <c r="AG118" s="55">
        <f t="shared" si="70"/>
        <v>0.5</v>
      </c>
      <c r="AH118" s="62">
        <f t="shared" si="71"/>
        <v>0.40404040404040398</v>
      </c>
      <c r="AI118" s="63">
        <f t="shared" si="72"/>
        <v>8.5858585858585967E-2</v>
      </c>
      <c r="AJ118" s="54">
        <f t="shared" si="73"/>
        <v>1.01010101010101E-2</v>
      </c>
      <c r="AK118" s="54">
        <f t="shared" si="74"/>
        <v>0</v>
      </c>
      <c r="AL118" s="54">
        <f t="shared" si="75"/>
        <v>0</v>
      </c>
      <c r="AM118" s="54">
        <f t="shared" si="76"/>
        <v>0.5</v>
      </c>
      <c r="AN118" s="62">
        <f t="shared" si="77"/>
        <v>0</v>
      </c>
      <c r="AO118" s="54">
        <f t="shared" si="78"/>
        <v>0.40404040404040398</v>
      </c>
      <c r="AP118" s="63">
        <f t="shared" si="79"/>
        <v>7.0707070707070718E-2</v>
      </c>
      <c r="AQ118" s="54">
        <f t="shared" si="80"/>
        <v>2.5252525252525249E-2</v>
      </c>
      <c r="AR118" s="54">
        <f t="shared" si="81"/>
        <v>0</v>
      </c>
      <c r="AS118" s="54">
        <f t="shared" si="82"/>
        <v>0.5</v>
      </c>
      <c r="AT118" s="62">
        <f t="shared" si="83"/>
        <v>0</v>
      </c>
      <c r="AU118" s="54">
        <f t="shared" si="84"/>
        <v>0</v>
      </c>
      <c r="AV118" s="54">
        <f t="shared" si="85"/>
        <v>0.40404040404040398</v>
      </c>
      <c r="AW118" s="63">
        <f t="shared" si="86"/>
        <v>7.0707070707070718E-2</v>
      </c>
      <c r="AX118" s="54">
        <f t="shared" si="87"/>
        <v>2.5252525252525249E-2</v>
      </c>
      <c r="AY118" s="54">
        <f t="shared" si="88"/>
        <v>0.5</v>
      </c>
      <c r="AZ118" s="62">
        <f t="shared" si="89"/>
        <v>0</v>
      </c>
      <c r="BA118" s="54">
        <f t="shared" si="90"/>
        <v>0</v>
      </c>
      <c r="BB118" s="54">
        <f t="shared" si="91"/>
        <v>0</v>
      </c>
      <c r="BC118" s="54">
        <f t="shared" si="92"/>
        <v>0</v>
      </c>
      <c r="BD118" s="63">
        <f t="shared" si="93"/>
        <v>1.0000000000000009E-2</v>
      </c>
      <c r="BE118" s="64">
        <f t="shared" si="94"/>
        <v>0.99</v>
      </c>
      <c r="BF118" s="49"/>
    </row>
    <row r="119" spans="2:58" s="7" customFormat="1" ht="15.75" customHeight="1">
      <c r="B119" s="27">
        <v>92</v>
      </c>
      <c r="C119" s="91">
        <f t="shared" si="95"/>
        <v>2.9480430558520402E-6</v>
      </c>
      <c r="D119" s="92">
        <f t="shared" si="95"/>
        <v>1.8423683627153375E-7</v>
      </c>
      <c r="E119" s="92">
        <f t="shared" si="95"/>
        <v>4.5890753528858419E-9</v>
      </c>
      <c r="F119" s="92">
        <f t="shared" si="95"/>
        <v>2.6994697538198012E-10</v>
      </c>
      <c r="G119" s="92">
        <f t="shared" si="95"/>
        <v>1.3911985801452369E-11</v>
      </c>
      <c r="H119" s="93">
        <f t="shared" si="62"/>
        <v>999.99999686284616</v>
      </c>
      <c r="I119" s="87">
        <f t="shared" si="54"/>
        <v>999.99999999999898</v>
      </c>
      <c r="J119" s="1"/>
      <c r="K119" s="24">
        <f t="shared" si="63"/>
        <v>3.1159935777957199E-6</v>
      </c>
      <c r="L119" s="43">
        <f t="shared" si="64"/>
        <v>3.2943387296052447E-3</v>
      </c>
      <c r="M119" s="24"/>
      <c r="N119" s="97">
        <f t="shared" si="55"/>
        <v>2.9480430558520433E-9</v>
      </c>
      <c r="O119" s="97">
        <f t="shared" si="56"/>
        <v>1.8423683627153394E-10</v>
      </c>
      <c r="P119" s="97">
        <f t="shared" si="57"/>
        <v>4.5890753528858464E-12</v>
      </c>
      <c r="Q119" s="97">
        <f t="shared" si="58"/>
        <v>2.6994697538198038E-13</v>
      </c>
      <c r="R119" s="97">
        <f t="shared" si="59"/>
        <v>1.3911985801452383E-14</v>
      </c>
      <c r="S119" s="97">
        <f t="shared" si="60"/>
        <v>0.99999999686284713</v>
      </c>
      <c r="AA119" s="49">
        <v>92</v>
      </c>
      <c r="AB119" s="53">
        <f t="shared" si="65"/>
        <v>0.4747474747474747</v>
      </c>
      <c r="AC119" s="54">
        <f t="shared" si="66"/>
        <v>2.5252525252525249E-2</v>
      </c>
      <c r="AD119" s="54">
        <f t="shared" si="67"/>
        <v>0</v>
      </c>
      <c r="AE119" s="54">
        <f t="shared" si="68"/>
        <v>0</v>
      </c>
      <c r="AF119" s="54">
        <f t="shared" si="69"/>
        <v>0</v>
      </c>
      <c r="AG119" s="55">
        <f t="shared" si="70"/>
        <v>0.5</v>
      </c>
      <c r="AH119" s="62">
        <f t="shared" si="71"/>
        <v>0.40404040404040398</v>
      </c>
      <c r="AI119" s="63">
        <f t="shared" si="72"/>
        <v>8.5858585858585967E-2</v>
      </c>
      <c r="AJ119" s="54">
        <f t="shared" si="73"/>
        <v>1.01010101010101E-2</v>
      </c>
      <c r="AK119" s="54">
        <f t="shared" si="74"/>
        <v>0</v>
      </c>
      <c r="AL119" s="54">
        <f t="shared" si="75"/>
        <v>0</v>
      </c>
      <c r="AM119" s="54">
        <f t="shared" si="76"/>
        <v>0.5</v>
      </c>
      <c r="AN119" s="62">
        <f t="shared" si="77"/>
        <v>0</v>
      </c>
      <c r="AO119" s="54">
        <f t="shared" si="78"/>
        <v>0.40404040404040398</v>
      </c>
      <c r="AP119" s="63">
        <f t="shared" si="79"/>
        <v>7.0707070707070718E-2</v>
      </c>
      <c r="AQ119" s="54">
        <f t="shared" si="80"/>
        <v>2.5252525252525249E-2</v>
      </c>
      <c r="AR119" s="54">
        <f t="shared" si="81"/>
        <v>0</v>
      </c>
      <c r="AS119" s="54">
        <f t="shared" si="82"/>
        <v>0.5</v>
      </c>
      <c r="AT119" s="62">
        <f t="shared" si="83"/>
        <v>0</v>
      </c>
      <c r="AU119" s="54">
        <f t="shared" si="84"/>
        <v>0</v>
      </c>
      <c r="AV119" s="54">
        <f t="shared" si="85"/>
        <v>0.40404040404040398</v>
      </c>
      <c r="AW119" s="63">
        <f t="shared" si="86"/>
        <v>7.0707070707070718E-2</v>
      </c>
      <c r="AX119" s="54">
        <f t="shared" si="87"/>
        <v>2.5252525252525249E-2</v>
      </c>
      <c r="AY119" s="54">
        <f t="shared" si="88"/>
        <v>0.5</v>
      </c>
      <c r="AZ119" s="62">
        <f t="shared" si="89"/>
        <v>0</v>
      </c>
      <c r="BA119" s="54">
        <f t="shared" si="90"/>
        <v>0</v>
      </c>
      <c r="BB119" s="54">
        <f t="shared" si="91"/>
        <v>0</v>
      </c>
      <c r="BC119" s="54">
        <f t="shared" si="92"/>
        <v>0</v>
      </c>
      <c r="BD119" s="63">
        <f t="shared" si="93"/>
        <v>1.0000000000000009E-2</v>
      </c>
      <c r="BE119" s="64">
        <f t="shared" si="94"/>
        <v>0.99</v>
      </c>
      <c r="BF119" s="49"/>
    </row>
    <row r="120" spans="2:58" s="7" customFormat="1" ht="15.75" customHeight="1">
      <c r="B120" s="27">
        <v>93</v>
      </c>
      <c r="C120" s="91">
        <f t="shared" si="95"/>
        <v>1.4740151219788608E-6</v>
      </c>
      <c r="D120" s="92">
        <f t="shared" si="95"/>
        <v>9.2118017798520935E-8</v>
      </c>
      <c r="E120" s="92">
        <f t="shared" si="95"/>
        <v>2.2945277046163015E-9</v>
      </c>
      <c r="F120" s="92">
        <f t="shared" si="95"/>
        <v>1.3497290110998448E-10</v>
      </c>
      <c r="G120" s="92">
        <f t="shared" si="95"/>
        <v>6.9559626706907882E-12</v>
      </c>
      <c r="H120" s="93">
        <f t="shared" si="62"/>
        <v>999.99999843142928</v>
      </c>
      <c r="I120" s="87">
        <f t="shared" si="54"/>
        <v>999.99999999999886</v>
      </c>
      <c r="J120" s="1"/>
      <c r="K120" s="24">
        <f t="shared" si="63"/>
        <v>1.5579900180027846E-6</v>
      </c>
      <c r="L120" s="43">
        <f t="shared" si="64"/>
        <v>1.6471621452510119E-3</v>
      </c>
      <c r="M120" s="24"/>
      <c r="N120" s="97">
        <f t="shared" si="55"/>
        <v>1.4740151219788625E-9</v>
      </c>
      <c r="O120" s="97">
        <f t="shared" si="56"/>
        <v>9.211801779852104E-11</v>
      </c>
      <c r="P120" s="97">
        <f t="shared" si="57"/>
        <v>2.2945277046163042E-12</v>
      </c>
      <c r="Q120" s="97">
        <f t="shared" si="58"/>
        <v>1.3497290110998463E-13</v>
      </c>
      <c r="R120" s="97">
        <f t="shared" si="59"/>
        <v>6.9559626706907959E-15</v>
      </c>
      <c r="S120" s="97">
        <f t="shared" si="60"/>
        <v>0.99999999843143039</v>
      </c>
      <c r="AA120" s="49">
        <v>93</v>
      </c>
      <c r="AB120" s="53">
        <f t="shared" si="65"/>
        <v>0.4747474747474747</v>
      </c>
      <c r="AC120" s="54">
        <f t="shared" si="66"/>
        <v>2.5252525252525249E-2</v>
      </c>
      <c r="AD120" s="54">
        <f t="shared" si="67"/>
        <v>0</v>
      </c>
      <c r="AE120" s="54">
        <f t="shared" si="68"/>
        <v>0</v>
      </c>
      <c r="AF120" s="54">
        <f t="shared" si="69"/>
        <v>0</v>
      </c>
      <c r="AG120" s="55">
        <f t="shared" si="70"/>
        <v>0.5</v>
      </c>
      <c r="AH120" s="62">
        <f t="shared" si="71"/>
        <v>0.40404040404040398</v>
      </c>
      <c r="AI120" s="63">
        <f t="shared" si="72"/>
        <v>8.5858585858585967E-2</v>
      </c>
      <c r="AJ120" s="54">
        <f t="shared" si="73"/>
        <v>1.01010101010101E-2</v>
      </c>
      <c r="AK120" s="54">
        <f t="shared" si="74"/>
        <v>0</v>
      </c>
      <c r="AL120" s="54">
        <f t="shared" si="75"/>
        <v>0</v>
      </c>
      <c r="AM120" s="54">
        <f t="shared" si="76"/>
        <v>0.5</v>
      </c>
      <c r="AN120" s="62">
        <f t="shared" si="77"/>
        <v>0</v>
      </c>
      <c r="AO120" s="54">
        <f t="shared" si="78"/>
        <v>0.40404040404040398</v>
      </c>
      <c r="AP120" s="63">
        <f t="shared" si="79"/>
        <v>7.0707070707070718E-2</v>
      </c>
      <c r="AQ120" s="54">
        <f t="shared" si="80"/>
        <v>2.5252525252525249E-2</v>
      </c>
      <c r="AR120" s="54">
        <f t="shared" si="81"/>
        <v>0</v>
      </c>
      <c r="AS120" s="54">
        <f t="shared" si="82"/>
        <v>0.5</v>
      </c>
      <c r="AT120" s="62">
        <f t="shared" si="83"/>
        <v>0</v>
      </c>
      <c r="AU120" s="54">
        <f t="shared" si="84"/>
        <v>0</v>
      </c>
      <c r="AV120" s="54">
        <f t="shared" si="85"/>
        <v>0.40404040404040398</v>
      </c>
      <c r="AW120" s="63">
        <f t="shared" si="86"/>
        <v>7.0707070707070718E-2</v>
      </c>
      <c r="AX120" s="54">
        <f t="shared" si="87"/>
        <v>2.5252525252525249E-2</v>
      </c>
      <c r="AY120" s="54">
        <f t="shared" si="88"/>
        <v>0.5</v>
      </c>
      <c r="AZ120" s="62">
        <f t="shared" si="89"/>
        <v>0</v>
      </c>
      <c r="BA120" s="54">
        <f t="shared" si="90"/>
        <v>0</v>
      </c>
      <c r="BB120" s="54">
        <f t="shared" si="91"/>
        <v>0</v>
      </c>
      <c r="BC120" s="54">
        <f t="shared" si="92"/>
        <v>0</v>
      </c>
      <c r="BD120" s="63">
        <f t="shared" si="93"/>
        <v>1.0000000000000009E-2</v>
      </c>
      <c r="BE120" s="64">
        <f t="shared" si="94"/>
        <v>0.99</v>
      </c>
      <c r="BF120" s="49"/>
    </row>
    <row r="121" spans="2:58" s="7" customFormat="1" ht="15.75" customHeight="1">
      <c r="B121" s="27">
        <v>94</v>
      </c>
      <c r="C121" s="91">
        <f t="shared" si="95"/>
        <v>7.3700435802977059E-7</v>
      </c>
      <c r="D121" s="92">
        <f t="shared" si="95"/>
        <v>4.6058808731507395E-8</v>
      </c>
      <c r="E121" s="92">
        <f t="shared" si="95"/>
        <v>1.1472588664165092E-9</v>
      </c>
      <c r="F121" s="92">
        <f t="shared" si="95"/>
        <v>6.7486157265764086E-11</v>
      </c>
      <c r="G121" s="92">
        <f t="shared" si="95"/>
        <v>3.4779662203933841E-12</v>
      </c>
      <c r="H121" s="93">
        <f t="shared" si="62"/>
        <v>999.99999921571748</v>
      </c>
      <c r="I121" s="87">
        <f t="shared" si="54"/>
        <v>999.99999999999886</v>
      </c>
      <c r="J121" s="1"/>
      <c r="K121" s="24">
        <f t="shared" si="63"/>
        <v>7.7899162356856756E-7</v>
      </c>
      <c r="L121" s="43">
        <f t="shared" si="64"/>
        <v>8.2357754811557119E-4</v>
      </c>
      <c r="M121" s="24"/>
      <c r="N121" s="97">
        <f t="shared" si="55"/>
        <v>7.370043580297714E-10</v>
      </c>
      <c r="O121" s="97">
        <f t="shared" si="56"/>
        <v>4.6058808731507446E-11</v>
      </c>
      <c r="P121" s="97">
        <f t="shared" si="57"/>
        <v>1.1472588664165104E-12</v>
      </c>
      <c r="Q121" s="97">
        <f t="shared" si="58"/>
        <v>6.7486157265764161E-14</v>
      </c>
      <c r="R121" s="97">
        <f t="shared" si="59"/>
        <v>3.4779662203933882E-15</v>
      </c>
      <c r="S121" s="97">
        <f t="shared" si="60"/>
        <v>0.99999999921571858</v>
      </c>
      <c r="AA121" s="49">
        <v>94</v>
      </c>
      <c r="AB121" s="53">
        <f t="shared" si="65"/>
        <v>0.4747474747474747</v>
      </c>
      <c r="AC121" s="54">
        <f t="shared" si="66"/>
        <v>2.5252525252525249E-2</v>
      </c>
      <c r="AD121" s="54">
        <f t="shared" si="67"/>
        <v>0</v>
      </c>
      <c r="AE121" s="54">
        <f t="shared" si="68"/>
        <v>0</v>
      </c>
      <c r="AF121" s="54">
        <f t="shared" si="69"/>
        <v>0</v>
      </c>
      <c r="AG121" s="55">
        <f t="shared" si="70"/>
        <v>0.5</v>
      </c>
      <c r="AH121" s="62">
        <f t="shared" si="71"/>
        <v>0.40404040404040398</v>
      </c>
      <c r="AI121" s="63">
        <f t="shared" si="72"/>
        <v>8.5858585858585967E-2</v>
      </c>
      <c r="AJ121" s="54">
        <f t="shared" si="73"/>
        <v>1.01010101010101E-2</v>
      </c>
      <c r="AK121" s="54">
        <f t="shared" si="74"/>
        <v>0</v>
      </c>
      <c r="AL121" s="54">
        <f t="shared" si="75"/>
        <v>0</v>
      </c>
      <c r="AM121" s="54">
        <f t="shared" si="76"/>
        <v>0.5</v>
      </c>
      <c r="AN121" s="62">
        <f t="shared" si="77"/>
        <v>0</v>
      </c>
      <c r="AO121" s="54">
        <f t="shared" si="78"/>
        <v>0.40404040404040398</v>
      </c>
      <c r="AP121" s="63">
        <f t="shared" si="79"/>
        <v>7.0707070707070718E-2</v>
      </c>
      <c r="AQ121" s="54">
        <f t="shared" si="80"/>
        <v>2.5252525252525249E-2</v>
      </c>
      <c r="AR121" s="54">
        <f t="shared" si="81"/>
        <v>0</v>
      </c>
      <c r="AS121" s="54">
        <f t="shared" si="82"/>
        <v>0.5</v>
      </c>
      <c r="AT121" s="62">
        <f t="shared" si="83"/>
        <v>0</v>
      </c>
      <c r="AU121" s="54">
        <f t="shared" si="84"/>
        <v>0</v>
      </c>
      <c r="AV121" s="54">
        <f t="shared" si="85"/>
        <v>0.40404040404040398</v>
      </c>
      <c r="AW121" s="63">
        <f t="shared" si="86"/>
        <v>7.0707070707070718E-2</v>
      </c>
      <c r="AX121" s="54">
        <f t="shared" si="87"/>
        <v>2.5252525252525249E-2</v>
      </c>
      <c r="AY121" s="54">
        <f t="shared" si="88"/>
        <v>0.5</v>
      </c>
      <c r="AZ121" s="62">
        <f t="shared" si="89"/>
        <v>0</v>
      </c>
      <c r="BA121" s="54">
        <f t="shared" si="90"/>
        <v>0</v>
      </c>
      <c r="BB121" s="54">
        <f t="shared" si="91"/>
        <v>0</v>
      </c>
      <c r="BC121" s="54">
        <f t="shared" si="92"/>
        <v>0</v>
      </c>
      <c r="BD121" s="63">
        <f t="shared" si="93"/>
        <v>1.0000000000000009E-2</v>
      </c>
      <c r="BE121" s="64">
        <f t="shared" si="94"/>
        <v>0.99</v>
      </c>
      <c r="BF121" s="49"/>
    </row>
    <row r="122" spans="2:58" s="7" customFormat="1" ht="15.75" customHeight="1">
      <c r="B122" s="27">
        <v>95</v>
      </c>
      <c r="C122" s="91">
        <f t="shared" si="95"/>
        <v>3.6850057754201524E-7</v>
      </c>
      <c r="D122" s="92">
        <f t="shared" si="95"/>
        <v>2.3029304282312122E-8</v>
      </c>
      <c r="E122" s="92">
        <f t="shared" si="95"/>
        <v>5.7362694027326783E-10</v>
      </c>
      <c r="F122" s="92">
        <f t="shared" si="95"/>
        <v>3.3742931988905263E-11</v>
      </c>
      <c r="G122" s="92">
        <f t="shared" si="95"/>
        <v>1.7389755527535318E-12</v>
      </c>
      <c r="H122" s="93">
        <f t="shared" si="62"/>
        <v>999.99999960785988</v>
      </c>
      <c r="I122" s="87">
        <f t="shared" si="54"/>
        <v>999.99999999999886</v>
      </c>
      <c r="J122" s="1"/>
      <c r="K122" s="24">
        <f t="shared" si="63"/>
        <v>3.8949411907522779E-7</v>
      </c>
      <c r="L122" s="43">
        <f t="shared" si="64"/>
        <v>4.1178698338147979E-4</v>
      </c>
      <c r="M122" s="24"/>
      <c r="N122" s="97">
        <f t="shared" si="55"/>
        <v>3.6850057754201566E-10</v>
      </c>
      <c r="O122" s="97">
        <f t="shared" si="56"/>
        <v>2.3029304282312147E-11</v>
      </c>
      <c r="P122" s="97">
        <f t="shared" si="57"/>
        <v>5.7362694027326851E-13</v>
      </c>
      <c r="Q122" s="97">
        <f t="shared" si="58"/>
        <v>3.3742931988905302E-14</v>
      </c>
      <c r="R122" s="97">
        <f t="shared" si="59"/>
        <v>1.7389755527535337E-15</v>
      </c>
      <c r="S122" s="97">
        <f t="shared" si="60"/>
        <v>0.99999999960786101</v>
      </c>
      <c r="AA122" s="49">
        <v>95</v>
      </c>
      <c r="AB122" s="53">
        <f t="shared" si="65"/>
        <v>0.4747474747474747</v>
      </c>
      <c r="AC122" s="54">
        <f t="shared" si="66"/>
        <v>2.5252525252525249E-2</v>
      </c>
      <c r="AD122" s="54">
        <f t="shared" si="67"/>
        <v>0</v>
      </c>
      <c r="AE122" s="54">
        <f t="shared" si="68"/>
        <v>0</v>
      </c>
      <c r="AF122" s="54">
        <f t="shared" si="69"/>
        <v>0</v>
      </c>
      <c r="AG122" s="55">
        <f t="shared" si="70"/>
        <v>0.5</v>
      </c>
      <c r="AH122" s="62">
        <f t="shared" si="71"/>
        <v>0.40404040404040398</v>
      </c>
      <c r="AI122" s="63">
        <f t="shared" si="72"/>
        <v>8.5858585858585967E-2</v>
      </c>
      <c r="AJ122" s="54">
        <f t="shared" si="73"/>
        <v>1.01010101010101E-2</v>
      </c>
      <c r="AK122" s="54">
        <f t="shared" si="74"/>
        <v>0</v>
      </c>
      <c r="AL122" s="54">
        <f t="shared" si="75"/>
        <v>0</v>
      </c>
      <c r="AM122" s="54">
        <f t="shared" si="76"/>
        <v>0.5</v>
      </c>
      <c r="AN122" s="62">
        <f t="shared" si="77"/>
        <v>0</v>
      </c>
      <c r="AO122" s="54">
        <f t="shared" si="78"/>
        <v>0.40404040404040398</v>
      </c>
      <c r="AP122" s="63">
        <f t="shared" si="79"/>
        <v>7.0707070707070718E-2</v>
      </c>
      <c r="AQ122" s="54">
        <f t="shared" si="80"/>
        <v>2.5252525252525249E-2</v>
      </c>
      <c r="AR122" s="54">
        <f t="shared" si="81"/>
        <v>0</v>
      </c>
      <c r="AS122" s="54">
        <f t="shared" si="82"/>
        <v>0.5</v>
      </c>
      <c r="AT122" s="62">
        <f t="shared" si="83"/>
        <v>0</v>
      </c>
      <c r="AU122" s="54">
        <f t="shared" si="84"/>
        <v>0</v>
      </c>
      <c r="AV122" s="54">
        <f t="shared" si="85"/>
        <v>0.40404040404040398</v>
      </c>
      <c r="AW122" s="63">
        <f t="shared" si="86"/>
        <v>7.0707070707070718E-2</v>
      </c>
      <c r="AX122" s="54">
        <f t="shared" si="87"/>
        <v>2.5252525252525249E-2</v>
      </c>
      <c r="AY122" s="54">
        <f t="shared" si="88"/>
        <v>0.5</v>
      </c>
      <c r="AZ122" s="62">
        <f t="shared" si="89"/>
        <v>0</v>
      </c>
      <c r="BA122" s="54">
        <f t="shared" si="90"/>
        <v>0</v>
      </c>
      <c r="BB122" s="54">
        <f t="shared" si="91"/>
        <v>0</v>
      </c>
      <c r="BC122" s="54">
        <f t="shared" si="92"/>
        <v>0</v>
      </c>
      <c r="BD122" s="63">
        <f t="shared" si="93"/>
        <v>1.0000000000000009E-2</v>
      </c>
      <c r="BE122" s="64">
        <f t="shared" si="94"/>
        <v>0.99</v>
      </c>
      <c r="BF122" s="49"/>
    </row>
    <row r="123" spans="2:58" s="7" customFormat="1" ht="15.75" customHeight="1">
      <c r="B123" s="27">
        <v>96</v>
      </c>
      <c r="C123" s="91">
        <f t="shared" si="95"/>
        <v>1.8424948803805253E-7</v>
      </c>
      <c r="D123" s="92">
        <f t="shared" si="95"/>
        <v>1.1514602099652748E-8</v>
      </c>
      <c r="E123" s="92">
        <f t="shared" si="95"/>
        <v>2.8681222367455763E-10</v>
      </c>
      <c r="F123" s="92">
        <f t="shared" si="95"/>
        <v>1.687139267278289E-11</v>
      </c>
      <c r="G123" s="92">
        <f t="shared" si="95"/>
        <v>8.6948399767160748E-13</v>
      </c>
      <c r="H123" s="93">
        <f t="shared" si="62"/>
        <v>999.99999980393022</v>
      </c>
      <c r="I123" s="87">
        <f t="shared" si="54"/>
        <v>999.99999999999886</v>
      </c>
      <c r="J123" s="1"/>
      <c r="K123" s="24">
        <f t="shared" si="63"/>
        <v>1.9474621318676406E-7</v>
      </c>
      <c r="L123" s="43">
        <f t="shared" si="64"/>
        <v>2.058925963527725E-4</v>
      </c>
      <c r="M123" s="24"/>
      <c r="N123" s="97">
        <f t="shared" si="55"/>
        <v>1.8424948803805274E-10</v>
      </c>
      <c r="O123" s="97">
        <f t="shared" si="56"/>
        <v>1.151460209965276E-11</v>
      </c>
      <c r="P123" s="97">
        <f t="shared" si="57"/>
        <v>2.8681222367455797E-13</v>
      </c>
      <c r="Q123" s="97">
        <f t="shared" si="58"/>
        <v>1.687139267278291E-14</v>
      </c>
      <c r="R123" s="97">
        <f t="shared" si="59"/>
        <v>8.6948399767160846E-16</v>
      </c>
      <c r="S123" s="97">
        <f t="shared" si="60"/>
        <v>0.99999999980393139</v>
      </c>
      <c r="AA123" s="49">
        <v>96</v>
      </c>
      <c r="AB123" s="53">
        <f t="shared" si="65"/>
        <v>0.4747474747474747</v>
      </c>
      <c r="AC123" s="54">
        <f t="shared" si="66"/>
        <v>2.5252525252525249E-2</v>
      </c>
      <c r="AD123" s="54">
        <f t="shared" si="67"/>
        <v>0</v>
      </c>
      <c r="AE123" s="54">
        <f t="shared" si="68"/>
        <v>0</v>
      </c>
      <c r="AF123" s="54">
        <f t="shared" si="69"/>
        <v>0</v>
      </c>
      <c r="AG123" s="55">
        <f t="shared" si="70"/>
        <v>0.5</v>
      </c>
      <c r="AH123" s="62">
        <f t="shared" si="71"/>
        <v>0.40404040404040398</v>
      </c>
      <c r="AI123" s="63">
        <f t="shared" si="72"/>
        <v>8.5858585858585967E-2</v>
      </c>
      <c r="AJ123" s="54">
        <f t="shared" si="73"/>
        <v>1.01010101010101E-2</v>
      </c>
      <c r="AK123" s="54">
        <f t="shared" si="74"/>
        <v>0</v>
      </c>
      <c r="AL123" s="54">
        <f t="shared" si="75"/>
        <v>0</v>
      </c>
      <c r="AM123" s="54">
        <f t="shared" si="76"/>
        <v>0.5</v>
      </c>
      <c r="AN123" s="62">
        <f t="shared" si="77"/>
        <v>0</v>
      </c>
      <c r="AO123" s="54">
        <f t="shared" si="78"/>
        <v>0.40404040404040398</v>
      </c>
      <c r="AP123" s="63">
        <f t="shared" si="79"/>
        <v>7.0707070707070718E-2</v>
      </c>
      <c r="AQ123" s="54">
        <f t="shared" si="80"/>
        <v>2.5252525252525249E-2</v>
      </c>
      <c r="AR123" s="54">
        <f t="shared" si="81"/>
        <v>0</v>
      </c>
      <c r="AS123" s="54">
        <f t="shared" si="82"/>
        <v>0.5</v>
      </c>
      <c r="AT123" s="62">
        <f t="shared" si="83"/>
        <v>0</v>
      </c>
      <c r="AU123" s="54">
        <f t="shared" si="84"/>
        <v>0</v>
      </c>
      <c r="AV123" s="54">
        <f t="shared" si="85"/>
        <v>0.40404040404040398</v>
      </c>
      <c r="AW123" s="63">
        <f t="shared" si="86"/>
        <v>7.0707070707070718E-2</v>
      </c>
      <c r="AX123" s="54">
        <f t="shared" si="87"/>
        <v>2.5252525252525249E-2</v>
      </c>
      <c r="AY123" s="54">
        <f t="shared" si="88"/>
        <v>0.5</v>
      </c>
      <c r="AZ123" s="62">
        <f t="shared" si="89"/>
        <v>0</v>
      </c>
      <c r="BA123" s="54">
        <f t="shared" si="90"/>
        <v>0</v>
      </c>
      <c r="BB123" s="54">
        <f t="shared" si="91"/>
        <v>0</v>
      </c>
      <c r="BC123" s="54">
        <f t="shared" si="92"/>
        <v>0</v>
      </c>
      <c r="BD123" s="63">
        <f t="shared" si="93"/>
        <v>1.0000000000000009E-2</v>
      </c>
      <c r="BE123" s="64">
        <f t="shared" si="94"/>
        <v>0.99</v>
      </c>
      <c r="BF123" s="49"/>
    </row>
    <row r="124" spans="2:58" s="7" customFormat="1" ht="15.75" customHeight="1">
      <c r="B124" s="27">
        <v>97</v>
      </c>
      <c r="C124" s="91">
        <f t="shared" ref="C124:G139" si="96">$C123*AB124+$D123*AH124+$E123*AN124+$F123*AT124+$G123*AZ124</f>
        <v>9.2124343654288653E-8</v>
      </c>
      <c r="D124" s="92">
        <f t="shared" si="96"/>
        <v>5.7572760291834541E-9</v>
      </c>
      <c r="E124" s="92">
        <f t="shared" si="96"/>
        <v>1.4340548860894915E-10</v>
      </c>
      <c r="F124" s="92">
        <f t="shared" si="96"/>
        <v>8.435659675715902E-12</v>
      </c>
      <c r="G124" s="92">
        <f t="shared" si="96"/>
        <v>4.3474010949143545E-13</v>
      </c>
      <c r="H124" s="93">
        <f t="shared" si="62"/>
        <v>999.999999901965</v>
      </c>
      <c r="I124" s="87">
        <f t="shared" si="54"/>
        <v>999.99999999999886</v>
      </c>
      <c r="J124" s="1"/>
      <c r="K124" s="24">
        <f t="shared" si="63"/>
        <v>9.7372683419796208E-8</v>
      </c>
      <c r="L124" s="43">
        <f t="shared" si="64"/>
        <v>1.0294587892920474E-4</v>
      </c>
      <c r="M124" s="24"/>
      <c r="N124" s="97">
        <f t="shared" si="55"/>
        <v>9.2124343654288756E-11</v>
      </c>
      <c r="O124" s="97">
        <f t="shared" si="56"/>
        <v>5.7572760291834603E-12</v>
      </c>
      <c r="P124" s="97">
        <f t="shared" si="57"/>
        <v>1.4340548860894932E-13</v>
      </c>
      <c r="Q124" s="97">
        <f t="shared" si="58"/>
        <v>8.4356596757159113E-15</v>
      </c>
      <c r="R124" s="97">
        <f t="shared" si="59"/>
        <v>4.3474010949143594E-16</v>
      </c>
      <c r="S124" s="97">
        <f t="shared" si="60"/>
        <v>0.99999999990196609</v>
      </c>
      <c r="AA124" s="49">
        <v>97</v>
      </c>
      <c r="AB124" s="53">
        <f t="shared" si="65"/>
        <v>0.4747474747474747</v>
      </c>
      <c r="AC124" s="54">
        <f t="shared" si="66"/>
        <v>2.5252525252525249E-2</v>
      </c>
      <c r="AD124" s="54">
        <f t="shared" si="67"/>
        <v>0</v>
      </c>
      <c r="AE124" s="54">
        <f t="shared" si="68"/>
        <v>0</v>
      </c>
      <c r="AF124" s="54">
        <f t="shared" si="69"/>
        <v>0</v>
      </c>
      <c r="AG124" s="55">
        <f t="shared" si="70"/>
        <v>0.5</v>
      </c>
      <c r="AH124" s="62">
        <f t="shared" si="71"/>
        <v>0.40404040404040398</v>
      </c>
      <c r="AI124" s="63">
        <f t="shared" si="72"/>
        <v>8.5858585858585967E-2</v>
      </c>
      <c r="AJ124" s="54">
        <f t="shared" si="73"/>
        <v>1.01010101010101E-2</v>
      </c>
      <c r="AK124" s="54">
        <f t="shared" si="74"/>
        <v>0</v>
      </c>
      <c r="AL124" s="54">
        <f t="shared" si="75"/>
        <v>0</v>
      </c>
      <c r="AM124" s="54">
        <f t="shared" si="76"/>
        <v>0.5</v>
      </c>
      <c r="AN124" s="62">
        <f t="shared" si="77"/>
        <v>0</v>
      </c>
      <c r="AO124" s="54">
        <f t="shared" si="78"/>
        <v>0.40404040404040398</v>
      </c>
      <c r="AP124" s="63">
        <f t="shared" si="79"/>
        <v>7.0707070707070718E-2</v>
      </c>
      <c r="AQ124" s="54">
        <f t="shared" si="80"/>
        <v>2.5252525252525249E-2</v>
      </c>
      <c r="AR124" s="54">
        <f t="shared" si="81"/>
        <v>0</v>
      </c>
      <c r="AS124" s="54">
        <f t="shared" si="82"/>
        <v>0.5</v>
      </c>
      <c r="AT124" s="62">
        <f t="shared" si="83"/>
        <v>0</v>
      </c>
      <c r="AU124" s="54">
        <f t="shared" si="84"/>
        <v>0</v>
      </c>
      <c r="AV124" s="54">
        <f t="shared" si="85"/>
        <v>0.40404040404040398</v>
      </c>
      <c r="AW124" s="63">
        <f t="shared" si="86"/>
        <v>7.0707070707070718E-2</v>
      </c>
      <c r="AX124" s="54">
        <f t="shared" si="87"/>
        <v>2.5252525252525249E-2</v>
      </c>
      <c r="AY124" s="54">
        <f t="shared" si="88"/>
        <v>0.5</v>
      </c>
      <c r="AZ124" s="62">
        <f t="shared" si="89"/>
        <v>0</v>
      </c>
      <c r="BA124" s="54">
        <f t="shared" si="90"/>
        <v>0</v>
      </c>
      <c r="BB124" s="54">
        <f t="shared" si="91"/>
        <v>0</v>
      </c>
      <c r="BC124" s="54">
        <f t="shared" si="92"/>
        <v>0</v>
      </c>
      <c r="BD124" s="63">
        <f t="shared" si="93"/>
        <v>1.0000000000000009E-2</v>
      </c>
      <c r="BE124" s="64">
        <f t="shared" si="94"/>
        <v>0.99</v>
      </c>
      <c r="BF124" s="49"/>
    </row>
    <row r="125" spans="2:58" s="7" customFormat="1" ht="15.75" customHeight="1">
      <c r="B125" s="27">
        <v>98</v>
      </c>
      <c r="C125" s="91">
        <f t="shared" si="96"/>
        <v>4.6061971645645497E-8</v>
      </c>
      <c r="D125" s="92">
        <f t="shared" si="96"/>
        <v>2.8786255043246361E-9</v>
      </c>
      <c r="E125" s="92">
        <f t="shared" si="96"/>
        <v>7.1702432691663978E-11</v>
      </c>
      <c r="F125" s="92">
        <f t="shared" si="96"/>
        <v>4.2178115075998392E-12</v>
      </c>
      <c r="G125" s="92">
        <f t="shared" si="96"/>
        <v>2.1736911007763914E-13</v>
      </c>
      <c r="H125" s="93">
        <f t="shared" si="62"/>
        <v>999.99999995098221</v>
      </c>
      <c r="I125" s="87">
        <f t="shared" si="54"/>
        <v>999.99999999999898</v>
      </c>
      <c r="J125" s="1"/>
      <c r="K125" s="24">
        <f t="shared" si="63"/>
        <v>4.8686130124024707E-8</v>
      </c>
      <c r="L125" s="43">
        <f t="shared" si="64"/>
        <v>5.1472758262767426E-5</v>
      </c>
      <c r="M125" s="24"/>
      <c r="N125" s="97">
        <f t="shared" si="55"/>
        <v>4.6061971645645546E-11</v>
      </c>
      <c r="O125" s="97">
        <f t="shared" si="56"/>
        <v>2.8786255043246392E-12</v>
      </c>
      <c r="P125" s="97">
        <f t="shared" si="57"/>
        <v>7.1702432691664057E-14</v>
      </c>
      <c r="Q125" s="97">
        <f t="shared" si="58"/>
        <v>4.2178115075998437E-15</v>
      </c>
      <c r="R125" s="97">
        <f t="shared" si="59"/>
        <v>2.1736911007763938E-16</v>
      </c>
      <c r="S125" s="97">
        <f t="shared" si="60"/>
        <v>0.99999999995098321</v>
      </c>
      <c r="AA125" s="49">
        <v>98</v>
      </c>
      <c r="AB125" s="53">
        <f t="shared" si="65"/>
        <v>0.4747474747474747</v>
      </c>
      <c r="AC125" s="54">
        <f t="shared" si="66"/>
        <v>2.5252525252525249E-2</v>
      </c>
      <c r="AD125" s="54">
        <f t="shared" si="67"/>
        <v>0</v>
      </c>
      <c r="AE125" s="54">
        <f t="shared" si="68"/>
        <v>0</v>
      </c>
      <c r="AF125" s="54">
        <f t="shared" si="69"/>
        <v>0</v>
      </c>
      <c r="AG125" s="55">
        <f t="shared" si="70"/>
        <v>0.5</v>
      </c>
      <c r="AH125" s="62">
        <f t="shared" si="71"/>
        <v>0.40404040404040398</v>
      </c>
      <c r="AI125" s="63">
        <f t="shared" si="72"/>
        <v>8.5858585858585967E-2</v>
      </c>
      <c r="AJ125" s="54">
        <f t="shared" si="73"/>
        <v>1.01010101010101E-2</v>
      </c>
      <c r="AK125" s="54">
        <f t="shared" si="74"/>
        <v>0</v>
      </c>
      <c r="AL125" s="54">
        <f t="shared" si="75"/>
        <v>0</v>
      </c>
      <c r="AM125" s="54">
        <f t="shared" si="76"/>
        <v>0.5</v>
      </c>
      <c r="AN125" s="62">
        <f t="shared" si="77"/>
        <v>0</v>
      </c>
      <c r="AO125" s="54">
        <f t="shared" si="78"/>
        <v>0.40404040404040398</v>
      </c>
      <c r="AP125" s="63">
        <f t="shared" si="79"/>
        <v>7.0707070707070718E-2</v>
      </c>
      <c r="AQ125" s="54">
        <f t="shared" si="80"/>
        <v>2.5252525252525249E-2</v>
      </c>
      <c r="AR125" s="54">
        <f t="shared" si="81"/>
        <v>0</v>
      </c>
      <c r="AS125" s="54">
        <f t="shared" si="82"/>
        <v>0.5</v>
      </c>
      <c r="AT125" s="62">
        <f t="shared" si="83"/>
        <v>0</v>
      </c>
      <c r="AU125" s="54">
        <f t="shared" si="84"/>
        <v>0</v>
      </c>
      <c r="AV125" s="54">
        <f t="shared" si="85"/>
        <v>0.40404040404040398</v>
      </c>
      <c r="AW125" s="63">
        <f t="shared" si="86"/>
        <v>7.0707070707070718E-2</v>
      </c>
      <c r="AX125" s="54">
        <f t="shared" si="87"/>
        <v>2.5252525252525249E-2</v>
      </c>
      <c r="AY125" s="54">
        <f t="shared" si="88"/>
        <v>0.5</v>
      </c>
      <c r="AZ125" s="62">
        <f t="shared" si="89"/>
        <v>0</v>
      </c>
      <c r="BA125" s="54">
        <f t="shared" si="90"/>
        <v>0</v>
      </c>
      <c r="BB125" s="54">
        <f t="shared" si="91"/>
        <v>0</v>
      </c>
      <c r="BC125" s="54">
        <f t="shared" si="92"/>
        <v>0</v>
      </c>
      <c r="BD125" s="63">
        <f t="shared" si="93"/>
        <v>1.0000000000000009E-2</v>
      </c>
      <c r="BE125" s="64">
        <f t="shared" si="94"/>
        <v>0.99</v>
      </c>
      <c r="BF125" s="49"/>
    </row>
    <row r="126" spans="2:58" s="7" customFormat="1" ht="15.75" customHeight="1">
      <c r="B126" s="27">
        <v>99</v>
      </c>
      <c r="C126" s="91">
        <f t="shared" si="96"/>
        <v>2.3030885732508318E-8</v>
      </c>
      <c r="D126" s="92">
        <f t="shared" si="96"/>
        <v>1.4393064970559569E-9</v>
      </c>
      <c r="E126" s="92">
        <f t="shared" si="96"/>
        <v>3.5851060540103816E-11</v>
      </c>
      <c r="F126" s="92">
        <f t="shared" si="96"/>
        <v>2.1088965887106948E-12</v>
      </c>
      <c r="G126" s="92">
        <f t="shared" si="96"/>
        <v>1.0868408270683292E-13</v>
      </c>
      <c r="H126" s="93">
        <f t="shared" si="62"/>
        <v>999.99999997549071</v>
      </c>
      <c r="I126" s="87">
        <f t="shared" si="54"/>
        <v>999.99999999999898</v>
      </c>
      <c r="J126" s="1"/>
      <c r="K126" s="24">
        <f t="shared" si="63"/>
        <v>2.4342959269535435E-8</v>
      </c>
      <c r="L126" s="43">
        <f t="shared" si="64"/>
        <v>2.5736260108779996E-5</v>
      </c>
      <c r="M126" s="24"/>
      <c r="N126" s="97">
        <f t="shared" si="55"/>
        <v>2.3030885732508341E-11</v>
      </c>
      <c r="O126" s="97">
        <f t="shared" si="56"/>
        <v>1.4393064970559584E-12</v>
      </c>
      <c r="P126" s="97">
        <f t="shared" si="57"/>
        <v>3.5851060540103853E-14</v>
      </c>
      <c r="Q126" s="97">
        <f t="shared" si="58"/>
        <v>2.108896588710697E-15</v>
      </c>
      <c r="R126" s="97">
        <f t="shared" si="59"/>
        <v>1.0868408270683303E-16</v>
      </c>
      <c r="S126" s="97">
        <f t="shared" si="60"/>
        <v>0.99999999997549172</v>
      </c>
      <c r="AA126" s="49">
        <v>99</v>
      </c>
      <c r="AB126" s="53">
        <f t="shared" si="65"/>
        <v>0.4747474747474747</v>
      </c>
      <c r="AC126" s="54">
        <f t="shared" si="66"/>
        <v>2.5252525252525249E-2</v>
      </c>
      <c r="AD126" s="54">
        <f t="shared" si="67"/>
        <v>0</v>
      </c>
      <c r="AE126" s="54">
        <f t="shared" si="68"/>
        <v>0</v>
      </c>
      <c r="AF126" s="54">
        <f t="shared" si="69"/>
        <v>0</v>
      </c>
      <c r="AG126" s="55">
        <f t="shared" si="70"/>
        <v>0.5</v>
      </c>
      <c r="AH126" s="62">
        <f t="shared" si="71"/>
        <v>0.40404040404040398</v>
      </c>
      <c r="AI126" s="63">
        <f t="shared" si="72"/>
        <v>8.5858585858585967E-2</v>
      </c>
      <c r="AJ126" s="54">
        <f t="shared" si="73"/>
        <v>1.01010101010101E-2</v>
      </c>
      <c r="AK126" s="54">
        <f t="shared" si="74"/>
        <v>0</v>
      </c>
      <c r="AL126" s="54">
        <f t="shared" si="75"/>
        <v>0</v>
      </c>
      <c r="AM126" s="54">
        <f t="shared" si="76"/>
        <v>0.5</v>
      </c>
      <c r="AN126" s="62">
        <f t="shared" si="77"/>
        <v>0</v>
      </c>
      <c r="AO126" s="54">
        <f t="shared" si="78"/>
        <v>0.40404040404040398</v>
      </c>
      <c r="AP126" s="63">
        <f t="shared" si="79"/>
        <v>7.0707070707070718E-2</v>
      </c>
      <c r="AQ126" s="54">
        <f t="shared" si="80"/>
        <v>2.5252525252525249E-2</v>
      </c>
      <c r="AR126" s="54">
        <f t="shared" si="81"/>
        <v>0</v>
      </c>
      <c r="AS126" s="54">
        <f t="shared" si="82"/>
        <v>0.5</v>
      </c>
      <c r="AT126" s="62">
        <f t="shared" si="83"/>
        <v>0</v>
      </c>
      <c r="AU126" s="54">
        <f t="shared" si="84"/>
        <v>0</v>
      </c>
      <c r="AV126" s="54">
        <f t="shared" si="85"/>
        <v>0.40404040404040398</v>
      </c>
      <c r="AW126" s="63">
        <f t="shared" si="86"/>
        <v>7.0707070707070718E-2</v>
      </c>
      <c r="AX126" s="54">
        <f t="shared" si="87"/>
        <v>2.5252525252525249E-2</v>
      </c>
      <c r="AY126" s="54">
        <f t="shared" si="88"/>
        <v>0.5</v>
      </c>
      <c r="AZ126" s="62">
        <f t="shared" si="89"/>
        <v>0</v>
      </c>
      <c r="BA126" s="54">
        <f t="shared" si="90"/>
        <v>0</v>
      </c>
      <c r="BB126" s="54">
        <f t="shared" si="91"/>
        <v>0</v>
      </c>
      <c r="BC126" s="54">
        <f t="shared" si="92"/>
        <v>0</v>
      </c>
      <c r="BD126" s="63">
        <f t="shared" si="93"/>
        <v>1.0000000000000009E-2</v>
      </c>
      <c r="BE126" s="64">
        <f t="shared" si="94"/>
        <v>0.99</v>
      </c>
      <c r="BF126" s="49"/>
    </row>
    <row r="127" spans="2:58" s="7" customFormat="1" ht="15.75" customHeight="1">
      <c r="B127" s="27">
        <v>100</v>
      </c>
      <c r="C127" s="91">
        <f t="shared" si="96"/>
        <v>1.1515392821314435E-8</v>
      </c>
      <c r="D127" s="92">
        <f t="shared" si="96"/>
        <v>7.1965012098838985E-10</v>
      </c>
      <c r="E127" s="92">
        <f t="shared" si="96"/>
        <v>1.7925452367526377E-11</v>
      </c>
      <c r="F127" s="92">
        <f t="shared" si="96"/>
        <v>1.0544437118306504E-12</v>
      </c>
      <c r="G127" s="92">
        <f t="shared" si="96"/>
        <v>5.43418051884495E-14</v>
      </c>
      <c r="H127" s="93">
        <f t="shared" si="62"/>
        <v>999.9999999877449</v>
      </c>
      <c r="I127" s="87">
        <f t="shared" si="54"/>
        <v>999.99999999999898</v>
      </c>
      <c r="J127" s="1"/>
      <c r="K127" s="24">
        <f t="shared" si="63"/>
        <v>1.2171426738759131E-8</v>
      </c>
      <c r="L127" s="43">
        <f t="shared" si="64"/>
        <v>1.2868070543099736E-5</v>
      </c>
      <c r="M127" s="24"/>
      <c r="N127" s="97">
        <f t="shared" si="55"/>
        <v>1.1515392821314447E-11</v>
      </c>
      <c r="O127" s="97">
        <f t="shared" si="56"/>
        <v>7.1965012098839056E-13</v>
      </c>
      <c r="P127" s="97">
        <f t="shared" si="57"/>
        <v>1.7925452367526396E-14</v>
      </c>
      <c r="Q127" s="97">
        <f t="shared" si="58"/>
        <v>1.0544437118306515E-15</v>
      </c>
      <c r="R127" s="97">
        <f t="shared" si="59"/>
        <v>5.4341805188449559E-17</v>
      </c>
      <c r="S127" s="97">
        <f t="shared" si="60"/>
        <v>0.99999999998774591</v>
      </c>
      <c r="AA127" s="76">
        <v>100</v>
      </c>
      <c r="AB127" s="53">
        <f t="shared" si="65"/>
        <v>0.4747474747474747</v>
      </c>
      <c r="AC127" s="54">
        <f t="shared" si="66"/>
        <v>2.5252525252525249E-2</v>
      </c>
      <c r="AD127" s="54">
        <f t="shared" si="67"/>
        <v>0</v>
      </c>
      <c r="AE127" s="54">
        <f t="shared" si="68"/>
        <v>0</v>
      </c>
      <c r="AF127" s="54">
        <f t="shared" si="69"/>
        <v>0</v>
      </c>
      <c r="AG127" s="55">
        <f t="shared" si="70"/>
        <v>0.5</v>
      </c>
      <c r="AH127" s="62">
        <f t="shared" si="71"/>
        <v>0.40404040404040398</v>
      </c>
      <c r="AI127" s="63">
        <f t="shared" si="72"/>
        <v>8.5858585858585967E-2</v>
      </c>
      <c r="AJ127" s="54">
        <f t="shared" si="73"/>
        <v>1.01010101010101E-2</v>
      </c>
      <c r="AK127" s="54">
        <f t="shared" si="74"/>
        <v>0</v>
      </c>
      <c r="AL127" s="54">
        <f t="shared" si="75"/>
        <v>0</v>
      </c>
      <c r="AM127" s="54">
        <f t="shared" si="76"/>
        <v>0.5</v>
      </c>
      <c r="AN127" s="62">
        <f t="shared" si="77"/>
        <v>0</v>
      </c>
      <c r="AO127" s="54">
        <f t="shared" si="78"/>
        <v>0.40404040404040398</v>
      </c>
      <c r="AP127" s="63">
        <f t="shared" si="79"/>
        <v>7.0707070707070718E-2</v>
      </c>
      <c r="AQ127" s="54">
        <f t="shared" si="80"/>
        <v>2.5252525252525249E-2</v>
      </c>
      <c r="AR127" s="54">
        <f t="shared" si="81"/>
        <v>0</v>
      </c>
      <c r="AS127" s="54">
        <f t="shared" si="82"/>
        <v>0.5</v>
      </c>
      <c r="AT127" s="62">
        <f t="shared" si="83"/>
        <v>0</v>
      </c>
      <c r="AU127" s="54">
        <f t="shared" si="84"/>
        <v>0</v>
      </c>
      <c r="AV127" s="54">
        <f t="shared" si="85"/>
        <v>0.40404040404040398</v>
      </c>
      <c r="AW127" s="63">
        <f t="shared" si="86"/>
        <v>7.0707070707070718E-2</v>
      </c>
      <c r="AX127" s="54">
        <f t="shared" si="87"/>
        <v>2.5252525252525249E-2</v>
      </c>
      <c r="AY127" s="54">
        <f t="shared" si="88"/>
        <v>0.5</v>
      </c>
      <c r="AZ127" s="62">
        <f t="shared" si="89"/>
        <v>0</v>
      </c>
      <c r="BA127" s="54">
        <f t="shared" si="90"/>
        <v>0</v>
      </c>
      <c r="BB127" s="54">
        <f t="shared" si="91"/>
        <v>0</v>
      </c>
      <c r="BC127" s="54">
        <f t="shared" si="92"/>
        <v>0</v>
      </c>
      <c r="BD127" s="63">
        <f t="shared" si="93"/>
        <v>1.0000000000000009E-2</v>
      </c>
      <c r="BE127" s="64">
        <f t="shared" si="94"/>
        <v>0.99</v>
      </c>
      <c r="BF127" s="76"/>
    </row>
    <row r="128" spans="2:58" s="7" customFormat="1" ht="15.75" customHeight="1">
      <c r="B128" s="27">
        <v>101</v>
      </c>
      <c r="C128" s="91">
        <f t="shared" si="96"/>
        <v>5.7576713882961004E-9</v>
      </c>
      <c r="D128" s="92">
        <f t="shared" si="96"/>
        <v>3.5982349673119655E-10</v>
      </c>
      <c r="E128" s="92">
        <f t="shared" si="96"/>
        <v>8.9626872326697027E-12</v>
      </c>
      <c r="F128" s="92">
        <f t="shared" si="96"/>
        <v>5.2721956466293422E-13</v>
      </c>
      <c r="G128" s="92">
        <f t="shared" si="96"/>
        <v>2.7170784512254449E-14</v>
      </c>
      <c r="H128" s="93">
        <f t="shared" si="62"/>
        <v>999.99999999387194</v>
      </c>
      <c r="I128" s="87">
        <f t="shared" si="54"/>
        <v>999.99999999999898</v>
      </c>
      <c r="J128" s="1"/>
      <c r="K128" s="24">
        <f t="shared" si="63"/>
        <v>6.0856869214902153E-9</v>
      </c>
      <c r="L128" s="43">
        <f t="shared" si="64"/>
        <v>6.4339770942011033E-6</v>
      </c>
      <c r="M128" s="24"/>
      <c r="N128" s="97">
        <f t="shared" si="55"/>
        <v>5.7576713882961064E-12</v>
      </c>
      <c r="O128" s="97">
        <f t="shared" si="56"/>
        <v>3.5982349673119692E-13</v>
      </c>
      <c r="P128" s="97">
        <f t="shared" si="57"/>
        <v>8.9626872326697114E-15</v>
      </c>
      <c r="Q128" s="97">
        <f t="shared" si="58"/>
        <v>5.2721956466293472E-16</v>
      </c>
      <c r="R128" s="97">
        <f t="shared" si="59"/>
        <v>2.7170784512254476E-17</v>
      </c>
      <c r="S128" s="97">
        <f t="shared" si="60"/>
        <v>0.99999999999387301</v>
      </c>
      <c r="AA128" s="76">
        <v>101</v>
      </c>
      <c r="AB128" s="53">
        <f t="shared" si="65"/>
        <v>0.4747474747474747</v>
      </c>
      <c r="AC128" s="54">
        <f t="shared" si="66"/>
        <v>2.5252525252525249E-2</v>
      </c>
      <c r="AD128" s="54">
        <f t="shared" si="67"/>
        <v>0</v>
      </c>
      <c r="AE128" s="54">
        <f t="shared" si="68"/>
        <v>0</v>
      </c>
      <c r="AF128" s="54">
        <f t="shared" si="69"/>
        <v>0</v>
      </c>
      <c r="AG128" s="55">
        <f t="shared" si="70"/>
        <v>0.5</v>
      </c>
      <c r="AH128" s="62">
        <f t="shared" si="71"/>
        <v>0.40404040404040398</v>
      </c>
      <c r="AI128" s="63">
        <f t="shared" si="72"/>
        <v>8.5858585858585967E-2</v>
      </c>
      <c r="AJ128" s="54">
        <f t="shared" si="73"/>
        <v>1.01010101010101E-2</v>
      </c>
      <c r="AK128" s="54">
        <f t="shared" si="74"/>
        <v>0</v>
      </c>
      <c r="AL128" s="54">
        <f t="shared" si="75"/>
        <v>0</v>
      </c>
      <c r="AM128" s="54">
        <f t="shared" si="76"/>
        <v>0.5</v>
      </c>
      <c r="AN128" s="62">
        <f t="shared" si="77"/>
        <v>0</v>
      </c>
      <c r="AO128" s="54">
        <f t="shared" si="78"/>
        <v>0.40404040404040398</v>
      </c>
      <c r="AP128" s="63">
        <f t="shared" si="79"/>
        <v>7.0707070707070718E-2</v>
      </c>
      <c r="AQ128" s="54">
        <f t="shared" si="80"/>
        <v>2.5252525252525249E-2</v>
      </c>
      <c r="AR128" s="54">
        <f t="shared" si="81"/>
        <v>0</v>
      </c>
      <c r="AS128" s="54">
        <f t="shared" si="82"/>
        <v>0.5</v>
      </c>
      <c r="AT128" s="62">
        <f t="shared" si="83"/>
        <v>0</v>
      </c>
      <c r="AU128" s="54">
        <f t="shared" si="84"/>
        <v>0</v>
      </c>
      <c r="AV128" s="54">
        <f t="shared" si="85"/>
        <v>0.40404040404040398</v>
      </c>
      <c r="AW128" s="63">
        <f t="shared" si="86"/>
        <v>7.0707070707070718E-2</v>
      </c>
      <c r="AX128" s="54">
        <f t="shared" si="87"/>
        <v>2.5252525252525249E-2</v>
      </c>
      <c r="AY128" s="54">
        <f t="shared" si="88"/>
        <v>0.5</v>
      </c>
      <c r="AZ128" s="62">
        <f t="shared" si="89"/>
        <v>0</v>
      </c>
      <c r="BA128" s="54">
        <f t="shared" si="90"/>
        <v>0</v>
      </c>
      <c r="BB128" s="54">
        <f t="shared" si="91"/>
        <v>0</v>
      </c>
      <c r="BC128" s="54">
        <f t="shared" si="92"/>
        <v>0</v>
      </c>
      <c r="BD128" s="63">
        <f t="shared" si="93"/>
        <v>1.0000000000000009E-2</v>
      </c>
      <c r="BE128" s="64">
        <f t="shared" si="94"/>
        <v>0.99</v>
      </c>
      <c r="BF128" s="76"/>
    </row>
    <row r="129" spans="2:58" s="7" customFormat="1" ht="15.75" customHeight="1">
      <c r="B129" s="27">
        <v>102</v>
      </c>
      <c r="C129" s="91">
        <f t="shared" si="96"/>
        <v>2.878823183021864E-9</v>
      </c>
      <c r="D129" s="92">
        <f t="shared" si="96"/>
        <v>1.7991096648749709E-10</v>
      </c>
      <c r="E129" s="92">
        <f t="shared" si="96"/>
        <v>4.4813241408727458E-12</v>
      </c>
      <c r="F129" s="92">
        <f t="shared" si="96"/>
        <v>2.6360863671025042E-13</v>
      </c>
      <c r="G129" s="92">
        <f t="shared" si="96"/>
        <v>1.3585333215398659E-14</v>
      </c>
      <c r="H129" s="93">
        <f t="shared" si="62"/>
        <v>999.99999999693546</v>
      </c>
      <c r="I129" s="87">
        <f t="shared" si="54"/>
        <v>999.99999999999898</v>
      </c>
      <c r="J129" s="1"/>
      <c r="K129" s="24">
        <f t="shared" si="63"/>
        <v>3.0428302368579025E-9</v>
      </c>
      <c r="L129" s="43">
        <f t="shared" si="64"/>
        <v>3.2169878801384983E-6</v>
      </c>
      <c r="M129" s="24"/>
      <c r="N129" s="97">
        <f t="shared" si="55"/>
        <v>2.878823183021867E-12</v>
      </c>
      <c r="O129" s="97">
        <f t="shared" si="56"/>
        <v>1.7991096648749726E-13</v>
      </c>
      <c r="P129" s="97">
        <f t="shared" si="57"/>
        <v>4.4813241408727508E-15</v>
      </c>
      <c r="Q129" s="97">
        <f t="shared" si="58"/>
        <v>2.636086367102507E-16</v>
      </c>
      <c r="R129" s="97">
        <f t="shared" si="59"/>
        <v>1.3585333215398673E-17</v>
      </c>
      <c r="S129" s="97">
        <f t="shared" si="60"/>
        <v>0.99999999999693645</v>
      </c>
      <c r="AA129" s="76">
        <v>102</v>
      </c>
      <c r="AB129" s="53">
        <f t="shared" si="65"/>
        <v>0.4747474747474747</v>
      </c>
      <c r="AC129" s="54">
        <f t="shared" si="66"/>
        <v>2.5252525252525249E-2</v>
      </c>
      <c r="AD129" s="54">
        <f t="shared" si="67"/>
        <v>0</v>
      </c>
      <c r="AE129" s="54">
        <f t="shared" si="68"/>
        <v>0</v>
      </c>
      <c r="AF129" s="54">
        <f t="shared" si="69"/>
        <v>0</v>
      </c>
      <c r="AG129" s="55">
        <f t="shared" si="70"/>
        <v>0.5</v>
      </c>
      <c r="AH129" s="62">
        <f t="shared" si="71"/>
        <v>0.40404040404040398</v>
      </c>
      <c r="AI129" s="63">
        <f t="shared" si="72"/>
        <v>8.5858585858585967E-2</v>
      </c>
      <c r="AJ129" s="54">
        <f t="shared" si="73"/>
        <v>1.01010101010101E-2</v>
      </c>
      <c r="AK129" s="54">
        <f t="shared" si="74"/>
        <v>0</v>
      </c>
      <c r="AL129" s="54">
        <f t="shared" si="75"/>
        <v>0</v>
      </c>
      <c r="AM129" s="54">
        <f t="shared" si="76"/>
        <v>0.5</v>
      </c>
      <c r="AN129" s="62">
        <f t="shared" si="77"/>
        <v>0</v>
      </c>
      <c r="AO129" s="54">
        <f t="shared" si="78"/>
        <v>0.40404040404040398</v>
      </c>
      <c r="AP129" s="63">
        <f t="shared" si="79"/>
        <v>7.0707070707070718E-2</v>
      </c>
      <c r="AQ129" s="54">
        <f t="shared" si="80"/>
        <v>2.5252525252525249E-2</v>
      </c>
      <c r="AR129" s="54">
        <f t="shared" si="81"/>
        <v>0</v>
      </c>
      <c r="AS129" s="54">
        <f t="shared" si="82"/>
        <v>0.5</v>
      </c>
      <c r="AT129" s="62">
        <f t="shared" si="83"/>
        <v>0</v>
      </c>
      <c r="AU129" s="54">
        <f t="shared" si="84"/>
        <v>0</v>
      </c>
      <c r="AV129" s="54">
        <f t="shared" si="85"/>
        <v>0.40404040404040398</v>
      </c>
      <c r="AW129" s="63">
        <f t="shared" si="86"/>
        <v>7.0707070707070718E-2</v>
      </c>
      <c r="AX129" s="54">
        <f t="shared" si="87"/>
        <v>2.5252525252525249E-2</v>
      </c>
      <c r="AY129" s="54">
        <f t="shared" si="88"/>
        <v>0.5</v>
      </c>
      <c r="AZ129" s="62">
        <f t="shared" si="89"/>
        <v>0</v>
      </c>
      <c r="BA129" s="54">
        <f t="shared" si="90"/>
        <v>0</v>
      </c>
      <c r="BB129" s="54">
        <f t="shared" si="91"/>
        <v>0</v>
      </c>
      <c r="BC129" s="54">
        <f t="shared" si="92"/>
        <v>0</v>
      </c>
      <c r="BD129" s="63">
        <f t="shared" si="93"/>
        <v>1.0000000000000009E-2</v>
      </c>
      <c r="BE129" s="64">
        <f t="shared" si="94"/>
        <v>0.99</v>
      </c>
      <c r="BF129" s="76"/>
    </row>
    <row r="130" spans="2:58" s="7" customFormat="1" ht="15.75" customHeight="1">
      <c r="B130" s="27">
        <v>103</v>
      </c>
      <c r="C130" s="91">
        <f t="shared" si="96"/>
        <v>1.439405335975025E-9</v>
      </c>
      <c r="D130" s="92">
        <f t="shared" si="96"/>
        <v>8.995509230639693E-11</v>
      </c>
      <c r="E130" s="92">
        <f t="shared" si="96"/>
        <v>2.2406523327476393E-12</v>
      </c>
      <c r="F130" s="92">
        <f t="shared" si="96"/>
        <v>1.3180374554700623E-13</v>
      </c>
      <c r="G130" s="92">
        <f t="shared" si="96"/>
        <v>6.7926370874633393E-15</v>
      </c>
      <c r="H130" s="93">
        <f t="shared" si="62"/>
        <v>999.99999999846716</v>
      </c>
      <c r="I130" s="87">
        <f t="shared" si="54"/>
        <v>999.99999999999886</v>
      </c>
      <c r="J130" s="1"/>
      <c r="K130" s="24">
        <f t="shared" si="63"/>
        <v>1.5214085065140833E-9</v>
      </c>
      <c r="L130" s="43">
        <f t="shared" si="64"/>
        <v>1.6084367631708107E-6</v>
      </c>
      <c r="M130" s="24"/>
      <c r="N130" s="97">
        <f t="shared" si="55"/>
        <v>1.4394053359750267E-12</v>
      </c>
      <c r="O130" s="97">
        <f t="shared" si="56"/>
        <v>8.9955092306397036E-14</v>
      </c>
      <c r="P130" s="97">
        <f t="shared" si="57"/>
        <v>2.2406523327476418E-15</v>
      </c>
      <c r="Q130" s="97">
        <f t="shared" si="58"/>
        <v>1.3180374554700639E-16</v>
      </c>
      <c r="R130" s="97">
        <f t="shared" si="59"/>
        <v>6.7926370874633467E-18</v>
      </c>
      <c r="S130" s="97">
        <f t="shared" si="60"/>
        <v>0.99999999999846834</v>
      </c>
      <c r="AA130" s="76">
        <v>103</v>
      </c>
      <c r="AB130" s="53">
        <f t="shared" si="65"/>
        <v>0.4747474747474747</v>
      </c>
      <c r="AC130" s="54">
        <f t="shared" si="66"/>
        <v>2.5252525252525249E-2</v>
      </c>
      <c r="AD130" s="54">
        <f t="shared" si="67"/>
        <v>0</v>
      </c>
      <c r="AE130" s="54">
        <f t="shared" si="68"/>
        <v>0</v>
      </c>
      <c r="AF130" s="54">
        <f t="shared" si="69"/>
        <v>0</v>
      </c>
      <c r="AG130" s="55">
        <f t="shared" si="70"/>
        <v>0.5</v>
      </c>
      <c r="AH130" s="62">
        <f t="shared" si="71"/>
        <v>0.40404040404040398</v>
      </c>
      <c r="AI130" s="63">
        <f t="shared" si="72"/>
        <v>8.5858585858585967E-2</v>
      </c>
      <c r="AJ130" s="54">
        <f t="shared" si="73"/>
        <v>1.01010101010101E-2</v>
      </c>
      <c r="AK130" s="54">
        <f t="shared" si="74"/>
        <v>0</v>
      </c>
      <c r="AL130" s="54">
        <f t="shared" si="75"/>
        <v>0</v>
      </c>
      <c r="AM130" s="54">
        <f t="shared" si="76"/>
        <v>0.5</v>
      </c>
      <c r="AN130" s="62">
        <f t="shared" si="77"/>
        <v>0</v>
      </c>
      <c r="AO130" s="54">
        <f t="shared" si="78"/>
        <v>0.40404040404040398</v>
      </c>
      <c r="AP130" s="63">
        <f t="shared" si="79"/>
        <v>7.0707070707070718E-2</v>
      </c>
      <c r="AQ130" s="54">
        <f t="shared" si="80"/>
        <v>2.5252525252525249E-2</v>
      </c>
      <c r="AR130" s="54">
        <f t="shared" si="81"/>
        <v>0</v>
      </c>
      <c r="AS130" s="54">
        <f t="shared" si="82"/>
        <v>0.5</v>
      </c>
      <c r="AT130" s="62">
        <f t="shared" si="83"/>
        <v>0</v>
      </c>
      <c r="AU130" s="54">
        <f t="shared" si="84"/>
        <v>0</v>
      </c>
      <c r="AV130" s="54">
        <f t="shared" si="85"/>
        <v>0.40404040404040398</v>
      </c>
      <c r="AW130" s="63">
        <f t="shared" si="86"/>
        <v>7.0707070707070718E-2</v>
      </c>
      <c r="AX130" s="54">
        <f t="shared" si="87"/>
        <v>2.5252525252525249E-2</v>
      </c>
      <c r="AY130" s="54">
        <f t="shared" si="88"/>
        <v>0.5</v>
      </c>
      <c r="AZ130" s="62">
        <f t="shared" si="89"/>
        <v>0</v>
      </c>
      <c r="BA130" s="54">
        <f t="shared" si="90"/>
        <v>0</v>
      </c>
      <c r="BB130" s="54">
        <f t="shared" si="91"/>
        <v>0</v>
      </c>
      <c r="BC130" s="54">
        <f t="shared" si="92"/>
        <v>0</v>
      </c>
      <c r="BD130" s="63">
        <f t="shared" si="93"/>
        <v>1.0000000000000009E-2</v>
      </c>
      <c r="BE130" s="64">
        <f t="shared" si="94"/>
        <v>0.99</v>
      </c>
      <c r="BF130" s="76"/>
    </row>
    <row r="131" spans="2:58" s="7" customFormat="1" ht="15.75" customHeight="1">
      <c r="B131" s="27">
        <v>104</v>
      </c>
      <c r="C131" s="91">
        <f t="shared" si="96"/>
        <v>7.1969954023315194E-10</v>
      </c>
      <c r="D131" s="92">
        <f t="shared" si="96"/>
        <v>4.497735068537214E-11</v>
      </c>
      <c r="E131" s="92">
        <f t="shared" si="96"/>
        <v>1.1203212975506127E-12</v>
      </c>
      <c r="F131" s="92">
        <f t="shared" si="96"/>
        <v>6.5901586370688296E-14</v>
      </c>
      <c r="G131" s="92">
        <f t="shared" si="96"/>
        <v>3.3963037836778207E-15</v>
      </c>
      <c r="H131" s="93">
        <f t="shared" si="62"/>
        <v>999.99999999923318</v>
      </c>
      <c r="I131" s="87">
        <f t="shared" si="54"/>
        <v>999.99999999999909</v>
      </c>
      <c r="J131" s="1"/>
      <c r="K131" s="24">
        <f t="shared" si="63"/>
        <v>7.6070094731397515E-10</v>
      </c>
      <c r="L131" s="43">
        <f t="shared" si="64"/>
        <v>8.0438874510292373E-7</v>
      </c>
      <c r="M131" s="24"/>
      <c r="N131" s="97">
        <f t="shared" si="55"/>
        <v>7.1969954023315256E-13</v>
      </c>
      <c r="O131" s="97">
        <f t="shared" si="56"/>
        <v>4.4977350685372179E-14</v>
      </c>
      <c r="P131" s="97">
        <f t="shared" si="57"/>
        <v>1.1203212975506137E-15</v>
      </c>
      <c r="Q131" s="97">
        <f t="shared" si="58"/>
        <v>6.5901586370688354E-17</v>
      </c>
      <c r="R131" s="97">
        <f t="shared" si="59"/>
        <v>3.3963037836778239E-18</v>
      </c>
      <c r="S131" s="97">
        <f t="shared" si="60"/>
        <v>0.99999999999923406</v>
      </c>
      <c r="AA131" s="76">
        <v>104</v>
      </c>
      <c r="AB131" s="53">
        <f t="shared" si="65"/>
        <v>0.4747474747474747</v>
      </c>
      <c r="AC131" s="54">
        <f t="shared" si="66"/>
        <v>2.5252525252525249E-2</v>
      </c>
      <c r="AD131" s="54">
        <f t="shared" si="67"/>
        <v>0</v>
      </c>
      <c r="AE131" s="54">
        <f t="shared" si="68"/>
        <v>0</v>
      </c>
      <c r="AF131" s="54">
        <f t="shared" si="69"/>
        <v>0</v>
      </c>
      <c r="AG131" s="55">
        <f t="shared" si="70"/>
        <v>0.5</v>
      </c>
      <c r="AH131" s="62">
        <f t="shared" si="71"/>
        <v>0.40404040404040398</v>
      </c>
      <c r="AI131" s="63">
        <f t="shared" si="72"/>
        <v>8.5858585858585967E-2</v>
      </c>
      <c r="AJ131" s="54">
        <f t="shared" si="73"/>
        <v>1.01010101010101E-2</v>
      </c>
      <c r="AK131" s="54">
        <f t="shared" si="74"/>
        <v>0</v>
      </c>
      <c r="AL131" s="54">
        <f t="shared" si="75"/>
        <v>0</v>
      </c>
      <c r="AM131" s="54">
        <f t="shared" si="76"/>
        <v>0.5</v>
      </c>
      <c r="AN131" s="62">
        <f t="shared" si="77"/>
        <v>0</v>
      </c>
      <c r="AO131" s="54">
        <f t="shared" si="78"/>
        <v>0.40404040404040398</v>
      </c>
      <c r="AP131" s="63">
        <f t="shared" si="79"/>
        <v>7.0707070707070718E-2</v>
      </c>
      <c r="AQ131" s="54">
        <f t="shared" si="80"/>
        <v>2.5252525252525249E-2</v>
      </c>
      <c r="AR131" s="54">
        <f t="shared" si="81"/>
        <v>0</v>
      </c>
      <c r="AS131" s="54">
        <f t="shared" si="82"/>
        <v>0.5</v>
      </c>
      <c r="AT131" s="62">
        <f t="shared" si="83"/>
        <v>0</v>
      </c>
      <c r="AU131" s="54">
        <f t="shared" si="84"/>
        <v>0</v>
      </c>
      <c r="AV131" s="54">
        <f t="shared" si="85"/>
        <v>0.40404040404040398</v>
      </c>
      <c r="AW131" s="63">
        <f t="shared" si="86"/>
        <v>7.0707070707070718E-2</v>
      </c>
      <c r="AX131" s="54">
        <f t="shared" si="87"/>
        <v>2.5252525252525249E-2</v>
      </c>
      <c r="AY131" s="54">
        <f t="shared" si="88"/>
        <v>0.5</v>
      </c>
      <c r="AZ131" s="62">
        <f t="shared" si="89"/>
        <v>0</v>
      </c>
      <c r="BA131" s="54">
        <f t="shared" si="90"/>
        <v>0</v>
      </c>
      <c r="BB131" s="54">
        <f t="shared" si="91"/>
        <v>0</v>
      </c>
      <c r="BC131" s="54">
        <f t="shared" si="92"/>
        <v>0</v>
      </c>
      <c r="BD131" s="63">
        <f t="shared" si="93"/>
        <v>1.0000000000000009E-2</v>
      </c>
      <c r="BE131" s="64">
        <f t="shared" si="94"/>
        <v>0.99</v>
      </c>
      <c r="BF131" s="76"/>
    </row>
    <row r="132" spans="2:58" s="7" customFormat="1" ht="15.75" customHeight="1">
      <c r="B132" s="27">
        <v>105</v>
      </c>
      <c r="C132" s="91">
        <f t="shared" si="96"/>
        <v>3.5984820624619218E-10</v>
      </c>
      <c r="D132" s="92">
        <f t="shared" si="96"/>
        <v>2.2488577609197652E-11</v>
      </c>
      <c r="E132" s="92">
        <f t="shared" si="96"/>
        <v>5.601582143742825E-13</v>
      </c>
      <c r="F132" s="92">
        <f t="shared" si="96"/>
        <v>3.2950649984559087E-14</v>
      </c>
      <c r="G132" s="92">
        <f t="shared" si="96"/>
        <v>1.6981445118440582E-15</v>
      </c>
      <c r="H132" s="93">
        <f t="shared" si="62"/>
        <v>999.99999999961608</v>
      </c>
      <c r="I132" s="87">
        <f t="shared" si="54"/>
        <v>999.99999999999898</v>
      </c>
      <c r="J132" s="1"/>
      <c r="K132" s="24">
        <f t="shared" si="63"/>
        <v>3.8034882069263798E-10</v>
      </c>
      <c r="L132" s="43">
        <f t="shared" si="64"/>
        <v>4.0208060234457054E-7</v>
      </c>
      <c r="M132" s="24"/>
      <c r="N132" s="97">
        <f t="shared" si="55"/>
        <v>3.5984820624619257E-13</v>
      </c>
      <c r="O132" s="97">
        <f t="shared" si="56"/>
        <v>2.2488577609197674E-14</v>
      </c>
      <c r="P132" s="97">
        <f t="shared" si="57"/>
        <v>5.6015821437428306E-16</v>
      </c>
      <c r="Q132" s="97">
        <f t="shared" si="58"/>
        <v>3.2950649984559118E-17</v>
      </c>
      <c r="R132" s="97">
        <f t="shared" si="59"/>
        <v>1.69814451184406E-18</v>
      </c>
      <c r="S132" s="97">
        <f t="shared" si="60"/>
        <v>0.99999999999961708</v>
      </c>
      <c r="AA132" s="76">
        <v>105</v>
      </c>
      <c r="AB132" s="53">
        <f t="shared" si="65"/>
        <v>0.4747474747474747</v>
      </c>
      <c r="AC132" s="54">
        <f t="shared" si="66"/>
        <v>2.5252525252525249E-2</v>
      </c>
      <c r="AD132" s="54">
        <f t="shared" si="67"/>
        <v>0</v>
      </c>
      <c r="AE132" s="54">
        <f t="shared" si="68"/>
        <v>0</v>
      </c>
      <c r="AF132" s="54">
        <f t="shared" si="69"/>
        <v>0</v>
      </c>
      <c r="AG132" s="55">
        <f t="shared" si="70"/>
        <v>0.5</v>
      </c>
      <c r="AH132" s="62">
        <f t="shared" si="71"/>
        <v>0.40404040404040398</v>
      </c>
      <c r="AI132" s="63">
        <f t="shared" si="72"/>
        <v>8.5858585858585967E-2</v>
      </c>
      <c r="AJ132" s="54">
        <f t="shared" si="73"/>
        <v>1.01010101010101E-2</v>
      </c>
      <c r="AK132" s="54">
        <f t="shared" si="74"/>
        <v>0</v>
      </c>
      <c r="AL132" s="54">
        <f t="shared" si="75"/>
        <v>0</v>
      </c>
      <c r="AM132" s="54">
        <f t="shared" si="76"/>
        <v>0.5</v>
      </c>
      <c r="AN132" s="62">
        <f t="shared" si="77"/>
        <v>0</v>
      </c>
      <c r="AO132" s="54">
        <f t="shared" si="78"/>
        <v>0.40404040404040398</v>
      </c>
      <c r="AP132" s="63">
        <f t="shared" si="79"/>
        <v>7.0707070707070718E-2</v>
      </c>
      <c r="AQ132" s="54">
        <f t="shared" si="80"/>
        <v>2.5252525252525249E-2</v>
      </c>
      <c r="AR132" s="54">
        <f t="shared" si="81"/>
        <v>0</v>
      </c>
      <c r="AS132" s="54">
        <f t="shared" si="82"/>
        <v>0.5</v>
      </c>
      <c r="AT132" s="62">
        <f t="shared" si="83"/>
        <v>0</v>
      </c>
      <c r="AU132" s="54">
        <f t="shared" si="84"/>
        <v>0</v>
      </c>
      <c r="AV132" s="54">
        <f t="shared" si="85"/>
        <v>0.40404040404040398</v>
      </c>
      <c r="AW132" s="63">
        <f t="shared" si="86"/>
        <v>7.0707070707070718E-2</v>
      </c>
      <c r="AX132" s="54">
        <f t="shared" si="87"/>
        <v>2.5252525252525249E-2</v>
      </c>
      <c r="AY132" s="54">
        <f t="shared" si="88"/>
        <v>0.5</v>
      </c>
      <c r="AZ132" s="62">
        <f t="shared" si="89"/>
        <v>0</v>
      </c>
      <c r="BA132" s="54">
        <f t="shared" si="90"/>
        <v>0</v>
      </c>
      <c r="BB132" s="54">
        <f t="shared" si="91"/>
        <v>0</v>
      </c>
      <c r="BC132" s="54">
        <f t="shared" si="92"/>
        <v>0</v>
      </c>
      <c r="BD132" s="63">
        <f t="shared" si="93"/>
        <v>1.0000000000000009E-2</v>
      </c>
      <c r="BE132" s="64">
        <f t="shared" si="94"/>
        <v>0.99</v>
      </c>
      <c r="BF132" s="76"/>
    </row>
    <row r="133" spans="2:58" s="7" customFormat="1" ht="15.75" customHeight="1">
      <c r="B133" s="27">
        <v>106</v>
      </c>
      <c r="C133" s="91">
        <f t="shared" si="96"/>
        <v>1.7992332119130238E-10</v>
      </c>
      <c r="D133" s="92">
        <f t="shared" si="96"/>
        <v>1.1244239938066989E-11</v>
      </c>
      <c r="E133" s="92">
        <f t="shared" si="96"/>
        <v>2.800778899919191E-13</v>
      </c>
      <c r="F133" s="92">
        <f t="shared" si="96"/>
        <v>1.647525339219818E-14</v>
      </c>
      <c r="G133" s="92">
        <f t="shared" si="96"/>
        <v>8.4906856594063969E-16</v>
      </c>
      <c r="H133" s="93">
        <f t="shared" si="62"/>
        <v>999.99999999980753</v>
      </c>
      <c r="I133" s="87">
        <f t="shared" si="54"/>
        <v>999.99999999999898</v>
      </c>
      <c r="J133" s="1"/>
      <c r="K133" s="24">
        <f t="shared" si="63"/>
        <v>1.9017358386773597E-10</v>
      </c>
      <c r="L133" s="43">
        <f t="shared" si="64"/>
        <v>2.0104025948788155E-7</v>
      </c>
      <c r="M133" s="24"/>
      <c r="N133" s="97">
        <f t="shared" si="55"/>
        <v>1.7992332119130256E-13</v>
      </c>
      <c r="O133" s="97">
        <f t="shared" si="56"/>
        <v>1.1244239938067E-14</v>
      </c>
      <c r="P133" s="97">
        <f t="shared" si="57"/>
        <v>2.8007788999191939E-16</v>
      </c>
      <c r="Q133" s="97">
        <f t="shared" si="58"/>
        <v>1.6475253392198198E-17</v>
      </c>
      <c r="R133" s="97">
        <f t="shared" si="59"/>
        <v>8.4906856594064054E-19</v>
      </c>
      <c r="S133" s="97">
        <f t="shared" si="60"/>
        <v>0.9999999999998086</v>
      </c>
      <c r="AA133" s="76">
        <v>106</v>
      </c>
      <c r="AB133" s="53">
        <f t="shared" si="65"/>
        <v>0.4747474747474747</v>
      </c>
      <c r="AC133" s="54">
        <f t="shared" si="66"/>
        <v>2.5252525252525249E-2</v>
      </c>
      <c r="AD133" s="54">
        <f t="shared" si="67"/>
        <v>0</v>
      </c>
      <c r="AE133" s="54">
        <f t="shared" si="68"/>
        <v>0</v>
      </c>
      <c r="AF133" s="54">
        <f t="shared" si="69"/>
        <v>0</v>
      </c>
      <c r="AG133" s="55">
        <f t="shared" si="70"/>
        <v>0.5</v>
      </c>
      <c r="AH133" s="62">
        <f t="shared" si="71"/>
        <v>0.40404040404040398</v>
      </c>
      <c r="AI133" s="63">
        <f t="shared" si="72"/>
        <v>8.5858585858585967E-2</v>
      </c>
      <c r="AJ133" s="54">
        <f t="shared" si="73"/>
        <v>1.01010101010101E-2</v>
      </c>
      <c r="AK133" s="54">
        <f t="shared" si="74"/>
        <v>0</v>
      </c>
      <c r="AL133" s="54">
        <f t="shared" si="75"/>
        <v>0</v>
      </c>
      <c r="AM133" s="54">
        <f t="shared" si="76"/>
        <v>0.5</v>
      </c>
      <c r="AN133" s="62">
        <f t="shared" si="77"/>
        <v>0</v>
      </c>
      <c r="AO133" s="54">
        <f t="shared" si="78"/>
        <v>0.40404040404040398</v>
      </c>
      <c r="AP133" s="63">
        <f t="shared" si="79"/>
        <v>7.0707070707070718E-2</v>
      </c>
      <c r="AQ133" s="54">
        <f t="shared" si="80"/>
        <v>2.5252525252525249E-2</v>
      </c>
      <c r="AR133" s="54">
        <f t="shared" si="81"/>
        <v>0</v>
      </c>
      <c r="AS133" s="54">
        <f t="shared" si="82"/>
        <v>0.5</v>
      </c>
      <c r="AT133" s="62">
        <f t="shared" si="83"/>
        <v>0</v>
      </c>
      <c r="AU133" s="54">
        <f t="shared" si="84"/>
        <v>0</v>
      </c>
      <c r="AV133" s="54">
        <f t="shared" si="85"/>
        <v>0.40404040404040398</v>
      </c>
      <c r="AW133" s="63">
        <f t="shared" si="86"/>
        <v>7.0707070707070718E-2</v>
      </c>
      <c r="AX133" s="54">
        <f t="shared" si="87"/>
        <v>2.5252525252525249E-2</v>
      </c>
      <c r="AY133" s="54">
        <f t="shared" si="88"/>
        <v>0.5</v>
      </c>
      <c r="AZ133" s="62">
        <f t="shared" si="89"/>
        <v>0</v>
      </c>
      <c r="BA133" s="54">
        <f t="shared" si="90"/>
        <v>0</v>
      </c>
      <c r="BB133" s="54">
        <f t="shared" si="91"/>
        <v>0</v>
      </c>
      <c r="BC133" s="54">
        <f t="shared" si="92"/>
        <v>0</v>
      </c>
      <c r="BD133" s="63">
        <f t="shared" si="93"/>
        <v>1.0000000000000009E-2</v>
      </c>
      <c r="BE133" s="64">
        <f t="shared" si="94"/>
        <v>0.99</v>
      </c>
      <c r="BF133" s="76"/>
    </row>
    <row r="134" spans="2:58" s="7" customFormat="1" ht="15.75" customHeight="1">
      <c r="B134" s="27">
        <v>107</v>
      </c>
      <c r="C134" s="91">
        <f t="shared" si="96"/>
        <v>8.9961269631453428E-11</v>
      </c>
      <c r="D134" s="92">
        <f t="shared" si="96"/>
        <v>5.6220955358737596E-12</v>
      </c>
      <c r="E134" s="92">
        <f t="shared" si="96"/>
        <v>1.4003833640099342E-13</v>
      </c>
      <c r="F134" s="92">
        <f t="shared" si="96"/>
        <v>8.2375908962139895E-15</v>
      </c>
      <c r="G134" s="92">
        <f t="shared" si="96"/>
        <v>4.2453243798764322E-16</v>
      </c>
      <c r="H134" s="93">
        <f t="shared" si="62"/>
        <v>999.99999999990314</v>
      </c>
      <c r="I134" s="87">
        <f t="shared" si="54"/>
        <v>999.99999999999886</v>
      </c>
      <c r="J134" s="1"/>
      <c r="K134" s="24">
        <f t="shared" si="63"/>
        <v>9.5086378696372372E-11</v>
      </c>
      <c r="L134" s="43">
        <f t="shared" si="64"/>
        <v>1.0040642206410789E-7</v>
      </c>
      <c r="M134" s="24"/>
      <c r="N134" s="97">
        <f t="shared" si="55"/>
        <v>8.9961269631453526E-14</v>
      </c>
      <c r="O134" s="97">
        <f t="shared" si="56"/>
        <v>5.6220955358737656E-15</v>
      </c>
      <c r="P134" s="97">
        <f t="shared" si="57"/>
        <v>1.4003833640099358E-16</v>
      </c>
      <c r="Q134" s="97">
        <f t="shared" si="58"/>
        <v>8.2375908962139986E-18</v>
      </c>
      <c r="R134" s="97">
        <f t="shared" si="59"/>
        <v>4.2453243798764372E-19</v>
      </c>
      <c r="S134" s="97">
        <f t="shared" si="60"/>
        <v>0.9999999999999043</v>
      </c>
      <c r="AA134" s="76">
        <v>107</v>
      </c>
      <c r="AB134" s="53">
        <f t="shared" si="65"/>
        <v>0.4747474747474747</v>
      </c>
      <c r="AC134" s="54">
        <f t="shared" si="66"/>
        <v>2.5252525252525249E-2</v>
      </c>
      <c r="AD134" s="54">
        <f t="shared" si="67"/>
        <v>0</v>
      </c>
      <c r="AE134" s="54">
        <f t="shared" si="68"/>
        <v>0</v>
      </c>
      <c r="AF134" s="54">
        <f t="shared" si="69"/>
        <v>0</v>
      </c>
      <c r="AG134" s="55">
        <f t="shared" si="70"/>
        <v>0.5</v>
      </c>
      <c r="AH134" s="62">
        <f t="shared" si="71"/>
        <v>0.40404040404040398</v>
      </c>
      <c r="AI134" s="63">
        <f t="shared" si="72"/>
        <v>8.5858585858585967E-2</v>
      </c>
      <c r="AJ134" s="54">
        <f t="shared" si="73"/>
        <v>1.01010101010101E-2</v>
      </c>
      <c r="AK134" s="54">
        <f t="shared" si="74"/>
        <v>0</v>
      </c>
      <c r="AL134" s="54">
        <f t="shared" si="75"/>
        <v>0</v>
      </c>
      <c r="AM134" s="54">
        <f t="shared" si="76"/>
        <v>0.5</v>
      </c>
      <c r="AN134" s="62">
        <f t="shared" si="77"/>
        <v>0</v>
      </c>
      <c r="AO134" s="54">
        <f t="shared" si="78"/>
        <v>0.40404040404040398</v>
      </c>
      <c r="AP134" s="63">
        <f t="shared" si="79"/>
        <v>7.0707070707070718E-2</v>
      </c>
      <c r="AQ134" s="54">
        <f t="shared" si="80"/>
        <v>2.5252525252525249E-2</v>
      </c>
      <c r="AR134" s="54">
        <f t="shared" si="81"/>
        <v>0</v>
      </c>
      <c r="AS134" s="54">
        <f t="shared" si="82"/>
        <v>0.5</v>
      </c>
      <c r="AT134" s="62">
        <f t="shared" si="83"/>
        <v>0</v>
      </c>
      <c r="AU134" s="54">
        <f t="shared" si="84"/>
        <v>0</v>
      </c>
      <c r="AV134" s="54">
        <f t="shared" si="85"/>
        <v>0.40404040404040398</v>
      </c>
      <c r="AW134" s="63">
        <f t="shared" si="86"/>
        <v>7.0707070707070718E-2</v>
      </c>
      <c r="AX134" s="54">
        <f t="shared" si="87"/>
        <v>2.5252525252525249E-2</v>
      </c>
      <c r="AY134" s="54">
        <f t="shared" si="88"/>
        <v>0.5</v>
      </c>
      <c r="AZ134" s="62">
        <f t="shared" si="89"/>
        <v>0</v>
      </c>
      <c r="BA134" s="54">
        <f t="shared" si="90"/>
        <v>0</v>
      </c>
      <c r="BB134" s="54">
        <f t="shared" si="91"/>
        <v>0</v>
      </c>
      <c r="BC134" s="54">
        <f t="shared" si="92"/>
        <v>0</v>
      </c>
      <c r="BD134" s="63">
        <f t="shared" si="93"/>
        <v>1.0000000000000009E-2</v>
      </c>
      <c r="BE134" s="64">
        <f t="shared" si="94"/>
        <v>0.99</v>
      </c>
      <c r="BF134" s="76"/>
    </row>
    <row r="135" spans="2:58" s="7" customFormat="1" ht="15.75" customHeight="1">
      <c r="B135" s="27">
        <v>108</v>
      </c>
      <c r="C135" s="91">
        <f t="shared" si="96"/>
        <v>4.498043933447738E-11</v>
      </c>
      <c r="D135" s="92">
        <f t="shared" si="96"/>
        <v>2.8110355514101038E-12</v>
      </c>
      <c r="E135" s="92">
        <f t="shared" si="96"/>
        <v>7.0018863904336079E-14</v>
      </c>
      <c r="F135" s="92">
        <f t="shared" si="96"/>
        <v>4.1187775482422364E-15</v>
      </c>
      <c r="G135" s="92">
        <f t="shared" si="96"/>
        <v>2.1226529650649231E-16</v>
      </c>
      <c r="H135" s="93">
        <f t="shared" si="62"/>
        <v>999.99999999995111</v>
      </c>
      <c r="I135" s="87">
        <f t="shared" si="54"/>
        <v>999.99999999999898</v>
      </c>
      <c r="J135" s="1"/>
      <c r="K135" s="24">
        <f t="shared" si="63"/>
        <v>4.754298273033633E-11</v>
      </c>
      <c r="L135" s="43">
        <f t="shared" si="64"/>
        <v>5.0373730867626017E-8</v>
      </c>
      <c r="M135" s="24"/>
      <c r="N135" s="97">
        <f t="shared" si="55"/>
        <v>4.4980439334477426E-14</v>
      </c>
      <c r="O135" s="97">
        <f t="shared" si="56"/>
        <v>2.8110355514101066E-15</v>
      </c>
      <c r="P135" s="97">
        <f t="shared" si="57"/>
        <v>7.0018863904336146E-17</v>
      </c>
      <c r="Q135" s="97">
        <f t="shared" si="58"/>
        <v>4.1187775482422403E-18</v>
      </c>
      <c r="R135" s="97">
        <f t="shared" si="59"/>
        <v>2.1226529650649253E-19</v>
      </c>
      <c r="S135" s="97">
        <f t="shared" si="60"/>
        <v>0.99999999999995215</v>
      </c>
      <c r="AA135" s="76">
        <v>108</v>
      </c>
      <c r="AB135" s="53">
        <f t="shared" si="65"/>
        <v>0.4747474747474747</v>
      </c>
      <c r="AC135" s="54">
        <f t="shared" si="66"/>
        <v>2.5252525252525249E-2</v>
      </c>
      <c r="AD135" s="54">
        <f t="shared" si="67"/>
        <v>0</v>
      </c>
      <c r="AE135" s="54">
        <f t="shared" si="68"/>
        <v>0</v>
      </c>
      <c r="AF135" s="54">
        <f t="shared" si="69"/>
        <v>0</v>
      </c>
      <c r="AG135" s="55">
        <f t="shared" si="70"/>
        <v>0.5</v>
      </c>
      <c r="AH135" s="62">
        <f t="shared" si="71"/>
        <v>0.40404040404040398</v>
      </c>
      <c r="AI135" s="63">
        <f t="shared" si="72"/>
        <v>8.5858585858585967E-2</v>
      </c>
      <c r="AJ135" s="54">
        <f t="shared" si="73"/>
        <v>1.01010101010101E-2</v>
      </c>
      <c r="AK135" s="54">
        <f t="shared" si="74"/>
        <v>0</v>
      </c>
      <c r="AL135" s="54">
        <f t="shared" si="75"/>
        <v>0</v>
      </c>
      <c r="AM135" s="54">
        <f t="shared" si="76"/>
        <v>0.5</v>
      </c>
      <c r="AN135" s="62">
        <f t="shared" si="77"/>
        <v>0</v>
      </c>
      <c r="AO135" s="54">
        <f t="shared" si="78"/>
        <v>0.40404040404040398</v>
      </c>
      <c r="AP135" s="63">
        <f t="shared" si="79"/>
        <v>7.0707070707070718E-2</v>
      </c>
      <c r="AQ135" s="54">
        <f t="shared" si="80"/>
        <v>2.5252525252525249E-2</v>
      </c>
      <c r="AR135" s="54">
        <f t="shared" si="81"/>
        <v>0</v>
      </c>
      <c r="AS135" s="54">
        <f t="shared" si="82"/>
        <v>0.5</v>
      </c>
      <c r="AT135" s="62">
        <f t="shared" si="83"/>
        <v>0</v>
      </c>
      <c r="AU135" s="54">
        <f t="shared" si="84"/>
        <v>0</v>
      </c>
      <c r="AV135" s="54">
        <f t="shared" si="85"/>
        <v>0.40404040404040398</v>
      </c>
      <c r="AW135" s="63">
        <f t="shared" si="86"/>
        <v>7.0707070707070718E-2</v>
      </c>
      <c r="AX135" s="54">
        <f t="shared" si="87"/>
        <v>2.5252525252525249E-2</v>
      </c>
      <c r="AY135" s="54">
        <f t="shared" si="88"/>
        <v>0.5</v>
      </c>
      <c r="AZ135" s="62">
        <f t="shared" si="89"/>
        <v>0</v>
      </c>
      <c r="BA135" s="54">
        <f t="shared" si="90"/>
        <v>0</v>
      </c>
      <c r="BB135" s="54">
        <f t="shared" si="91"/>
        <v>0</v>
      </c>
      <c r="BC135" s="54">
        <f t="shared" si="92"/>
        <v>0</v>
      </c>
      <c r="BD135" s="63">
        <f t="shared" si="93"/>
        <v>1.0000000000000009E-2</v>
      </c>
      <c r="BE135" s="64">
        <f t="shared" si="94"/>
        <v>0.99</v>
      </c>
      <c r="BF135" s="76"/>
    </row>
    <row r="136" spans="2:58" s="7" customFormat="1" ht="15.75" customHeight="1">
      <c r="B136" s="27">
        <v>109</v>
      </c>
      <c r="C136" s="91">
        <f t="shared" si="96"/>
        <v>2.2490121927038796E-11</v>
      </c>
      <c r="D136" s="92">
        <f t="shared" si="96"/>
        <v>1.40551166746821E-12</v>
      </c>
      <c r="E136" s="92">
        <f t="shared" si="96"/>
        <v>3.5009279804748947E-14</v>
      </c>
      <c r="F136" s="92">
        <f t="shared" si="96"/>
        <v>2.0593798242276346E-15</v>
      </c>
      <c r="G136" s="92">
        <f t="shared" si="96"/>
        <v>1.0613218701158603E-16</v>
      </c>
      <c r="H136" s="93">
        <f t="shared" si="62"/>
        <v>999.99999999997499</v>
      </c>
      <c r="I136" s="87">
        <f t="shared" si="54"/>
        <v>999.99999999999898</v>
      </c>
      <c r="J136" s="1"/>
      <c r="K136" s="24">
        <f t="shared" si="63"/>
        <v>2.3771388056692205E-11</v>
      </c>
      <c r="L136" s="43">
        <f t="shared" si="64"/>
        <v>2.5073173385608862E-8</v>
      </c>
      <c r="M136" s="24"/>
      <c r="N136" s="97">
        <f t="shared" si="55"/>
        <v>2.249012192703882E-14</v>
      </c>
      <c r="O136" s="97">
        <f t="shared" si="56"/>
        <v>1.4055116674682114E-15</v>
      </c>
      <c r="P136" s="97">
        <f t="shared" si="57"/>
        <v>3.5009279804748983E-17</v>
      </c>
      <c r="Q136" s="97">
        <f t="shared" si="58"/>
        <v>2.0593798242276368E-18</v>
      </c>
      <c r="R136" s="97">
        <f t="shared" si="59"/>
        <v>1.0613218701158613E-19</v>
      </c>
      <c r="S136" s="97">
        <f t="shared" si="60"/>
        <v>0.99999999999997602</v>
      </c>
      <c r="AA136" s="76">
        <v>109</v>
      </c>
      <c r="AB136" s="53">
        <f t="shared" si="65"/>
        <v>0.4747474747474747</v>
      </c>
      <c r="AC136" s="54">
        <f t="shared" si="66"/>
        <v>2.5252525252525249E-2</v>
      </c>
      <c r="AD136" s="54">
        <f t="shared" si="67"/>
        <v>0</v>
      </c>
      <c r="AE136" s="54">
        <f t="shared" si="68"/>
        <v>0</v>
      </c>
      <c r="AF136" s="54">
        <f t="shared" si="69"/>
        <v>0</v>
      </c>
      <c r="AG136" s="55">
        <f t="shared" si="70"/>
        <v>0.5</v>
      </c>
      <c r="AH136" s="62">
        <f t="shared" si="71"/>
        <v>0.40404040404040398</v>
      </c>
      <c r="AI136" s="63">
        <f t="shared" si="72"/>
        <v>8.5858585858585967E-2</v>
      </c>
      <c r="AJ136" s="54">
        <f t="shared" si="73"/>
        <v>1.01010101010101E-2</v>
      </c>
      <c r="AK136" s="54">
        <f t="shared" si="74"/>
        <v>0</v>
      </c>
      <c r="AL136" s="54">
        <f t="shared" si="75"/>
        <v>0</v>
      </c>
      <c r="AM136" s="54">
        <f t="shared" si="76"/>
        <v>0.5</v>
      </c>
      <c r="AN136" s="62">
        <f t="shared" si="77"/>
        <v>0</v>
      </c>
      <c r="AO136" s="54">
        <f t="shared" si="78"/>
        <v>0.40404040404040398</v>
      </c>
      <c r="AP136" s="63">
        <f t="shared" si="79"/>
        <v>7.0707070707070718E-2</v>
      </c>
      <c r="AQ136" s="54">
        <f t="shared" si="80"/>
        <v>2.5252525252525249E-2</v>
      </c>
      <c r="AR136" s="54">
        <f t="shared" si="81"/>
        <v>0</v>
      </c>
      <c r="AS136" s="54">
        <f t="shared" si="82"/>
        <v>0.5</v>
      </c>
      <c r="AT136" s="62">
        <f t="shared" si="83"/>
        <v>0</v>
      </c>
      <c r="AU136" s="54">
        <f t="shared" si="84"/>
        <v>0</v>
      </c>
      <c r="AV136" s="54">
        <f t="shared" si="85"/>
        <v>0.40404040404040398</v>
      </c>
      <c r="AW136" s="63">
        <f t="shared" si="86"/>
        <v>7.0707070707070718E-2</v>
      </c>
      <c r="AX136" s="54">
        <f t="shared" si="87"/>
        <v>2.5252525252525249E-2</v>
      </c>
      <c r="AY136" s="54">
        <f t="shared" si="88"/>
        <v>0.5</v>
      </c>
      <c r="AZ136" s="62">
        <f t="shared" si="89"/>
        <v>0</v>
      </c>
      <c r="BA136" s="54">
        <f t="shared" si="90"/>
        <v>0</v>
      </c>
      <c r="BB136" s="54">
        <f t="shared" si="91"/>
        <v>0</v>
      </c>
      <c r="BC136" s="54">
        <f t="shared" si="92"/>
        <v>0</v>
      </c>
      <c r="BD136" s="63">
        <f t="shared" si="93"/>
        <v>1.0000000000000009E-2</v>
      </c>
      <c r="BE136" s="64">
        <f t="shared" si="94"/>
        <v>0.99</v>
      </c>
      <c r="BF136" s="76"/>
    </row>
    <row r="137" spans="2:58" s="7" customFormat="1" ht="15.75" customHeight="1">
      <c r="B137" s="27">
        <v>110</v>
      </c>
      <c r="C137" s="91">
        <f t="shared" si="96"/>
        <v>1.1245012093631837E-11</v>
      </c>
      <c r="D137" s="92">
        <f t="shared" si="96"/>
        <v>7.0275277962895693E-13</v>
      </c>
      <c r="E137" s="92">
        <f t="shared" si="96"/>
        <v>1.7504563828995535E-14</v>
      </c>
      <c r="F137" s="92">
        <f t="shared" si="96"/>
        <v>1.0296854371865232E-15</v>
      </c>
      <c r="G137" s="92">
        <f t="shared" si="96"/>
        <v>5.3065862885965209E-17</v>
      </c>
      <c r="H137" s="93">
        <f t="shared" si="62"/>
        <v>999.99999999998693</v>
      </c>
      <c r="I137" s="87">
        <f t="shared" si="54"/>
        <v>999.99999999999886</v>
      </c>
      <c r="J137" s="1"/>
      <c r="K137" s="24">
        <f t="shared" si="63"/>
        <v>1.1885642374332605E-11</v>
      </c>
      <c r="L137" s="43">
        <f t="shared" si="64"/>
        <v>1.2536584087574488E-8</v>
      </c>
      <c r="M137" s="24"/>
      <c r="N137" s="97">
        <f t="shared" si="55"/>
        <v>1.1245012093631849E-14</v>
      </c>
      <c r="O137" s="97">
        <f t="shared" si="56"/>
        <v>7.0275277962895772E-16</v>
      </c>
      <c r="P137" s="97">
        <f t="shared" si="57"/>
        <v>1.7504563828995556E-17</v>
      </c>
      <c r="Q137" s="97">
        <f t="shared" si="58"/>
        <v>1.0296854371865244E-18</v>
      </c>
      <c r="R137" s="97">
        <f t="shared" si="59"/>
        <v>5.306586288596527E-20</v>
      </c>
      <c r="S137" s="97">
        <f t="shared" si="60"/>
        <v>0.99999999999998801</v>
      </c>
      <c r="AA137" s="76">
        <v>110</v>
      </c>
      <c r="AB137" s="53">
        <f t="shared" si="65"/>
        <v>0.4747474747474747</v>
      </c>
      <c r="AC137" s="54">
        <f t="shared" si="66"/>
        <v>2.5252525252525249E-2</v>
      </c>
      <c r="AD137" s="54">
        <f t="shared" si="67"/>
        <v>0</v>
      </c>
      <c r="AE137" s="54">
        <f t="shared" si="68"/>
        <v>0</v>
      </c>
      <c r="AF137" s="54">
        <f t="shared" si="69"/>
        <v>0</v>
      </c>
      <c r="AG137" s="55">
        <f t="shared" si="70"/>
        <v>0.5</v>
      </c>
      <c r="AH137" s="62">
        <f t="shared" si="71"/>
        <v>0.40404040404040398</v>
      </c>
      <c r="AI137" s="63">
        <f t="shared" si="72"/>
        <v>8.5858585858585967E-2</v>
      </c>
      <c r="AJ137" s="54">
        <f t="shared" si="73"/>
        <v>1.01010101010101E-2</v>
      </c>
      <c r="AK137" s="54">
        <f t="shared" si="74"/>
        <v>0</v>
      </c>
      <c r="AL137" s="54">
        <f t="shared" si="75"/>
        <v>0</v>
      </c>
      <c r="AM137" s="54">
        <f t="shared" si="76"/>
        <v>0.5</v>
      </c>
      <c r="AN137" s="62">
        <f t="shared" si="77"/>
        <v>0</v>
      </c>
      <c r="AO137" s="54">
        <f t="shared" si="78"/>
        <v>0.40404040404040398</v>
      </c>
      <c r="AP137" s="63">
        <f t="shared" si="79"/>
        <v>7.0707070707070718E-2</v>
      </c>
      <c r="AQ137" s="54">
        <f t="shared" si="80"/>
        <v>2.5252525252525249E-2</v>
      </c>
      <c r="AR137" s="54">
        <f t="shared" si="81"/>
        <v>0</v>
      </c>
      <c r="AS137" s="54">
        <f t="shared" si="82"/>
        <v>0.5</v>
      </c>
      <c r="AT137" s="62">
        <f t="shared" si="83"/>
        <v>0</v>
      </c>
      <c r="AU137" s="54">
        <f t="shared" si="84"/>
        <v>0</v>
      </c>
      <c r="AV137" s="54">
        <f t="shared" si="85"/>
        <v>0.40404040404040398</v>
      </c>
      <c r="AW137" s="63">
        <f t="shared" si="86"/>
        <v>7.0707070707070718E-2</v>
      </c>
      <c r="AX137" s="54">
        <f t="shared" si="87"/>
        <v>2.5252525252525249E-2</v>
      </c>
      <c r="AY137" s="54">
        <f t="shared" si="88"/>
        <v>0.5</v>
      </c>
      <c r="AZ137" s="62">
        <f t="shared" si="89"/>
        <v>0</v>
      </c>
      <c r="BA137" s="54">
        <f t="shared" si="90"/>
        <v>0</v>
      </c>
      <c r="BB137" s="54">
        <f t="shared" si="91"/>
        <v>0</v>
      </c>
      <c r="BC137" s="54">
        <f t="shared" si="92"/>
        <v>0</v>
      </c>
      <c r="BD137" s="63">
        <f t="shared" si="93"/>
        <v>1.0000000000000009E-2</v>
      </c>
      <c r="BE137" s="64">
        <f t="shared" si="94"/>
        <v>0.99</v>
      </c>
      <c r="BF137" s="76"/>
    </row>
    <row r="138" spans="2:58" s="7" customFormat="1" ht="15.75" customHeight="1">
      <c r="B138" s="27">
        <v>111</v>
      </c>
      <c r="C138" s="91">
        <f t="shared" si="96"/>
        <v>5.6224816119783283E-12</v>
      </c>
      <c r="D138" s="92">
        <f t="shared" si="96"/>
        <v>3.513748627685409E-13</v>
      </c>
      <c r="E138" s="92">
        <f t="shared" si="96"/>
        <v>8.752243877973603E-15</v>
      </c>
      <c r="F138" s="92">
        <f t="shared" si="96"/>
        <v>5.1484048113933831E-16</v>
      </c>
      <c r="G138" s="92">
        <f t="shared" si="96"/>
        <v>2.6532816133569829E-17</v>
      </c>
      <c r="H138" s="93">
        <f t="shared" si="62"/>
        <v>999.99999999999284</v>
      </c>
      <c r="I138" s="87">
        <f t="shared" si="54"/>
        <v>999.99999999999886</v>
      </c>
      <c r="J138" s="1"/>
      <c r="K138" s="24">
        <f t="shared" si="63"/>
        <v>5.942795360271797E-12</v>
      </c>
      <c r="L138" s="43">
        <f t="shared" si="64"/>
        <v>6.2114473223171258E-9</v>
      </c>
      <c r="M138" s="24"/>
      <c r="N138" s="97">
        <f t="shared" si="55"/>
        <v>5.6224816119783349E-15</v>
      </c>
      <c r="O138" s="97">
        <f t="shared" si="56"/>
        <v>3.5137486276854131E-16</v>
      </c>
      <c r="P138" s="97">
        <f t="shared" si="57"/>
        <v>8.7522438779736122E-18</v>
      </c>
      <c r="Q138" s="97">
        <f t="shared" si="58"/>
        <v>5.1484048113933889E-19</v>
      </c>
      <c r="R138" s="97">
        <f t="shared" si="59"/>
        <v>2.6532816133569859E-20</v>
      </c>
      <c r="S138" s="97">
        <f t="shared" si="60"/>
        <v>0.999999999999994</v>
      </c>
      <c r="AA138" s="76">
        <v>111</v>
      </c>
      <c r="AB138" s="53">
        <f t="shared" si="65"/>
        <v>0.4747474747474747</v>
      </c>
      <c r="AC138" s="54">
        <f t="shared" si="66"/>
        <v>2.5252525252525249E-2</v>
      </c>
      <c r="AD138" s="54">
        <f t="shared" si="67"/>
        <v>0</v>
      </c>
      <c r="AE138" s="54">
        <f t="shared" si="68"/>
        <v>0</v>
      </c>
      <c r="AF138" s="54">
        <f t="shared" si="69"/>
        <v>0</v>
      </c>
      <c r="AG138" s="55">
        <f t="shared" si="70"/>
        <v>0.5</v>
      </c>
      <c r="AH138" s="62">
        <f t="shared" si="71"/>
        <v>0.40404040404040398</v>
      </c>
      <c r="AI138" s="63">
        <f t="shared" si="72"/>
        <v>8.5858585858585967E-2</v>
      </c>
      <c r="AJ138" s="54">
        <f t="shared" si="73"/>
        <v>1.01010101010101E-2</v>
      </c>
      <c r="AK138" s="54">
        <f t="shared" si="74"/>
        <v>0</v>
      </c>
      <c r="AL138" s="54">
        <f t="shared" si="75"/>
        <v>0</v>
      </c>
      <c r="AM138" s="54">
        <f t="shared" si="76"/>
        <v>0.5</v>
      </c>
      <c r="AN138" s="62">
        <f t="shared" si="77"/>
        <v>0</v>
      </c>
      <c r="AO138" s="54">
        <f t="shared" si="78"/>
        <v>0.40404040404040398</v>
      </c>
      <c r="AP138" s="63">
        <f t="shared" si="79"/>
        <v>7.0707070707070718E-2</v>
      </c>
      <c r="AQ138" s="54">
        <f t="shared" si="80"/>
        <v>2.5252525252525249E-2</v>
      </c>
      <c r="AR138" s="54">
        <f t="shared" si="81"/>
        <v>0</v>
      </c>
      <c r="AS138" s="54">
        <f t="shared" si="82"/>
        <v>0.5</v>
      </c>
      <c r="AT138" s="62">
        <f t="shared" si="83"/>
        <v>0</v>
      </c>
      <c r="AU138" s="54">
        <f t="shared" si="84"/>
        <v>0</v>
      </c>
      <c r="AV138" s="54">
        <f t="shared" si="85"/>
        <v>0.40404040404040398</v>
      </c>
      <c r="AW138" s="63">
        <f t="shared" si="86"/>
        <v>7.0707070707070718E-2</v>
      </c>
      <c r="AX138" s="54">
        <f t="shared" si="87"/>
        <v>2.5252525252525249E-2</v>
      </c>
      <c r="AY138" s="54">
        <f t="shared" si="88"/>
        <v>0.5</v>
      </c>
      <c r="AZ138" s="62">
        <f t="shared" si="89"/>
        <v>0</v>
      </c>
      <c r="BA138" s="54">
        <f t="shared" si="90"/>
        <v>0</v>
      </c>
      <c r="BB138" s="54">
        <f t="shared" si="91"/>
        <v>0</v>
      </c>
      <c r="BC138" s="54">
        <f t="shared" si="92"/>
        <v>0</v>
      </c>
      <c r="BD138" s="63">
        <f t="shared" si="93"/>
        <v>1.0000000000000009E-2</v>
      </c>
      <c r="BE138" s="64">
        <f t="shared" si="94"/>
        <v>0.99</v>
      </c>
      <c r="BF138" s="76"/>
    </row>
    <row r="139" spans="2:58" s="7" customFormat="1" ht="15.75" customHeight="1">
      <c r="B139" s="27">
        <v>112</v>
      </c>
      <c r="C139" s="91">
        <f t="shared" si="96"/>
        <v>2.8112285886234647E-12</v>
      </c>
      <c r="D139" s="92">
        <f t="shared" si="96"/>
        <v>1.7568666786461986E-13</v>
      </c>
      <c r="E139" s="92">
        <f t="shared" si="96"/>
        <v>4.3761029208073697E-15</v>
      </c>
      <c r="F139" s="92">
        <f t="shared" si="96"/>
        <v>2.5741912184756939E-16</v>
      </c>
      <c r="G139" s="92">
        <f t="shared" si="96"/>
        <v>1.3266350412329087E-17</v>
      </c>
      <c r="H139" s="93">
        <f t="shared" si="62"/>
        <v>999.99999999999591</v>
      </c>
      <c r="I139" s="87">
        <f t="shared" si="54"/>
        <v>999.99999999999886</v>
      </c>
      <c r="J139" s="1"/>
      <c r="K139" s="24">
        <f t="shared" si="63"/>
        <v>2.9713847667447651E-12</v>
      </c>
      <c r="L139" s="43">
        <f t="shared" si="64"/>
        <v>3.2194098475783544E-9</v>
      </c>
      <c r="M139" s="24"/>
      <c r="N139" s="97">
        <f t="shared" si="55"/>
        <v>2.8112285886234677E-15</v>
      </c>
      <c r="O139" s="97">
        <f t="shared" si="56"/>
        <v>1.7568666786462005E-16</v>
      </c>
      <c r="P139" s="97">
        <f t="shared" si="57"/>
        <v>4.3761029208073748E-18</v>
      </c>
      <c r="Q139" s="97">
        <f t="shared" si="58"/>
        <v>2.5741912184756967E-19</v>
      </c>
      <c r="R139" s="97">
        <f t="shared" si="59"/>
        <v>1.3266350412329103E-20</v>
      </c>
      <c r="S139" s="97">
        <f t="shared" si="60"/>
        <v>0.999999999999997</v>
      </c>
      <c r="AA139" s="76">
        <v>112</v>
      </c>
      <c r="AB139" s="53">
        <f t="shared" si="65"/>
        <v>0.4747474747474747</v>
      </c>
      <c r="AC139" s="54">
        <f t="shared" si="66"/>
        <v>2.5252525252525249E-2</v>
      </c>
      <c r="AD139" s="54">
        <f t="shared" si="67"/>
        <v>0</v>
      </c>
      <c r="AE139" s="54">
        <f t="shared" si="68"/>
        <v>0</v>
      </c>
      <c r="AF139" s="54">
        <f t="shared" si="69"/>
        <v>0</v>
      </c>
      <c r="AG139" s="55">
        <f t="shared" si="70"/>
        <v>0.5</v>
      </c>
      <c r="AH139" s="62">
        <f t="shared" si="71"/>
        <v>0.40404040404040398</v>
      </c>
      <c r="AI139" s="63">
        <f t="shared" si="72"/>
        <v>8.5858585858585967E-2</v>
      </c>
      <c r="AJ139" s="54">
        <f t="shared" si="73"/>
        <v>1.01010101010101E-2</v>
      </c>
      <c r="AK139" s="54">
        <f t="shared" si="74"/>
        <v>0</v>
      </c>
      <c r="AL139" s="54">
        <f t="shared" si="75"/>
        <v>0</v>
      </c>
      <c r="AM139" s="54">
        <f t="shared" si="76"/>
        <v>0.5</v>
      </c>
      <c r="AN139" s="62">
        <f t="shared" si="77"/>
        <v>0</v>
      </c>
      <c r="AO139" s="54">
        <f t="shared" si="78"/>
        <v>0.40404040404040398</v>
      </c>
      <c r="AP139" s="63">
        <f t="shared" si="79"/>
        <v>7.0707070707070718E-2</v>
      </c>
      <c r="AQ139" s="54">
        <f t="shared" si="80"/>
        <v>2.5252525252525249E-2</v>
      </c>
      <c r="AR139" s="54">
        <f t="shared" si="81"/>
        <v>0</v>
      </c>
      <c r="AS139" s="54">
        <f t="shared" si="82"/>
        <v>0.5</v>
      </c>
      <c r="AT139" s="62">
        <f t="shared" si="83"/>
        <v>0</v>
      </c>
      <c r="AU139" s="54">
        <f t="shared" si="84"/>
        <v>0</v>
      </c>
      <c r="AV139" s="54">
        <f t="shared" si="85"/>
        <v>0.40404040404040398</v>
      </c>
      <c r="AW139" s="63">
        <f t="shared" si="86"/>
        <v>7.0707070707070718E-2</v>
      </c>
      <c r="AX139" s="54">
        <f t="shared" si="87"/>
        <v>2.5252525252525249E-2</v>
      </c>
      <c r="AY139" s="54">
        <f t="shared" si="88"/>
        <v>0.5</v>
      </c>
      <c r="AZ139" s="62">
        <f t="shared" si="89"/>
        <v>0</v>
      </c>
      <c r="BA139" s="54">
        <f t="shared" si="90"/>
        <v>0</v>
      </c>
      <c r="BB139" s="54">
        <f t="shared" si="91"/>
        <v>0</v>
      </c>
      <c r="BC139" s="54">
        <f t="shared" si="92"/>
        <v>0</v>
      </c>
      <c r="BD139" s="63">
        <f t="shared" si="93"/>
        <v>1.0000000000000009E-2</v>
      </c>
      <c r="BE139" s="64">
        <f t="shared" si="94"/>
        <v>0.99</v>
      </c>
      <c r="BF139" s="76"/>
    </row>
    <row r="140" spans="2:58" s="7" customFormat="1" ht="15.75" customHeight="1">
      <c r="B140" s="27">
        <v>113</v>
      </c>
      <c r="C140" s="91">
        <f t="shared" ref="C140:G155" si="97">$C139*AB140+$D139*AH140+$E139*AN140+$F139*AT140+$G139*AZ140</f>
        <v>1.4056081856554303E-12</v>
      </c>
      <c r="D140" s="92">
        <f t="shared" si="97"/>
        <v>8.7842952174143701E-14</v>
      </c>
      <c r="E140" s="92">
        <f t="shared" si="97"/>
        <v>2.188041951355295E-15</v>
      </c>
      <c r="F140" s="92">
        <f t="shared" si="97"/>
        <v>1.2870900156516574E-16</v>
      </c>
      <c r="G140" s="92">
        <f t="shared" si="97"/>
        <v>6.6331463790619103E-18</v>
      </c>
      <c r="H140" s="93">
        <f t="shared" si="62"/>
        <v>999.99999999999739</v>
      </c>
      <c r="I140" s="87">
        <f t="shared" si="54"/>
        <v>999.99999999999886</v>
      </c>
      <c r="J140" s="1"/>
      <c r="K140" s="24">
        <f t="shared" si="63"/>
        <v>1.4856859267048764E-12</v>
      </c>
      <c r="L140" s="43">
        <f t="shared" si="64"/>
        <v>1.552861179278872E-9</v>
      </c>
      <c r="M140" s="24"/>
      <c r="N140" s="97">
        <f t="shared" si="55"/>
        <v>1.4056081856554319E-15</v>
      </c>
      <c r="O140" s="97">
        <f t="shared" si="56"/>
        <v>8.7842952174143795E-17</v>
      </c>
      <c r="P140" s="97">
        <f t="shared" si="57"/>
        <v>2.1880419513552976E-18</v>
      </c>
      <c r="Q140" s="97">
        <f t="shared" si="58"/>
        <v>1.2870900156516588E-19</v>
      </c>
      <c r="R140" s="97">
        <f t="shared" si="59"/>
        <v>6.6331463790619179E-21</v>
      </c>
      <c r="S140" s="97">
        <f t="shared" si="60"/>
        <v>0.99999999999999856</v>
      </c>
      <c r="AA140" s="76">
        <v>113</v>
      </c>
      <c r="AB140" s="53">
        <f t="shared" si="65"/>
        <v>0.4747474747474747</v>
      </c>
      <c r="AC140" s="54">
        <f t="shared" si="66"/>
        <v>2.5252525252525249E-2</v>
      </c>
      <c r="AD140" s="54">
        <f t="shared" si="67"/>
        <v>0</v>
      </c>
      <c r="AE140" s="54">
        <f t="shared" si="68"/>
        <v>0</v>
      </c>
      <c r="AF140" s="54">
        <f t="shared" si="69"/>
        <v>0</v>
      </c>
      <c r="AG140" s="55">
        <f t="shared" si="70"/>
        <v>0.5</v>
      </c>
      <c r="AH140" s="62">
        <f t="shared" si="71"/>
        <v>0.40404040404040398</v>
      </c>
      <c r="AI140" s="63">
        <f t="shared" si="72"/>
        <v>8.5858585858585967E-2</v>
      </c>
      <c r="AJ140" s="54">
        <f t="shared" si="73"/>
        <v>1.01010101010101E-2</v>
      </c>
      <c r="AK140" s="54">
        <f t="shared" si="74"/>
        <v>0</v>
      </c>
      <c r="AL140" s="54">
        <f t="shared" si="75"/>
        <v>0</v>
      </c>
      <c r="AM140" s="54">
        <f t="shared" si="76"/>
        <v>0.5</v>
      </c>
      <c r="AN140" s="62">
        <f t="shared" si="77"/>
        <v>0</v>
      </c>
      <c r="AO140" s="54">
        <f t="shared" si="78"/>
        <v>0.40404040404040398</v>
      </c>
      <c r="AP140" s="63">
        <f t="shared" si="79"/>
        <v>7.0707070707070718E-2</v>
      </c>
      <c r="AQ140" s="54">
        <f t="shared" si="80"/>
        <v>2.5252525252525249E-2</v>
      </c>
      <c r="AR140" s="54">
        <f t="shared" si="81"/>
        <v>0</v>
      </c>
      <c r="AS140" s="54">
        <f t="shared" si="82"/>
        <v>0.5</v>
      </c>
      <c r="AT140" s="62">
        <f t="shared" si="83"/>
        <v>0</v>
      </c>
      <c r="AU140" s="54">
        <f t="shared" si="84"/>
        <v>0</v>
      </c>
      <c r="AV140" s="54">
        <f t="shared" si="85"/>
        <v>0.40404040404040398</v>
      </c>
      <c r="AW140" s="63">
        <f t="shared" si="86"/>
        <v>7.0707070707070718E-2</v>
      </c>
      <c r="AX140" s="54">
        <f t="shared" si="87"/>
        <v>2.5252525252525249E-2</v>
      </c>
      <c r="AY140" s="54">
        <f t="shared" si="88"/>
        <v>0.5</v>
      </c>
      <c r="AZ140" s="62">
        <f t="shared" si="89"/>
        <v>0</v>
      </c>
      <c r="BA140" s="54">
        <f t="shared" si="90"/>
        <v>0</v>
      </c>
      <c r="BB140" s="54">
        <f t="shared" si="91"/>
        <v>0</v>
      </c>
      <c r="BC140" s="54">
        <f t="shared" si="92"/>
        <v>0</v>
      </c>
      <c r="BD140" s="63">
        <f t="shared" si="93"/>
        <v>1.0000000000000009E-2</v>
      </c>
      <c r="BE140" s="64">
        <f t="shared" si="94"/>
        <v>0.99</v>
      </c>
      <c r="BF140" s="76"/>
    </row>
    <row r="141" spans="2:58" s="7" customFormat="1" ht="15.75" customHeight="1">
      <c r="B141" s="27">
        <v>114</v>
      </c>
      <c r="C141" s="91">
        <f t="shared" si="97"/>
        <v>7.0280103851283802E-13</v>
      </c>
      <c r="D141" s="92">
        <f t="shared" si="97"/>
        <v>4.3921285208818284E-14</v>
      </c>
      <c r="E141" s="92">
        <f t="shared" si="97"/>
        <v>1.094016221174115E-15</v>
      </c>
      <c r="F141" s="92">
        <f t="shared" si="97"/>
        <v>6.4354221104488854E-17</v>
      </c>
      <c r="G141" s="92">
        <f t="shared" si="97"/>
        <v>3.3165587760422786E-18</v>
      </c>
      <c r="H141" s="93">
        <f t="shared" si="62"/>
        <v>999.99999999999807</v>
      </c>
      <c r="I141" s="87">
        <f t="shared" si="54"/>
        <v>999.99999999999886</v>
      </c>
      <c r="J141" s="1"/>
      <c r="K141" s="24">
        <f t="shared" si="63"/>
        <v>7.4283973503271495E-13</v>
      </c>
      <c r="L141" s="43">
        <f t="shared" si="64"/>
        <v>7.1958700795458708E-10</v>
      </c>
      <c r="M141" s="24"/>
      <c r="N141" s="97">
        <f t="shared" si="55"/>
        <v>7.0280103851283884E-16</v>
      </c>
      <c r="O141" s="97">
        <f t="shared" si="56"/>
        <v>4.3921285208818332E-17</v>
      </c>
      <c r="P141" s="97">
        <f t="shared" si="57"/>
        <v>1.0940162211741163E-18</v>
      </c>
      <c r="Q141" s="97">
        <f t="shared" si="58"/>
        <v>6.4354221104488927E-20</v>
      </c>
      <c r="R141" s="97">
        <f t="shared" si="59"/>
        <v>3.3165587760422823E-21</v>
      </c>
      <c r="S141" s="97">
        <f t="shared" si="60"/>
        <v>0.99999999999999922</v>
      </c>
      <c r="AA141" s="76">
        <v>114</v>
      </c>
      <c r="AB141" s="53">
        <f t="shared" si="65"/>
        <v>0.4747474747474747</v>
      </c>
      <c r="AC141" s="54">
        <f t="shared" si="66"/>
        <v>2.5252525252525249E-2</v>
      </c>
      <c r="AD141" s="54">
        <f t="shared" si="67"/>
        <v>0</v>
      </c>
      <c r="AE141" s="54">
        <f t="shared" si="68"/>
        <v>0</v>
      </c>
      <c r="AF141" s="54">
        <f t="shared" si="69"/>
        <v>0</v>
      </c>
      <c r="AG141" s="55">
        <f t="shared" si="70"/>
        <v>0.5</v>
      </c>
      <c r="AH141" s="62">
        <f t="shared" si="71"/>
        <v>0.40404040404040398</v>
      </c>
      <c r="AI141" s="63">
        <f t="shared" si="72"/>
        <v>8.5858585858585967E-2</v>
      </c>
      <c r="AJ141" s="54">
        <f t="shared" si="73"/>
        <v>1.01010101010101E-2</v>
      </c>
      <c r="AK141" s="54">
        <f t="shared" si="74"/>
        <v>0</v>
      </c>
      <c r="AL141" s="54">
        <f t="shared" si="75"/>
        <v>0</v>
      </c>
      <c r="AM141" s="54">
        <f t="shared" si="76"/>
        <v>0.5</v>
      </c>
      <c r="AN141" s="62">
        <f t="shared" si="77"/>
        <v>0</v>
      </c>
      <c r="AO141" s="54">
        <f t="shared" si="78"/>
        <v>0.40404040404040398</v>
      </c>
      <c r="AP141" s="63">
        <f t="shared" si="79"/>
        <v>7.0707070707070718E-2</v>
      </c>
      <c r="AQ141" s="54">
        <f t="shared" si="80"/>
        <v>2.5252525252525249E-2</v>
      </c>
      <c r="AR141" s="54">
        <f t="shared" si="81"/>
        <v>0</v>
      </c>
      <c r="AS141" s="54">
        <f t="shared" si="82"/>
        <v>0.5</v>
      </c>
      <c r="AT141" s="62">
        <f t="shared" si="83"/>
        <v>0</v>
      </c>
      <c r="AU141" s="54">
        <f t="shared" si="84"/>
        <v>0</v>
      </c>
      <c r="AV141" s="54">
        <f t="shared" si="85"/>
        <v>0.40404040404040398</v>
      </c>
      <c r="AW141" s="63">
        <f t="shared" si="86"/>
        <v>7.0707070707070718E-2</v>
      </c>
      <c r="AX141" s="54">
        <f t="shared" si="87"/>
        <v>2.5252525252525249E-2</v>
      </c>
      <c r="AY141" s="54">
        <f t="shared" si="88"/>
        <v>0.5</v>
      </c>
      <c r="AZ141" s="62">
        <f t="shared" si="89"/>
        <v>0</v>
      </c>
      <c r="BA141" s="54">
        <f t="shared" si="90"/>
        <v>0</v>
      </c>
      <c r="BB141" s="54">
        <f t="shared" si="91"/>
        <v>0</v>
      </c>
      <c r="BC141" s="54">
        <f t="shared" si="92"/>
        <v>0</v>
      </c>
      <c r="BD141" s="63">
        <f t="shared" si="93"/>
        <v>1.0000000000000009E-2</v>
      </c>
      <c r="BE141" s="64">
        <f t="shared" si="94"/>
        <v>0.99</v>
      </c>
      <c r="BF141" s="76"/>
    </row>
    <row r="142" spans="2:58" s="7" customFormat="1" ht="15.75" customHeight="1">
      <c r="B142" s="27">
        <v>115</v>
      </c>
      <c r="C142" s="91">
        <f t="shared" si="97"/>
        <v>3.5139899210561732E-13</v>
      </c>
      <c r="D142" s="92">
        <f t="shared" si="97"/>
        <v>2.1960547165697123E-14</v>
      </c>
      <c r="E142" s="92">
        <f t="shared" si="97"/>
        <v>5.4700573334562267E-16</v>
      </c>
      <c r="F142" s="92">
        <f t="shared" si="97"/>
        <v>3.2176970713805144E-17</v>
      </c>
      <c r="G142" s="92">
        <f t="shared" si="97"/>
        <v>1.6582721813081209E-18</v>
      </c>
      <c r="H142" s="93">
        <f t="shared" si="62"/>
        <v>999.99999999999841</v>
      </c>
      <c r="I142" s="87">
        <f t="shared" si="54"/>
        <v>999.99999999999875</v>
      </c>
      <c r="J142" s="1"/>
      <c r="K142" s="24">
        <f t="shared" si="63"/>
        <v>3.7141825336351094E-13</v>
      </c>
      <c r="L142" s="43">
        <f t="shared" si="64"/>
        <v>3.5979342256562686E-10</v>
      </c>
      <c r="M142" s="24"/>
      <c r="N142" s="97">
        <f t="shared" si="55"/>
        <v>3.5139899210561775E-16</v>
      </c>
      <c r="O142" s="97">
        <f t="shared" si="56"/>
        <v>2.1960547165697151E-17</v>
      </c>
      <c r="P142" s="97">
        <f t="shared" si="57"/>
        <v>5.4700573334562331E-19</v>
      </c>
      <c r="Q142" s="97">
        <f t="shared" si="58"/>
        <v>3.2176970713805185E-20</v>
      </c>
      <c r="R142" s="97">
        <f t="shared" si="59"/>
        <v>1.6582721813081228E-21</v>
      </c>
      <c r="S142" s="97">
        <f t="shared" si="60"/>
        <v>0.99999999999999967</v>
      </c>
      <c r="AA142" s="76">
        <v>115</v>
      </c>
      <c r="AB142" s="53">
        <f t="shared" si="65"/>
        <v>0.4747474747474747</v>
      </c>
      <c r="AC142" s="54">
        <f t="shared" si="66"/>
        <v>2.5252525252525249E-2</v>
      </c>
      <c r="AD142" s="54">
        <f t="shared" si="67"/>
        <v>0</v>
      </c>
      <c r="AE142" s="54">
        <f t="shared" si="68"/>
        <v>0</v>
      </c>
      <c r="AF142" s="54">
        <f t="shared" si="69"/>
        <v>0</v>
      </c>
      <c r="AG142" s="55">
        <f t="shared" si="70"/>
        <v>0.5</v>
      </c>
      <c r="AH142" s="62">
        <f t="shared" si="71"/>
        <v>0.40404040404040398</v>
      </c>
      <c r="AI142" s="63">
        <f t="shared" si="72"/>
        <v>8.5858585858585967E-2</v>
      </c>
      <c r="AJ142" s="54">
        <f t="shared" si="73"/>
        <v>1.01010101010101E-2</v>
      </c>
      <c r="AK142" s="54">
        <f t="shared" si="74"/>
        <v>0</v>
      </c>
      <c r="AL142" s="54">
        <f t="shared" si="75"/>
        <v>0</v>
      </c>
      <c r="AM142" s="54">
        <f t="shared" si="76"/>
        <v>0.5</v>
      </c>
      <c r="AN142" s="62">
        <f t="shared" si="77"/>
        <v>0</v>
      </c>
      <c r="AO142" s="54">
        <f t="shared" si="78"/>
        <v>0.40404040404040398</v>
      </c>
      <c r="AP142" s="63">
        <f t="shared" si="79"/>
        <v>7.0707070707070718E-2</v>
      </c>
      <c r="AQ142" s="54">
        <f t="shared" si="80"/>
        <v>2.5252525252525249E-2</v>
      </c>
      <c r="AR142" s="54">
        <f t="shared" si="81"/>
        <v>0</v>
      </c>
      <c r="AS142" s="54">
        <f t="shared" si="82"/>
        <v>0.5</v>
      </c>
      <c r="AT142" s="62">
        <f t="shared" si="83"/>
        <v>0</v>
      </c>
      <c r="AU142" s="54">
        <f t="shared" si="84"/>
        <v>0</v>
      </c>
      <c r="AV142" s="54">
        <f t="shared" si="85"/>
        <v>0.40404040404040398</v>
      </c>
      <c r="AW142" s="63">
        <f t="shared" si="86"/>
        <v>7.0707070707070718E-2</v>
      </c>
      <c r="AX142" s="54">
        <f t="shared" si="87"/>
        <v>2.5252525252525249E-2</v>
      </c>
      <c r="AY142" s="54">
        <f t="shared" si="88"/>
        <v>0.5</v>
      </c>
      <c r="AZ142" s="62">
        <f t="shared" si="89"/>
        <v>0</v>
      </c>
      <c r="BA142" s="54">
        <f t="shared" si="90"/>
        <v>0</v>
      </c>
      <c r="BB142" s="54">
        <f t="shared" si="91"/>
        <v>0</v>
      </c>
      <c r="BC142" s="54">
        <f t="shared" si="92"/>
        <v>0</v>
      </c>
      <c r="BD142" s="63">
        <f t="shared" si="93"/>
        <v>1.0000000000000009E-2</v>
      </c>
      <c r="BE142" s="64">
        <f t="shared" si="94"/>
        <v>0.99</v>
      </c>
      <c r="BF142" s="76"/>
    </row>
    <row r="143" spans="2:58" s="7" customFormat="1" ht="15.75" customHeight="1">
      <c r="B143" s="27">
        <v>116</v>
      </c>
      <c r="C143" s="91">
        <f t="shared" si="97"/>
        <v>1.7569873248072623E-13</v>
      </c>
      <c r="D143" s="92">
        <f t="shared" si="97"/>
        <v>1.0980225863699939E-14</v>
      </c>
      <c r="E143" s="92">
        <f t="shared" si="97"/>
        <v>2.7350167805725943E-16</v>
      </c>
      <c r="F143" s="92">
        <f t="shared" si="97"/>
        <v>1.6088415437986793E-17</v>
      </c>
      <c r="G143" s="92">
        <f t="shared" si="97"/>
        <v>8.2913248731321094E-19</v>
      </c>
      <c r="H143" s="93">
        <f t="shared" si="62"/>
        <v>999.99999999999864</v>
      </c>
      <c r="I143" s="87">
        <f t="shared" si="54"/>
        <v>999.99999999999886</v>
      </c>
      <c r="J143" s="1"/>
      <c r="K143" s="24">
        <f t="shared" si="63"/>
        <v>1.8570831960883967E-13</v>
      </c>
      <c r="L143" s="43">
        <f t="shared" si="64"/>
        <v>2.3674008943796504E-10</v>
      </c>
      <c r="M143" s="24"/>
      <c r="N143" s="97">
        <f t="shared" si="55"/>
        <v>1.7569873248072643E-16</v>
      </c>
      <c r="O143" s="97">
        <f t="shared" si="56"/>
        <v>1.0980225863699951E-17</v>
      </c>
      <c r="P143" s="97">
        <f t="shared" si="57"/>
        <v>2.7350167805725973E-19</v>
      </c>
      <c r="Q143" s="97">
        <f t="shared" si="58"/>
        <v>1.6088415437986811E-20</v>
      </c>
      <c r="R143" s="97">
        <f t="shared" si="59"/>
        <v>8.2913248731321193E-22</v>
      </c>
      <c r="S143" s="97">
        <f t="shared" si="60"/>
        <v>0.99999999999999978</v>
      </c>
      <c r="AA143" s="76">
        <v>116</v>
      </c>
      <c r="AB143" s="53">
        <f t="shared" si="65"/>
        <v>0.4747474747474747</v>
      </c>
      <c r="AC143" s="54">
        <f t="shared" si="66"/>
        <v>2.5252525252525249E-2</v>
      </c>
      <c r="AD143" s="54">
        <f t="shared" si="67"/>
        <v>0</v>
      </c>
      <c r="AE143" s="54">
        <f t="shared" si="68"/>
        <v>0</v>
      </c>
      <c r="AF143" s="54">
        <f t="shared" si="69"/>
        <v>0</v>
      </c>
      <c r="AG143" s="55">
        <f t="shared" si="70"/>
        <v>0.5</v>
      </c>
      <c r="AH143" s="62">
        <f t="shared" si="71"/>
        <v>0.40404040404040398</v>
      </c>
      <c r="AI143" s="63">
        <f t="shared" si="72"/>
        <v>8.5858585858585967E-2</v>
      </c>
      <c r="AJ143" s="54">
        <f t="shared" si="73"/>
        <v>1.01010101010101E-2</v>
      </c>
      <c r="AK143" s="54">
        <f t="shared" si="74"/>
        <v>0</v>
      </c>
      <c r="AL143" s="54">
        <f t="shared" si="75"/>
        <v>0</v>
      </c>
      <c r="AM143" s="54">
        <f t="shared" si="76"/>
        <v>0.5</v>
      </c>
      <c r="AN143" s="62">
        <f t="shared" si="77"/>
        <v>0</v>
      </c>
      <c r="AO143" s="54">
        <f t="shared" si="78"/>
        <v>0.40404040404040398</v>
      </c>
      <c r="AP143" s="63">
        <f t="shared" si="79"/>
        <v>7.0707070707070718E-2</v>
      </c>
      <c r="AQ143" s="54">
        <f t="shared" si="80"/>
        <v>2.5252525252525249E-2</v>
      </c>
      <c r="AR143" s="54">
        <f t="shared" si="81"/>
        <v>0</v>
      </c>
      <c r="AS143" s="54">
        <f t="shared" si="82"/>
        <v>0.5</v>
      </c>
      <c r="AT143" s="62">
        <f t="shared" si="83"/>
        <v>0</v>
      </c>
      <c r="AU143" s="54">
        <f t="shared" si="84"/>
        <v>0</v>
      </c>
      <c r="AV143" s="54">
        <f t="shared" si="85"/>
        <v>0.40404040404040398</v>
      </c>
      <c r="AW143" s="63">
        <f t="shared" si="86"/>
        <v>7.0707070707070718E-2</v>
      </c>
      <c r="AX143" s="54">
        <f t="shared" si="87"/>
        <v>2.5252525252525249E-2</v>
      </c>
      <c r="AY143" s="54">
        <f t="shared" si="88"/>
        <v>0.5</v>
      </c>
      <c r="AZ143" s="62">
        <f t="shared" si="89"/>
        <v>0</v>
      </c>
      <c r="BA143" s="54">
        <f t="shared" si="90"/>
        <v>0</v>
      </c>
      <c r="BB143" s="54">
        <f t="shared" si="91"/>
        <v>0</v>
      </c>
      <c r="BC143" s="54">
        <f t="shared" si="92"/>
        <v>0</v>
      </c>
      <c r="BD143" s="63">
        <f t="shared" si="93"/>
        <v>1.0000000000000009E-2</v>
      </c>
      <c r="BE143" s="64">
        <f t="shared" si="94"/>
        <v>0.99</v>
      </c>
      <c r="BF143" s="76"/>
    </row>
    <row r="144" spans="2:58" s="7" customFormat="1" ht="15.75" customHeight="1">
      <c r="B144" s="27">
        <v>117</v>
      </c>
      <c r="C144" s="91">
        <f t="shared" si="97"/>
        <v>8.7848984455981097E-14</v>
      </c>
      <c r="D144" s="92">
        <f t="shared" si="97"/>
        <v>5.4900890723793483E-15</v>
      </c>
      <c r="E144" s="92">
        <f t="shared" si="97"/>
        <v>1.3675024472343662E-16</v>
      </c>
      <c r="F144" s="92">
        <f t="shared" si="97"/>
        <v>8.0441727596874351E-18</v>
      </c>
      <c r="G144" s="92">
        <f t="shared" si="97"/>
        <v>4.1456444199401065E-19</v>
      </c>
      <c r="H144" s="93">
        <f t="shared" si="62"/>
        <v>999.99999999999875</v>
      </c>
      <c r="I144" s="87">
        <f t="shared" si="54"/>
        <v>999.99999999999886</v>
      </c>
      <c r="J144" s="1"/>
      <c r="K144" s="24">
        <f t="shared" si="63"/>
        <v>9.2853756269715642E-14</v>
      </c>
      <c r="L144" s="43">
        <f t="shared" si="64"/>
        <v>1.1837002436624276E-10</v>
      </c>
      <c r="M144" s="24"/>
      <c r="N144" s="97">
        <f t="shared" si="55"/>
        <v>8.7848984455981192E-17</v>
      </c>
      <c r="O144" s="97">
        <f t="shared" si="56"/>
        <v>5.4900890723793544E-18</v>
      </c>
      <c r="P144" s="97">
        <f t="shared" si="57"/>
        <v>1.3675024472343677E-19</v>
      </c>
      <c r="Q144" s="97">
        <f t="shared" si="58"/>
        <v>8.0441727596874448E-21</v>
      </c>
      <c r="R144" s="97">
        <f t="shared" si="59"/>
        <v>4.1456444199401114E-22</v>
      </c>
      <c r="S144" s="97">
        <f t="shared" si="60"/>
        <v>0.99999999999999989</v>
      </c>
      <c r="AA144" s="76">
        <v>117</v>
      </c>
      <c r="AB144" s="53">
        <f t="shared" si="65"/>
        <v>0.4747474747474747</v>
      </c>
      <c r="AC144" s="54">
        <f t="shared" si="66"/>
        <v>2.5252525252525249E-2</v>
      </c>
      <c r="AD144" s="54">
        <f t="shared" si="67"/>
        <v>0</v>
      </c>
      <c r="AE144" s="54">
        <f t="shared" si="68"/>
        <v>0</v>
      </c>
      <c r="AF144" s="54">
        <f t="shared" si="69"/>
        <v>0</v>
      </c>
      <c r="AG144" s="55">
        <f t="shared" si="70"/>
        <v>0.5</v>
      </c>
      <c r="AH144" s="62">
        <f t="shared" si="71"/>
        <v>0.40404040404040398</v>
      </c>
      <c r="AI144" s="63">
        <f t="shared" si="72"/>
        <v>8.5858585858585967E-2</v>
      </c>
      <c r="AJ144" s="54">
        <f t="shared" si="73"/>
        <v>1.01010101010101E-2</v>
      </c>
      <c r="AK144" s="54">
        <f t="shared" si="74"/>
        <v>0</v>
      </c>
      <c r="AL144" s="54">
        <f t="shared" si="75"/>
        <v>0</v>
      </c>
      <c r="AM144" s="54">
        <f t="shared" si="76"/>
        <v>0.5</v>
      </c>
      <c r="AN144" s="62">
        <f t="shared" si="77"/>
        <v>0</v>
      </c>
      <c r="AO144" s="54">
        <f t="shared" si="78"/>
        <v>0.40404040404040398</v>
      </c>
      <c r="AP144" s="63">
        <f t="shared" si="79"/>
        <v>7.0707070707070718E-2</v>
      </c>
      <c r="AQ144" s="54">
        <f t="shared" si="80"/>
        <v>2.5252525252525249E-2</v>
      </c>
      <c r="AR144" s="54">
        <f t="shared" si="81"/>
        <v>0</v>
      </c>
      <c r="AS144" s="54">
        <f t="shared" si="82"/>
        <v>0.5</v>
      </c>
      <c r="AT144" s="62">
        <f t="shared" si="83"/>
        <v>0</v>
      </c>
      <c r="AU144" s="54">
        <f t="shared" si="84"/>
        <v>0</v>
      </c>
      <c r="AV144" s="54">
        <f t="shared" si="85"/>
        <v>0.40404040404040398</v>
      </c>
      <c r="AW144" s="63">
        <f t="shared" si="86"/>
        <v>7.0707070707070718E-2</v>
      </c>
      <c r="AX144" s="54">
        <f t="shared" si="87"/>
        <v>2.5252525252525249E-2</v>
      </c>
      <c r="AY144" s="54">
        <f t="shared" si="88"/>
        <v>0.5</v>
      </c>
      <c r="AZ144" s="62">
        <f t="shared" si="89"/>
        <v>0</v>
      </c>
      <c r="BA144" s="54">
        <f t="shared" si="90"/>
        <v>0</v>
      </c>
      <c r="BB144" s="54">
        <f t="shared" si="91"/>
        <v>0</v>
      </c>
      <c r="BC144" s="54">
        <f t="shared" si="92"/>
        <v>0</v>
      </c>
      <c r="BD144" s="63">
        <f t="shared" si="93"/>
        <v>1.0000000000000009E-2</v>
      </c>
      <c r="BE144" s="64">
        <f t="shared" si="94"/>
        <v>0.99</v>
      </c>
      <c r="BF144" s="76"/>
    </row>
    <row r="145" spans="2:58" s="7" customFormat="1" ht="15.75" customHeight="1">
      <c r="B145" s="27">
        <v>118</v>
      </c>
      <c r="C145" s="91">
        <f t="shared" si="97"/>
        <v>4.3924301336629143E-14</v>
      </c>
      <c r="D145" s="92">
        <f t="shared" si="97"/>
        <v>2.7450326065062091E-15</v>
      </c>
      <c r="E145" s="92">
        <f t="shared" si="97"/>
        <v>6.8374825210413149E-17</v>
      </c>
      <c r="F145" s="92">
        <f t="shared" si="97"/>
        <v>4.0220689002667024E-18</v>
      </c>
      <c r="G145" s="92">
        <f t="shared" si="97"/>
        <v>2.072813201696228E-19</v>
      </c>
      <c r="H145" s="93">
        <f t="shared" si="62"/>
        <v>999.99999999999875</v>
      </c>
      <c r="I145" s="87">
        <f t="shared" si="54"/>
        <v>999.99999999999875</v>
      </c>
      <c r="J145" s="1"/>
      <c r="K145" s="24">
        <f t="shared" si="63"/>
        <v>4.642667636838259E-14</v>
      </c>
      <c r="L145" s="43">
        <f t="shared" si="64"/>
        <v>2.3415831459877043E-12</v>
      </c>
      <c r="M145" s="24"/>
      <c r="N145" s="97">
        <f t="shared" si="55"/>
        <v>4.3924301336629201E-17</v>
      </c>
      <c r="O145" s="97">
        <f t="shared" si="56"/>
        <v>2.7450326065062123E-18</v>
      </c>
      <c r="P145" s="97">
        <f t="shared" si="57"/>
        <v>6.8374825210413233E-20</v>
      </c>
      <c r="Q145" s="97">
        <f t="shared" si="58"/>
        <v>4.0220689002667073E-21</v>
      </c>
      <c r="R145" s="97">
        <f t="shared" si="59"/>
        <v>2.0728132016962305E-22</v>
      </c>
      <c r="S145" s="97">
        <f t="shared" si="60"/>
        <v>1</v>
      </c>
      <c r="AA145" s="76">
        <v>118</v>
      </c>
      <c r="AB145" s="53">
        <f t="shared" si="65"/>
        <v>0.4747474747474747</v>
      </c>
      <c r="AC145" s="54">
        <f t="shared" si="66"/>
        <v>2.5252525252525249E-2</v>
      </c>
      <c r="AD145" s="54">
        <f t="shared" si="67"/>
        <v>0</v>
      </c>
      <c r="AE145" s="54">
        <f t="shared" si="68"/>
        <v>0</v>
      </c>
      <c r="AF145" s="54">
        <f t="shared" si="69"/>
        <v>0</v>
      </c>
      <c r="AG145" s="55">
        <f t="shared" si="70"/>
        <v>0.5</v>
      </c>
      <c r="AH145" s="62">
        <f t="shared" si="71"/>
        <v>0.40404040404040398</v>
      </c>
      <c r="AI145" s="63">
        <f t="shared" si="72"/>
        <v>8.5858585858585967E-2</v>
      </c>
      <c r="AJ145" s="54">
        <f t="shared" si="73"/>
        <v>1.01010101010101E-2</v>
      </c>
      <c r="AK145" s="54">
        <f t="shared" si="74"/>
        <v>0</v>
      </c>
      <c r="AL145" s="54">
        <f t="shared" si="75"/>
        <v>0</v>
      </c>
      <c r="AM145" s="54">
        <f t="shared" si="76"/>
        <v>0.5</v>
      </c>
      <c r="AN145" s="62">
        <f t="shared" si="77"/>
        <v>0</v>
      </c>
      <c r="AO145" s="54">
        <f t="shared" si="78"/>
        <v>0.40404040404040398</v>
      </c>
      <c r="AP145" s="63">
        <f t="shared" si="79"/>
        <v>7.0707070707070718E-2</v>
      </c>
      <c r="AQ145" s="54">
        <f t="shared" si="80"/>
        <v>2.5252525252525249E-2</v>
      </c>
      <c r="AR145" s="54">
        <f t="shared" si="81"/>
        <v>0</v>
      </c>
      <c r="AS145" s="54">
        <f t="shared" si="82"/>
        <v>0.5</v>
      </c>
      <c r="AT145" s="62">
        <f t="shared" si="83"/>
        <v>0</v>
      </c>
      <c r="AU145" s="54">
        <f t="shared" si="84"/>
        <v>0</v>
      </c>
      <c r="AV145" s="54">
        <f t="shared" si="85"/>
        <v>0.40404040404040398</v>
      </c>
      <c r="AW145" s="63">
        <f t="shared" si="86"/>
        <v>7.0707070707070718E-2</v>
      </c>
      <c r="AX145" s="54">
        <f t="shared" si="87"/>
        <v>2.5252525252525249E-2</v>
      </c>
      <c r="AY145" s="54">
        <f t="shared" si="88"/>
        <v>0.5</v>
      </c>
      <c r="AZ145" s="62">
        <f t="shared" si="89"/>
        <v>0</v>
      </c>
      <c r="BA145" s="54">
        <f t="shared" si="90"/>
        <v>0</v>
      </c>
      <c r="BB145" s="54">
        <f t="shared" si="91"/>
        <v>0</v>
      </c>
      <c r="BC145" s="54">
        <f t="shared" si="92"/>
        <v>0</v>
      </c>
      <c r="BD145" s="63">
        <f t="shared" si="93"/>
        <v>1.0000000000000009E-2</v>
      </c>
      <c r="BE145" s="64">
        <f t="shared" si="94"/>
        <v>0.99</v>
      </c>
      <c r="BF145" s="76"/>
    </row>
    <row r="146" spans="2:58" s="7" customFormat="1" ht="15.75" customHeight="1">
      <c r="B146" s="27">
        <v>119</v>
      </c>
      <c r="C146" s="91">
        <f t="shared" si="97"/>
        <v>2.1962055223048664E-14</v>
      </c>
      <c r="D146" s="92">
        <f t="shared" si="97"/>
        <v>1.3725103384372946E-15</v>
      </c>
      <c r="E146" s="92">
        <f t="shared" si="97"/>
        <v>3.4187264030199684E-17</v>
      </c>
      <c r="F146" s="92">
        <f t="shared" si="97"/>
        <v>2.0110257103828257E-18</v>
      </c>
      <c r="G146" s="92">
        <f t="shared" si="97"/>
        <v>1.0364020967307759E-19</v>
      </c>
      <c r="H146" s="93">
        <f t="shared" si="62"/>
        <v>999.99999999999875</v>
      </c>
      <c r="I146" s="87">
        <f t="shared" si="54"/>
        <v>999.99999999999875</v>
      </c>
      <c r="J146" s="1"/>
      <c r="K146" s="24">
        <f t="shared" si="63"/>
        <v>2.3213237301392113E-14</v>
      </c>
      <c r="L146" s="43">
        <f t="shared" si="64"/>
        <v>1.170786484853137E-12</v>
      </c>
      <c r="M146" s="24"/>
      <c r="N146" s="97">
        <f t="shared" si="55"/>
        <v>2.1962055223048692E-17</v>
      </c>
      <c r="O146" s="97">
        <f t="shared" si="56"/>
        <v>1.3725103384372964E-18</v>
      </c>
      <c r="P146" s="97">
        <f t="shared" si="57"/>
        <v>3.4187264030199726E-20</v>
      </c>
      <c r="Q146" s="97">
        <f t="shared" si="58"/>
        <v>2.0110257103828283E-21</v>
      </c>
      <c r="R146" s="97">
        <f t="shared" si="59"/>
        <v>1.0364020967307772E-22</v>
      </c>
      <c r="S146" s="97">
        <f t="shared" si="60"/>
        <v>1</v>
      </c>
      <c r="AA146" s="76">
        <v>119</v>
      </c>
      <c r="AB146" s="53">
        <f t="shared" si="65"/>
        <v>0.4747474747474747</v>
      </c>
      <c r="AC146" s="54">
        <f t="shared" si="66"/>
        <v>2.5252525252525249E-2</v>
      </c>
      <c r="AD146" s="54">
        <f t="shared" si="67"/>
        <v>0</v>
      </c>
      <c r="AE146" s="54">
        <f t="shared" si="68"/>
        <v>0</v>
      </c>
      <c r="AF146" s="54">
        <f t="shared" si="69"/>
        <v>0</v>
      </c>
      <c r="AG146" s="55">
        <f t="shared" si="70"/>
        <v>0.5</v>
      </c>
      <c r="AH146" s="62">
        <f t="shared" si="71"/>
        <v>0.40404040404040398</v>
      </c>
      <c r="AI146" s="63">
        <f t="shared" si="72"/>
        <v>8.5858585858585967E-2</v>
      </c>
      <c r="AJ146" s="54">
        <f t="shared" si="73"/>
        <v>1.01010101010101E-2</v>
      </c>
      <c r="AK146" s="54">
        <f t="shared" si="74"/>
        <v>0</v>
      </c>
      <c r="AL146" s="54">
        <f t="shared" si="75"/>
        <v>0</v>
      </c>
      <c r="AM146" s="54">
        <f t="shared" si="76"/>
        <v>0.5</v>
      </c>
      <c r="AN146" s="62">
        <f t="shared" si="77"/>
        <v>0</v>
      </c>
      <c r="AO146" s="54">
        <f t="shared" si="78"/>
        <v>0.40404040404040398</v>
      </c>
      <c r="AP146" s="63">
        <f t="shared" si="79"/>
        <v>7.0707070707070718E-2</v>
      </c>
      <c r="AQ146" s="54">
        <f t="shared" si="80"/>
        <v>2.5252525252525249E-2</v>
      </c>
      <c r="AR146" s="54">
        <f t="shared" si="81"/>
        <v>0</v>
      </c>
      <c r="AS146" s="54">
        <f t="shared" si="82"/>
        <v>0.5</v>
      </c>
      <c r="AT146" s="62">
        <f t="shared" si="83"/>
        <v>0</v>
      </c>
      <c r="AU146" s="54">
        <f t="shared" si="84"/>
        <v>0</v>
      </c>
      <c r="AV146" s="54">
        <f t="shared" si="85"/>
        <v>0.40404040404040398</v>
      </c>
      <c r="AW146" s="63">
        <f t="shared" si="86"/>
        <v>7.0707070707070718E-2</v>
      </c>
      <c r="AX146" s="54">
        <f t="shared" si="87"/>
        <v>2.5252525252525249E-2</v>
      </c>
      <c r="AY146" s="54">
        <f t="shared" si="88"/>
        <v>0.5</v>
      </c>
      <c r="AZ146" s="62">
        <f t="shared" si="89"/>
        <v>0</v>
      </c>
      <c r="BA146" s="54">
        <f t="shared" si="90"/>
        <v>0</v>
      </c>
      <c r="BB146" s="54">
        <f t="shared" si="91"/>
        <v>0</v>
      </c>
      <c r="BC146" s="54">
        <f t="shared" si="92"/>
        <v>0</v>
      </c>
      <c r="BD146" s="63">
        <f t="shared" si="93"/>
        <v>1.0000000000000009E-2</v>
      </c>
      <c r="BE146" s="64">
        <f t="shared" si="94"/>
        <v>0.99</v>
      </c>
      <c r="BF146" s="76"/>
    </row>
    <row r="147" spans="2:58" s="7" customFormat="1" ht="15.75" customHeight="1">
      <c r="B147" s="27">
        <v>120</v>
      </c>
      <c r="C147" s="91">
        <f t="shared" si="97"/>
        <v>1.0980979889098777E-14</v>
      </c>
      <c r="D147" s="92">
        <f t="shared" si="97"/>
        <v>6.8625218682370359E-16</v>
      </c>
      <c r="E147" s="92">
        <f t="shared" si="97"/>
        <v>1.7093557727919244E-17</v>
      </c>
      <c r="F147" s="92">
        <f t="shared" si="97"/>
        <v>1.0055084853351411E-18</v>
      </c>
      <c r="G147" s="92">
        <f t="shared" si="97"/>
        <v>5.1819879631650612E-20</v>
      </c>
      <c r="H147" s="93">
        <f t="shared" si="62"/>
        <v>999.99999999999875</v>
      </c>
      <c r="I147" s="87">
        <f t="shared" si="54"/>
        <v>999.99999999999875</v>
      </c>
      <c r="J147" s="1"/>
      <c r="K147" s="24">
        <f t="shared" si="63"/>
        <v>1.1606568209515677E-14</v>
      </c>
      <c r="L147" s="43">
        <f t="shared" si="64"/>
        <v>5.8539069836726734E-13</v>
      </c>
      <c r="M147" s="24"/>
      <c r="N147" s="97">
        <f t="shared" si="55"/>
        <v>1.098097988909879E-17</v>
      </c>
      <c r="O147" s="97">
        <f t="shared" si="56"/>
        <v>6.862521868237044E-19</v>
      </c>
      <c r="P147" s="97">
        <f t="shared" si="57"/>
        <v>1.7093557727919264E-20</v>
      </c>
      <c r="Q147" s="97">
        <f t="shared" si="58"/>
        <v>1.0055084853351424E-21</v>
      </c>
      <c r="R147" s="97">
        <f t="shared" si="59"/>
        <v>5.1819879631650679E-23</v>
      </c>
      <c r="S147" s="97">
        <f t="shared" si="60"/>
        <v>1</v>
      </c>
      <c r="AA147" s="76">
        <v>120</v>
      </c>
      <c r="AB147" s="53">
        <f t="shared" si="65"/>
        <v>0.4747474747474747</v>
      </c>
      <c r="AC147" s="54">
        <f t="shared" si="66"/>
        <v>2.5252525252525249E-2</v>
      </c>
      <c r="AD147" s="54">
        <f t="shared" si="67"/>
        <v>0</v>
      </c>
      <c r="AE147" s="54">
        <f t="shared" si="68"/>
        <v>0</v>
      </c>
      <c r="AF147" s="54">
        <f t="shared" si="69"/>
        <v>0</v>
      </c>
      <c r="AG147" s="55">
        <f t="shared" si="70"/>
        <v>0.5</v>
      </c>
      <c r="AH147" s="62">
        <f t="shared" si="71"/>
        <v>0.40404040404040398</v>
      </c>
      <c r="AI147" s="63">
        <f t="shared" si="72"/>
        <v>8.5858585858585967E-2</v>
      </c>
      <c r="AJ147" s="54">
        <f t="shared" si="73"/>
        <v>1.01010101010101E-2</v>
      </c>
      <c r="AK147" s="54">
        <f t="shared" si="74"/>
        <v>0</v>
      </c>
      <c r="AL147" s="54">
        <f t="shared" si="75"/>
        <v>0</v>
      </c>
      <c r="AM147" s="54">
        <f t="shared" si="76"/>
        <v>0.5</v>
      </c>
      <c r="AN147" s="62">
        <f t="shared" si="77"/>
        <v>0</v>
      </c>
      <c r="AO147" s="54">
        <f t="shared" si="78"/>
        <v>0.40404040404040398</v>
      </c>
      <c r="AP147" s="63">
        <f t="shared" si="79"/>
        <v>7.0707070707070718E-2</v>
      </c>
      <c r="AQ147" s="54">
        <f t="shared" si="80"/>
        <v>2.5252525252525249E-2</v>
      </c>
      <c r="AR147" s="54">
        <f t="shared" si="81"/>
        <v>0</v>
      </c>
      <c r="AS147" s="54">
        <f t="shared" si="82"/>
        <v>0.5</v>
      </c>
      <c r="AT147" s="62">
        <f t="shared" si="83"/>
        <v>0</v>
      </c>
      <c r="AU147" s="54">
        <f t="shared" si="84"/>
        <v>0</v>
      </c>
      <c r="AV147" s="54">
        <f t="shared" si="85"/>
        <v>0.40404040404040398</v>
      </c>
      <c r="AW147" s="63">
        <f t="shared" si="86"/>
        <v>7.0707070707070718E-2</v>
      </c>
      <c r="AX147" s="54">
        <f t="shared" si="87"/>
        <v>2.5252525252525249E-2</v>
      </c>
      <c r="AY147" s="54">
        <f t="shared" si="88"/>
        <v>0.5</v>
      </c>
      <c r="AZ147" s="62">
        <f t="shared" si="89"/>
        <v>0</v>
      </c>
      <c r="BA147" s="54">
        <f t="shared" si="90"/>
        <v>0</v>
      </c>
      <c r="BB147" s="54">
        <f t="shared" si="91"/>
        <v>0</v>
      </c>
      <c r="BC147" s="54">
        <f t="shared" si="92"/>
        <v>0</v>
      </c>
      <c r="BD147" s="63">
        <f t="shared" si="93"/>
        <v>1.0000000000000009E-2</v>
      </c>
      <c r="BE147" s="64">
        <f t="shared" si="94"/>
        <v>0.99</v>
      </c>
      <c r="BF147" s="76"/>
    </row>
    <row r="148" spans="2:58" s="7" customFormat="1" ht="15.75" customHeight="1">
      <c r="B148" s="27">
        <v>121</v>
      </c>
      <c r="C148" s="91">
        <f t="shared" si="97"/>
        <v>5.4904660834403094E-15</v>
      </c>
      <c r="D148" s="92">
        <f t="shared" si="97"/>
        <v>3.4312460222086054E-16</v>
      </c>
      <c r="E148" s="92">
        <f t="shared" si="97"/>
        <v>8.5467417205307452E-18</v>
      </c>
      <c r="F148" s="92">
        <f t="shared" si="97"/>
        <v>5.027520577489302E-19</v>
      </c>
      <c r="G148" s="92">
        <f t="shared" si="97"/>
        <v>2.590982721387057E-20</v>
      </c>
      <c r="H148" s="93">
        <f t="shared" si="62"/>
        <v>999.99999999999875</v>
      </c>
      <c r="I148" s="87">
        <f t="shared" si="54"/>
        <v>999.99999999999875</v>
      </c>
      <c r="J148" s="1"/>
      <c r="K148" s="24">
        <f t="shared" si="63"/>
        <v>5.8032588842772549E-15</v>
      </c>
      <c r="L148" s="43">
        <f t="shared" si="64"/>
        <v>2.9269407715951111E-13</v>
      </c>
      <c r="M148" s="24"/>
      <c r="N148" s="97">
        <f t="shared" si="55"/>
        <v>5.4904660834403161E-18</v>
      </c>
      <c r="O148" s="97">
        <f t="shared" si="56"/>
        <v>3.4312460222086097E-19</v>
      </c>
      <c r="P148" s="97">
        <f t="shared" si="57"/>
        <v>8.5467417205307557E-21</v>
      </c>
      <c r="Q148" s="97">
        <f t="shared" si="58"/>
        <v>5.0275205774893084E-22</v>
      </c>
      <c r="R148" s="97">
        <f t="shared" si="59"/>
        <v>2.5909827213870602E-23</v>
      </c>
      <c r="S148" s="97">
        <f t="shared" si="60"/>
        <v>1</v>
      </c>
      <c r="AA148" s="76">
        <v>121</v>
      </c>
      <c r="AB148" s="53">
        <f t="shared" si="65"/>
        <v>0.4747474747474747</v>
      </c>
      <c r="AC148" s="54">
        <f t="shared" si="66"/>
        <v>2.5252525252525249E-2</v>
      </c>
      <c r="AD148" s="54">
        <f t="shared" si="67"/>
        <v>0</v>
      </c>
      <c r="AE148" s="54">
        <f t="shared" si="68"/>
        <v>0</v>
      </c>
      <c r="AF148" s="54">
        <f t="shared" si="69"/>
        <v>0</v>
      </c>
      <c r="AG148" s="55">
        <f t="shared" si="70"/>
        <v>0.5</v>
      </c>
      <c r="AH148" s="62">
        <f t="shared" si="71"/>
        <v>0.40404040404040398</v>
      </c>
      <c r="AI148" s="63">
        <f t="shared" si="72"/>
        <v>8.5858585858585967E-2</v>
      </c>
      <c r="AJ148" s="54">
        <f t="shared" si="73"/>
        <v>1.01010101010101E-2</v>
      </c>
      <c r="AK148" s="54">
        <f t="shared" si="74"/>
        <v>0</v>
      </c>
      <c r="AL148" s="54">
        <f t="shared" si="75"/>
        <v>0</v>
      </c>
      <c r="AM148" s="54">
        <f t="shared" si="76"/>
        <v>0.5</v>
      </c>
      <c r="AN148" s="62">
        <f t="shared" si="77"/>
        <v>0</v>
      </c>
      <c r="AO148" s="54">
        <f t="shared" si="78"/>
        <v>0.40404040404040398</v>
      </c>
      <c r="AP148" s="63">
        <f t="shared" si="79"/>
        <v>7.0707070707070718E-2</v>
      </c>
      <c r="AQ148" s="54">
        <f t="shared" si="80"/>
        <v>2.5252525252525249E-2</v>
      </c>
      <c r="AR148" s="54">
        <f t="shared" si="81"/>
        <v>0</v>
      </c>
      <c r="AS148" s="54">
        <f t="shared" si="82"/>
        <v>0.5</v>
      </c>
      <c r="AT148" s="62">
        <f t="shared" si="83"/>
        <v>0</v>
      </c>
      <c r="AU148" s="54">
        <f t="shared" si="84"/>
        <v>0</v>
      </c>
      <c r="AV148" s="54">
        <f t="shared" si="85"/>
        <v>0.40404040404040398</v>
      </c>
      <c r="AW148" s="63">
        <f t="shared" si="86"/>
        <v>7.0707070707070718E-2</v>
      </c>
      <c r="AX148" s="54">
        <f t="shared" si="87"/>
        <v>2.5252525252525249E-2</v>
      </c>
      <c r="AY148" s="54">
        <f t="shared" si="88"/>
        <v>0.5</v>
      </c>
      <c r="AZ148" s="62">
        <f t="shared" si="89"/>
        <v>0</v>
      </c>
      <c r="BA148" s="54">
        <f t="shared" si="90"/>
        <v>0</v>
      </c>
      <c r="BB148" s="54">
        <f t="shared" si="91"/>
        <v>0</v>
      </c>
      <c r="BC148" s="54">
        <f t="shared" si="92"/>
        <v>0</v>
      </c>
      <c r="BD148" s="63">
        <f t="shared" si="93"/>
        <v>1.0000000000000009E-2</v>
      </c>
      <c r="BE148" s="64">
        <f t="shared" si="94"/>
        <v>0.99</v>
      </c>
      <c r="BF148" s="76"/>
    </row>
    <row r="149" spans="2:58" s="7" customFormat="1" ht="15.75" customHeight="1">
      <c r="B149" s="27">
        <v>122</v>
      </c>
      <c r="C149" s="91">
        <f t="shared" si="97"/>
        <v>2.7452211112174639E-15</v>
      </c>
      <c r="D149" s="92">
        <f t="shared" si="97"/>
        <v>1.7156155551817493E-16</v>
      </c>
      <c r="E149" s="92">
        <f t="shared" si="97"/>
        <v>4.2733522886316453E-18</v>
      </c>
      <c r="F149" s="92">
        <f t="shared" si="97"/>
        <v>2.5137493641989262E-19</v>
      </c>
      <c r="G149" s="92">
        <f t="shared" si="97"/>
        <v>1.2954857306202597E-20</v>
      </c>
      <c r="H149" s="93">
        <f t="shared" si="62"/>
        <v>999.99999999999875</v>
      </c>
      <c r="I149" s="87">
        <f t="shared" si="54"/>
        <v>999.99999999999875</v>
      </c>
      <c r="J149" s="1"/>
      <c r="K149" s="24">
        <f t="shared" si="63"/>
        <v>2.9016168319531385E-15</v>
      </c>
      <c r="L149" s="43">
        <f t="shared" si="64"/>
        <v>1.4634640257045835E-13</v>
      </c>
      <c r="M149" s="24"/>
      <c r="N149" s="97">
        <f t="shared" si="55"/>
        <v>2.7452211112174673E-18</v>
      </c>
      <c r="O149" s="97">
        <f t="shared" si="56"/>
        <v>1.7156155551817515E-19</v>
      </c>
      <c r="P149" s="97">
        <f t="shared" si="57"/>
        <v>4.2733522886316504E-21</v>
      </c>
      <c r="Q149" s="97">
        <f t="shared" si="58"/>
        <v>2.5137493641989293E-22</v>
      </c>
      <c r="R149" s="97">
        <f t="shared" si="59"/>
        <v>1.2954857306202613E-23</v>
      </c>
      <c r="S149" s="97">
        <f t="shared" si="60"/>
        <v>1</v>
      </c>
      <c r="AA149" s="76">
        <v>122</v>
      </c>
      <c r="AB149" s="53">
        <f t="shared" si="65"/>
        <v>0.4747474747474747</v>
      </c>
      <c r="AC149" s="54">
        <f t="shared" si="66"/>
        <v>2.5252525252525249E-2</v>
      </c>
      <c r="AD149" s="54">
        <f t="shared" si="67"/>
        <v>0</v>
      </c>
      <c r="AE149" s="54">
        <f t="shared" si="68"/>
        <v>0</v>
      </c>
      <c r="AF149" s="54">
        <f t="shared" si="69"/>
        <v>0</v>
      </c>
      <c r="AG149" s="55">
        <f t="shared" si="70"/>
        <v>0.5</v>
      </c>
      <c r="AH149" s="62">
        <f t="shared" si="71"/>
        <v>0.40404040404040398</v>
      </c>
      <c r="AI149" s="63">
        <f t="shared" si="72"/>
        <v>8.5858585858585967E-2</v>
      </c>
      <c r="AJ149" s="54">
        <f t="shared" si="73"/>
        <v>1.01010101010101E-2</v>
      </c>
      <c r="AK149" s="54">
        <f t="shared" si="74"/>
        <v>0</v>
      </c>
      <c r="AL149" s="54">
        <f t="shared" si="75"/>
        <v>0</v>
      </c>
      <c r="AM149" s="54">
        <f t="shared" si="76"/>
        <v>0.5</v>
      </c>
      <c r="AN149" s="62">
        <f t="shared" si="77"/>
        <v>0</v>
      </c>
      <c r="AO149" s="54">
        <f t="shared" si="78"/>
        <v>0.40404040404040398</v>
      </c>
      <c r="AP149" s="63">
        <f t="shared" si="79"/>
        <v>7.0707070707070718E-2</v>
      </c>
      <c r="AQ149" s="54">
        <f t="shared" si="80"/>
        <v>2.5252525252525249E-2</v>
      </c>
      <c r="AR149" s="54">
        <f t="shared" si="81"/>
        <v>0</v>
      </c>
      <c r="AS149" s="54">
        <f t="shared" si="82"/>
        <v>0.5</v>
      </c>
      <c r="AT149" s="62">
        <f t="shared" si="83"/>
        <v>0</v>
      </c>
      <c r="AU149" s="54">
        <f t="shared" si="84"/>
        <v>0</v>
      </c>
      <c r="AV149" s="54">
        <f t="shared" si="85"/>
        <v>0.40404040404040398</v>
      </c>
      <c r="AW149" s="63">
        <f t="shared" si="86"/>
        <v>7.0707070707070718E-2</v>
      </c>
      <c r="AX149" s="54">
        <f t="shared" si="87"/>
        <v>2.5252525252525249E-2</v>
      </c>
      <c r="AY149" s="54">
        <f t="shared" si="88"/>
        <v>0.5</v>
      </c>
      <c r="AZ149" s="62">
        <f t="shared" si="89"/>
        <v>0</v>
      </c>
      <c r="BA149" s="54">
        <f t="shared" si="90"/>
        <v>0</v>
      </c>
      <c r="BB149" s="54">
        <f t="shared" si="91"/>
        <v>0</v>
      </c>
      <c r="BC149" s="54">
        <f t="shared" si="92"/>
        <v>0</v>
      </c>
      <c r="BD149" s="63">
        <f t="shared" si="93"/>
        <v>1.0000000000000009E-2</v>
      </c>
      <c r="BE149" s="64">
        <f t="shared" si="94"/>
        <v>0.99</v>
      </c>
      <c r="BF149" s="76"/>
    </row>
    <row r="150" spans="2:58" s="7" customFormat="1" ht="15.75" customHeight="1">
      <c r="B150" s="27">
        <v>123</v>
      </c>
      <c r="C150" s="91">
        <f t="shared" si="97"/>
        <v>1.3726045903833109E-15</v>
      </c>
      <c r="D150" s="92">
        <f t="shared" si="97"/>
        <v>8.5780404964579935E-17</v>
      </c>
      <c r="E150" s="92">
        <f t="shared" si="97"/>
        <v>2.1366668585393146E-18</v>
      </c>
      <c r="F150" s="92">
        <f t="shared" si="97"/>
        <v>1.2568692198503393E-19</v>
      </c>
      <c r="G150" s="92">
        <f t="shared" si="97"/>
        <v>6.4774005028572939E-21</v>
      </c>
      <c r="H150" s="93">
        <f t="shared" si="62"/>
        <v>999.99999999999875</v>
      </c>
      <c r="I150" s="87">
        <f t="shared" si="54"/>
        <v>999.99999999999875</v>
      </c>
      <c r="J150" s="1"/>
      <c r="K150" s="24">
        <f t="shared" si="63"/>
        <v>1.4508021109112257E-15</v>
      </c>
      <c r="L150" s="43">
        <f t="shared" si="64"/>
        <v>7.3172883281962576E-14</v>
      </c>
      <c r="M150" s="24"/>
      <c r="N150" s="97">
        <f t="shared" si="55"/>
        <v>1.3726045903833126E-18</v>
      </c>
      <c r="O150" s="97">
        <f t="shared" si="56"/>
        <v>8.5780404964580048E-20</v>
      </c>
      <c r="P150" s="97">
        <f t="shared" si="57"/>
        <v>2.1366668585393172E-21</v>
      </c>
      <c r="Q150" s="97">
        <f t="shared" si="58"/>
        <v>1.2568692198503409E-22</v>
      </c>
      <c r="R150" s="97">
        <f t="shared" si="59"/>
        <v>6.477400502857302E-24</v>
      </c>
      <c r="S150" s="97">
        <f t="shared" si="60"/>
        <v>1</v>
      </c>
      <c r="AA150" s="76">
        <v>123</v>
      </c>
      <c r="AB150" s="53">
        <f t="shared" si="65"/>
        <v>0.4747474747474747</v>
      </c>
      <c r="AC150" s="54">
        <f t="shared" si="66"/>
        <v>2.5252525252525249E-2</v>
      </c>
      <c r="AD150" s="54">
        <f t="shared" si="67"/>
        <v>0</v>
      </c>
      <c r="AE150" s="54">
        <f t="shared" si="68"/>
        <v>0</v>
      </c>
      <c r="AF150" s="54">
        <f t="shared" si="69"/>
        <v>0</v>
      </c>
      <c r="AG150" s="55">
        <f t="shared" si="70"/>
        <v>0.5</v>
      </c>
      <c r="AH150" s="62">
        <f t="shared" si="71"/>
        <v>0.40404040404040398</v>
      </c>
      <c r="AI150" s="63">
        <f t="shared" si="72"/>
        <v>8.5858585858585967E-2</v>
      </c>
      <c r="AJ150" s="54">
        <f t="shared" si="73"/>
        <v>1.01010101010101E-2</v>
      </c>
      <c r="AK150" s="54">
        <f t="shared" si="74"/>
        <v>0</v>
      </c>
      <c r="AL150" s="54">
        <f t="shared" si="75"/>
        <v>0</v>
      </c>
      <c r="AM150" s="54">
        <f t="shared" si="76"/>
        <v>0.5</v>
      </c>
      <c r="AN150" s="62">
        <f t="shared" si="77"/>
        <v>0</v>
      </c>
      <c r="AO150" s="54">
        <f t="shared" si="78"/>
        <v>0.40404040404040398</v>
      </c>
      <c r="AP150" s="63">
        <f t="shared" si="79"/>
        <v>7.0707070707070718E-2</v>
      </c>
      <c r="AQ150" s="54">
        <f t="shared" si="80"/>
        <v>2.5252525252525249E-2</v>
      </c>
      <c r="AR150" s="54">
        <f t="shared" si="81"/>
        <v>0</v>
      </c>
      <c r="AS150" s="54">
        <f t="shared" si="82"/>
        <v>0.5</v>
      </c>
      <c r="AT150" s="62">
        <f t="shared" si="83"/>
        <v>0</v>
      </c>
      <c r="AU150" s="54">
        <f t="shared" si="84"/>
        <v>0</v>
      </c>
      <c r="AV150" s="54">
        <f t="shared" si="85"/>
        <v>0.40404040404040398</v>
      </c>
      <c r="AW150" s="63">
        <f t="shared" si="86"/>
        <v>7.0707070707070718E-2</v>
      </c>
      <c r="AX150" s="54">
        <f t="shared" si="87"/>
        <v>2.5252525252525249E-2</v>
      </c>
      <c r="AY150" s="54">
        <f t="shared" si="88"/>
        <v>0.5</v>
      </c>
      <c r="AZ150" s="62">
        <f t="shared" si="89"/>
        <v>0</v>
      </c>
      <c r="BA150" s="54">
        <f t="shared" si="90"/>
        <v>0</v>
      </c>
      <c r="BB150" s="54">
        <f t="shared" si="91"/>
        <v>0</v>
      </c>
      <c r="BC150" s="54">
        <f t="shared" si="92"/>
        <v>0</v>
      </c>
      <c r="BD150" s="63">
        <f t="shared" si="93"/>
        <v>1.0000000000000009E-2</v>
      </c>
      <c r="BE150" s="64">
        <f t="shared" si="94"/>
        <v>0.99</v>
      </c>
      <c r="BF150" s="76"/>
    </row>
    <row r="151" spans="2:58" s="7" customFormat="1" ht="15.75" customHeight="1">
      <c r="B151" s="27">
        <v>124</v>
      </c>
      <c r="C151" s="91">
        <f t="shared" si="97"/>
        <v>6.8629931259190708E-16</v>
      </c>
      <c r="D151" s="92">
        <f t="shared" si="97"/>
        <v>4.2890016085846257E-17</v>
      </c>
      <c r="E151" s="92">
        <f t="shared" si="97"/>
        <v>1.0683287864015806E-18</v>
      </c>
      <c r="F151" s="92">
        <f t="shared" si="97"/>
        <v>6.2843187881247711E-20</v>
      </c>
      <c r="G151" s="92">
        <f t="shared" si="97"/>
        <v>3.2386861763678129E-21</v>
      </c>
      <c r="H151" s="93">
        <f t="shared" si="62"/>
        <v>999.99999999999875</v>
      </c>
      <c r="I151" s="87">
        <f t="shared" si="54"/>
        <v>999.99999999999875</v>
      </c>
      <c r="J151" s="1"/>
      <c r="K151" s="24">
        <f t="shared" si="63"/>
        <v>7.253979029366418E-16</v>
      </c>
      <c r="L151" s="43">
        <f t="shared" si="64"/>
        <v>3.6586282640039006E-14</v>
      </c>
      <c r="M151" s="24"/>
      <c r="N151" s="97">
        <f t="shared" si="55"/>
        <v>6.8629931259190798E-19</v>
      </c>
      <c r="O151" s="97">
        <f t="shared" si="56"/>
        <v>4.2890016085846312E-20</v>
      </c>
      <c r="P151" s="97">
        <f t="shared" si="57"/>
        <v>1.0683287864015819E-21</v>
      </c>
      <c r="Q151" s="97">
        <f t="shared" si="58"/>
        <v>6.2843187881247784E-23</v>
      </c>
      <c r="R151" s="97">
        <f t="shared" si="59"/>
        <v>3.2386861763678171E-24</v>
      </c>
      <c r="S151" s="97">
        <f t="shared" si="60"/>
        <v>1</v>
      </c>
      <c r="AA151" s="76">
        <v>124</v>
      </c>
      <c r="AB151" s="53">
        <f t="shared" si="65"/>
        <v>0.4747474747474747</v>
      </c>
      <c r="AC151" s="54">
        <f t="shared" si="66"/>
        <v>2.5252525252525249E-2</v>
      </c>
      <c r="AD151" s="54">
        <f t="shared" si="67"/>
        <v>0</v>
      </c>
      <c r="AE151" s="54">
        <f t="shared" si="68"/>
        <v>0</v>
      </c>
      <c r="AF151" s="54">
        <f t="shared" si="69"/>
        <v>0</v>
      </c>
      <c r="AG151" s="55">
        <f t="shared" si="70"/>
        <v>0.5</v>
      </c>
      <c r="AH151" s="62">
        <f t="shared" si="71"/>
        <v>0.40404040404040398</v>
      </c>
      <c r="AI151" s="63">
        <f t="shared" si="72"/>
        <v>8.5858585858585967E-2</v>
      </c>
      <c r="AJ151" s="54">
        <f t="shared" si="73"/>
        <v>1.01010101010101E-2</v>
      </c>
      <c r="AK151" s="54">
        <f t="shared" si="74"/>
        <v>0</v>
      </c>
      <c r="AL151" s="54">
        <f t="shared" si="75"/>
        <v>0</v>
      </c>
      <c r="AM151" s="54">
        <f t="shared" si="76"/>
        <v>0.5</v>
      </c>
      <c r="AN151" s="62">
        <f t="shared" si="77"/>
        <v>0</v>
      </c>
      <c r="AO151" s="54">
        <f t="shared" si="78"/>
        <v>0.40404040404040398</v>
      </c>
      <c r="AP151" s="63">
        <f t="shared" si="79"/>
        <v>7.0707070707070718E-2</v>
      </c>
      <c r="AQ151" s="54">
        <f t="shared" si="80"/>
        <v>2.5252525252525249E-2</v>
      </c>
      <c r="AR151" s="54">
        <f t="shared" si="81"/>
        <v>0</v>
      </c>
      <c r="AS151" s="54">
        <f t="shared" si="82"/>
        <v>0.5</v>
      </c>
      <c r="AT151" s="62">
        <f t="shared" si="83"/>
        <v>0</v>
      </c>
      <c r="AU151" s="54">
        <f t="shared" si="84"/>
        <v>0</v>
      </c>
      <c r="AV151" s="54">
        <f t="shared" si="85"/>
        <v>0.40404040404040398</v>
      </c>
      <c r="AW151" s="63">
        <f t="shared" si="86"/>
        <v>7.0707070707070718E-2</v>
      </c>
      <c r="AX151" s="54">
        <f t="shared" si="87"/>
        <v>2.5252525252525249E-2</v>
      </c>
      <c r="AY151" s="54">
        <f t="shared" si="88"/>
        <v>0.5</v>
      </c>
      <c r="AZ151" s="62">
        <f t="shared" si="89"/>
        <v>0</v>
      </c>
      <c r="BA151" s="54">
        <f t="shared" si="90"/>
        <v>0</v>
      </c>
      <c r="BB151" s="54">
        <f t="shared" si="91"/>
        <v>0</v>
      </c>
      <c r="BC151" s="54">
        <f t="shared" si="92"/>
        <v>0</v>
      </c>
      <c r="BD151" s="63">
        <f t="shared" si="93"/>
        <v>1.0000000000000009E-2</v>
      </c>
      <c r="BE151" s="64">
        <f t="shared" si="94"/>
        <v>0.99</v>
      </c>
      <c r="BF151" s="76"/>
    </row>
    <row r="152" spans="2:58" s="7" customFormat="1" ht="15.75" customHeight="1">
      <c r="B152" s="27">
        <v>125</v>
      </c>
      <c r="C152" s="91">
        <f t="shared" si="97"/>
        <v>3.431481650025604E-16</v>
      </c>
      <c r="D152" s="92">
        <f t="shared" si="97"/>
        <v>2.1444914845106307E-17</v>
      </c>
      <c r="E152" s="92">
        <f t="shared" si="97"/>
        <v>5.3416207177684078E-19</v>
      </c>
      <c r="F152" s="92">
        <f t="shared" si="97"/>
        <v>3.142145738558268E-20</v>
      </c>
      <c r="G152" s="92">
        <f t="shared" si="97"/>
        <v>1.6193360506840747E-21</v>
      </c>
      <c r="H152" s="93">
        <f t="shared" si="62"/>
        <v>999.99999999999875</v>
      </c>
      <c r="I152" s="87">
        <f t="shared" si="54"/>
        <v>999.99999999999875</v>
      </c>
      <c r="J152" s="1"/>
      <c r="K152" s="24">
        <f t="shared" si="63"/>
        <v>3.6269737521568565E-16</v>
      </c>
      <c r="L152" s="43">
        <f t="shared" si="64"/>
        <v>1.8293061819893855E-14</v>
      </c>
      <c r="M152" s="24"/>
      <c r="N152" s="97">
        <f t="shared" si="55"/>
        <v>3.4314816500256082E-19</v>
      </c>
      <c r="O152" s="97">
        <f t="shared" si="56"/>
        <v>2.1444914845106333E-20</v>
      </c>
      <c r="P152" s="97">
        <f t="shared" si="57"/>
        <v>5.3416207177684148E-22</v>
      </c>
      <c r="Q152" s="97">
        <f t="shared" si="58"/>
        <v>3.1421457385582717E-23</v>
      </c>
      <c r="R152" s="97">
        <f t="shared" si="59"/>
        <v>1.6193360506840766E-24</v>
      </c>
      <c r="S152" s="97">
        <f t="shared" si="60"/>
        <v>1</v>
      </c>
      <c r="AA152" s="76">
        <v>125</v>
      </c>
      <c r="AB152" s="53">
        <f t="shared" si="65"/>
        <v>0.4747474747474747</v>
      </c>
      <c r="AC152" s="54">
        <f t="shared" si="66"/>
        <v>2.5252525252525249E-2</v>
      </c>
      <c r="AD152" s="54">
        <f t="shared" si="67"/>
        <v>0</v>
      </c>
      <c r="AE152" s="54">
        <f t="shared" si="68"/>
        <v>0</v>
      </c>
      <c r="AF152" s="54">
        <f t="shared" si="69"/>
        <v>0</v>
      </c>
      <c r="AG152" s="55">
        <f t="shared" si="70"/>
        <v>0.5</v>
      </c>
      <c r="AH152" s="62">
        <f t="shared" si="71"/>
        <v>0.40404040404040398</v>
      </c>
      <c r="AI152" s="63">
        <f t="shared" si="72"/>
        <v>8.5858585858585967E-2</v>
      </c>
      <c r="AJ152" s="54">
        <f t="shared" si="73"/>
        <v>1.01010101010101E-2</v>
      </c>
      <c r="AK152" s="54">
        <f t="shared" si="74"/>
        <v>0</v>
      </c>
      <c r="AL152" s="54">
        <f t="shared" si="75"/>
        <v>0</v>
      </c>
      <c r="AM152" s="54">
        <f t="shared" si="76"/>
        <v>0.5</v>
      </c>
      <c r="AN152" s="62">
        <f t="shared" si="77"/>
        <v>0</v>
      </c>
      <c r="AO152" s="54">
        <f t="shared" si="78"/>
        <v>0.40404040404040398</v>
      </c>
      <c r="AP152" s="63">
        <f t="shared" si="79"/>
        <v>7.0707070707070718E-2</v>
      </c>
      <c r="AQ152" s="54">
        <f t="shared" si="80"/>
        <v>2.5252525252525249E-2</v>
      </c>
      <c r="AR152" s="54">
        <f t="shared" si="81"/>
        <v>0</v>
      </c>
      <c r="AS152" s="54">
        <f t="shared" si="82"/>
        <v>0.5</v>
      </c>
      <c r="AT152" s="62">
        <f t="shared" si="83"/>
        <v>0</v>
      </c>
      <c r="AU152" s="54">
        <f t="shared" si="84"/>
        <v>0</v>
      </c>
      <c r="AV152" s="54">
        <f t="shared" si="85"/>
        <v>0.40404040404040398</v>
      </c>
      <c r="AW152" s="63">
        <f t="shared" si="86"/>
        <v>7.0707070707070718E-2</v>
      </c>
      <c r="AX152" s="54">
        <f t="shared" si="87"/>
        <v>2.5252525252525249E-2</v>
      </c>
      <c r="AY152" s="54">
        <f t="shared" si="88"/>
        <v>0.5</v>
      </c>
      <c r="AZ152" s="62">
        <f t="shared" si="89"/>
        <v>0</v>
      </c>
      <c r="BA152" s="54">
        <f t="shared" si="90"/>
        <v>0</v>
      </c>
      <c r="BB152" s="54">
        <f t="shared" si="91"/>
        <v>0</v>
      </c>
      <c r="BC152" s="54">
        <f t="shared" si="92"/>
        <v>0</v>
      </c>
      <c r="BD152" s="63">
        <f t="shared" si="93"/>
        <v>1.0000000000000009E-2</v>
      </c>
      <c r="BE152" s="64">
        <f t="shared" si="94"/>
        <v>0.99</v>
      </c>
      <c r="BF152" s="76"/>
    </row>
    <row r="153" spans="2:58" s="7" customFormat="1" ht="15.75" customHeight="1">
      <c r="B153" s="27">
        <v>126</v>
      </c>
      <c r="C153" s="91">
        <f t="shared" si="97"/>
        <v>1.7157333685782412E-16</v>
      </c>
      <c r="D153" s="92">
        <f t="shared" si="97"/>
        <v>1.0722410823847255E-17</v>
      </c>
      <c r="E153" s="92">
        <f t="shared" si="97"/>
        <v>2.6707987518148987E-19</v>
      </c>
      <c r="F153" s="92">
        <f t="shared" si="97"/>
        <v>1.5710660415567481E-20</v>
      </c>
      <c r="G153" s="92">
        <f t="shared" si="97"/>
        <v>8.096645066074133E-22</v>
      </c>
      <c r="H153" s="93">
        <f t="shared" si="62"/>
        <v>999.99999999999875</v>
      </c>
      <c r="I153" s="87">
        <f t="shared" si="54"/>
        <v>999.99999999999875</v>
      </c>
      <c r="J153" s="1"/>
      <c r="K153" s="24">
        <f t="shared" si="63"/>
        <v>1.8134789948495034E-16</v>
      </c>
      <c r="L153" s="43">
        <f t="shared" si="64"/>
        <v>9.146491160056853E-15</v>
      </c>
      <c r="M153" s="24"/>
      <c r="N153" s="97">
        <f t="shared" si="55"/>
        <v>1.7157333685782433E-19</v>
      </c>
      <c r="O153" s="97">
        <f t="shared" si="56"/>
        <v>1.0722410823847269E-20</v>
      </c>
      <c r="P153" s="97">
        <f t="shared" si="57"/>
        <v>2.6707987518149023E-22</v>
      </c>
      <c r="Q153" s="97">
        <f t="shared" si="58"/>
        <v>1.5710660415567501E-23</v>
      </c>
      <c r="R153" s="97">
        <f t="shared" si="59"/>
        <v>8.0966450660741428E-25</v>
      </c>
      <c r="S153" s="97">
        <f t="shared" si="60"/>
        <v>1</v>
      </c>
      <c r="AA153" s="76">
        <v>126</v>
      </c>
      <c r="AB153" s="53">
        <f t="shared" si="65"/>
        <v>0.4747474747474747</v>
      </c>
      <c r="AC153" s="54">
        <f t="shared" si="66"/>
        <v>2.5252525252525249E-2</v>
      </c>
      <c r="AD153" s="54">
        <f t="shared" si="67"/>
        <v>0</v>
      </c>
      <c r="AE153" s="54">
        <f t="shared" si="68"/>
        <v>0</v>
      </c>
      <c r="AF153" s="54">
        <f t="shared" si="69"/>
        <v>0</v>
      </c>
      <c r="AG153" s="55">
        <f t="shared" si="70"/>
        <v>0.5</v>
      </c>
      <c r="AH153" s="62">
        <f t="shared" si="71"/>
        <v>0.40404040404040398</v>
      </c>
      <c r="AI153" s="63">
        <f t="shared" si="72"/>
        <v>8.5858585858585967E-2</v>
      </c>
      <c r="AJ153" s="54">
        <f t="shared" si="73"/>
        <v>1.01010101010101E-2</v>
      </c>
      <c r="AK153" s="54">
        <f t="shared" si="74"/>
        <v>0</v>
      </c>
      <c r="AL153" s="54">
        <f t="shared" si="75"/>
        <v>0</v>
      </c>
      <c r="AM153" s="54">
        <f t="shared" si="76"/>
        <v>0.5</v>
      </c>
      <c r="AN153" s="62">
        <f t="shared" si="77"/>
        <v>0</v>
      </c>
      <c r="AO153" s="54">
        <f t="shared" si="78"/>
        <v>0.40404040404040398</v>
      </c>
      <c r="AP153" s="63">
        <f t="shared" si="79"/>
        <v>7.0707070707070718E-2</v>
      </c>
      <c r="AQ153" s="54">
        <f t="shared" si="80"/>
        <v>2.5252525252525249E-2</v>
      </c>
      <c r="AR153" s="54">
        <f t="shared" si="81"/>
        <v>0</v>
      </c>
      <c r="AS153" s="54">
        <f t="shared" si="82"/>
        <v>0.5</v>
      </c>
      <c r="AT153" s="62">
        <f t="shared" si="83"/>
        <v>0</v>
      </c>
      <c r="AU153" s="54">
        <f t="shared" si="84"/>
        <v>0</v>
      </c>
      <c r="AV153" s="54">
        <f t="shared" si="85"/>
        <v>0.40404040404040398</v>
      </c>
      <c r="AW153" s="63">
        <f t="shared" si="86"/>
        <v>7.0707070707070718E-2</v>
      </c>
      <c r="AX153" s="54">
        <f t="shared" si="87"/>
        <v>2.5252525252525249E-2</v>
      </c>
      <c r="AY153" s="54">
        <f t="shared" si="88"/>
        <v>0.5</v>
      </c>
      <c r="AZ153" s="62">
        <f t="shared" si="89"/>
        <v>0</v>
      </c>
      <c r="BA153" s="54">
        <f t="shared" si="90"/>
        <v>0</v>
      </c>
      <c r="BB153" s="54">
        <f t="shared" si="91"/>
        <v>0</v>
      </c>
      <c r="BC153" s="54">
        <f t="shared" si="92"/>
        <v>0</v>
      </c>
      <c r="BD153" s="63">
        <f t="shared" si="93"/>
        <v>1.0000000000000009E-2</v>
      </c>
      <c r="BE153" s="64">
        <f t="shared" si="94"/>
        <v>0.99</v>
      </c>
      <c r="BF153" s="76"/>
    </row>
    <row r="154" spans="2:58" s="7" customFormat="1" ht="15.75" customHeight="1">
      <c r="B154" s="27">
        <v>127</v>
      </c>
      <c r="C154" s="91">
        <f t="shared" si="97"/>
        <v>8.5786295608804265E-17</v>
      </c>
      <c r="D154" s="92">
        <f t="shared" si="97"/>
        <v>5.3611821126719353E-18</v>
      </c>
      <c r="E154" s="92">
        <f t="shared" si="97"/>
        <v>1.3353935723980185E-19</v>
      </c>
      <c r="F154" s="92">
        <f t="shared" si="97"/>
        <v>7.8552960693201721E-21</v>
      </c>
      <c r="G154" s="92">
        <f t="shared" si="97"/>
        <v>4.0483049394404075E-22</v>
      </c>
      <c r="H154" s="93">
        <f t="shared" si="62"/>
        <v>999.99999999999875</v>
      </c>
      <c r="I154" s="87">
        <f t="shared" si="54"/>
        <v>999.99999999999875</v>
      </c>
      <c r="J154" s="1"/>
      <c r="K154" s="24">
        <f t="shared" si="63"/>
        <v>9.0673555682741416E-17</v>
      </c>
      <c r="L154" s="43">
        <f t="shared" si="64"/>
        <v>4.5732257051697648E-15</v>
      </c>
      <c r="M154" s="24"/>
      <c r="N154" s="97">
        <f t="shared" si="55"/>
        <v>8.5786295608804368E-20</v>
      </c>
      <c r="O154" s="97">
        <f t="shared" si="56"/>
        <v>5.3611821126719424E-21</v>
      </c>
      <c r="P154" s="97">
        <f t="shared" si="57"/>
        <v>1.3353935723980202E-22</v>
      </c>
      <c r="Q154" s="97">
        <f t="shared" si="58"/>
        <v>7.8552960693201825E-24</v>
      </c>
      <c r="R154" s="97">
        <f t="shared" si="59"/>
        <v>4.0483049394404125E-25</v>
      </c>
      <c r="S154" s="97">
        <f t="shared" si="60"/>
        <v>1</v>
      </c>
      <c r="AA154" s="76">
        <v>127</v>
      </c>
      <c r="AB154" s="53">
        <f t="shared" si="65"/>
        <v>0.4747474747474747</v>
      </c>
      <c r="AC154" s="54">
        <f t="shared" si="66"/>
        <v>2.5252525252525249E-2</v>
      </c>
      <c r="AD154" s="54">
        <f t="shared" si="67"/>
        <v>0</v>
      </c>
      <c r="AE154" s="54">
        <f t="shared" si="68"/>
        <v>0</v>
      </c>
      <c r="AF154" s="54">
        <f t="shared" si="69"/>
        <v>0</v>
      </c>
      <c r="AG154" s="55">
        <f t="shared" si="70"/>
        <v>0.5</v>
      </c>
      <c r="AH154" s="62">
        <f t="shared" si="71"/>
        <v>0.40404040404040398</v>
      </c>
      <c r="AI154" s="63">
        <f t="shared" si="72"/>
        <v>8.5858585858585967E-2</v>
      </c>
      <c r="AJ154" s="54">
        <f t="shared" si="73"/>
        <v>1.01010101010101E-2</v>
      </c>
      <c r="AK154" s="54">
        <f t="shared" si="74"/>
        <v>0</v>
      </c>
      <c r="AL154" s="54">
        <f t="shared" si="75"/>
        <v>0</v>
      </c>
      <c r="AM154" s="54">
        <f t="shared" si="76"/>
        <v>0.5</v>
      </c>
      <c r="AN154" s="62">
        <f t="shared" si="77"/>
        <v>0</v>
      </c>
      <c r="AO154" s="54">
        <f t="shared" si="78"/>
        <v>0.40404040404040398</v>
      </c>
      <c r="AP154" s="63">
        <f t="shared" si="79"/>
        <v>7.0707070707070718E-2</v>
      </c>
      <c r="AQ154" s="54">
        <f t="shared" si="80"/>
        <v>2.5252525252525249E-2</v>
      </c>
      <c r="AR154" s="54">
        <f t="shared" si="81"/>
        <v>0</v>
      </c>
      <c r="AS154" s="54">
        <f t="shared" si="82"/>
        <v>0.5</v>
      </c>
      <c r="AT154" s="62">
        <f t="shared" si="83"/>
        <v>0</v>
      </c>
      <c r="AU154" s="54">
        <f t="shared" si="84"/>
        <v>0</v>
      </c>
      <c r="AV154" s="54">
        <f t="shared" si="85"/>
        <v>0.40404040404040398</v>
      </c>
      <c r="AW154" s="63">
        <f t="shared" si="86"/>
        <v>7.0707070707070718E-2</v>
      </c>
      <c r="AX154" s="54">
        <f t="shared" si="87"/>
        <v>2.5252525252525249E-2</v>
      </c>
      <c r="AY154" s="54">
        <f t="shared" si="88"/>
        <v>0.5</v>
      </c>
      <c r="AZ154" s="62">
        <f t="shared" si="89"/>
        <v>0</v>
      </c>
      <c r="BA154" s="54">
        <f t="shared" si="90"/>
        <v>0</v>
      </c>
      <c r="BB154" s="54">
        <f t="shared" si="91"/>
        <v>0</v>
      </c>
      <c r="BC154" s="54">
        <f t="shared" si="92"/>
        <v>0</v>
      </c>
      <c r="BD154" s="63">
        <f t="shared" si="93"/>
        <v>1.0000000000000009E-2</v>
      </c>
      <c r="BE154" s="64">
        <f t="shared" si="94"/>
        <v>0.99</v>
      </c>
      <c r="BF154" s="76"/>
    </row>
    <row r="155" spans="2:58" s="7" customFormat="1" ht="15.75" customHeight="1">
      <c r="B155" s="27">
        <v>128</v>
      </c>
      <c r="C155" s="91">
        <f t="shared" si="97"/>
        <v>4.2892961395158359E-17</v>
      </c>
      <c r="D155" s="92">
        <f t="shared" si="97"/>
        <v>2.6805794067607496E-18</v>
      </c>
      <c r="E155" s="92">
        <f t="shared" si="97"/>
        <v>6.6769388445690447E-20</v>
      </c>
      <c r="F155" s="92">
        <f t="shared" si="97"/>
        <v>3.9276309655024826E-21</v>
      </c>
      <c r="G155" s="92">
        <f t="shared" si="97"/>
        <v>2.024143672960104E-22</v>
      </c>
      <c r="H155" s="93">
        <f t="shared" si="62"/>
        <v>999.99999999999875</v>
      </c>
      <c r="I155" s="87">
        <f t="shared" ref="I155:I218" si="98">SUM(C155:H155)</f>
        <v>999.99999999999875</v>
      </c>
      <c r="J155" s="1"/>
      <c r="K155" s="24">
        <f t="shared" si="63"/>
        <v>4.5336580812360141E-17</v>
      </c>
      <c r="L155" s="43">
        <f t="shared" si="64"/>
        <v>2.2866029151987385E-15</v>
      </c>
      <c r="M155" s="24"/>
      <c r="N155" s="97">
        <f t="shared" ref="N155:N218" si="99">C155/$I155</f>
        <v>4.2892961395158411E-20</v>
      </c>
      <c r="O155" s="97">
        <f t="shared" ref="O155:O218" si="100">D155/$I155</f>
        <v>2.680579406760753E-21</v>
      </c>
      <c r="P155" s="97">
        <f t="shared" ref="P155:P218" si="101">E155/$I155</f>
        <v>6.6769388445690536E-23</v>
      </c>
      <c r="Q155" s="97">
        <f t="shared" ref="Q155:Q218" si="102">F155/$I155</f>
        <v>3.9276309655024875E-24</v>
      </c>
      <c r="R155" s="97">
        <f t="shared" ref="R155:R218" si="103">G155/$I155</f>
        <v>2.0241436729601065E-25</v>
      </c>
      <c r="S155" s="97">
        <f t="shared" ref="S155:S218" si="104">H155/$I155</f>
        <v>1</v>
      </c>
      <c r="AA155" s="76">
        <v>128</v>
      </c>
      <c r="AB155" s="53">
        <f t="shared" si="65"/>
        <v>0.4747474747474747</v>
      </c>
      <c r="AC155" s="54">
        <f t="shared" si="66"/>
        <v>2.5252525252525249E-2</v>
      </c>
      <c r="AD155" s="54">
        <f t="shared" si="67"/>
        <v>0</v>
      </c>
      <c r="AE155" s="54">
        <f t="shared" si="68"/>
        <v>0</v>
      </c>
      <c r="AF155" s="54">
        <f t="shared" si="69"/>
        <v>0</v>
      </c>
      <c r="AG155" s="55">
        <f t="shared" si="70"/>
        <v>0.5</v>
      </c>
      <c r="AH155" s="62">
        <f t="shared" si="71"/>
        <v>0.40404040404040398</v>
      </c>
      <c r="AI155" s="63">
        <f t="shared" si="72"/>
        <v>8.5858585858585967E-2</v>
      </c>
      <c r="AJ155" s="54">
        <f t="shared" si="73"/>
        <v>1.01010101010101E-2</v>
      </c>
      <c r="AK155" s="54">
        <f t="shared" si="74"/>
        <v>0</v>
      </c>
      <c r="AL155" s="54">
        <f t="shared" si="75"/>
        <v>0</v>
      </c>
      <c r="AM155" s="54">
        <f t="shared" si="76"/>
        <v>0.5</v>
      </c>
      <c r="AN155" s="62">
        <f t="shared" si="77"/>
        <v>0</v>
      </c>
      <c r="AO155" s="54">
        <f t="shared" si="78"/>
        <v>0.40404040404040398</v>
      </c>
      <c r="AP155" s="63">
        <f t="shared" si="79"/>
        <v>7.0707070707070718E-2</v>
      </c>
      <c r="AQ155" s="54">
        <f t="shared" si="80"/>
        <v>2.5252525252525249E-2</v>
      </c>
      <c r="AR155" s="54">
        <f t="shared" si="81"/>
        <v>0</v>
      </c>
      <c r="AS155" s="54">
        <f t="shared" si="82"/>
        <v>0.5</v>
      </c>
      <c r="AT155" s="62">
        <f t="shared" si="83"/>
        <v>0</v>
      </c>
      <c r="AU155" s="54">
        <f t="shared" si="84"/>
        <v>0</v>
      </c>
      <c r="AV155" s="54">
        <f t="shared" si="85"/>
        <v>0.40404040404040398</v>
      </c>
      <c r="AW155" s="63">
        <f t="shared" si="86"/>
        <v>7.0707070707070718E-2</v>
      </c>
      <c r="AX155" s="54">
        <f t="shared" si="87"/>
        <v>2.5252525252525249E-2</v>
      </c>
      <c r="AY155" s="54">
        <f t="shared" si="88"/>
        <v>0.5</v>
      </c>
      <c r="AZ155" s="62">
        <f t="shared" si="89"/>
        <v>0</v>
      </c>
      <c r="BA155" s="54">
        <f t="shared" si="90"/>
        <v>0</v>
      </c>
      <c r="BB155" s="54">
        <f t="shared" si="91"/>
        <v>0</v>
      </c>
      <c r="BC155" s="54">
        <f t="shared" si="92"/>
        <v>0</v>
      </c>
      <c r="BD155" s="63">
        <f t="shared" si="93"/>
        <v>1.0000000000000009E-2</v>
      </c>
      <c r="BE155" s="64">
        <f t="shared" si="94"/>
        <v>0.99</v>
      </c>
      <c r="BF155" s="76"/>
    </row>
    <row r="156" spans="2:58" s="7" customFormat="1" ht="15.75" customHeight="1">
      <c r="B156" s="27">
        <v>129</v>
      </c>
      <c r="C156" s="91">
        <f t="shared" ref="C156:G171" si="105">$C155*AB156+$D155*AH156+$E155*AN156+$F155*AT156+$G155*AZ156</f>
        <v>2.1446387493362348E-17</v>
      </c>
      <c r="D156" s="92">
        <f t="shared" si="105"/>
        <v>1.3402838786180798E-18</v>
      </c>
      <c r="E156" s="92">
        <f t="shared" si="105"/>
        <v>3.3384549136370527E-20</v>
      </c>
      <c r="F156" s="92">
        <f t="shared" si="105"/>
        <v>1.9638069482095303E-21</v>
      </c>
      <c r="G156" s="92">
        <f t="shared" si="105"/>
        <v>1.0120674381191168E-22</v>
      </c>
      <c r="H156" s="93">
        <f t="shared" ref="H156:H219" si="106">H155  +  $C155*AG156+$D155*AM156+$E155*AS156+$F155*AY156+$G155*BE156</f>
        <v>999.99999999999875</v>
      </c>
      <c r="I156" s="87">
        <f t="shared" si="98"/>
        <v>999.99999999999875</v>
      </c>
      <c r="J156" s="1"/>
      <c r="K156" s="24">
        <f t="shared" ref="K156:K219" si="107">C156*$C$9 + D156*$D$9 + E156*$E$9 + F156*$F$9 +G156*$G$9 + H156*$H$9
- (C156 - C155*AB156)*$C$11 - (D156 - D155*AC156)*$D$11 - (E156 - E155*AD156)*$E$11
- (F156 - F155*AE156)*$F$11 - (G156 - G155*AF156)*$G$11 - (H156 - H155)*$H$11</f>
        <v>2.266819189210291E-17</v>
      </c>
      <c r="L156" s="43">
        <f t="shared" ref="L156:L219" si="108">C156*$C$10 + D156*$D$10 + E156*$E$10 + F156*$F$10 +G156*$G$10 + H156*$H$10
+ (C156 - C155*AB156)*$C$12 + (D156 - D155*AC156)*$D$12 + (E156 - E155*AD156)*$E$12
+ (F156 - F155*AE156)*$F$12 + (G156 - G155*AF156)*$G$12 + (H156 - H155)*$H$12</f>
        <v>1.143296488927891E-15</v>
      </c>
      <c r="M156" s="24"/>
      <c r="N156" s="97">
        <f t="shared" si="99"/>
        <v>2.1446387493362375E-20</v>
      </c>
      <c r="O156" s="97">
        <f t="shared" si="100"/>
        <v>1.3402838786180816E-21</v>
      </c>
      <c r="P156" s="97">
        <f t="shared" si="101"/>
        <v>3.3384549136370571E-23</v>
      </c>
      <c r="Q156" s="97">
        <f t="shared" si="102"/>
        <v>1.9638069482095328E-24</v>
      </c>
      <c r="R156" s="97">
        <f t="shared" si="103"/>
        <v>1.012067438119118E-25</v>
      </c>
      <c r="S156" s="97">
        <f t="shared" si="104"/>
        <v>1</v>
      </c>
      <c r="AA156" s="76">
        <v>129</v>
      </c>
      <c r="AB156" s="53">
        <f t="shared" ref="AB156:AB219" si="109">1-SUM(AC156:AG156)</f>
        <v>0.4747474747474747</v>
      </c>
      <c r="AC156" s="54">
        <f t="shared" ref="AC156:AC219" si="110">AC$27*(1 - (AG156-AG$27)/SUM(AB$27:AF$27))</f>
        <v>2.5252525252525249E-2</v>
      </c>
      <c r="AD156" s="54">
        <f t="shared" ref="AD156:AD219" si="111">AD$27*(1 - (AG156-AG$27)/SUM(AB$27:AF$27))</f>
        <v>0</v>
      </c>
      <c r="AE156" s="54">
        <f t="shared" ref="AE156:AE219" si="112">AE$27*(1 - (AG156-AG$27)/SUM(AB$27:AF$27))</f>
        <v>0</v>
      </c>
      <c r="AF156" s="54">
        <f t="shared" ref="AF156:AF219" si="113">AF$27*(1 - (AG156-AG$27)/SUM(AB$27:AF$27))</f>
        <v>0</v>
      </c>
      <c r="AG156" s="55">
        <f t="shared" ref="AG156:AG219" si="114">MIN($AG$25,$AG$27*$I$22^(AA156-1))</f>
        <v>0.5</v>
      </c>
      <c r="AH156" s="62">
        <f t="shared" ref="AH156:AH219" si="115">AH$27*(1 - (AM156-AM$27)/SUM(AH$27:AL$27))</f>
        <v>0.40404040404040398</v>
      </c>
      <c r="AI156" s="63">
        <f t="shared" ref="AI156:AI219" si="116">1-AH156-SUM(AJ156:AM156)</f>
        <v>8.5858585858585967E-2</v>
      </c>
      <c r="AJ156" s="54">
        <f t="shared" ref="AJ156:AJ219" si="117">AJ$27*(1 - (AM156-AM$27)/SUM(AH$27:AL$27))</f>
        <v>1.01010101010101E-2</v>
      </c>
      <c r="AK156" s="54">
        <f t="shared" ref="AK156:AK219" si="118">AK$27*(1 - (AM156-AM$27)/SUM(AH$27:AL$27))</f>
        <v>0</v>
      </c>
      <c r="AL156" s="54">
        <f t="shared" ref="AL156:AL219" si="119">AL$27*(1 - (AM156-AM$27)/SUM(AH$27:AL$27))</f>
        <v>0</v>
      </c>
      <c r="AM156" s="54">
        <f t="shared" ref="AM156:AM219" si="120">(AM$27-$AG$27)+$AG156</f>
        <v>0.5</v>
      </c>
      <c r="AN156" s="62">
        <f t="shared" ref="AN156:AN219" si="121">AN$27*(1 - (AS156-AS$27)/SUM(AN$27:AR$27))</f>
        <v>0</v>
      </c>
      <c r="AO156" s="54">
        <f t="shared" ref="AO156:AO219" si="122">AO$27*(1 - (AS156-AS$27)/SUM(AN$27:AR$27))</f>
        <v>0.40404040404040398</v>
      </c>
      <c r="AP156" s="63">
        <f t="shared" ref="AP156:AP219" si="123">1-AN156-AO156-SUM(AQ156:AS156)</f>
        <v>7.0707070707070718E-2</v>
      </c>
      <c r="AQ156" s="54">
        <f t="shared" ref="AQ156:AQ219" si="124">AQ$27*(1 - (AS156-AS$27)/SUM(AN$27:AR$27))</f>
        <v>2.5252525252525249E-2</v>
      </c>
      <c r="AR156" s="54">
        <f t="shared" ref="AR156:AR219" si="125">AR$27*(1 - (AS156-AS$27)/SUM(AN$27:AR$27))</f>
        <v>0</v>
      </c>
      <c r="AS156" s="54">
        <f t="shared" ref="AS156:AS219" si="126">(AS$27-$AG$27)+$AG156</f>
        <v>0.5</v>
      </c>
      <c r="AT156" s="62">
        <f t="shared" ref="AT156:AT219" si="127">AT$27*(1 - (AY156-AY$27)/SUM(AT$27:AX$27))</f>
        <v>0</v>
      </c>
      <c r="AU156" s="54">
        <f t="shared" ref="AU156:AU219" si="128">AU$27*(1 - (AY156-AY$27)/SUM(AT$27:AX$27))</f>
        <v>0</v>
      </c>
      <c r="AV156" s="54">
        <f t="shared" ref="AV156:AV219" si="129">AV$27*(1 - (AY156-AY$27)/SUM(AT$27:AX$27))</f>
        <v>0.40404040404040398</v>
      </c>
      <c r="AW156" s="63">
        <f t="shared" ref="AW156:AW219" si="130">1-SUM(AT156:AV156)-AX156-AY156</f>
        <v>7.0707070707070718E-2</v>
      </c>
      <c r="AX156" s="54">
        <f t="shared" ref="AX156:AX219" si="131">AX$27*(1 - (AY156-AY$27)/SUM(AT$27:AX$27))</f>
        <v>2.5252525252525249E-2</v>
      </c>
      <c r="AY156" s="54">
        <f t="shared" ref="AY156:AY219" si="132">(AY$27-$AG$27)+$AG156</f>
        <v>0.5</v>
      </c>
      <c r="AZ156" s="62">
        <f t="shared" ref="AZ156:AZ219" si="133">AZ$27*(1 - (BE156-BE$27)/SUM(AZ$27:BD$27))</f>
        <v>0</v>
      </c>
      <c r="BA156" s="54">
        <f t="shared" ref="BA156:BA219" si="134">BA$27*(1 - (BE156-BE$27)/SUM(AZ$27:BD$27))</f>
        <v>0</v>
      </c>
      <c r="BB156" s="54">
        <f t="shared" ref="BB156:BB219" si="135">BB$27*(1 - (BE156-BE$27)/SUM(AZ$27:BD$27))</f>
        <v>0</v>
      </c>
      <c r="BC156" s="54">
        <f t="shared" ref="BC156:BC219" si="136">BC$27*(1 - (BE156-BE$27)/SUM(AZ$27:BD$27))</f>
        <v>0</v>
      </c>
      <c r="BD156" s="63">
        <f t="shared" ref="BD156:BD219" si="137">1-SUM(AZ156:BC156)-BE156</f>
        <v>1.0000000000000009E-2</v>
      </c>
      <c r="BE156" s="64">
        <f t="shared" ref="BE156:BE219" si="138">(BE$27-$AG$27)+$AG156</f>
        <v>0.99</v>
      </c>
      <c r="BF156" s="76"/>
    </row>
    <row r="157" spans="2:58" s="7" customFormat="1" ht="15.75" customHeight="1">
      <c r="B157" s="27">
        <v>130</v>
      </c>
      <c r="C157" s="91">
        <f t="shared" si="105"/>
        <v>1.0723147144775286E-17</v>
      </c>
      <c r="D157" s="92">
        <f t="shared" si="105"/>
        <v>6.7013902694054923E-19</v>
      </c>
      <c r="E157" s="92">
        <f t="shared" si="105"/>
        <v>1.6692202025263178E-20</v>
      </c>
      <c r="F157" s="92">
        <f t="shared" si="105"/>
        <v>9.8189920685245478E-22</v>
      </c>
      <c r="G157" s="92">
        <f t="shared" si="105"/>
        <v>5.0603151988864827E-23</v>
      </c>
      <c r="H157" s="93">
        <f t="shared" si="106"/>
        <v>999.99999999999875</v>
      </c>
      <c r="I157" s="87">
        <f t="shared" si="98"/>
        <v>999.99999999999875</v>
      </c>
      <c r="J157" s="1"/>
      <c r="K157" s="24">
        <f t="shared" si="107"/>
        <v>1.1334046689226943E-17</v>
      </c>
      <c r="L157" s="43">
        <f t="shared" si="108"/>
        <v>5.7164576013900282E-16</v>
      </c>
      <c r="M157" s="24"/>
      <c r="N157" s="97">
        <f t="shared" si="99"/>
        <v>1.0723147144775299E-20</v>
      </c>
      <c r="O157" s="97">
        <f t="shared" si="100"/>
        <v>6.7013902694055008E-22</v>
      </c>
      <c r="P157" s="97">
        <f t="shared" si="101"/>
        <v>1.6692202025263199E-23</v>
      </c>
      <c r="Q157" s="97">
        <f t="shared" si="102"/>
        <v>9.8189920685245596E-25</v>
      </c>
      <c r="R157" s="97">
        <f t="shared" si="103"/>
        <v>5.060315198886489E-26</v>
      </c>
      <c r="S157" s="97">
        <f t="shared" si="104"/>
        <v>1</v>
      </c>
      <c r="AA157" s="76">
        <v>130</v>
      </c>
      <c r="AB157" s="53">
        <f t="shared" si="109"/>
        <v>0.4747474747474747</v>
      </c>
      <c r="AC157" s="54">
        <f t="shared" si="110"/>
        <v>2.5252525252525249E-2</v>
      </c>
      <c r="AD157" s="54">
        <f t="shared" si="111"/>
        <v>0</v>
      </c>
      <c r="AE157" s="54">
        <f t="shared" si="112"/>
        <v>0</v>
      </c>
      <c r="AF157" s="54">
        <f t="shared" si="113"/>
        <v>0</v>
      </c>
      <c r="AG157" s="55">
        <f t="shared" si="114"/>
        <v>0.5</v>
      </c>
      <c r="AH157" s="62">
        <f t="shared" si="115"/>
        <v>0.40404040404040398</v>
      </c>
      <c r="AI157" s="63">
        <f t="shared" si="116"/>
        <v>8.5858585858585967E-2</v>
      </c>
      <c r="AJ157" s="54">
        <f t="shared" si="117"/>
        <v>1.01010101010101E-2</v>
      </c>
      <c r="AK157" s="54">
        <f t="shared" si="118"/>
        <v>0</v>
      </c>
      <c r="AL157" s="54">
        <f t="shared" si="119"/>
        <v>0</v>
      </c>
      <c r="AM157" s="54">
        <f t="shared" si="120"/>
        <v>0.5</v>
      </c>
      <c r="AN157" s="62">
        <f t="shared" si="121"/>
        <v>0</v>
      </c>
      <c r="AO157" s="54">
        <f t="shared" si="122"/>
        <v>0.40404040404040398</v>
      </c>
      <c r="AP157" s="63">
        <f t="shared" si="123"/>
        <v>7.0707070707070718E-2</v>
      </c>
      <c r="AQ157" s="54">
        <f t="shared" si="124"/>
        <v>2.5252525252525249E-2</v>
      </c>
      <c r="AR157" s="54">
        <f t="shared" si="125"/>
        <v>0</v>
      </c>
      <c r="AS157" s="54">
        <f t="shared" si="126"/>
        <v>0.5</v>
      </c>
      <c r="AT157" s="62">
        <f t="shared" si="127"/>
        <v>0</v>
      </c>
      <c r="AU157" s="54">
        <f t="shared" si="128"/>
        <v>0</v>
      </c>
      <c r="AV157" s="54">
        <f t="shared" si="129"/>
        <v>0.40404040404040398</v>
      </c>
      <c r="AW157" s="63">
        <f t="shared" si="130"/>
        <v>7.0707070707070718E-2</v>
      </c>
      <c r="AX157" s="54">
        <f t="shared" si="131"/>
        <v>2.5252525252525249E-2</v>
      </c>
      <c r="AY157" s="54">
        <f t="shared" si="132"/>
        <v>0.5</v>
      </c>
      <c r="AZ157" s="62">
        <f t="shared" si="133"/>
        <v>0</v>
      </c>
      <c r="BA157" s="54">
        <f t="shared" si="134"/>
        <v>0</v>
      </c>
      <c r="BB157" s="54">
        <f t="shared" si="135"/>
        <v>0</v>
      </c>
      <c r="BC157" s="54">
        <f t="shared" si="136"/>
        <v>0</v>
      </c>
      <c r="BD157" s="63">
        <f t="shared" si="137"/>
        <v>1.0000000000000009E-2</v>
      </c>
      <c r="BE157" s="64">
        <f t="shared" si="138"/>
        <v>0.99</v>
      </c>
      <c r="BF157" s="76"/>
    </row>
    <row r="158" spans="2:58" s="7" customFormat="1" ht="15.75" customHeight="1">
      <c r="B158" s="27">
        <v>131</v>
      </c>
      <c r="C158" s="91">
        <f t="shared" si="105"/>
        <v>5.3615502715359636E-18</v>
      </c>
      <c r="D158" s="92">
        <f t="shared" si="105"/>
        <v>3.3506805729235769E-19</v>
      </c>
      <c r="E158" s="92">
        <f t="shared" si="105"/>
        <v>8.3460647413281792E-21</v>
      </c>
      <c r="F158" s="92">
        <f t="shared" si="105"/>
        <v>4.909474698093447E-22</v>
      </c>
      <c r="G158" s="92">
        <f t="shared" si="105"/>
        <v>2.5301466036364775E-23</v>
      </c>
      <c r="H158" s="93">
        <f t="shared" si="106"/>
        <v>999.99999999999875</v>
      </c>
      <c r="I158" s="87">
        <f t="shared" si="98"/>
        <v>999.99999999999875</v>
      </c>
      <c r="J158" s="1"/>
      <c r="K158" s="24">
        <f t="shared" si="107"/>
        <v>5.666998716308247E-18</v>
      </c>
      <c r="L158" s="43">
        <f t="shared" si="108"/>
        <v>2.8582163791242834E-16</v>
      </c>
      <c r="M158" s="24"/>
      <c r="N158" s="97">
        <f t="shared" si="99"/>
        <v>5.3615502715359701E-21</v>
      </c>
      <c r="O158" s="97">
        <f t="shared" si="100"/>
        <v>3.3506805729235813E-22</v>
      </c>
      <c r="P158" s="97">
        <f t="shared" si="101"/>
        <v>8.34606474132819E-24</v>
      </c>
      <c r="Q158" s="97">
        <f t="shared" si="102"/>
        <v>4.9094746980934531E-25</v>
      </c>
      <c r="R158" s="97">
        <f t="shared" si="103"/>
        <v>2.5301466036364808E-26</v>
      </c>
      <c r="S158" s="97">
        <f t="shared" si="104"/>
        <v>1</v>
      </c>
      <c r="AA158" s="76">
        <v>131</v>
      </c>
      <c r="AB158" s="53">
        <f t="shared" si="109"/>
        <v>0.4747474747474747</v>
      </c>
      <c r="AC158" s="54">
        <f t="shared" si="110"/>
        <v>2.5252525252525249E-2</v>
      </c>
      <c r="AD158" s="54">
        <f t="shared" si="111"/>
        <v>0</v>
      </c>
      <c r="AE158" s="54">
        <f t="shared" si="112"/>
        <v>0</v>
      </c>
      <c r="AF158" s="54">
        <f t="shared" si="113"/>
        <v>0</v>
      </c>
      <c r="AG158" s="55">
        <f t="shared" si="114"/>
        <v>0.5</v>
      </c>
      <c r="AH158" s="62">
        <f t="shared" si="115"/>
        <v>0.40404040404040398</v>
      </c>
      <c r="AI158" s="63">
        <f t="shared" si="116"/>
        <v>8.5858585858585967E-2</v>
      </c>
      <c r="AJ158" s="54">
        <f t="shared" si="117"/>
        <v>1.01010101010101E-2</v>
      </c>
      <c r="AK158" s="54">
        <f t="shared" si="118"/>
        <v>0</v>
      </c>
      <c r="AL158" s="54">
        <f t="shared" si="119"/>
        <v>0</v>
      </c>
      <c r="AM158" s="54">
        <f t="shared" si="120"/>
        <v>0.5</v>
      </c>
      <c r="AN158" s="62">
        <f t="shared" si="121"/>
        <v>0</v>
      </c>
      <c r="AO158" s="54">
        <f t="shared" si="122"/>
        <v>0.40404040404040398</v>
      </c>
      <c r="AP158" s="63">
        <f t="shared" si="123"/>
        <v>7.0707070707070718E-2</v>
      </c>
      <c r="AQ158" s="54">
        <f t="shared" si="124"/>
        <v>2.5252525252525249E-2</v>
      </c>
      <c r="AR158" s="54">
        <f t="shared" si="125"/>
        <v>0</v>
      </c>
      <c r="AS158" s="54">
        <f t="shared" si="126"/>
        <v>0.5</v>
      </c>
      <c r="AT158" s="62">
        <f t="shared" si="127"/>
        <v>0</v>
      </c>
      <c r="AU158" s="54">
        <f t="shared" si="128"/>
        <v>0</v>
      </c>
      <c r="AV158" s="54">
        <f t="shared" si="129"/>
        <v>0.40404040404040398</v>
      </c>
      <c r="AW158" s="63">
        <f t="shared" si="130"/>
        <v>7.0707070707070718E-2</v>
      </c>
      <c r="AX158" s="54">
        <f t="shared" si="131"/>
        <v>2.5252525252525249E-2</v>
      </c>
      <c r="AY158" s="54">
        <f t="shared" si="132"/>
        <v>0.5</v>
      </c>
      <c r="AZ158" s="62">
        <f t="shared" si="133"/>
        <v>0</v>
      </c>
      <c r="BA158" s="54">
        <f t="shared" si="134"/>
        <v>0</v>
      </c>
      <c r="BB158" s="54">
        <f t="shared" si="135"/>
        <v>0</v>
      </c>
      <c r="BC158" s="54">
        <f t="shared" si="136"/>
        <v>0</v>
      </c>
      <c r="BD158" s="63">
        <f t="shared" si="137"/>
        <v>1.0000000000000009E-2</v>
      </c>
      <c r="BE158" s="64">
        <f t="shared" si="138"/>
        <v>0.99</v>
      </c>
      <c r="BF158" s="76"/>
    </row>
    <row r="159" spans="2:58" s="7" customFormat="1" ht="15.75" customHeight="1">
      <c r="B159" s="27">
        <v>132</v>
      </c>
      <c r="C159" s="91">
        <f t="shared" si="105"/>
        <v>2.6807634853927733E-18</v>
      </c>
      <c r="D159" s="92">
        <f t="shared" si="105"/>
        <v>1.6753330056038464E-19</v>
      </c>
      <c r="E159" s="92">
        <f t="shared" si="105"/>
        <v>4.1730142350911988E-21</v>
      </c>
      <c r="F159" s="92">
        <f t="shared" si="105"/>
        <v>2.4547266810086725E-22</v>
      </c>
      <c r="G159" s="92">
        <f t="shared" si="105"/>
        <v>1.2650678039387502E-23</v>
      </c>
      <c r="H159" s="93">
        <f t="shared" si="106"/>
        <v>999.99999999999875</v>
      </c>
      <c r="I159" s="87">
        <f t="shared" si="98"/>
        <v>999.99999999999875</v>
      </c>
      <c r="J159" s="1"/>
      <c r="K159" s="24">
        <f t="shared" si="107"/>
        <v>2.8334870440550279E-18</v>
      </c>
      <c r="L159" s="43">
        <f t="shared" si="108"/>
        <v>1.429101978803769E-16</v>
      </c>
      <c r="M159" s="24"/>
      <c r="N159" s="97">
        <f t="shared" si="99"/>
        <v>2.6807634853927766E-21</v>
      </c>
      <c r="O159" s="97">
        <f t="shared" si="100"/>
        <v>1.6753330056038485E-22</v>
      </c>
      <c r="P159" s="97">
        <f t="shared" si="101"/>
        <v>4.1730142350912042E-24</v>
      </c>
      <c r="Q159" s="97">
        <f t="shared" si="102"/>
        <v>2.4547266810086754E-25</v>
      </c>
      <c r="R159" s="97">
        <f t="shared" si="103"/>
        <v>1.2650678039387518E-26</v>
      </c>
      <c r="S159" s="97">
        <f t="shared" si="104"/>
        <v>1</v>
      </c>
      <c r="AA159" s="76">
        <v>132</v>
      </c>
      <c r="AB159" s="53">
        <f t="shared" si="109"/>
        <v>0.4747474747474747</v>
      </c>
      <c r="AC159" s="54">
        <f t="shared" si="110"/>
        <v>2.5252525252525249E-2</v>
      </c>
      <c r="AD159" s="54">
        <f t="shared" si="111"/>
        <v>0</v>
      </c>
      <c r="AE159" s="54">
        <f t="shared" si="112"/>
        <v>0</v>
      </c>
      <c r="AF159" s="54">
        <f t="shared" si="113"/>
        <v>0</v>
      </c>
      <c r="AG159" s="55">
        <f t="shared" si="114"/>
        <v>0.5</v>
      </c>
      <c r="AH159" s="62">
        <f t="shared" si="115"/>
        <v>0.40404040404040398</v>
      </c>
      <c r="AI159" s="63">
        <f t="shared" si="116"/>
        <v>8.5858585858585967E-2</v>
      </c>
      <c r="AJ159" s="54">
        <f t="shared" si="117"/>
        <v>1.01010101010101E-2</v>
      </c>
      <c r="AK159" s="54">
        <f t="shared" si="118"/>
        <v>0</v>
      </c>
      <c r="AL159" s="54">
        <f t="shared" si="119"/>
        <v>0</v>
      </c>
      <c r="AM159" s="54">
        <f t="shared" si="120"/>
        <v>0.5</v>
      </c>
      <c r="AN159" s="62">
        <f t="shared" si="121"/>
        <v>0</v>
      </c>
      <c r="AO159" s="54">
        <f t="shared" si="122"/>
        <v>0.40404040404040398</v>
      </c>
      <c r="AP159" s="63">
        <f t="shared" si="123"/>
        <v>7.0707070707070718E-2</v>
      </c>
      <c r="AQ159" s="54">
        <f t="shared" si="124"/>
        <v>2.5252525252525249E-2</v>
      </c>
      <c r="AR159" s="54">
        <f t="shared" si="125"/>
        <v>0</v>
      </c>
      <c r="AS159" s="54">
        <f t="shared" si="126"/>
        <v>0.5</v>
      </c>
      <c r="AT159" s="62">
        <f t="shared" si="127"/>
        <v>0</v>
      </c>
      <c r="AU159" s="54">
        <f t="shared" si="128"/>
        <v>0</v>
      </c>
      <c r="AV159" s="54">
        <f t="shared" si="129"/>
        <v>0.40404040404040398</v>
      </c>
      <c r="AW159" s="63">
        <f t="shared" si="130"/>
        <v>7.0707070707070718E-2</v>
      </c>
      <c r="AX159" s="54">
        <f t="shared" si="131"/>
        <v>2.5252525252525249E-2</v>
      </c>
      <c r="AY159" s="54">
        <f t="shared" si="132"/>
        <v>0.5</v>
      </c>
      <c r="AZ159" s="62">
        <f t="shared" si="133"/>
        <v>0</v>
      </c>
      <c r="BA159" s="54">
        <f t="shared" si="134"/>
        <v>0</v>
      </c>
      <c r="BB159" s="54">
        <f t="shared" si="135"/>
        <v>0</v>
      </c>
      <c r="BC159" s="54">
        <f t="shared" si="136"/>
        <v>0</v>
      </c>
      <c r="BD159" s="63">
        <f t="shared" si="137"/>
        <v>1.0000000000000009E-2</v>
      </c>
      <c r="BE159" s="64">
        <f t="shared" si="138"/>
        <v>0.99</v>
      </c>
      <c r="BF159" s="76"/>
    </row>
    <row r="160" spans="2:58" s="7" customFormat="1" ht="15.75" customHeight="1">
      <c r="B160" s="27">
        <v>133</v>
      </c>
      <c r="C160" s="91">
        <f t="shared" si="105"/>
        <v>1.340375917534098E-18</v>
      </c>
      <c r="D160" s="92">
        <f t="shared" si="105"/>
        <v>8.3766286238877285E-20</v>
      </c>
      <c r="E160" s="92">
        <f t="shared" si="105"/>
        <v>2.0864980497985626E-21</v>
      </c>
      <c r="F160" s="92">
        <f t="shared" si="105"/>
        <v>1.2273580065084915E-22</v>
      </c>
      <c r="G160" s="92">
        <f t="shared" si="105"/>
        <v>6.3253115304157748E-24</v>
      </c>
      <c r="H160" s="93">
        <f t="shared" si="106"/>
        <v>999.99999999999875</v>
      </c>
      <c r="I160" s="87">
        <f t="shared" si="98"/>
        <v>999.99999999999875</v>
      </c>
      <c r="J160" s="1"/>
      <c r="K160" s="24">
        <f t="shared" si="107"/>
        <v>1.4167373650047238E-18</v>
      </c>
      <c r="L160" s="43">
        <f t="shared" si="108"/>
        <v>7.1454788403619332E-17</v>
      </c>
      <c r="M160" s="24"/>
      <c r="N160" s="97">
        <f t="shared" si="99"/>
        <v>1.3403759175340997E-21</v>
      </c>
      <c r="O160" s="97">
        <f t="shared" si="100"/>
        <v>8.3766286238877395E-23</v>
      </c>
      <c r="P160" s="97">
        <f t="shared" si="101"/>
        <v>2.0864980497985651E-24</v>
      </c>
      <c r="Q160" s="97">
        <f t="shared" si="102"/>
        <v>1.227358006508493E-25</v>
      </c>
      <c r="R160" s="97">
        <f t="shared" si="103"/>
        <v>6.325311530415783E-27</v>
      </c>
      <c r="S160" s="97">
        <f t="shared" si="104"/>
        <v>1</v>
      </c>
      <c r="AA160" s="76">
        <v>133</v>
      </c>
      <c r="AB160" s="53">
        <f t="shared" si="109"/>
        <v>0.4747474747474747</v>
      </c>
      <c r="AC160" s="54">
        <f t="shared" si="110"/>
        <v>2.5252525252525249E-2</v>
      </c>
      <c r="AD160" s="54">
        <f t="shared" si="111"/>
        <v>0</v>
      </c>
      <c r="AE160" s="54">
        <f t="shared" si="112"/>
        <v>0</v>
      </c>
      <c r="AF160" s="54">
        <f t="shared" si="113"/>
        <v>0</v>
      </c>
      <c r="AG160" s="55">
        <f t="shared" si="114"/>
        <v>0.5</v>
      </c>
      <c r="AH160" s="62">
        <f t="shared" si="115"/>
        <v>0.40404040404040398</v>
      </c>
      <c r="AI160" s="63">
        <f t="shared" si="116"/>
        <v>8.5858585858585967E-2</v>
      </c>
      <c r="AJ160" s="54">
        <f t="shared" si="117"/>
        <v>1.01010101010101E-2</v>
      </c>
      <c r="AK160" s="54">
        <f t="shared" si="118"/>
        <v>0</v>
      </c>
      <c r="AL160" s="54">
        <f t="shared" si="119"/>
        <v>0</v>
      </c>
      <c r="AM160" s="54">
        <f t="shared" si="120"/>
        <v>0.5</v>
      </c>
      <c r="AN160" s="62">
        <f t="shared" si="121"/>
        <v>0</v>
      </c>
      <c r="AO160" s="54">
        <f t="shared" si="122"/>
        <v>0.40404040404040398</v>
      </c>
      <c r="AP160" s="63">
        <f t="shared" si="123"/>
        <v>7.0707070707070718E-2</v>
      </c>
      <c r="AQ160" s="54">
        <f t="shared" si="124"/>
        <v>2.5252525252525249E-2</v>
      </c>
      <c r="AR160" s="54">
        <f t="shared" si="125"/>
        <v>0</v>
      </c>
      <c r="AS160" s="54">
        <f t="shared" si="126"/>
        <v>0.5</v>
      </c>
      <c r="AT160" s="62">
        <f t="shared" si="127"/>
        <v>0</v>
      </c>
      <c r="AU160" s="54">
        <f t="shared" si="128"/>
        <v>0</v>
      </c>
      <c r="AV160" s="54">
        <f t="shared" si="129"/>
        <v>0.40404040404040398</v>
      </c>
      <c r="AW160" s="63">
        <f t="shared" si="130"/>
        <v>7.0707070707070718E-2</v>
      </c>
      <c r="AX160" s="54">
        <f t="shared" si="131"/>
        <v>2.5252525252525249E-2</v>
      </c>
      <c r="AY160" s="54">
        <f t="shared" si="132"/>
        <v>0.5</v>
      </c>
      <c r="AZ160" s="62">
        <f t="shared" si="133"/>
        <v>0</v>
      </c>
      <c r="BA160" s="54">
        <f t="shared" si="134"/>
        <v>0</v>
      </c>
      <c r="BB160" s="54">
        <f t="shared" si="135"/>
        <v>0</v>
      </c>
      <c r="BC160" s="54">
        <f t="shared" si="136"/>
        <v>0</v>
      </c>
      <c r="BD160" s="63">
        <f t="shared" si="137"/>
        <v>1.0000000000000009E-2</v>
      </c>
      <c r="BE160" s="64">
        <f t="shared" si="138"/>
        <v>0.99</v>
      </c>
      <c r="BF160" s="76"/>
    </row>
    <row r="161" spans="2:58" s="7" customFormat="1" ht="15.75" customHeight="1">
      <c r="B161" s="27">
        <v>134</v>
      </c>
      <c r="C161" s="91">
        <f t="shared" si="105"/>
        <v>6.7018504619856242E-19</v>
      </c>
      <c r="D161" s="92">
        <f t="shared" si="105"/>
        <v>4.1882961099572164E-20</v>
      </c>
      <c r="E161" s="92">
        <f t="shared" si="105"/>
        <v>1.0432444910454665E-21</v>
      </c>
      <c r="F161" s="92">
        <f t="shared" si="105"/>
        <v>6.1367633626791409E-23</v>
      </c>
      <c r="G161" s="92">
        <f t="shared" si="105"/>
        <v>3.1626420206286309E-24</v>
      </c>
      <c r="H161" s="93">
        <f t="shared" si="106"/>
        <v>999.99999999999875</v>
      </c>
      <c r="I161" s="87">
        <f t="shared" si="98"/>
        <v>999.99999999999875</v>
      </c>
      <c r="J161" s="1"/>
      <c r="K161" s="24">
        <f t="shared" si="107"/>
        <v>7.0836560400434591E-19</v>
      </c>
      <c r="L161" s="43">
        <f t="shared" si="108"/>
        <v>3.5727238934199879E-17</v>
      </c>
      <c r="M161" s="24"/>
      <c r="N161" s="97">
        <f t="shared" si="99"/>
        <v>6.7018504619856326E-22</v>
      </c>
      <c r="O161" s="97">
        <f t="shared" si="100"/>
        <v>4.1882961099572219E-23</v>
      </c>
      <c r="P161" s="97">
        <f t="shared" si="101"/>
        <v>1.0432444910454678E-24</v>
      </c>
      <c r="Q161" s="97">
        <f t="shared" si="102"/>
        <v>6.1367633626791486E-26</v>
      </c>
      <c r="R161" s="97">
        <f t="shared" si="103"/>
        <v>3.1626420206286348E-27</v>
      </c>
      <c r="S161" s="97">
        <f t="shared" si="104"/>
        <v>1</v>
      </c>
      <c r="AA161" s="76">
        <v>134</v>
      </c>
      <c r="AB161" s="53">
        <f t="shared" si="109"/>
        <v>0.4747474747474747</v>
      </c>
      <c r="AC161" s="54">
        <f t="shared" si="110"/>
        <v>2.5252525252525249E-2</v>
      </c>
      <c r="AD161" s="54">
        <f t="shared" si="111"/>
        <v>0</v>
      </c>
      <c r="AE161" s="54">
        <f t="shared" si="112"/>
        <v>0</v>
      </c>
      <c r="AF161" s="54">
        <f t="shared" si="113"/>
        <v>0</v>
      </c>
      <c r="AG161" s="55">
        <f t="shared" si="114"/>
        <v>0.5</v>
      </c>
      <c r="AH161" s="62">
        <f t="shared" si="115"/>
        <v>0.40404040404040398</v>
      </c>
      <c r="AI161" s="63">
        <f t="shared" si="116"/>
        <v>8.5858585858585967E-2</v>
      </c>
      <c r="AJ161" s="54">
        <f t="shared" si="117"/>
        <v>1.01010101010101E-2</v>
      </c>
      <c r="AK161" s="54">
        <f t="shared" si="118"/>
        <v>0</v>
      </c>
      <c r="AL161" s="54">
        <f t="shared" si="119"/>
        <v>0</v>
      </c>
      <c r="AM161" s="54">
        <f t="shared" si="120"/>
        <v>0.5</v>
      </c>
      <c r="AN161" s="62">
        <f t="shared" si="121"/>
        <v>0</v>
      </c>
      <c r="AO161" s="54">
        <f t="shared" si="122"/>
        <v>0.40404040404040398</v>
      </c>
      <c r="AP161" s="63">
        <f t="shared" si="123"/>
        <v>7.0707070707070718E-2</v>
      </c>
      <c r="AQ161" s="54">
        <f t="shared" si="124"/>
        <v>2.5252525252525249E-2</v>
      </c>
      <c r="AR161" s="54">
        <f t="shared" si="125"/>
        <v>0</v>
      </c>
      <c r="AS161" s="54">
        <f t="shared" si="126"/>
        <v>0.5</v>
      </c>
      <c r="AT161" s="62">
        <f t="shared" si="127"/>
        <v>0</v>
      </c>
      <c r="AU161" s="54">
        <f t="shared" si="128"/>
        <v>0</v>
      </c>
      <c r="AV161" s="54">
        <f t="shared" si="129"/>
        <v>0.40404040404040398</v>
      </c>
      <c r="AW161" s="63">
        <f t="shared" si="130"/>
        <v>7.0707070707070718E-2</v>
      </c>
      <c r="AX161" s="54">
        <f t="shared" si="131"/>
        <v>2.5252525252525249E-2</v>
      </c>
      <c r="AY161" s="54">
        <f t="shared" si="132"/>
        <v>0.5</v>
      </c>
      <c r="AZ161" s="62">
        <f t="shared" si="133"/>
        <v>0</v>
      </c>
      <c r="BA161" s="54">
        <f t="shared" si="134"/>
        <v>0</v>
      </c>
      <c r="BB161" s="54">
        <f t="shared" si="135"/>
        <v>0</v>
      </c>
      <c r="BC161" s="54">
        <f t="shared" si="136"/>
        <v>0</v>
      </c>
      <c r="BD161" s="63">
        <f t="shared" si="137"/>
        <v>1.0000000000000009E-2</v>
      </c>
      <c r="BE161" s="64">
        <f t="shared" si="138"/>
        <v>0.99</v>
      </c>
      <c r="BF161" s="76"/>
    </row>
    <row r="162" spans="2:58" s="7" customFormat="1" ht="15.75" customHeight="1">
      <c r="B162" s="27">
        <v>135</v>
      </c>
      <c r="C162" s="91">
        <f t="shared" si="105"/>
        <v>3.3509106682136683E-19</v>
      </c>
      <c r="D162" s="92">
        <f t="shared" si="105"/>
        <v>2.0941389540248369E-20</v>
      </c>
      <c r="E162" s="92">
        <f t="shared" si="105"/>
        <v>5.2161997860567758E-22</v>
      </c>
      <c r="F162" s="92">
        <f t="shared" si="105"/>
        <v>3.0683683464658647E-23</v>
      </c>
      <c r="G162" s="92">
        <f t="shared" si="105"/>
        <v>1.5813141380545541E-24</v>
      </c>
      <c r="H162" s="93">
        <f t="shared" si="106"/>
        <v>999.99999999999875</v>
      </c>
      <c r="I162" s="87">
        <f t="shared" si="98"/>
        <v>999.99999999999875</v>
      </c>
      <c r="J162" s="1"/>
      <c r="K162" s="24">
        <f t="shared" si="107"/>
        <v>3.5418126275985429E-19</v>
      </c>
      <c r="L162" s="43">
        <f t="shared" si="108"/>
        <v>1.7863541833632438E-17</v>
      </c>
      <c r="M162" s="24"/>
      <c r="N162" s="97">
        <f t="shared" si="99"/>
        <v>3.3509106682136725E-22</v>
      </c>
      <c r="O162" s="97">
        <f t="shared" si="100"/>
        <v>2.0941389540248394E-23</v>
      </c>
      <c r="P162" s="97">
        <f t="shared" si="101"/>
        <v>5.2161997860567822E-25</v>
      </c>
      <c r="Q162" s="97">
        <f t="shared" si="102"/>
        <v>3.0683683464658688E-26</v>
      </c>
      <c r="R162" s="97">
        <f t="shared" si="103"/>
        <v>1.5813141380545561E-27</v>
      </c>
      <c r="S162" s="97">
        <f t="shared" si="104"/>
        <v>1</v>
      </c>
      <c r="AA162" s="76">
        <v>135</v>
      </c>
      <c r="AB162" s="53">
        <f t="shared" si="109"/>
        <v>0.4747474747474747</v>
      </c>
      <c r="AC162" s="54">
        <f t="shared" si="110"/>
        <v>2.5252525252525249E-2</v>
      </c>
      <c r="AD162" s="54">
        <f t="shared" si="111"/>
        <v>0</v>
      </c>
      <c r="AE162" s="54">
        <f t="shared" si="112"/>
        <v>0</v>
      </c>
      <c r="AF162" s="54">
        <f t="shared" si="113"/>
        <v>0</v>
      </c>
      <c r="AG162" s="55">
        <f t="shared" si="114"/>
        <v>0.5</v>
      </c>
      <c r="AH162" s="62">
        <f t="shared" si="115"/>
        <v>0.40404040404040398</v>
      </c>
      <c r="AI162" s="63">
        <f t="shared" si="116"/>
        <v>8.5858585858585967E-2</v>
      </c>
      <c r="AJ162" s="54">
        <f t="shared" si="117"/>
        <v>1.01010101010101E-2</v>
      </c>
      <c r="AK162" s="54">
        <f t="shared" si="118"/>
        <v>0</v>
      </c>
      <c r="AL162" s="54">
        <f t="shared" si="119"/>
        <v>0</v>
      </c>
      <c r="AM162" s="54">
        <f t="shared" si="120"/>
        <v>0.5</v>
      </c>
      <c r="AN162" s="62">
        <f t="shared" si="121"/>
        <v>0</v>
      </c>
      <c r="AO162" s="54">
        <f t="shared" si="122"/>
        <v>0.40404040404040398</v>
      </c>
      <c r="AP162" s="63">
        <f t="shared" si="123"/>
        <v>7.0707070707070718E-2</v>
      </c>
      <c r="AQ162" s="54">
        <f t="shared" si="124"/>
        <v>2.5252525252525249E-2</v>
      </c>
      <c r="AR162" s="54">
        <f t="shared" si="125"/>
        <v>0</v>
      </c>
      <c r="AS162" s="54">
        <f t="shared" si="126"/>
        <v>0.5</v>
      </c>
      <c r="AT162" s="62">
        <f t="shared" si="127"/>
        <v>0</v>
      </c>
      <c r="AU162" s="54">
        <f t="shared" si="128"/>
        <v>0</v>
      </c>
      <c r="AV162" s="54">
        <f t="shared" si="129"/>
        <v>0.40404040404040398</v>
      </c>
      <c r="AW162" s="63">
        <f t="shared" si="130"/>
        <v>7.0707070707070718E-2</v>
      </c>
      <c r="AX162" s="54">
        <f t="shared" si="131"/>
        <v>2.5252525252525249E-2</v>
      </c>
      <c r="AY162" s="54">
        <f t="shared" si="132"/>
        <v>0.5</v>
      </c>
      <c r="AZ162" s="62">
        <f t="shared" si="133"/>
        <v>0</v>
      </c>
      <c r="BA162" s="54">
        <f t="shared" si="134"/>
        <v>0</v>
      </c>
      <c r="BB162" s="54">
        <f t="shared" si="135"/>
        <v>0</v>
      </c>
      <c r="BC162" s="54">
        <f t="shared" si="136"/>
        <v>0</v>
      </c>
      <c r="BD162" s="63">
        <f t="shared" si="137"/>
        <v>1.0000000000000009E-2</v>
      </c>
      <c r="BE162" s="64">
        <f t="shared" si="138"/>
        <v>0.99</v>
      </c>
      <c r="BF162" s="76"/>
    </row>
    <row r="163" spans="2:58" s="7" customFormat="1" ht="15.75" customHeight="1">
      <c r="B163" s="27">
        <v>136</v>
      </c>
      <c r="C163" s="91">
        <f t="shared" si="105"/>
        <v>1.6754480527489065E-19</v>
      </c>
      <c r="D163" s="92">
        <f t="shared" si="105"/>
        <v>1.0470649265553086E-20</v>
      </c>
      <c r="E163" s="92">
        <f t="shared" si="105"/>
        <v>2.6080885584923694E-22</v>
      </c>
      <c r="F163" s="92">
        <f t="shared" si="105"/>
        <v>1.5341775058250548E-23</v>
      </c>
      <c r="G163" s="92">
        <f t="shared" si="105"/>
        <v>7.9065363291232946E-25</v>
      </c>
      <c r="H163" s="93">
        <f t="shared" si="106"/>
        <v>999.99999999999875</v>
      </c>
      <c r="I163" s="87">
        <f t="shared" si="98"/>
        <v>999.99999999999875</v>
      </c>
      <c r="J163" s="1"/>
      <c r="K163" s="24">
        <f t="shared" si="107"/>
        <v>1.7708986176211252E-19</v>
      </c>
      <c r="L163" s="43">
        <f t="shared" si="108"/>
        <v>8.9317321002511692E-18</v>
      </c>
      <c r="M163" s="24"/>
      <c r="N163" s="97">
        <f t="shared" si="99"/>
        <v>1.6754480527489087E-22</v>
      </c>
      <c r="O163" s="97">
        <f t="shared" si="100"/>
        <v>1.0470649265553099E-23</v>
      </c>
      <c r="P163" s="97">
        <f t="shared" si="101"/>
        <v>2.6080885584923725E-25</v>
      </c>
      <c r="Q163" s="97">
        <f t="shared" si="102"/>
        <v>1.5341775058250566E-26</v>
      </c>
      <c r="R163" s="97">
        <f t="shared" si="103"/>
        <v>7.9065363291233049E-28</v>
      </c>
      <c r="S163" s="97">
        <f t="shared" si="104"/>
        <v>1</v>
      </c>
      <c r="AA163" s="76">
        <v>136</v>
      </c>
      <c r="AB163" s="53">
        <f t="shared" si="109"/>
        <v>0.4747474747474747</v>
      </c>
      <c r="AC163" s="54">
        <f t="shared" si="110"/>
        <v>2.5252525252525249E-2</v>
      </c>
      <c r="AD163" s="54">
        <f t="shared" si="111"/>
        <v>0</v>
      </c>
      <c r="AE163" s="54">
        <f t="shared" si="112"/>
        <v>0</v>
      </c>
      <c r="AF163" s="54">
        <f t="shared" si="113"/>
        <v>0</v>
      </c>
      <c r="AG163" s="55">
        <f t="shared" si="114"/>
        <v>0.5</v>
      </c>
      <c r="AH163" s="62">
        <f t="shared" si="115"/>
        <v>0.40404040404040398</v>
      </c>
      <c r="AI163" s="63">
        <f t="shared" si="116"/>
        <v>8.5858585858585967E-2</v>
      </c>
      <c r="AJ163" s="54">
        <f t="shared" si="117"/>
        <v>1.01010101010101E-2</v>
      </c>
      <c r="AK163" s="54">
        <f t="shared" si="118"/>
        <v>0</v>
      </c>
      <c r="AL163" s="54">
        <f t="shared" si="119"/>
        <v>0</v>
      </c>
      <c r="AM163" s="54">
        <f t="shared" si="120"/>
        <v>0.5</v>
      </c>
      <c r="AN163" s="62">
        <f t="shared" si="121"/>
        <v>0</v>
      </c>
      <c r="AO163" s="54">
        <f t="shared" si="122"/>
        <v>0.40404040404040398</v>
      </c>
      <c r="AP163" s="63">
        <f t="shared" si="123"/>
        <v>7.0707070707070718E-2</v>
      </c>
      <c r="AQ163" s="54">
        <f t="shared" si="124"/>
        <v>2.5252525252525249E-2</v>
      </c>
      <c r="AR163" s="54">
        <f t="shared" si="125"/>
        <v>0</v>
      </c>
      <c r="AS163" s="54">
        <f t="shared" si="126"/>
        <v>0.5</v>
      </c>
      <c r="AT163" s="62">
        <f t="shared" si="127"/>
        <v>0</v>
      </c>
      <c r="AU163" s="54">
        <f t="shared" si="128"/>
        <v>0</v>
      </c>
      <c r="AV163" s="54">
        <f t="shared" si="129"/>
        <v>0.40404040404040398</v>
      </c>
      <c r="AW163" s="63">
        <f t="shared" si="130"/>
        <v>7.0707070707070718E-2</v>
      </c>
      <c r="AX163" s="54">
        <f t="shared" si="131"/>
        <v>2.5252525252525249E-2</v>
      </c>
      <c r="AY163" s="54">
        <f t="shared" si="132"/>
        <v>0.5</v>
      </c>
      <c r="AZ163" s="62">
        <f t="shared" si="133"/>
        <v>0</v>
      </c>
      <c r="BA163" s="54">
        <f t="shared" si="134"/>
        <v>0</v>
      </c>
      <c r="BB163" s="54">
        <f t="shared" si="135"/>
        <v>0</v>
      </c>
      <c r="BC163" s="54">
        <f t="shared" si="136"/>
        <v>0</v>
      </c>
      <c r="BD163" s="63">
        <f t="shared" si="137"/>
        <v>1.0000000000000009E-2</v>
      </c>
      <c r="BE163" s="64">
        <f t="shared" si="138"/>
        <v>0.99</v>
      </c>
      <c r="BF163" s="76"/>
    </row>
    <row r="164" spans="2:58" s="7" customFormat="1" ht="15.75" customHeight="1">
      <c r="B164" s="27">
        <v>137</v>
      </c>
      <c r="C164" s="91">
        <f t="shared" si="105"/>
        <v>8.3772038571131139E-20</v>
      </c>
      <c r="D164" s="92">
        <f t="shared" si="105"/>
        <v>5.2353018805898724E-21</v>
      </c>
      <c r="E164" s="92">
        <f t="shared" si="105"/>
        <v>1.3040386120028046E-22</v>
      </c>
      <c r="F164" s="92">
        <f t="shared" si="105"/>
        <v>7.6708541922307688E-24</v>
      </c>
      <c r="G164" s="92">
        <f t="shared" si="105"/>
        <v>3.953250984061573E-25</v>
      </c>
      <c r="H164" s="93">
        <f t="shared" si="106"/>
        <v>999.99999999999875</v>
      </c>
      <c r="I164" s="87">
        <f t="shared" si="98"/>
        <v>999.99999999999875</v>
      </c>
      <c r="J164" s="1"/>
      <c r="K164" s="24">
        <f t="shared" si="107"/>
        <v>8.8544546073821297E-20</v>
      </c>
      <c r="L164" s="43">
        <f t="shared" si="108"/>
        <v>4.4658466419274023E-18</v>
      </c>
      <c r="M164" s="24"/>
      <c r="N164" s="97">
        <f t="shared" si="99"/>
        <v>8.3772038571131246E-23</v>
      </c>
      <c r="O164" s="97">
        <f t="shared" si="100"/>
        <v>5.2353018805898786E-24</v>
      </c>
      <c r="P164" s="97">
        <f t="shared" si="101"/>
        <v>1.3040386120028063E-25</v>
      </c>
      <c r="Q164" s="97">
        <f t="shared" si="102"/>
        <v>7.6708541922307787E-27</v>
      </c>
      <c r="R164" s="97">
        <f t="shared" si="103"/>
        <v>3.9532509840615782E-28</v>
      </c>
      <c r="S164" s="97">
        <f t="shared" si="104"/>
        <v>1</v>
      </c>
      <c r="AA164" s="76">
        <v>137</v>
      </c>
      <c r="AB164" s="53">
        <f t="shared" si="109"/>
        <v>0.4747474747474747</v>
      </c>
      <c r="AC164" s="54">
        <f t="shared" si="110"/>
        <v>2.5252525252525249E-2</v>
      </c>
      <c r="AD164" s="54">
        <f t="shared" si="111"/>
        <v>0</v>
      </c>
      <c r="AE164" s="54">
        <f t="shared" si="112"/>
        <v>0</v>
      </c>
      <c r="AF164" s="54">
        <f t="shared" si="113"/>
        <v>0</v>
      </c>
      <c r="AG164" s="55">
        <f t="shared" si="114"/>
        <v>0.5</v>
      </c>
      <c r="AH164" s="62">
        <f t="shared" si="115"/>
        <v>0.40404040404040398</v>
      </c>
      <c r="AI164" s="63">
        <f t="shared" si="116"/>
        <v>8.5858585858585967E-2</v>
      </c>
      <c r="AJ164" s="54">
        <f t="shared" si="117"/>
        <v>1.01010101010101E-2</v>
      </c>
      <c r="AK164" s="54">
        <f t="shared" si="118"/>
        <v>0</v>
      </c>
      <c r="AL164" s="54">
        <f t="shared" si="119"/>
        <v>0</v>
      </c>
      <c r="AM164" s="54">
        <f t="shared" si="120"/>
        <v>0.5</v>
      </c>
      <c r="AN164" s="62">
        <f t="shared" si="121"/>
        <v>0</v>
      </c>
      <c r="AO164" s="54">
        <f t="shared" si="122"/>
        <v>0.40404040404040398</v>
      </c>
      <c r="AP164" s="63">
        <f t="shared" si="123"/>
        <v>7.0707070707070718E-2</v>
      </c>
      <c r="AQ164" s="54">
        <f t="shared" si="124"/>
        <v>2.5252525252525249E-2</v>
      </c>
      <c r="AR164" s="54">
        <f t="shared" si="125"/>
        <v>0</v>
      </c>
      <c r="AS164" s="54">
        <f t="shared" si="126"/>
        <v>0.5</v>
      </c>
      <c r="AT164" s="62">
        <f t="shared" si="127"/>
        <v>0</v>
      </c>
      <c r="AU164" s="54">
        <f t="shared" si="128"/>
        <v>0</v>
      </c>
      <c r="AV164" s="54">
        <f t="shared" si="129"/>
        <v>0.40404040404040398</v>
      </c>
      <c r="AW164" s="63">
        <f t="shared" si="130"/>
        <v>7.0707070707070718E-2</v>
      </c>
      <c r="AX164" s="54">
        <f t="shared" si="131"/>
        <v>2.5252525252525249E-2</v>
      </c>
      <c r="AY164" s="54">
        <f t="shared" si="132"/>
        <v>0.5</v>
      </c>
      <c r="AZ164" s="62">
        <f t="shared" si="133"/>
        <v>0</v>
      </c>
      <c r="BA164" s="54">
        <f t="shared" si="134"/>
        <v>0</v>
      </c>
      <c r="BB164" s="54">
        <f t="shared" si="135"/>
        <v>0</v>
      </c>
      <c r="BC164" s="54">
        <f t="shared" si="136"/>
        <v>0</v>
      </c>
      <c r="BD164" s="63">
        <f t="shared" si="137"/>
        <v>1.0000000000000009E-2</v>
      </c>
      <c r="BE164" s="64">
        <f t="shared" si="138"/>
        <v>0.99</v>
      </c>
      <c r="BF164" s="76"/>
    </row>
    <row r="165" spans="2:58" s="7" customFormat="1" ht="15.75" customHeight="1">
      <c r="B165" s="27">
        <v>138</v>
      </c>
      <c r="C165" s="91">
        <f t="shared" si="105"/>
        <v>4.1885837253199577E-20</v>
      </c>
      <c r="D165" s="92">
        <f t="shared" si="105"/>
        <v>2.6176395642510404E-21</v>
      </c>
      <c r="E165" s="92">
        <f t="shared" si="105"/>
        <v>6.520164723920269E-23</v>
      </c>
      <c r="F165" s="92">
        <f t="shared" si="105"/>
        <v>3.8354104277405709E-24</v>
      </c>
      <c r="G165" s="92">
        <f t="shared" si="105"/>
        <v>1.9766169018180824E-25</v>
      </c>
      <c r="H165" s="93">
        <f t="shared" si="106"/>
        <v>999.99999999999875</v>
      </c>
      <c r="I165" s="87">
        <f t="shared" si="98"/>
        <v>999.99999999999875</v>
      </c>
      <c r="J165" s="1"/>
      <c r="K165" s="24">
        <f t="shared" si="107"/>
        <v>4.4272080634129332E-20</v>
      </c>
      <c r="L165" s="43">
        <f t="shared" si="108"/>
        <v>2.2329136169067832E-18</v>
      </c>
      <c r="M165" s="24"/>
      <c r="N165" s="97">
        <f t="shared" si="99"/>
        <v>4.1885837253199631E-23</v>
      </c>
      <c r="O165" s="97">
        <f t="shared" si="100"/>
        <v>2.6176395642510437E-24</v>
      </c>
      <c r="P165" s="97">
        <f t="shared" si="101"/>
        <v>6.5201647239202772E-26</v>
      </c>
      <c r="Q165" s="97">
        <f t="shared" si="102"/>
        <v>3.8354104277405754E-27</v>
      </c>
      <c r="R165" s="97">
        <f t="shared" si="103"/>
        <v>1.9766169018180848E-28</v>
      </c>
      <c r="S165" s="97">
        <f t="shared" si="104"/>
        <v>1</v>
      </c>
      <c r="AA165" s="76">
        <v>138</v>
      </c>
      <c r="AB165" s="53">
        <f t="shared" si="109"/>
        <v>0.4747474747474747</v>
      </c>
      <c r="AC165" s="54">
        <f t="shared" si="110"/>
        <v>2.5252525252525249E-2</v>
      </c>
      <c r="AD165" s="54">
        <f t="shared" si="111"/>
        <v>0</v>
      </c>
      <c r="AE165" s="54">
        <f t="shared" si="112"/>
        <v>0</v>
      </c>
      <c r="AF165" s="54">
        <f t="shared" si="113"/>
        <v>0</v>
      </c>
      <c r="AG165" s="55">
        <f t="shared" si="114"/>
        <v>0.5</v>
      </c>
      <c r="AH165" s="62">
        <f t="shared" si="115"/>
        <v>0.40404040404040398</v>
      </c>
      <c r="AI165" s="63">
        <f t="shared" si="116"/>
        <v>8.5858585858585967E-2</v>
      </c>
      <c r="AJ165" s="54">
        <f t="shared" si="117"/>
        <v>1.01010101010101E-2</v>
      </c>
      <c r="AK165" s="54">
        <f t="shared" si="118"/>
        <v>0</v>
      </c>
      <c r="AL165" s="54">
        <f t="shared" si="119"/>
        <v>0</v>
      </c>
      <c r="AM165" s="54">
        <f t="shared" si="120"/>
        <v>0.5</v>
      </c>
      <c r="AN165" s="62">
        <f t="shared" si="121"/>
        <v>0</v>
      </c>
      <c r="AO165" s="54">
        <f t="shared" si="122"/>
        <v>0.40404040404040398</v>
      </c>
      <c r="AP165" s="63">
        <f t="shared" si="123"/>
        <v>7.0707070707070718E-2</v>
      </c>
      <c r="AQ165" s="54">
        <f t="shared" si="124"/>
        <v>2.5252525252525249E-2</v>
      </c>
      <c r="AR165" s="54">
        <f t="shared" si="125"/>
        <v>0</v>
      </c>
      <c r="AS165" s="54">
        <f t="shared" si="126"/>
        <v>0.5</v>
      </c>
      <c r="AT165" s="62">
        <f t="shared" si="127"/>
        <v>0</v>
      </c>
      <c r="AU165" s="54">
        <f t="shared" si="128"/>
        <v>0</v>
      </c>
      <c r="AV165" s="54">
        <f t="shared" si="129"/>
        <v>0.40404040404040398</v>
      </c>
      <c r="AW165" s="63">
        <f t="shared" si="130"/>
        <v>7.0707070707070718E-2</v>
      </c>
      <c r="AX165" s="54">
        <f t="shared" si="131"/>
        <v>2.5252525252525249E-2</v>
      </c>
      <c r="AY165" s="54">
        <f t="shared" si="132"/>
        <v>0.5</v>
      </c>
      <c r="AZ165" s="62">
        <f t="shared" si="133"/>
        <v>0</v>
      </c>
      <c r="BA165" s="54">
        <f t="shared" si="134"/>
        <v>0</v>
      </c>
      <c r="BB165" s="54">
        <f t="shared" si="135"/>
        <v>0</v>
      </c>
      <c r="BC165" s="54">
        <f t="shared" si="136"/>
        <v>0</v>
      </c>
      <c r="BD165" s="63">
        <f t="shared" si="137"/>
        <v>1.0000000000000009E-2</v>
      </c>
      <c r="BE165" s="64">
        <f t="shared" si="138"/>
        <v>0.99</v>
      </c>
      <c r="BF165" s="76"/>
    </row>
    <row r="166" spans="2:58" s="7" customFormat="1" ht="15.75" customHeight="1">
      <c r="B166" s="27">
        <v>139</v>
      </c>
      <c r="C166" s="91">
        <f t="shared" si="105"/>
        <v>2.0942827610812336E-20</v>
      </c>
      <c r="D166" s="92">
        <f t="shared" si="105"/>
        <v>1.3088140941282918E-21</v>
      </c>
      <c r="E166" s="92">
        <f t="shared" si="105"/>
        <v>3.2600681939748303E-23</v>
      </c>
      <c r="F166" s="92">
        <f t="shared" si="105"/>
        <v>1.9176968797190979E-24</v>
      </c>
      <c r="G166" s="92">
        <f t="shared" si="105"/>
        <v>9.8830415582135512E-26</v>
      </c>
      <c r="H166" s="93">
        <f t="shared" si="106"/>
        <v>999.99999999999875</v>
      </c>
      <c r="I166" s="87">
        <f t="shared" si="98"/>
        <v>999.99999999999875</v>
      </c>
      <c r="J166" s="1"/>
      <c r="K166" s="24">
        <f t="shared" si="107"/>
        <v>2.2135944116092092E-20</v>
      </c>
      <c r="L166" s="43">
        <f t="shared" si="108"/>
        <v>1.1164519564460193E-18</v>
      </c>
      <c r="M166" s="24"/>
      <c r="N166" s="97">
        <f t="shared" si="99"/>
        <v>2.0942827610812361E-23</v>
      </c>
      <c r="O166" s="97">
        <f t="shared" si="100"/>
        <v>1.3088140941282934E-24</v>
      </c>
      <c r="P166" s="97">
        <f t="shared" si="101"/>
        <v>3.2600681939748344E-26</v>
      </c>
      <c r="Q166" s="97">
        <f t="shared" si="102"/>
        <v>1.9176968797191005E-27</v>
      </c>
      <c r="R166" s="97">
        <f t="shared" si="103"/>
        <v>9.8830415582135631E-29</v>
      </c>
      <c r="S166" s="97">
        <f t="shared" si="104"/>
        <v>1</v>
      </c>
      <c r="AA166" s="76">
        <v>139</v>
      </c>
      <c r="AB166" s="53">
        <f t="shared" si="109"/>
        <v>0.4747474747474747</v>
      </c>
      <c r="AC166" s="54">
        <f t="shared" si="110"/>
        <v>2.5252525252525249E-2</v>
      </c>
      <c r="AD166" s="54">
        <f t="shared" si="111"/>
        <v>0</v>
      </c>
      <c r="AE166" s="54">
        <f t="shared" si="112"/>
        <v>0</v>
      </c>
      <c r="AF166" s="54">
        <f t="shared" si="113"/>
        <v>0</v>
      </c>
      <c r="AG166" s="55">
        <f t="shared" si="114"/>
        <v>0.5</v>
      </c>
      <c r="AH166" s="62">
        <f t="shared" si="115"/>
        <v>0.40404040404040398</v>
      </c>
      <c r="AI166" s="63">
        <f t="shared" si="116"/>
        <v>8.5858585858585967E-2</v>
      </c>
      <c r="AJ166" s="54">
        <f t="shared" si="117"/>
        <v>1.01010101010101E-2</v>
      </c>
      <c r="AK166" s="54">
        <f t="shared" si="118"/>
        <v>0</v>
      </c>
      <c r="AL166" s="54">
        <f t="shared" si="119"/>
        <v>0</v>
      </c>
      <c r="AM166" s="54">
        <f t="shared" si="120"/>
        <v>0.5</v>
      </c>
      <c r="AN166" s="62">
        <f t="shared" si="121"/>
        <v>0</v>
      </c>
      <c r="AO166" s="54">
        <f t="shared" si="122"/>
        <v>0.40404040404040398</v>
      </c>
      <c r="AP166" s="63">
        <f t="shared" si="123"/>
        <v>7.0707070707070718E-2</v>
      </c>
      <c r="AQ166" s="54">
        <f t="shared" si="124"/>
        <v>2.5252525252525249E-2</v>
      </c>
      <c r="AR166" s="54">
        <f t="shared" si="125"/>
        <v>0</v>
      </c>
      <c r="AS166" s="54">
        <f t="shared" si="126"/>
        <v>0.5</v>
      </c>
      <c r="AT166" s="62">
        <f t="shared" si="127"/>
        <v>0</v>
      </c>
      <c r="AU166" s="54">
        <f t="shared" si="128"/>
        <v>0</v>
      </c>
      <c r="AV166" s="54">
        <f t="shared" si="129"/>
        <v>0.40404040404040398</v>
      </c>
      <c r="AW166" s="63">
        <f t="shared" si="130"/>
        <v>7.0707070707070718E-2</v>
      </c>
      <c r="AX166" s="54">
        <f t="shared" si="131"/>
        <v>2.5252525252525249E-2</v>
      </c>
      <c r="AY166" s="54">
        <f t="shared" si="132"/>
        <v>0.5</v>
      </c>
      <c r="AZ166" s="62">
        <f t="shared" si="133"/>
        <v>0</v>
      </c>
      <c r="BA166" s="54">
        <f t="shared" si="134"/>
        <v>0</v>
      </c>
      <c r="BB166" s="54">
        <f t="shared" si="135"/>
        <v>0</v>
      </c>
      <c r="BC166" s="54">
        <f t="shared" si="136"/>
        <v>0</v>
      </c>
      <c r="BD166" s="63">
        <f t="shared" si="137"/>
        <v>1.0000000000000009E-2</v>
      </c>
      <c r="BE166" s="64">
        <f t="shared" si="138"/>
        <v>0.99</v>
      </c>
      <c r="BF166" s="76"/>
    </row>
    <row r="167" spans="2:58" s="7" customFormat="1" ht="15.75" customHeight="1">
      <c r="B167" s="27">
        <v>140</v>
      </c>
      <c r="C167" s="91">
        <f t="shared" si="105"/>
        <v>1.0471368297710215E-20</v>
      </c>
      <c r="D167" s="92">
        <f t="shared" si="105"/>
        <v>6.5440420307789147E-22</v>
      </c>
      <c r="E167" s="92">
        <f t="shared" si="105"/>
        <v>1.6300270130255493E-23</v>
      </c>
      <c r="F167" s="92">
        <f t="shared" si="105"/>
        <v>9.5884427280206497E-25</v>
      </c>
      <c r="G167" s="92">
        <f t="shared" si="105"/>
        <v>4.9414993037616754E-26</v>
      </c>
      <c r="H167" s="93">
        <f t="shared" si="106"/>
        <v>999.99999999999875</v>
      </c>
      <c r="I167" s="87">
        <f t="shared" si="98"/>
        <v>999.99999999999875</v>
      </c>
      <c r="J167" s="1"/>
      <c r="K167" s="24">
        <f t="shared" si="107"/>
        <v>1.1067923957768794E-20</v>
      </c>
      <c r="L167" s="43">
        <f t="shared" si="108"/>
        <v>5.5822355222986648E-19</v>
      </c>
      <c r="M167" s="24"/>
      <c r="N167" s="97">
        <f t="shared" si="99"/>
        <v>1.0471368297710229E-23</v>
      </c>
      <c r="O167" s="97">
        <f t="shared" si="100"/>
        <v>6.5440420307789224E-25</v>
      </c>
      <c r="P167" s="97">
        <f t="shared" si="101"/>
        <v>1.6300270130255512E-26</v>
      </c>
      <c r="Q167" s="97">
        <f t="shared" si="102"/>
        <v>9.5884427280206617E-28</v>
      </c>
      <c r="R167" s="97">
        <f t="shared" si="103"/>
        <v>4.9414993037616816E-29</v>
      </c>
      <c r="S167" s="97">
        <f t="shared" si="104"/>
        <v>1</v>
      </c>
      <c r="AA167" s="76">
        <v>140</v>
      </c>
      <c r="AB167" s="53">
        <f t="shared" si="109"/>
        <v>0.4747474747474747</v>
      </c>
      <c r="AC167" s="54">
        <f t="shared" si="110"/>
        <v>2.5252525252525249E-2</v>
      </c>
      <c r="AD167" s="54">
        <f t="shared" si="111"/>
        <v>0</v>
      </c>
      <c r="AE167" s="54">
        <f t="shared" si="112"/>
        <v>0</v>
      </c>
      <c r="AF167" s="54">
        <f t="shared" si="113"/>
        <v>0</v>
      </c>
      <c r="AG167" s="55">
        <f t="shared" si="114"/>
        <v>0.5</v>
      </c>
      <c r="AH167" s="62">
        <f t="shared" si="115"/>
        <v>0.40404040404040398</v>
      </c>
      <c r="AI167" s="63">
        <f t="shared" si="116"/>
        <v>8.5858585858585967E-2</v>
      </c>
      <c r="AJ167" s="54">
        <f t="shared" si="117"/>
        <v>1.01010101010101E-2</v>
      </c>
      <c r="AK167" s="54">
        <f t="shared" si="118"/>
        <v>0</v>
      </c>
      <c r="AL167" s="54">
        <f t="shared" si="119"/>
        <v>0</v>
      </c>
      <c r="AM167" s="54">
        <f t="shared" si="120"/>
        <v>0.5</v>
      </c>
      <c r="AN167" s="62">
        <f t="shared" si="121"/>
        <v>0</v>
      </c>
      <c r="AO167" s="54">
        <f t="shared" si="122"/>
        <v>0.40404040404040398</v>
      </c>
      <c r="AP167" s="63">
        <f t="shared" si="123"/>
        <v>7.0707070707070718E-2</v>
      </c>
      <c r="AQ167" s="54">
        <f t="shared" si="124"/>
        <v>2.5252525252525249E-2</v>
      </c>
      <c r="AR167" s="54">
        <f t="shared" si="125"/>
        <v>0</v>
      </c>
      <c r="AS167" s="54">
        <f t="shared" si="126"/>
        <v>0.5</v>
      </c>
      <c r="AT167" s="62">
        <f t="shared" si="127"/>
        <v>0</v>
      </c>
      <c r="AU167" s="54">
        <f t="shared" si="128"/>
        <v>0</v>
      </c>
      <c r="AV167" s="54">
        <f t="shared" si="129"/>
        <v>0.40404040404040398</v>
      </c>
      <c r="AW167" s="63">
        <f t="shared" si="130"/>
        <v>7.0707070707070718E-2</v>
      </c>
      <c r="AX167" s="54">
        <f t="shared" si="131"/>
        <v>2.5252525252525249E-2</v>
      </c>
      <c r="AY167" s="54">
        <f t="shared" si="132"/>
        <v>0.5</v>
      </c>
      <c r="AZ167" s="62">
        <f t="shared" si="133"/>
        <v>0</v>
      </c>
      <c r="BA167" s="54">
        <f t="shared" si="134"/>
        <v>0</v>
      </c>
      <c r="BB167" s="54">
        <f t="shared" si="135"/>
        <v>0</v>
      </c>
      <c r="BC167" s="54">
        <f t="shared" si="136"/>
        <v>0</v>
      </c>
      <c r="BD167" s="63">
        <f t="shared" si="137"/>
        <v>1.0000000000000009E-2</v>
      </c>
      <c r="BE167" s="64">
        <f t="shared" si="138"/>
        <v>0.99</v>
      </c>
      <c r="BF167" s="76"/>
    </row>
    <row r="168" spans="2:58" s="7" customFormat="1" ht="15.75" customHeight="1">
      <c r="B168" s="27">
        <v>141</v>
      </c>
      <c r="C168" s="91">
        <f t="shared" si="105"/>
        <v>5.2356613951060174E-21</v>
      </c>
      <c r="D168" s="92">
        <f t="shared" si="105"/>
        <v>3.2720067955199833E-22</v>
      </c>
      <c r="E168" s="92">
        <f t="shared" si="105"/>
        <v>8.150099645472348E-24</v>
      </c>
      <c r="F168" s="92">
        <f t="shared" si="105"/>
        <v>4.7942005288134528E-25</v>
      </c>
      <c r="G168" s="92">
        <f t="shared" si="105"/>
        <v>2.4707389142549524E-26</v>
      </c>
      <c r="H168" s="93">
        <f t="shared" si="106"/>
        <v>999.99999999999875</v>
      </c>
      <c r="I168" s="87">
        <f t="shared" si="98"/>
        <v>999.99999999999875</v>
      </c>
      <c r="J168" s="1"/>
      <c r="K168" s="24">
        <f t="shared" si="107"/>
        <v>5.533937928850292E-21</v>
      </c>
      <c r="L168" s="43">
        <f t="shared" si="108"/>
        <v>2.7911056312363332E-19</v>
      </c>
      <c r="M168" s="24"/>
      <c r="N168" s="97">
        <f t="shared" si="99"/>
        <v>5.2356613951060236E-24</v>
      </c>
      <c r="O168" s="97">
        <f t="shared" si="100"/>
        <v>3.2720067955199873E-25</v>
      </c>
      <c r="P168" s="97">
        <f t="shared" si="101"/>
        <v>8.1500996454723581E-27</v>
      </c>
      <c r="Q168" s="97">
        <f t="shared" si="102"/>
        <v>4.794200528813459E-28</v>
      </c>
      <c r="R168" s="97">
        <f t="shared" si="103"/>
        <v>2.4707389142549554E-29</v>
      </c>
      <c r="S168" s="97">
        <f t="shared" si="104"/>
        <v>1</v>
      </c>
      <c r="AA168" s="76">
        <v>141</v>
      </c>
      <c r="AB168" s="53">
        <f t="shared" si="109"/>
        <v>0.4747474747474747</v>
      </c>
      <c r="AC168" s="54">
        <f t="shared" si="110"/>
        <v>2.5252525252525249E-2</v>
      </c>
      <c r="AD168" s="54">
        <f t="shared" si="111"/>
        <v>0</v>
      </c>
      <c r="AE168" s="54">
        <f t="shared" si="112"/>
        <v>0</v>
      </c>
      <c r="AF168" s="54">
        <f t="shared" si="113"/>
        <v>0</v>
      </c>
      <c r="AG168" s="55">
        <f t="shared" si="114"/>
        <v>0.5</v>
      </c>
      <c r="AH168" s="62">
        <f t="shared" si="115"/>
        <v>0.40404040404040398</v>
      </c>
      <c r="AI168" s="63">
        <f t="shared" si="116"/>
        <v>8.5858585858585967E-2</v>
      </c>
      <c r="AJ168" s="54">
        <f t="shared" si="117"/>
        <v>1.01010101010101E-2</v>
      </c>
      <c r="AK168" s="54">
        <f t="shared" si="118"/>
        <v>0</v>
      </c>
      <c r="AL168" s="54">
        <f t="shared" si="119"/>
        <v>0</v>
      </c>
      <c r="AM168" s="54">
        <f t="shared" si="120"/>
        <v>0.5</v>
      </c>
      <c r="AN168" s="62">
        <f t="shared" si="121"/>
        <v>0</v>
      </c>
      <c r="AO168" s="54">
        <f t="shared" si="122"/>
        <v>0.40404040404040398</v>
      </c>
      <c r="AP168" s="63">
        <f t="shared" si="123"/>
        <v>7.0707070707070718E-2</v>
      </c>
      <c r="AQ168" s="54">
        <f t="shared" si="124"/>
        <v>2.5252525252525249E-2</v>
      </c>
      <c r="AR168" s="54">
        <f t="shared" si="125"/>
        <v>0</v>
      </c>
      <c r="AS168" s="54">
        <f t="shared" si="126"/>
        <v>0.5</v>
      </c>
      <c r="AT168" s="62">
        <f t="shared" si="127"/>
        <v>0</v>
      </c>
      <c r="AU168" s="54">
        <f t="shared" si="128"/>
        <v>0</v>
      </c>
      <c r="AV168" s="54">
        <f t="shared" si="129"/>
        <v>0.40404040404040398</v>
      </c>
      <c r="AW168" s="63">
        <f t="shared" si="130"/>
        <v>7.0707070707070718E-2</v>
      </c>
      <c r="AX168" s="54">
        <f t="shared" si="131"/>
        <v>2.5252525252525249E-2</v>
      </c>
      <c r="AY168" s="54">
        <f t="shared" si="132"/>
        <v>0.5</v>
      </c>
      <c r="AZ168" s="62">
        <f t="shared" si="133"/>
        <v>0</v>
      </c>
      <c r="BA168" s="54">
        <f t="shared" si="134"/>
        <v>0</v>
      </c>
      <c r="BB168" s="54">
        <f t="shared" si="135"/>
        <v>0</v>
      </c>
      <c r="BC168" s="54">
        <f t="shared" si="136"/>
        <v>0</v>
      </c>
      <c r="BD168" s="63">
        <f t="shared" si="137"/>
        <v>1.0000000000000009E-2</v>
      </c>
      <c r="BE168" s="64">
        <f t="shared" si="138"/>
        <v>0.99</v>
      </c>
      <c r="BF168" s="76"/>
    </row>
    <row r="169" spans="2:58" s="7" customFormat="1" ht="15.75" customHeight="1">
      <c r="B169" s="27">
        <v>142</v>
      </c>
      <c r="C169" s="91">
        <f t="shared" si="105"/>
        <v>2.6178193207279065E-21</v>
      </c>
      <c r="D169" s="92">
        <f t="shared" si="105"/>
        <v>1.6359962878561539E-22</v>
      </c>
      <c r="E169" s="92">
        <f t="shared" si="105"/>
        <v>4.0750321129854403E-24</v>
      </c>
      <c r="F169" s="92">
        <f t="shared" si="105"/>
        <v>2.3970898468535639E-25</v>
      </c>
      <c r="G169" s="92">
        <f t="shared" si="105"/>
        <v>1.2353640883378658E-26</v>
      </c>
      <c r="H169" s="93">
        <f t="shared" si="106"/>
        <v>999.99999999999875</v>
      </c>
      <c r="I169" s="87">
        <f t="shared" si="98"/>
        <v>999.99999999999875</v>
      </c>
      <c r="J169" s="1"/>
      <c r="K169" s="24">
        <f t="shared" si="107"/>
        <v>2.7669569394603531E-21</v>
      </c>
      <c r="L169" s="43">
        <f t="shared" si="108"/>
        <v>1.3955467506880246E-19</v>
      </c>
      <c r="M169" s="24"/>
      <c r="N169" s="97">
        <f t="shared" si="99"/>
        <v>2.6178193207279098E-24</v>
      </c>
      <c r="O169" s="97">
        <f t="shared" si="100"/>
        <v>1.6359962878561559E-25</v>
      </c>
      <c r="P169" s="97">
        <f t="shared" si="101"/>
        <v>4.0750321129854454E-27</v>
      </c>
      <c r="Q169" s="97">
        <f t="shared" si="102"/>
        <v>2.397089846853567E-28</v>
      </c>
      <c r="R169" s="97">
        <f t="shared" si="103"/>
        <v>1.2353640883378674E-29</v>
      </c>
      <c r="S169" s="97">
        <f t="shared" si="104"/>
        <v>1</v>
      </c>
      <c r="AA169" s="76">
        <v>142</v>
      </c>
      <c r="AB169" s="53">
        <f t="shared" si="109"/>
        <v>0.4747474747474747</v>
      </c>
      <c r="AC169" s="54">
        <f t="shared" si="110"/>
        <v>2.5252525252525249E-2</v>
      </c>
      <c r="AD169" s="54">
        <f t="shared" si="111"/>
        <v>0</v>
      </c>
      <c r="AE169" s="54">
        <f t="shared" si="112"/>
        <v>0</v>
      </c>
      <c r="AF169" s="54">
        <f t="shared" si="113"/>
        <v>0</v>
      </c>
      <c r="AG169" s="55">
        <f t="shared" si="114"/>
        <v>0.5</v>
      </c>
      <c r="AH169" s="62">
        <f t="shared" si="115"/>
        <v>0.40404040404040398</v>
      </c>
      <c r="AI169" s="63">
        <f t="shared" si="116"/>
        <v>8.5858585858585967E-2</v>
      </c>
      <c r="AJ169" s="54">
        <f t="shared" si="117"/>
        <v>1.01010101010101E-2</v>
      </c>
      <c r="AK169" s="54">
        <f t="shared" si="118"/>
        <v>0</v>
      </c>
      <c r="AL169" s="54">
        <f t="shared" si="119"/>
        <v>0</v>
      </c>
      <c r="AM169" s="54">
        <f t="shared" si="120"/>
        <v>0.5</v>
      </c>
      <c r="AN169" s="62">
        <f t="shared" si="121"/>
        <v>0</v>
      </c>
      <c r="AO169" s="54">
        <f t="shared" si="122"/>
        <v>0.40404040404040398</v>
      </c>
      <c r="AP169" s="63">
        <f t="shared" si="123"/>
        <v>7.0707070707070718E-2</v>
      </c>
      <c r="AQ169" s="54">
        <f t="shared" si="124"/>
        <v>2.5252525252525249E-2</v>
      </c>
      <c r="AR169" s="54">
        <f t="shared" si="125"/>
        <v>0</v>
      </c>
      <c r="AS169" s="54">
        <f t="shared" si="126"/>
        <v>0.5</v>
      </c>
      <c r="AT169" s="62">
        <f t="shared" si="127"/>
        <v>0</v>
      </c>
      <c r="AU169" s="54">
        <f t="shared" si="128"/>
        <v>0</v>
      </c>
      <c r="AV169" s="54">
        <f t="shared" si="129"/>
        <v>0.40404040404040398</v>
      </c>
      <c r="AW169" s="63">
        <f t="shared" si="130"/>
        <v>7.0707070707070718E-2</v>
      </c>
      <c r="AX169" s="54">
        <f t="shared" si="131"/>
        <v>2.5252525252525249E-2</v>
      </c>
      <c r="AY169" s="54">
        <f t="shared" si="132"/>
        <v>0.5</v>
      </c>
      <c r="AZ169" s="62">
        <f t="shared" si="133"/>
        <v>0</v>
      </c>
      <c r="BA169" s="54">
        <f t="shared" si="134"/>
        <v>0</v>
      </c>
      <c r="BB169" s="54">
        <f t="shared" si="135"/>
        <v>0</v>
      </c>
      <c r="BC169" s="54">
        <f t="shared" si="136"/>
        <v>0</v>
      </c>
      <c r="BD169" s="63">
        <f t="shared" si="137"/>
        <v>1.0000000000000009E-2</v>
      </c>
      <c r="BE169" s="64">
        <f t="shared" si="138"/>
        <v>0.99</v>
      </c>
      <c r="BF169" s="76"/>
    </row>
    <row r="170" spans="2:58" s="7" customFormat="1" ht="15.75" customHeight="1">
      <c r="B170" s="27">
        <v>143</v>
      </c>
      <c r="C170" s="91">
        <f t="shared" si="105"/>
        <v>1.3089039719761234E-21</v>
      </c>
      <c r="D170" s="92">
        <f t="shared" si="105"/>
        <v>8.1799458899160763E-23</v>
      </c>
      <c r="E170" s="92">
        <f t="shared" si="105"/>
        <v>2.0375072016558357E-24</v>
      </c>
      <c r="F170" s="92">
        <f t="shared" si="105"/>
        <v>1.1985397146728377E-25</v>
      </c>
      <c r="G170" s="92">
        <f t="shared" si="105"/>
        <v>6.1767935978579373E-27</v>
      </c>
      <c r="H170" s="93">
        <f t="shared" si="106"/>
        <v>999.99999999999875</v>
      </c>
      <c r="I170" s="87">
        <f t="shared" si="98"/>
        <v>999.99999999999875</v>
      </c>
      <c r="J170" s="1"/>
      <c r="K170" s="24">
        <f t="shared" si="107"/>
        <v>1.3834724572739098E-21</v>
      </c>
      <c r="L170" s="43">
        <f t="shared" si="108"/>
        <v>6.9777034289212016E-20</v>
      </c>
      <c r="M170" s="24"/>
      <c r="N170" s="97">
        <f t="shared" si="99"/>
        <v>1.3089039719761251E-24</v>
      </c>
      <c r="O170" s="97">
        <f t="shared" si="100"/>
        <v>8.179945889916087E-26</v>
      </c>
      <c r="P170" s="97">
        <f t="shared" si="101"/>
        <v>2.0375072016558382E-27</v>
      </c>
      <c r="Q170" s="97">
        <f t="shared" si="102"/>
        <v>1.1985397146728391E-28</v>
      </c>
      <c r="R170" s="97">
        <f t="shared" si="103"/>
        <v>6.1767935978579453E-30</v>
      </c>
      <c r="S170" s="97">
        <f t="shared" si="104"/>
        <v>1</v>
      </c>
      <c r="AA170" s="76">
        <v>143</v>
      </c>
      <c r="AB170" s="53">
        <f t="shared" si="109"/>
        <v>0.4747474747474747</v>
      </c>
      <c r="AC170" s="54">
        <f t="shared" si="110"/>
        <v>2.5252525252525249E-2</v>
      </c>
      <c r="AD170" s="54">
        <f t="shared" si="111"/>
        <v>0</v>
      </c>
      <c r="AE170" s="54">
        <f t="shared" si="112"/>
        <v>0</v>
      </c>
      <c r="AF170" s="54">
        <f t="shared" si="113"/>
        <v>0</v>
      </c>
      <c r="AG170" s="55">
        <f t="shared" si="114"/>
        <v>0.5</v>
      </c>
      <c r="AH170" s="62">
        <f t="shared" si="115"/>
        <v>0.40404040404040398</v>
      </c>
      <c r="AI170" s="63">
        <f t="shared" si="116"/>
        <v>8.5858585858585967E-2</v>
      </c>
      <c r="AJ170" s="54">
        <f t="shared" si="117"/>
        <v>1.01010101010101E-2</v>
      </c>
      <c r="AK170" s="54">
        <f t="shared" si="118"/>
        <v>0</v>
      </c>
      <c r="AL170" s="54">
        <f t="shared" si="119"/>
        <v>0</v>
      </c>
      <c r="AM170" s="54">
        <f t="shared" si="120"/>
        <v>0.5</v>
      </c>
      <c r="AN170" s="62">
        <f t="shared" si="121"/>
        <v>0</v>
      </c>
      <c r="AO170" s="54">
        <f t="shared" si="122"/>
        <v>0.40404040404040398</v>
      </c>
      <c r="AP170" s="63">
        <f t="shared" si="123"/>
        <v>7.0707070707070718E-2</v>
      </c>
      <c r="AQ170" s="54">
        <f t="shared" si="124"/>
        <v>2.5252525252525249E-2</v>
      </c>
      <c r="AR170" s="54">
        <f t="shared" si="125"/>
        <v>0</v>
      </c>
      <c r="AS170" s="54">
        <f t="shared" si="126"/>
        <v>0.5</v>
      </c>
      <c r="AT170" s="62">
        <f t="shared" si="127"/>
        <v>0</v>
      </c>
      <c r="AU170" s="54">
        <f t="shared" si="128"/>
        <v>0</v>
      </c>
      <c r="AV170" s="54">
        <f t="shared" si="129"/>
        <v>0.40404040404040398</v>
      </c>
      <c r="AW170" s="63">
        <f t="shared" si="130"/>
        <v>7.0707070707070718E-2</v>
      </c>
      <c r="AX170" s="54">
        <f t="shared" si="131"/>
        <v>2.5252525252525249E-2</v>
      </c>
      <c r="AY170" s="54">
        <f t="shared" si="132"/>
        <v>0.5</v>
      </c>
      <c r="AZ170" s="62">
        <f t="shared" si="133"/>
        <v>0</v>
      </c>
      <c r="BA170" s="54">
        <f t="shared" si="134"/>
        <v>0</v>
      </c>
      <c r="BB170" s="54">
        <f t="shared" si="135"/>
        <v>0</v>
      </c>
      <c r="BC170" s="54">
        <f t="shared" si="136"/>
        <v>0</v>
      </c>
      <c r="BD170" s="63">
        <f t="shared" si="137"/>
        <v>1.0000000000000009E-2</v>
      </c>
      <c r="BE170" s="64">
        <f t="shared" si="138"/>
        <v>0.99</v>
      </c>
      <c r="BF170" s="76"/>
    </row>
    <row r="171" spans="2:58" s="7" customFormat="1" ht="15.75" customHeight="1">
      <c r="B171" s="27">
        <v>144</v>
      </c>
      <c r="C171" s="91">
        <f t="shared" si="105"/>
        <v>6.5444914180650738E-22</v>
      </c>
      <c r="D171" s="92">
        <f t="shared" si="105"/>
        <v>4.0899551703529385E-23</v>
      </c>
      <c r="E171" s="92">
        <f t="shared" si="105"/>
        <v>1.0187491734287168E-24</v>
      </c>
      <c r="F171" s="92">
        <f t="shared" si="105"/>
        <v>5.9926725297076522E-26</v>
      </c>
      <c r="G171" s="92">
        <f t="shared" si="105"/>
        <v>3.0883833770716031E-27</v>
      </c>
      <c r="H171" s="93">
        <f t="shared" si="106"/>
        <v>999.99999999999875</v>
      </c>
      <c r="I171" s="87">
        <f t="shared" si="98"/>
        <v>999.99999999999875</v>
      </c>
      <c r="J171" s="1"/>
      <c r="K171" s="24">
        <f t="shared" si="107"/>
        <v>6.9173322242188631E-22</v>
      </c>
      <c r="L171" s="43">
        <f t="shared" si="108"/>
        <v>3.4888365522670335E-20</v>
      </c>
      <c r="M171" s="24"/>
      <c r="N171" s="97">
        <f t="shared" si="99"/>
        <v>6.5444914180650817E-25</v>
      </c>
      <c r="O171" s="97">
        <f t="shared" si="100"/>
        <v>4.0899551703529435E-26</v>
      </c>
      <c r="P171" s="97">
        <f t="shared" si="101"/>
        <v>1.018749173428718E-27</v>
      </c>
      <c r="Q171" s="97">
        <f t="shared" si="102"/>
        <v>5.9926725297076595E-29</v>
      </c>
      <c r="R171" s="97">
        <f t="shared" si="103"/>
        <v>3.088383377071607E-30</v>
      </c>
      <c r="S171" s="97">
        <f t="shared" si="104"/>
        <v>1</v>
      </c>
      <c r="AA171" s="76">
        <v>144</v>
      </c>
      <c r="AB171" s="53">
        <f t="shared" si="109"/>
        <v>0.4747474747474747</v>
      </c>
      <c r="AC171" s="54">
        <f t="shared" si="110"/>
        <v>2.5252525252525249E-2</v>
      </c>
      <c r="AD171" s="54">
        <f t="shared" si="111"/>
        <v>0</v>
      </c>
      <c r="AE171" s="54">
        <f t="shared" si="112"/>
        <v>0</v>
      </c>
      <c r="AF171" s="54">
        <f t="shared" si="113"/>
        <v>0</v>
      </c>
      <c r="AG171" s="55">
        <f t="shared" si="114"/>
        <v>0.5</v>
      </c>
      <c r="AH171" s="62">
        <f t="shared" si="115"/>
        <v>0.40404040404040398</v>
      </c>
      <c r="AI171" s="63">
        <f t="shared" si="116"/>
        <v>8.5858585858585967E-2</v>
      </c>
      <c r="AJ171" s="54">
        <f t="shared" si="117"/>
        <v>1.01010101010101E-2</v>
      </c>
      <c r="AK171" s="54">
        <f t="shared" si="118"/>
        <v>0</v>
      </c>
      <c r="AL171" s="54">
        <f t="shared" si="119"/>
        <v>0</v>
      </c>
      <c r="AM171" s="54">
        <f t="shared" si="120"/>
        <v>0.5</v>
      </c>
      <c r="AN171" s="62">
        <f t="shared" si="121"/>
        <v>0</v>
      </c>
      <c r="AO171" s="54">
        <f t="shared" si="122"/>
        <v>0.40404040404040398</v>
      </c>
      <c r="AP171" s="63">
        <f t="shared" si="123"/>
        <v>7.0707070707070718E-2</v>
      </c>
      <c r="AQ171" s="54">
        <f t="shared" si="124"/>
        <v>2.5252525252525249E-2</v>
      </c>
      <c r="AR171" s="54">
        <f t="shared" si="125"/>
        <v>0</v>
      </c>
      <c r="AS171" s="54">
        <f t="shared" si="126"/>
        <v>0.5</v>
      </c>
      <c r="AT171" s="62">
        <f t="shared" si="127"/>
        <v>0</v>
      </c>
      <c r="AU171" s="54">
        <f t="shared" si="128"/>
        <v>0</v>
      </c>
      <c r="AV171" s="54">
        <f t="shared" si="129"/>
        <v>0.40404040404040398</v>
      </c>
      <c r="AW171" s="63">
        <f t="shared" si="130"/>
        <v>7.0707070707070718E-2</v>
      </c>
      <c r="AX171" s="54">
        <f t="shared" si="131"/>
        <v>2.5252525252525249E-2</v>
      </c>
      <c r="AY171" s="54">
        <f t="shared" si="132"/>
        <v>0.5</v>
      </c>
      <c r="AZ171" s="62">
        <f t="shared" si="133"/>
        <v>0</v>
      </c>
      <c r="BA171" s="54">
        <f t="shared" si="134"/>
        <v>0</v>
      </c>
      <c r="BB171" s="54">
        <f t="shared" si="135"/>
        <v>0</v>
      </c>
      <c r="BC171" s="54">
        <f t="shared" si="136"/>
        <v>0</v>
      </c>
      <c r="BD171" s="63">
        <f t="shared" si="137"/>
        <v>1.0000000000000009E-2</v>
      </c>
      <c r="BE171" s="64">
        <f t="shared" si="138"/>
        <v>0.99</v>
      </c>
      <c r="BF171" s="76"/>
    </row>
    <row r="172" spans="2:58" s="7" customFormat="1" ht="15.75" customHeight="1">
      <c r="B172" s="27">
        <v>145</v>
      </c>
      <c r="C172" s="91">
        <f t="shared" ref="C172:G187" si="139">$C171*AB172+$D171*AH172+$E171*AN172+$F171*AT172+$G171*AZ172</f>
        <v>3.2722314881865675E-22</v>
      </c>
      <c r="D172" s="92">
        <f t="shared" si="139"/>
        <v>2.0449686979125423E-23</v>
      </c>
      <c r="E172" s="92">
        <f t="shared" si="139"/>
        <v>5.0937237302437846E-25</v>
      </c>
      <c r="F172" s="92">
        <f t="shared" si="139"/>
        <v>2.9963232430821487E-26</v>
      </c>
      <c r="G172" s="92">
        <f t="shared" si="139"/>
        <v>1.5441849776362844E-27</v>
      </c>
      <c r="H172" s="93">
        <f t="shared" si="106"/>
        <v>999.99999999999875</v>
      </c>
      <c r="I172" s="87">
        <f t="shared" si="98"/>
        <v>999.99999999999875</v>
      </c>
      <c r="J172" s="1"/>
      <c r="K172" s="24">
        <f t="shared" si="107"/>
        <v>3.4586510810994123E-22</v>
      </c>
      <c r="L172" s="43">
        <f t="shared" si="108"/>
        <v>1.7444106950696797E-20</v>
      </c>
      <c r="M172" s="24"/>
      <c r="N172" s="97">
        <f t="shared" si="99"/>
        <v>3.2722314881865714E-25</v>
      </c>
      <c r="O172" s="97">
        <f t="shared" si="100"/>
        <v>2.0449686979125448E-26</v>
      </c>
      <c r="P172" s="97">
        <f t="shared" si="101"/>
        <v>5.0937237302437911E-28</v>
      </c>
      <c r="Q172" s="97">
        <f t="shared" si="102"/>
        <v>2.9963232430821523E-29</v>
      </c>
      <c r="R172" s="97">
        <f t="shared" si="103"/>
        <v>1.5441849776362864E-30</v>
      </c>
      <c r="S172" s="97">
        <f t="shared" si="104"/>
        <v>1</v>
      </c>
      <c r="AA172" s="76">
        <v>145</v>
      </c>
      <c r="AB172" s="53">
        <f t="shared" si="109"/>
        <v>0.4747474747474747</v>
      </c>
      <c r="AC172" s="54">
        <f t="shared" si="110"/>
        <v>2.5252525252525249E-2</v>
      </c>
      <c r="AD172" s="54">
        <f t="shared" si="111"/>
        <v>0</v>
      </c>
      <c r="AE172" s="54">
        <f t="shared" si="112"/>
        <v>0</v>
      </c>
      <c r="AF172" s="54">
        <f t="shared" si="113"/>
        <v>0</v>
      </c>
      <c r="AG172" s="55">
        <f t="shared" si="114"/>
        <v>0.5</v>
      </c>
      <c r="AH172" s="62">
        <f t="shared" si="115"/>
        <v>0.40404040404040398</v>
      </c>
      <c r="AI172" s="63">
        <f t="shared" si="116"/>
        <v>8.5858585858585967E-2</v>
      </c>
      <c r="AJ172" s="54">
        <f t="shared" si="117"/>
        <v>1.01010101010101E-2</v>
      </c>
      <c r="AK172" s="54">
        <f t="shared" si="118"/>
        <v>0</v>
      </c>
      <c r="AL172" s="54">
        <f t="shared" si="119"/>
        <v>0</v>
      </c>
      <c r="AM172" s="54">
        <f t="shared" si="120"/>
        <v>0.5</v>
      </c>
      <c r="AN172" s="62">
        <f t="shared" si="121"/>
        <v>0</v>
      </c>
      <c r="AO172" s="54">
        <f t="shared" si="122"/>
        <v>0.40404040404040398</v>
      </c>
      <c r="AP172" s="63">
        <f t="shared" si="123"/>
        <v>7.0707070707070718E-2</v>
      </c>
      <c r="AQ172" s="54">
        <f t="shared" si="124"/>
        <v>2.5252525252525249E-2</v>
      </c>
      <c r="AR172" s="54">
        <f t="shared" si="125"/>
        <v>0</v>
      </c>
      <c r="AS172" s="54">
        <f t="shared" si="126"/>
        <v>0.5</v>
      </c>
      <c r="AT172" s="62">
        <f t="shared" si="127"/>
        <v>0</v>
      </c>
      <c r="AU172" s="54">
        <f t="shared" si="128"/>
        <v>0</v>
      </c>
      <c r="AV172" s="54">
        <f t="shared" si="129"/>
        <v>0.40404040404040398</v>
      </c>
      <c r="AW172" s="63">
        <f t="shared" si="130"/>
        <v>7.0707070707070718E-2</v>
      </c>
      <c r="AX172" s="54">
        <f t="shared" si="131"/>
        <v>2.5252525252525249E-2</v>
      </c>
      <c r="AY172" s="54">
        <f t="shared" si="132"/>
        <v>0.5</v>
      </c>
      <c r="AZ172" s="62">
        <f t="shared" si="133"/>
        <v>0</v>
      </c>
      <c r="BA172" s="54">
        <f t="shared" si="134"/>
        <v>0</v>
      </c>
      <c r="BB172" s="54">
        <f t="shared" si="135"/>
        <v>0</v>
      </c>
      <c r="BC172" s="54">
        <f t="shared" si="136"/>
        <v>0</v>
      </c>
      <c r="BD172" s="63">
        <f t="shared" si="137"/>
        <v>1.0000000000000009E-2</v>
      </c>
      <c r="BE172" s="64">
        <f t="shared" si="138"/>
        <v>0.99</v>
      </c>
      <c r="BF172" s="76"/>
    </row>
    <row r="173" spans="2:58" s="7" customFormat="1" ht="15.75" customHeight="1">
      <c r="B173" s="27">
        <v>146</v>
      </c>
      <c r="C173" s="91">
        <f t="shared" si="139"/>
        <v>1.6361086337012002E-22</v>
      </c>
      <c r="D173" s="92">
        <f t="shared" si="139"/>
        <v>1.0224799053436193E-23</v>
      </c>
      <c r="E173" s="92">
        <f t="shared" si="139"/>
        <v>2.5468507967200938E-25</v>
      </c>
      <c r="F173" s="92">
        <f t="shared" si="139"/>
        <v>1.4981551106835316E-26</v>
      </c>
      <c r="G173" s="92">
        <f t="shared" si="139"/>
        <v>7.7208913338296596E-28</v>
      </c>
      <c r="H173" s="93">
        <f t="shared" si="106"/>
        <v>999.99999999999875</v>
      </c>
      <c r="I173" s="87">
        <f t="shared" si="98"/>
        <v>999.99999999999875</v>
      </c>
      <c r="J173" s="1"/>
      <c r="K173" s="24">
        <f t="shared" si="107"/>
        <v>1.7293180250773577E-22</v>
      </c>
      <c r="L173" s="43">
        <f t="shared" si="108"/>
        <v>8.7220155701939437E-21</v>
      </c>
      <c r="M173" s="24"/>
      <c r="N173" s="97">
        <f t="shared" si="99"/>
        <v>1.6361086337012023E-25</v>
      </c>
      <c r="O173" s="97">
        <f t="shared" si="100"/>
        <v>1.0224799053436205E-26</v>
      </c>
      <c r="P173" s="97">
        <f t="shared" si="101"/>
        <v>2.5468507967200968E-28</v>
      </c>
      <c r="Q173" s="97">
        <f t="shared" si="102"/>
        <v>1.4981551106835335E-29</v>
      </c>
      <c r="R173" s="97">
        <f t="shared" si="103"/>
        <v>7.7208913338296691E-31</v>
      </c>
      <c r="S173" s="97">
        <f t="shared" si="104"/>
        <v>1</v>
      </c>
      <c r="AA173" s="76">
        <v>146</v>
      </c>
      <c r="AB173" s="53">
        <f t="shared" si="109"/>
        <v>0.4747474747474747</v>
      </c>
      <c r="AC173" s="54">
        <f t="shared" si="110"/>
        <v>2.5252525252525249E-2</v>
      </c>
      <c r="AD173" s="54">
        <f t="shared" si="111"/>
        <v>0</v>
      </c>
      <c r="AE173" s="54">
        <f t="shared" si="112"/>
        <v>0</v>
      </c>
      <c r="AF173" s="54">
        <f t="shared" si="113"/>
        <v>0</v>
      </c>
      <c r="AG173" s="55">
        <f t="shared" si="114"/>
        <v>0.5</v>
      </c>
      <c r="AH173" s="62">
        <f t="shared" si="115"/>
        <v>0.40404040404040398</v>
      </c>
      <c r="AI173" s="63">
        <f t="shared" si="116"/>
        <v>8.5858585858585967E-2</v>
      </c>
      <c r="AJ173" s="54">
        <f t="shared" si="117"/>
        <v>1.01010101010101E-2</v>
      </c>
      <c r="AK173" s="54">
        <f t="shared" si="118"/>
        <v>0</v>
      </c>
      <c r="AL173" s="54">
        <f t="shared" si="119"/>
        <v>0</v>
      </c>
      <c r="AM173" s="54">
        <f t="shared" si="120"/>
        <v>0.5</v>
      </c>
      <c r="AN173" s="62">
        <f t="shared" si="121"/>
        <v>0</v>
      </c>
      <c r="AO173" s="54">
        <f t="shared" si="122"/>
        <v>0.40404040404040398</v>
      </c>
      <c r="AP173" s="63">
        <f t="shared" si="123"/>
        <v>7.0707070707070718E-2</v>
      </c>
      <c r="AQ173" s="54">
        <f t="shared" si="124"/>
        <v>2.5252525252525249E-2</v>
      </c>
      <c r="AR173" s="54">
        <f t="shared" si="125"/>
        <v>0</v>
      </c>
      <c r="AS173" s="54">
        <f t="shared" si="126"/>
        <v>0.5</v>
      </c>
      <c r="AT173" s="62">
        <f t="shared" si="127"/>
        <v>0</v>
      </c>
      <c r="AU173" s="54">
        <f t="shared" si="128"/>
        <v>0</v>
      </c>
      <c r="AV173" s="54">
        <f t="shared" si="129"/>
        <v>0.40404040404040398</v>
      </c>
      <c r="AW173" s="63">
        <f t="shared" si="130"/>
        <v>7.0707070707070718E-2</v>
      </c>
      <c r="AX173" s="54">
        <f t="shared" si="131"/>
        <v>2.5252525252525249E-2</v>
      </c>
      <c r="AY173" s="54">
        <f t="shared" si="132"/>
        <v>0.5</v>
      </c>
      <c r="AZ173" s="62">
        <f t="shared" si="133"/>
        <v>0</v>
      </c>
      <c r="BA173" s="54">
        <f t="shared" si="134"/>
        <v>0</v>
      </c>
      <c r="BB173" s="54">
        <f t="shared" si="135"/>
        <v>0</v>
      </c>
      <c r="BC173" s="54">
        <f t="shared" si="136"/>
        <v>0</v>
      </c>
      <c r="BD173" s="63">
        <f t="shared" si="137"/>
        <v>1.0000000000000009E-2</v>
      </c>
      <c r="BE173" s="64">
        <f t="shared" si="138"/>
        <v>0.99</v>
      </c>
      <c r="BF173" s="76"/>
    </row>
    <row r="174" spans="2:58" s="7" customFormat="1" ht="15.75" customHeight="1">
      <c r="B174" s="27">
        <v>147</v>
      </c>
      <c r="C174" s="91">
        <f t="shared" si="139"/>
        <v>8.1805076167000893E-23</v>
      </c>
      <c r="D174" s="92">
        <f t="shared" si="139"/>
        <v>5.1123773087513947E-24</v>
      </c>
      <c r="E174" s="92">
        <f t="shared" si="139"/>
        <v>1.2734198641831991E-25</v>
      </c>
      <c r="F174" s="92">
        <f t="shared" si="139"/>
        <v>7.4907429992714197E-27</v>
      </c>
      <c r="G174" s="92">
        <f t="shared" si="139"/>
        <v>3.8604288898118609E-28</v>
      </c>
      <c r="H174" s="93">
        <f t="shared" si="106"/>
        <v>999.99999999999875</v>
      </c>
      <c r="I174" s="87">
        <f t="shared" si="98"/>
        <v>999.99999999999875</v>
      </c>
      <c r="J174" s="1"/>
      <c r="K174" s="24">
        <f t="shared" si="107"/>
        <v>8.646552548188356E-23</v>
      </c>
      <c r="L174" s="43">
        <f t="shared" si="108"/>
        <v>4.360988832602111E-21</v>
      </c>
      <c r="M174" s="24"/>
      <c r="N174" s="97">
        <f t="shared" si="99"/>
        <v>8.1805076167000992E-26</v>
      </c>
      <c r="O174" s="97">
        <f t="shared" si="100"/>
        <v>5.1123773087514012E-27</v>
      </c>
      <c r="P174" s="97">
        <f t="shared" si="101"/>
        <v>1.2734198641832006E-28</v>
      </c>
      <c r="Q174" s="97">
        <f t="shared" si="102"/>
        <v>7.4907429992714285E-30</v>
      </c>
      <c r="R174" s="97">
        <f t="shared" si="103"/>
        <v>3.8604288898118657E-31</v>
      </c>
      <c r="S174" s="97">
        <f t="shared" si="104"/>
        <v>1</v>
      </c>
      <c r="AA174" s="76">
        <v>147</v>
      </c>
      <c r="AB174" s="53">
        <f t="shared" si="109"/>
        <v>0.4747474747474747</v>
      </c>
      <c r="AC174" s="54">
        <f t="shared" si="110"/>
        <v>2.5252525252525249E-2</v>
      </c>
      <c r="AD174" s="54">
        <f t="shared" si="111"/>
        <v>0</v>
      </c>
      <c r="AE174" s="54">
        <f t="shared" si="112"/>
        <v>0</v>
      </c>
      <c r="AF174" s="54">
        <f t="shared" si="113"/>
        <v>0</v>
      </c>
      <c r="AG174" s="55">
        <f t="shared" si="114"/>
        <v>0.5</v>
      </c>
      <c r="AH174" s="62">
        <f t="shared" si="115"/>
        <v>0.40404040404040398</v>
      </c>
      <c r="AI174" s="63">
        <f t="shared" si="116"/>
        <v>8.5858585858585967E-2</v>
      </c>
      <c r="AJ174" s="54">
        <f t="shared" si="117"/>
        <v>1.01010101010101E-2</v>
      </c>
      <c r="AK174" s="54">
        <f t="shared" si="118"/>
        <v>0</v>
      </c>
      <c r="AL174" s="54">
        <f t="shared" si="119"/>
        <v>0</v>
      </c>
      <c r="AM174" s="54">
        <f t="shared" si="120"/>
        <v>0.5</v>
      </c>
      <c r="AN174" s="62">
        <f t="shared" si="121"/>
        <v>0</v>
      </c>
      <c r="AO174" s="54">
        <f t="shared" si="122"/>
        <v>0.40404040404040398</v>
      </c>
      <c r="AP174" s="63">
        <f t="shared" si="123"/>
        <v>7.0707070707070718E-2</v>
      </c>
      <c r="AQ174" s="54">
        <f t="shared" si="124"/>
        <v>2.5252525252525249E-2</v>
      </c>
      <c r="AR174" s="54">
        <f t="shared" si="125"/>
        <v>0</v>
      </c>
      <c r="AS174" s="54">
        <f t="shared" si="126"/>
        <v>0.5</v>
      </c>
      <c r="AT174" s="62">
        <f t="shared" si="127"/>
        <v>0</v>
      </c>
      <c r="AU174" s="54">
        <f t="shared" si="128"/>
        <v>0</v>
      </c>
      <c r="AV174" s="54">
        <f t="shared" si="129"/>
        <v>0.40404040404040398</v>
      </c>
      <c r="AW174" s="63">
        <f t="shared" si="130"/>
        <v>7.0707070707070718E-2</v>
      </c>
      <c r="AX174" s="54">
        <f t="shared" si="131"/>
        <v>2.5252525252525249E-2</v>
      </c>
      <c r="AY174" s="54">
        <f t="shared" si="132"/>
        <v>0.5</v>
      </c>
      <c r="AZ174" s="62">
        <f t="shared" si="133"/>
        <v>0</v>
      </c>
      <c r="BA174" s="54">
        <f t="shared" si="134"/>
        <v>0</v>
      </c>
      <c r="BB174" s="54">
        <f t="shared" si="135"/>
        <v>0</v>
      </c>
      <c r="BC174" s="54">
        <f t="shared" si="136"/>
        <v>0</v>
      </c>
      <c r="BD174" s="63">
        <f t="shared" si="137"/>
        <v>1.0000000000000009E-2</v>
      </c>
      <c r="BE174" s="64">
        <f t="shared" si="138"/>
        <v>0.99</v>
      </c>
      <c r="BF174" s="76"/>
    </row>
    <row r="175" spans="2:58" s="7" customFormat="1" ht="15.75" customHeight="1">
      <c r="B175" s="27">
        <v>148</v>
      </c>
      <c r="C175" s="91">
        <f t="shared" si="139"/>
        <v>4.090236032524341E-23</v>
      </c>
      <c r="D175" s="92">
        <f t="shared" si="139"/>
        <v>2.556177545440625E-24</v>
      </c>
      <c r="E175" s="92">
        <f t="shared" si="139"/>
        <v>6.3670716501520107E-26</v>
      </c>
      <c r="F175" s="92">
        <f t="shared" si="139"/>
        <v>3.7453552226333299E-27</v>
      </c>
      <c r="G175" s="92">
        <f t="shared" si="139"/>
        <v>1.9302060563909012E-28</v>
      </c>
      <c r="H175" s="93">
        <f t="shared" si="106"/>
        <v>999.99999999999875</v>
      </c>
      <c r="I175" s="87">
        <f t="shared" si="98"/>
        <v>999.99999999999875</v>
      </c>
      <c r="J175" s="1"/>
      <c r="K175" s="24">
        <f t="shared" si="107"/>
        <v>4.3232574855766146E-23</v>
      </c>
      <c r="L175" s="43">
        <f t="shared" si="108"/>
        <v>2.1804849400948088E-21</v>
      </c>
      <c r="M175" s="24"/>
      <c r="N175" s="97">
        <f t="shared" si="99"/>
        <v>4.0902360325243462E-26</v>
      </c>
      <c r="O175" s="97">
        <f t="shared" si="100"/>
        <v>2.5561775454406284E-27</v>
      </c>
      <c r="P175" s="97">
        <f t="shared" si="101"/>
        <v>6.3670716501520184E-29</v>
      </c>
      <c r="Q175" s="97">
        <f t="shared" si="102"/>
        <v>3.7453552226333343E-30</v>
      </c>
      <c r="R175" s="97">
        <f t="shared" si="103"/>
        <v>1.9302060563909037E-31</v>
      </c>
      <c r="S175" s="97">
        <f t="shared" si="104"/>
        <v>1</v>
      </c>
      <c r="AA175" s="76">
        <v>148</v>
      </c>
      <c r="AB175" s="53">
        <f t="shared" si="109"/>
        <v>0.4747474747474747</v>
      </c>
      <c r="AC175" s="54">
        <f t="shared" si="110"/>
        <v>2.5252525252525249E-2</v>
      </c>
      <c r="AD175" s="54">
        <f t="shared" si="111"/>
        <v>0</v>
      </c>
      <c r="AE175" s="54">
        <f t="shared" si="112"/>
        <v>0</v>
      </c>
      <c r="AF175" s="54">
        <f t="shared" si="113"/>
        <v>0</v>
      </c>
      <c r="AG175" s="55">
        <f t="shared" si="114"/>
        <v>0.5</v>
      </c>
      <c r="AH175" s="62">
        <f t="shared" si="115"/>
        <v>0.40404040404040398</v>
      </c>
      <c r="AI175" s="63">
        <f t="shared" si="116"/>
        <v>8.5858585858585967E-2</v>
      </c>
      <c r="AJ175" s="54">
        <f t="shared" si="117"/>
        <v>1.01010101010101E-2</v>
      </c>
      <c r="AK175" s="54">
        <f t="shared" si="118"/>
        <v>0</v>
      </c>
      <c r="AL175" s="54">
        <f t="shared" si="119"/>
        <v>0</v>
      </c>
      <c r="AM175" s="54">
        <f t="shared" si="120"/>
        <v>0.5</v>
      </c>
      <c r="AN175" s="62">
        <f t="shared" si="121"/>
        <v>0</v>
      </c>
      <c r="AO175" s="54">
        <f t="shared" si="122"/>
        <v>0.40404040404040398</v>
      </c>
      <c r="AP175" s="63">
        <f t="shared" si="123"/>
        <v>7.0707070707070718E-2</v>
      </c>
      <c r="AQ175" s="54">
        <f t="shared" si="124"/>
        <v>2.5252525252525249E-2</v>
      </c>
      <c r="AR175" s="54">
        <f t="shared" si="125"/>
        <v>0</v>
      </c>
      <c r="AS175" s="54">
        <f t="shared" si="126"/>
        <v>0.5</v>
      </c>
      <c r="AT175" s="62">
        <f t="shared" si="127"/>
        <v>0</v>
      </c>
      <c r="AU175" s="54">
        <f t="shared" si="128"/>
        <v>0</v>
      </c>
      <c r="AV175" s="54">
        <f t="shared" si="129"/>
        <v>0.40404040404040398</v>
      </c>
      <c r="AW175" s="63">
        <f t="shared" si="130"/>
        <v>7.0707070707070718E-2</v>
      </c>
      <c r="AX175" s="54">
        <f t="shared" si="131"/>
        <v>2.5252525252525249E-2</v>
      </c>
      <c r="AY175" s="54">
        <f t="shared" si="132"/>
        <v>0.5</v>
      </c>
      <c r="AZ175" s="62">
        <f t="shared" si="133"/>
        <v>0</v>
      </c>
      <c r="BA175" s="54">
        <f t="shared" si="134"/>
        <v>0</v>
      </c>
      <c r="BB175" s="54">
        <f t="shared" si="135"/>
        <v>0</v>
      </c>
      <c r="BC175" s="54">
        <f t="shared" si="136"/>
        <v>0</v>
      </c>
      <c r="BD175" s="63">
        <f t="shared" si="137"/>
        <v>1.0000000000000009E-2</v>
      </c>
      <c r="BE175" s="64">
        <f t="shared" si="138"/>
        <v>0.99</v>
      </c>
      <c r="BF175" s="76"/>
    </row>
    <row r="176" spans="2:58" s="7" customFormat="1" ht="15.75" customHeight="1">
      <c r="B176" s="27">
        <v>149</v>
      </c>
      <c r="C176" s="91">
        <f t="shared" si="139"/>
        <v>2.0451091283879443E-23</v>
      </c>
      <c r="D176" s="92">
        <f t="shared" si="139"/>
        <v>1.2780832182769157E-24</v>
      </c>
      <c r="E176" s="92">
        <f t="shared" si="139"/>
        <v>3.1835219897541405E-26</v>
      </c>
      <c r="F176" s="92">
        <f t="shared" si="139"/>
        <v>1.8726694728508442E-27</v>
      </c>
      <c r="G176" s="92">
        <f t="shared" si="139"/>
        <v>9.6509883395616389E-29</v>
      </c>
      <c r="H176" s="93">
        <f t="shared" si="106"/>
        <v>999.99999999999875</v>
      </c>
      <c r="I176" s="87">
        <f t="shared" si="98"/>
        <v>999.99999999999875</v>
      </c>
      <c r="J176" s="1"/>
      <c r="K176" s="24">
        <f t="shared" si="107"/>
        <v>2.1616193485703508E-23</v>
      </c>
      <c r="L176" s="43">
        <f t="shared" si="108"/>
        <v>1.0902377319648719E-21</v>
      </c>
      <c r="M176" s="24"/>
      <c r="N176" s="97">
        <f t="shared" si="99"/>
        <v>2.0451091283879468E-26</v>
      </c>
      <c r="O176" s="97">
        <f t="shared" si="100"/>
        <v>1.2780832182769172E-27</v>
      </c>
      <c r="P176" s="97">
        <f t="shared" si="101"/>
        <v>3.1835219897541442E-29</v>
      </c>
      <c r="Q176" s="97">
        <f t="shared" si="102"/>
        <v>1.8726694728508466E-30</v>
      </c>
      <c r="R176" s="97">
        <f t="shared" si="103"/>
        <v>9.6509883395616509E-32</v>
      </c>
      <c r="S176" s="97">
        <f t="shared" si="104"/>
        <v>1</v>
      </c>
      <c r="AA176" s="76">
        <v>149</v>
      </c>
      <c r="AB176" s="53">
        <f t="shared" si="109"/>
        <v>0.4747474747474747</v>
      </c>
      <c r="AC176" s="54">
        <f t="shared" si="110"/>
        <v>2.5252525252525249E-2</v>
      </c>
      <c r="AD176" s="54">
        <f t="shared" si="111"/>
        <v>0</v>
      </c>
      <c r="AE176" s="54">
        <f t="shared" si="112"/>
        <v>0</v>
      </c>
      <c r="AF176" s="54">
        <f t="shared" si="113"/>
        <v>0</v>
      </c>
      <c r="AG176" s="55">
        <f t="shared" si="114"/>
        <v>0.5</v>
      </c>
      <c r="AH176" s="62">
        <f t="shared" si="115"/>
        <v>0.40404040404040398</v>
      </c>
      <c r="AI176" s="63">
        <f t="shared" si="116"/>
        <v>8.5858585858585967E-2</v>
      </c>
      <c r="AJ176" s="54">
        <f t="shared" si="117"/>
        <v>1.01010101010101E-2</v>
      </c>
      <c r="AK176" s="54">
        <f t="shared" si="118"/>
        <v>0</v>
      </c>
      <c r="AL176" s="54">
        <f t="shared" si="119"/>
        <v>0</v>
      </c>
      <c r="AM176" s="54">
        <f t="shared" si="120"/>
        <v>0.5</v>
      </c>
      <c r="AN176" s="62">
        <f t="shared" si="121"/>
        <v>0</v>
      </c>
      <c r="AO176" s="54">
        <f t="shared" si="122"/>
        <v>0.40404040404040398</v>
      </c>
      <c r="AP176" s="63">
        <f t="shared" si="123"/>
        <v>7.0707070707070718E-2</v>
      </c>
      <c r="AQ176" s="54">
        <f t="shared" si="124"/>
        <v>2.5252525252525249E-2</v>
      </c>
      <c r="AR176" s="54">
        <f t="shared" si="125"/>
        <v>0</v>
      </c>
      <c r="AS176" s="54">
        <f t="shared" si="126"/>
        <v>0.5</v>
      </c>
      <c r="AT176" s="62">
        <f t="shared" si="127"/>
        <v>0</v>
      </c>
      <c r="AU176" s="54">
        <f t="shared" si="128"/>
        <v>0</v>
      </c>
      <c r="AV176" s="54">
        <f t="shared" si="129"/>
        <v>0.40404040404040398</v>
      </c>
      <c r="AW176" s="63">
        <f t="shared" si="130"/>
        <v>7.0707070707070718E-2</v>
      </c>
      <c r="AX176" s="54">
        <f t="shared" si="131"/>
        <v>2.5252525252525249E-2</v>
      </c>
      <c r="AY176" s="54">
        <f t="shared" si="132"/>
        <v>0.5</v>
      </c>
      <c r="AZ176" s="62">
        <f t="shared" si="133"/>
        <v>0</v>
      </c>
      <c r="BA176" s="54">
        <f t="shared" si="134"/>
        <v>0</v>
      </c>
      <c r="BB176" s="54">
        <f t="shared" si="135"/>
        <v>0</v>
      </c>
      <c r="BC176" s="54">
        <f t="shared" si="136"/>
        <v>0</v>
      </c>
      <c r="BD176" s="63">
        <f t="shared" si="137"/>
        <v>1.0000000000000009E-2</v>
      </c>
      <c r="BE176" s="64">
        <f t="shared" si="138"/>
        <v>0.99</v>
      </c>
      <c r="BF176" s="76"/>
    </row>
    <row r="177" spans="2:58" s="7" customFormat="1" ht="15.75" customHeight="1">
      <c r="B177" s="27">
        <v>150</v>
      </c>
      <c r="C177" s="91">
        <f t="shared" si="139"/>
        <v>1.0225501202761721E-23</v>
      </c>
      <c r="D177" s="92">
        <f t="shared" si="139"/>
        <v>6.3903883192882883E-25</v>
      </c>
      <c r="E177" s="92">
        <f t="shared" si="139"/>
        <v>1.5917540772462013E-26</v>
      </c>
      <c r="F177" s="92">
        <f t="shared" si="139"/>
        <v>9.3633066721019612E-28</v>
      </c>
      <c r="G177" s="92">
        <f t="shared" si="139"/>
        <v>4.8254731986755257E-29</v>
      </c>
      <c r="H177" s="93">
        <f t="shared" si="106"/>
        <v>999.99999999999875</v>
      </c>
      <c r="I177" s="87">
        <f t="shared" si="98"/>
        <v>999.99999999999875</v>
      </c>
      <c r="J177" s="1"/>
      <c r="K177" s="24">
        <f t="shared" si="107"/>
        <v>1.0808049771966111E-23</v>
      </c>
      <c r="L177" s="43">
        <f t="shared" si="108"/>
        <v>5.4511649695146526E-22</v>
      </c>
      <c r="M177" s="24"/>
      <c r="N177" s="97">
        <f t="shared" si="99"/>
        <v>1.0225501202761734E-26</v>
      </c>
      <c r="O177" s="97">
        <f t="shared" si="100"/>
        <v>6.3903883192882966E-28</v>
      </c>
      <c r="P177" s="97">
        <f t="shared" si="101"/>
        <v>1.5917540772462034E-29</v>
      </c>
      <c r="Q177" s="97">
        <f t="shared" si="102"/>
        <v>9.3633066721019726E-31</v>
      </c>
      <c r="R177" s="97">
        <f t="shared" si="103"/>
        <v>4.8254731986755319E-32</v>
      </c>
      <c r="S177" s="97">
        <f t="shared" si="104"/>
        <v>1</v>
      </c>
      <c r="AA177" s="76">
        <v>150</v>
      </c>
      <c r="AB177" s="53">
        <f t="shared" si="109"/>
        <v>0.4747474747474747</v>
      </c>
      <c r="AC177" s="54">
        <f t="shared" si="110"/>
        <v>2.5252525252525249E-2</v>
      </c>
      <c r="AD177" s="54">
        <f t="shared" si="111"/>
        <v>0</v>
      </c>
      <c r="AE177" s="54">
        <f t="shared" si="112"/>
        <v>0</v>
      </c>
      <c r="AF177" s="54">
        <f t="shared" si="113"/>
        <v>0</v>
      </c>
      <c r="AG177" s="55">
        <f t="shared" si="114"/>
        <v>0.5</v>
      </c>
      <c r="AH177" s="62">
        <f t="shared" si="115"/>
        <v>0.40404040404040398</v>
      </c>
      <c r="AI177" s="63">
        <f t="shared" si="116"/>
        <v>8.5858585858585967E-2</v>
      </c>
      <c r="AJ177" s="54">
        <f t="shared" si="117"/>
        <v>1.01010101010101E-2</v>
      </c>
      <c r="AK177" s="54">
        <f t="shared" si="118"/>
        <v>0</v>
      </c>
      <c r="AL177" s="54">
        <f t="shared" si="119"/>
        <v>0</v>
      </c>
      <c r="AM177" s="54">
        <f t="shared" si="120"/>
        <v>0.5</v>
      </c>
      <c r="AN177" s="62">
        <f t="shared" si="121"/>
        <v>0</v>
      </c>
      <c r="AO177" s="54">
        <f t="shared" si="122"/>
        <v>0.40404040404040398</v>
      </c>
      <c r="AP177" s="63">
        <f t="shared" si="123"/>
        <v>7.0707070707070718E-2</v>
      </c>
      <c r="AQ177" s="54">
        <f t="shared" si="124"/>
        <v>2.5252525252525249E-2</v>
      </c>
      <c r="AR177" s="54">
        <f t="shared" si="125"/>
        <v>0</v>
      </c>
      <c r="AS177" s="54">
        <f t="shared" si="126"/>
        <v>0.5</v>
      </c>
      <c r="AT177" s="62">
        <f t="shared" si="127"/>
        <v>0</v>
      </c>
      <c r="AU177" s="54">
        <f t="shared" si="128"/>
        <v>0</v>
      </c>
      <c r="AV177" s="54">
        <f t="shared" si="129"/>
        <v>0.40404040404040398</v>
      </c>
      <c r="AW177" s="63">
        <f t="shared" si="130"/>
        <v>7.0707070707070718E-2</v>
      </c>
      <c r="AX177" s="54">
        <f t="shared" si="131"/>
        <v>2.5252525252525249E-2</v>
      </c>
      <c r="AY177" s="54">
        <f t="shared" si="132"/>
        <v>0.5</v>
      </c>
      <c r="AZ177" s="62">
        <f t="shared" si="133"/>
        <v>0</v>
      </c>
      <c r="BA177" s="54">
        <f t="shared" si="134"/>
        <v>0</v>
      </c>
      <c r="BB177" s="54">
        <f t="shared" si="135"/>
        <v>0</v>
      </c>
      <c r="BC177" s="54">
        <f t="shared" si="136"/>
        <v>0</v>
      </c>
      <c r="BD177" s="63">
        <f t="shared" si="137"/>
        <v>1.0000000000000009E-2</v>
      </c>
      <c r="BE177" s="64">
        <f t="shared" si="138"/>
        <v>0.99</v>
      </c>
      <c r="BF177" s="76"/>
    </row>
    <row r="178" spans="2:58" s="7" customFormat="1" ht="15.75" customHeight="1">
      <c r="B178" s="27">
        <v>151</v>
      </c>
      <c r="C178" s="91">
        <f t="shared" si="139"/>
        <v>5.1127283818884242E-24</v>
      </c>
      <c r="D178" s="92">
        <f t="shared" si="139"/>
        <v>3.1951802736563464E-25</v>
      </c>
      <c r="E178" s="92">
        <f t="shared" si="139"/>
        <v>7.9587357982269765E-27</v>
      </c>
      <c r="F178" s="92">
        <f t="shared" si="139"/>
        <v>4.681632990063273E-28</v>
      </c>
      <c r="G178" s="92">
        <f t="shared" si="139"/>
        <v>2.4127261138306845E-29</v>
      </c>
      <c r="H178" s="93">
        <f t="shared" si="106"/>
        <v>999.99999999999875</v>
      </c>
      <c r="I178" s="87">
        <f t="shared" si="98"/>
        <v>999.99999999999875</v>
      </c>
      <c r="J178" s="1"/>
      <c r="K178" s="24">
        <f t="shared" si="107"/>
        <v>5.4040014006422985E-24</v>
      </c>
      <c r="L178" s="43">
        <f t="shared" si="108"/>
        <v>2.7255706396539515E-22</v>
      </c>
      <c r="M178" s="24"/>
      <c r="N178" s="97">
        <f t="shared" si="99"/>
        <v>5.1127283818884307E-27</v>
      </c>
      <c r="O178" s="97">
        <f t="shared" si="100"/>
        <v>3.1951802736563505E-28</v>
      </c>
      <c r="P178" s="97">
        <f t="shared" si="101"/>
        <v>7.9587357982269863E-30</v>
      </c>
      <c r="Q178" s="97">
        <f t="shared" si="102"/>
        <v>4.6816329900632789E-31</v>
      </c>
      <c r="R178" s="97">
        <f t="shared" si="103"/>
        <v>2.4127261138306876E-32</v>
      </c>
      <c r="S178" s="97">
        <f t="shared" si="104"/>
        <v>1</v>
      </c>
      <c r="AA178" s="76">
        <v>151</v>
      </c>
      <c r="AB178" s="53">
        <f t="shared" si="109"/>
        <v>0.4747474747474747</v>
      </c>
      <c r="AC178" s="54">
        <f t="shared" si="110"/>
        <v>2.5252525252525249E-2</v>
      </c>
      <c r="AD178" s="54">
        <f t="shared" si="111"/>
        <v>0</v>
      </c>
      <c r="AE178" s="54">
        <f t="shared" si="112"/>
        <v>0</v>
      </c>
      <c r="AF178" s="54">
        <f t="shared" si="113"/>
        <v>0</v>
      </c>
      <c r="AG178" s="55">
        <f t="shared" si="114"/>
        <v>0.5</v>
      </c>
      <c r="AH178" s="62">
        <f t="shared" si="115"/>
        <v>0.40404040404040398</v>
      </c>
      <c r="AI178" s="63">
        <f t="shared" si="116"/>
        <v>8.5858585858585967E-2</v>
      </c>
      <c r="AJ178" s="54">
        <f t="shared" si="117"/>
        <v>1.01010101010101E-2</v>
      </c>
      <c r="AK178" s="54">
        <f t="shared" si="118"/>
        <v>0</v>
      </c>
      <c r="AL178" s="54">
        <f t="shared" si="119"/>
        <v>0</v>
      </c>
      <c r="AM178" s="54">
        <f t="shared" si="120"/>
        <v>0.5</v>
      </c>
      <c r="AN178" s="62">
        <f t="shared" si="121"/>
        <v>0</v>
      </c>
      <c r="AO178" s="54">
        <f t="shared" si="122"/>
        <v>0.40404040404040398</v>
      </c>
      <c r="AP178" s="63">
        <f t="shared" si="123"/>
        <v>7.0707070707070718E-2</v>
      </c>
      <c r="AQ178" s="54">
        <f t="shared" si="124"/>
        <v>2.5252525252525249E-2</v>
      </c>
      <c r="AR178" s="54">
        <f t="shared" si="125"/>
        <v>0</v>
      </c>
      <c r="AS178" s="54">
        <f t="shared" si="126"/>
        <v>0.5</v>
      </c>
      <c r="AT178" s="62">
        <f t="shared" si="127"/>
        <v>0</v>
      </c>
      <c r="AU178" s="54">
        <f t="shared" si="128"/>
        <v>0</v>
      </c>
      <c r="AV178" s="54">
        <f t="shared" si="129"/>
        <v>0.40404040404040398</v>
      </c>
      <c r="AW178" s="63">
        <f t="shared" si="130"/>
        <v>7.0707070707070718E-2</v>
      </c>
      <c r="AX178" s="54">
        <f t="shared" si="131"/>
        <v>2.5252525252525249E-2</v>
      </c>
      <c r="AY178" s="54">
        <f t="shared" si="132"/>
        <v>0.5</v>
      </c>
      <c r="AZ178" s="62">
        <f t="shared" si="133"/>
        <v>0</v>
      </c>
      <c r="BA178" s="54">
        <f t="shared" si="134"/>
        <v>0</v>
      </c>
      <c r="BB178" s="54">
        <f t="shared" si="135"/>
        <v>0</v>
      </c>
      <c r="BC178" s="54">
        <f t="shared" si="136"/>
        <v>0</v>
      </c>
      <c r="BD178" s="63">
        <f t="shared" si="137"/>
        <v>1.0000000000000009E-2</v>
      </c>
      <c r="BE178" s="64">
        <f t="shared" si="138"/>
        <v>0.99</v>
      </c>
      <c r="BF178" s="76"/>
    </row>
    <row r="179" spans="2:58" s="7" customFormat="1" ht="15.75" customHeight="1">
      <c r="B179" s="27">
        <v>152</v>
      </c>
      <c r="C179" s="91">
        <f t="shared" si="139"/>
        <v>2.5563530812462755E-24</v>
      </c>
      <c r="D179" s="92">
        <f t="shared" si="139"/>
        <v>1.5975831938644478E-25</v>
      </c>
      <c r="E179" s="92">
        <f t="shared" si="139"/>
        <v>3.9793506051866312E-27</v>
      </c>
      <c r="F179" s="92">
        <f t="shared" si="139"/>
        <v>2.3408063220819929E-28</v>
      </c>
      <c r="G179" s="92">
        <f t="shared" si="139"/>
        <v>1.2063578141845876E-29</v>
      </c>
      <c r="H179" s="93">
        <f t="shared" si="106"/>
        <v>999.99999999999875</v>
      </c>
      <c r="I179" s="87">
        <f t="shared" si="98"/>
        <v>999.99999999999875</v>
      </c>
      <c r="J179" s="1"/>
      <c r="K179" s="24">
        <f t="shared" si="107"/>
        <v>2.7019889577018037E-24</v>
      </c>
      <c r="L179" s="43">
        <f t="shared" si="108"/>
        <v>1.362779397301027E-22</v>
      </c>
      <c r="M179" s="24"/>
      <c r="N179" s="97">
        <f t="shared" si="99"/>
        <v>2.5563530812462786E-27</v>
      </c>
      <c r="O179" s="97">
        <f t="shared" si="100"/>
        <v>1.5975831938644497E-28</v>
      </c>
      <c r="P179" s="97">
        <f t="shared" si="101"/>
        <v>3.9793506051866365E-30</v>
      </c>
      <c r="Q179" s="97">
        <f t="shared" si="102"/>
        <v>2.3408063220819958E-31</v>
      </c>
      <c r="R179" s="97">
        <f t="shared" si="103"/>
        <v>1.2063578141845892E-32</v>
      </c>
      <c r="S179" s="97">
        <f t="shared" si="104"/>
        <v>1</v>
      </c>
      <c r="AA179" s="76">
        <v>152</v>
      </c>
      <c r="AB179" s="53">
        <f t="shared" si="109"/>
        <v>0.4747474747474747</v>
      </c>
      <c r="AC179" s="54">
        <f t="shared" si="110"/>
        <v>2.5252525252525249E-2</v>
      </c>
      <c r="AD179" s="54">
        <f t="shared" si="111"/>
        <v>0</v>
      </c>
      <c r="AE179" s="54">
        <f t="shared" si="112"/>
        <v>0</v>
      </c>
      <c r="AF179" s="54">
        <f t="shared" si="113"/>
        <v>0</v>
      </c>
      <c r="AG179" s="55">
        <f t="shared" si="114"/>
        <v>0.5</v>
      </c>
      <c r="AH179" s="62">
        <f t="shared" si="115"/>
        <v>0.40404040404040398</v>
      </c>
      <c r="AI179" s="63">
        <f t="shared" si="116"/>
        <v>8.5858585858585967E-2</v>
      </c>
      <c r="AJ179" s="54">
        <f t="shared" si="117"/>
        <v>1.01010101010101E-2</v>
      </c>
      <c r="AK179" s="54">
        <f t="shared" si="118"/>
        <v>0</v>
      </c>
      <c r="AL179" s="54">
        <f t="shared" si="119"/>
        <v>0</v>
      </c>
      <c r="AM179" s="54">
        <f t="shared" si="120"/>
        <v>0.5</v>
      </c>
      <c r="AN179" s="62">
        <f t="shared" si="121"/>
        <v>0</v>
      </c>
      <c r="AO179" s="54">
        <f t="shared" si="122"/>
        <v>0.40404040404040398</v>
      </c>
      <c r="AP179" s="63">
        <f t="shared" si="123"/>
        <v>7.0707070707070718E-2</v>
      </c>
      <c r="AQ179" s="54">
        <f t="shared" si="124"/>
        <v>2.5252525252525249E-2</v>
      </c>
      <c r="AR179" s="54">
        <f t="shared" si="125"/>
        <v>0</v>
      </c>
      <c r="AS179" s="54">
        <f t="shared" si="126"/>
        <v>0.5</v>
      </c>
      <c r="AT179" s="62">
        <f t="shared" si="127"/>
        <v>0</v>
      </c>
      <c r="AU179" s="54">
        <f t="shared" si="128"/>
        <v>0</v>
      </c>
      <c r="AV179" s="54">
        <f t="shared" si="129"/>
        <v>0.40404040404040398</v>
      </c>
      <c r="AW179" s="63">
        <f t="shared" si="130"/>
        <v>7.0707070707070718E-2</v>
      </c>
      <c r="AX179" s="54">
        <f t="shared" si="131"/>
        <v>2.5252525252525249E-2</v>
      </c>
      <c r="AY179" s="54">
        <f t="shared" si="132"/>
        <v>0.5</v>
      </c>
      <c r="AZ179" s="62">
        <f t="shared" si="133"/>
        <v>0</v>
      </c>
      <c r="BA179" s="54">
        <f t="shared" si="134"/>
        <v>0</v>
      </c>
      <c r="BB179" s="54">
        <f t="shared" si="135"/>
        <v>0</v>
      </c>
      <c r="BC179" s="54">
        <f t="shared" si="136"/>
        <v>0</v>
      </c>
      <c r="BD179" s="63">
        <f t="shared" si="137"/>
        <v>1.0000000000000009E-2</v>
      </c>
      <c r="BE179" s="64">
        <f t="shared" si="138"/>
        <v>0.99</v>
      </c>
      <c r="BF179" s="76"/>
    </row>
    <row r="180" spans="2:58" s="7" customFormat="1" ht="15.75" customHeight="1">
      <c r="B180" s="27">
        <v>153</v>
      </c>
      <c r="C180" s="91">
        <f t="shared" si="139"/>
        <v>1.2781709857983103E-24</v>
      </c>
      <c r="D180" s="92">
        <f t="shared" si="139"/>
        <v>7.9878812546544795E-26</v>
      </c>
      <c r="E180" s="92">
        <f t="shared" si="139"/>
        <v>1.9896666556674661E-27</v>
      </c>
      <c r="F180" s="92">
        <f t="shared" si="139"/>
        <v>1.1703980745882799E-28</v>
      </c>
      <c r="G180" s="92">
        <f t="shared" si="139"/>
        <v>6.0317628573830865E-30</v>
      </c>
      <c r="H180" s="93">
        <f t="shared" si="106"/>
        <v>999.99999999999875</v>
      </c>
      <c r="I180" s="87">
        <f t="shared" si="98"/>
        <v>999.99999999999875</v>
      </c>
      <c r="J180" s="1"/>
      <c r="K180" s="24">
        <f t="shared" si="107"/>
        <v>1.3509886075667447E-24</v>
      </c>
      <c r="L180" s="43">
        <f t="shared" si="108"/>
        <v>6.8138673740040842E-23</v>
      </c>
      <c r="M180" s="24"/>
      <c r="N180" s="97">
        <f t="shared" si="99"/>
        <v>1.2781709857983118E-27</v>
      </c>
      <c r="O180" s="97">
        <f t="shared" si="100"/>
        <v>7.9878812546544894E-29</v>
      </c>
      <c r="P180" s="97">
        <f t="shared" si="101"/>
        <v>1.9896666556674685E-30</v>
      </c>
      <c r="Q180" s="97">
        <f t="shared" si="102"/>
        <v>1.1703980745882814E-31</v>
      </c>
      <c r="R180" s="97">
        <f t="shared" si="103"/>
        <v>6.0317628573830938E-33</v>
      </c>
      <c r="S180" s="97">
        <f t="shared" si="104"/>
        <v>1</v>
      </c>
      <c r="AA180" s="76">
        <v>153</v>
      </c>
      <c r="AB180" s="53">
        <f t="shared" si="109"/>
        <v>0.4747474747474747</v>
      </c>
      <c r="AC180" s="54">
        <f t="shared" si="110"/>
        <v>2.5252525252525249E-2</v>
      </c>
      <c r="AD180" s="54">
        <f t="shared" si="111"/>
        <v>0</v>
      </c>
      <c r="AE180" s="54">
        <f t="shared" si="112"/>
        <v>0</v>
      </c>
      <c r="AF180" s="54">
        <f t="shared" si="113"/>
        <v>0</v>
      </c>
      <c r="AG180" s="55">
        <f t="shared" si="114"/>
        <v>0.5</v>
      </c>
      <c r="AH180" s="62">
        <f t="shared" si="115"/>
        <v>0.40404040404040398</v>
      </c>
      <c r="AI180" s="63">
        <f t="shared" si="116"/>
        <v>8.5858585858585967E-2</v>
      </c>
      <c r="AJ180" s="54">
        <f t="shared" si="117"/>
        <v>1.01010101010101E-2</v>
      </c>
      <c r="AK180" s="54">
        <f t="shared" si="118"/>
        <v>0</v>
      </c>
      <c r="AL180" s="54">
        <f t="shared" si="119"/>
        <v>0</v>
      </c>
      <c r="AM180" s="54">
        <f t="shared" si="120"/>
        <v>0.5</v>
      </c>
      <c r="AN180" s="62">
        <f t="shared" si="121"/>
        <v>0</v>
      </c>
      <c r="AO180" s="54">
        <f t="shared" si="122"/>
        <v>0.40404040404040398</v>
      </c>
      <c r="AP180" s="63">
        <f t="shared" si="123"/>
        <v>7.0707070707070718E-2</v>
      </c>
      <c r="AQ180" s="54">
        <f t="shared" si="124"/>
        <v>2.5252525252525249E-2</v>
      </c>
      <c r="AR180" s="54">
        <f t="shared" si="125"/>
        <v>0</v>
      </c>
      <c r="AS180" s="54">
        <f t="shared" si="126"/>
        <v>0.5</v>
      </c>
      <c r="AT180" s="62">
        <f t="shared" si="127"/>
        <v>0</v>
      </c>
      <c r="AU180" s="54">
        <f t="shared" si="128"/>
        <v>0</v>
      </c>
      <c r="AV180" s="54">
        <f t="shared" si="129"/>
        <v>0.40404040404040398</v>
      </c>
      <c r="AW180" s="63">
        <f t="shared" si="130"/>
        <v>7.0707070707070718E-2</v>
      </c>
      <c r="AX180" s="54">
        <f t="shared" si="131"/>
        <v>2.5252525252525249E-2</v>
      </c>
      <c r="AY180" s="54">
        <f t="shared" si="132"/>
        <v>0.5</v>
      </c>
      <c r="AZ180" s="62">
        <f t="shared" si="133"/>
        <v>0</v>
      </c>
      <c r="BA180" s="54">
        <f t="shared" si="134"/>
        <v>0</v>
      </c>
      <c r="BB180" s="54">
        <f t="shared" si="135"/>
        <v>0</v>
      </c>
      <c r="BC180" s="54">
        <f t="shared" si="136"/>
        <v>0</v>
      </c>
      <c r="BD180" s="63">
        <f t="shared" si="137"/>
        <v>1.0000000000000009E-2</v>
      </c>
      <c r="BE180" s="64">
        <f t="shared" si="138"/>
        <v>0.99</v>
      </c>
      <c r="BF180" s="76"/>
    </row>
    <row r="181" spans="2:58" s="7" customFormat="1" ht="15.75" customHeight="1">
      <c r="B181" s="27">
        <v>154</v>
      </c>
      <c r="C181" s="91">
        <f t="shared" si="139"/>
        <v>6.3908271549881181E-25</v>
      </c>
      <c r="D181" s="92">
        <f t="shared" si="139"/>
        <v>3.993923270068793E-26</v>
      </c>
      <c r="E181" s="92">
        <f t="shared" si="139"/>
        <v>9.9482900438959765E-28</v>
      </c>
      <c r="F181" s="92">
        <f t="shared" si="139"/>
        <v>5.8519649407883438E-29</v>
      </c>
      <c r="G181" s="92">
        <f t="shared" si="139"/>
        <v>3.0158683219785777E-30</v>
      </c>
      <c r="H181" s="93">
        <f t="shared" si="106"/>
        <v>999.99999999999875</v>
      </c>
      <c r="I181" s="87">
        <f t="shared" si="98"/>
        <v>999.99999999999875</v>
      </c>
      <c r="J181" s="1"/>
      <c r="K181" s="24">
        <f t="shared" si="107"/>
        <v>6.7549136815405189E-25</v>
      </c>
      <c r="L181" s="43">
        <f t="shared" si="108"/>
        <v>3.4069188808158627E-23</v>
      </c>
      <c r="M181" s="24"/>
      <c r="N181" s="97">
        <f t="shared" si="99"/>
        <v>6.3908271549881263E-28</v>
      </c>
      <c r="O181" s="97">
        <f t="shared" si="100"/>
        <v>3.9939232700687981E-29</v>
      </c>
      <c r="P181" s="97">
        <f t="shared" si="101"/>
        <v>9.9482900438959889E-31</v>
      </c>
      <c r="Q181" s="97">
        <f t="shared" si="102"/>
        <v>5.8519649407883515E-32</v>
      </c>
      <c r="R181" s="97">
        <f t="shared" si="103"/>
        <v>3.0158683219785815E-33</v>
      </c>
      <c r="S181" s="97">
        <f t="shared" si="104"/>
        <v>1</v>
      </c>
      <c r="AA181" s="76">
        <v>154</v>
      </c>
      <c r="AB181" s="53">
        <f t="shared" si="109"/>
        <v>0.4747474747474747</v>
      </c>
      <c r="AC181" s="54">
        <f t="shared" si="110"/>
        <v>2.5252525252525249E-2</v>
      </c>
      <c r="AD181" s="54">
        <f t="shared" si="111"/>
        <v>0</v>
      </c>
      <c r="AE181" s="54">
        <f t="shared" si="112"/>
        <v>0</v>
      </c>
      <c r="AF181" s="54">
        <f t="shared" si="113"/>
        <v>0</v>
      </c>
      <c r="AG181" s="55">
        <f t="shared" si="114"/>
        <v>0.5</v>
      </c>
      <c r="AH181" s="62">
        <f t="shared" si="115"/>
        <v>0.40404040404040398</v>
      </c>
      <c r="AI181" s="63">
        <f t="shared" si="116"/>
        <v>8.5858585858585967E-2</v>
      </c>
      <c r="AJ181" s="54">
        <f t="shared" si="117"/>
        <v>1.01010101010101E-2</v>
      </c>
      <c r="AK181" s="54">
        <f t="shared" si="118"/>
        <v>0</v>
      </c>
      <c r="AL181" s="54">
        <f t="shared" si="119"/>
        <v>0</v>
      </c>
      <c r="AM181" s="54">
        <f t="shared" si="120"/>
        <v>0.5</v>
      </c>
      <c r="AN181" s="62">
        <f t="shared" si="121"/>
        <v>0</v>
      </c>
      <c r="AO181" s="54">
        <f t="shared" si="122"/>
        <v>0.40404040404040398</v>
      </c>
      <c r="AP181" s="63">
        <f t="shared" si="123"/>
        <v>7.0707070707070718E-2</v>
      </c>
      <c r="AQ181" s="54">
        <f t="shared" si="124"/>
        <v>2.5252525252525249E-2</v>
      </c>
      <c r="AR181" s="54">
        <f t="shared" si="125"/>
        <v>0</v>
      </c>
      <c r="AS181" s="54">
        <f t="shared" si="126"/>
        <v>0.5</v>
      </c>
      <c r="AT181" s="62">
        <f t="shared" si="127"/>
        <v>0</v>
      </c>
      <c r="AU181" s="54">
        <f t="shared" si="128"/>
        <v>0</v>
      </c>
      <c r="AV181" s="54">
        <f t="shared" si="129"/>
        <v>0.40404040404040398</v>
      </c>
      <c r="AW181" s="63">
        <f t="shared" si="130"/>
        <v>7.0707070707070718E-2</v>
      </c>
      <c r="AX181" s="54">
        <f t="shared" si="131"/>
        <v>2.5252525252525249E-2</v>
      </c>
      <c r="AY181" s="54">
        <f t="shared" si="132"/>
        <v>0.5</v>
      </c>
      <c r="AZ181" s="62">
        <f t="shared" si="133"/>
        <v>0</v>
      </c>
      <c r="BA181" s="54">
        <f t="shared" si="134"/>
        <v>0</v>
      </c>
      <c r="BB181" s="54">
        <f t="shared" si="135"/>
        <v>0</v>
      </c>
      <c r="BC181" s="54">
        <f t="shared" si="136"/>
        <v>0</v>
      </c>
      <c r="BD181" s="63">
        <f t="shared" si="137"/>
        <v>1.0000000000000009E-2</v>
      </c>
      <c r="BE181" s="64">
        <f t="shared" si="138"/>
        <v>0.99</v>
      </c>
      <c r="BF181" s="76"/>
    </row>
    <row r="182" spans="2:58" s="7" customFormat="1" ht="15.75" customHeight="1">
      <c r="B182" s="27">
        <v>155</v>
      </c>
      <c r="C182" s="91">
        <f t="shared" si="139"/>
        <v>3.1953996905526939E-25</v>
      </c>
      <c r="D182" s="92">
        <f t="shared" si="139"/>
        <v>1.99695295644289E-26</v>
      </c>
      <c r="E182" s="92">
        <f t="shared" si="139"/>
        <v>4.9741234048212569E-28</v>
      </c>
      <c r="F182" s="92">
        <f t="shared" si="139"/>
        <v>2.9259697543729072E-29</v>
      </c>
      <c r="G182" s="92">
        <f t="shared" si="139"/>
        <v>1.5079276076612865E-30</v>
      </c>
      <c r="H182" s="93">
        <f t="shared" si="106"/>
        <v>999.99999999999875</v>
      </c>
      <c r="I182" s="87">
        <f t="shared" si="98"/>
        <v>999.99999999999875</v>
      </c>
      <c r="J182" s="1"/>
      <c r="K182" s="24">
        <f t="shared" si="107"/>
        <v>3.3774421626874462E-25</v>
      </c>
      <c r="L182" s="43">
        <f t="shared" si="108"/>
        <v>1.7034520373470152E-23</v>
      </c>
      <c r="M182" s="24"/>
      <c r="N182" s="97">
        <f t="shared" si="99"/>
        <v>3.195399690552698E-28</v>
      </c>
      <c r="O182" s="97">
        <f t="shared" si="100"/>
        <v>1.9969529564428926E-29</v>
      </c>
      <c r="P182" s="97">
        <f t="shared" si="101"/>
        <v>4.9741234048212633E-31</v>
      </c>
      <c r="Q182" s="97">
        <f t="shared" si="102"/>
        <v>2.9259697543729107E-32</v>
      </c>
      <c r="R182" s="97">
        <f t="shared" si="103"/>
        <v>1.5079276076612883E-33</v>
      </c>
      <c r="S182" s="97">
        <f t="shared" si="104"/>
        <v>1</v>
      </c>
      <c r="AA182" s="76">
        <v>155</v>
      </c>
      <c r="AB182" s="53">
        <f t="shared" si="109"/>
        <v>0.4747474747474747</v>
      </c>
      <c r="AC182" s="54">
        <f t="shared" si="110"/>
        <v>2.5252525252525249E-2</v>
      </c>
      <c r="AD182" s="54">
        <f t="shared" si="111"/>
        <v>0</v>
      </c>
      <c r="AE182" s="54">
        <f t="shared" si="112"/>
        <v>0</v>
      </c>
      <c r="AF182" s="54">
        <f t="shared" si="113"/>
        <v>0</v>
      </c>
      <c r="AG182" s="55">
        <f t="shared" si="114"/>
        <v>0.5</v>
      </c>
      <c r="AH182" s="62">
        <f t="shared" si="115"/>
        <v>0.40404040404040398</v>
      </c>
      <c r="AI182" s="63">
        <f t="shared" si="116"/>
        <v>8.5858585858585967E-2</v>
      </c>
      <c r="AJ182" s="54">
        <f t="shared" si="117"/>
        <v>1.01010101010101E-2</v>
      </c>
      <c r="AK182" s="54">
        <f t="shared" si="118"/>
        <v>0</v>
      </c>
      <c r="AL182" s="54">
        <f t="shared" si="119"/>
        <v>0</v>
      </c>
      <c r="AM182" s="54">
        <f t="shared" si="120"/>
        <v>0.5</v>
      </c>
      <c r="AN182" s="62">
        <f t="shared" si="121"/>
        <v>0</v>
      </c>
      <c r="AO182" s="54">
        <f t="shared" si="122"/>
        <v>0.40404040404040398</v>
      </c>
      <c r="AP182" s="63">
        <f t="shared" si="123"/>
        <v>7.0707070707070718E-2</v>
      </c>
      <c r="AQ182" s="54">
        <f t="shared" si="124"/>
        <v>2.5252525252525249E-2</v>
      </c>
      <c r="AR182" s="54">
        <f t="shared" si="125"/>
        <v>0</v>
      </c>
      <c r="AS182" s="54">
        <f t="shared" si="126"/>
        <v>0.5</v>
      </c>
      <c r="AT182" s="62">
        <f t="shared" si="127"/>
        <v>0</v>
      </c>
      <c r="AU182" s="54">
        <f t="shared" si="128"/>
        <v>0</v>
      </c>
      <c r="AV182" s="54">
        <f t="shared" si="129"/>
        <v>0.40404040404040398</v>
      </c>
      <c r="AW182" s="63">
        <f t="shared" si="130"/>
        <v>7.0707070707070718E-2</v>
      </c>
      <c r="AX182" s="54">
        <f t="shared" si="131"/>
        <v>2.5252525252525249E-2</v>
      </c>
      <c r="AY182" s="54">
        <f t="shared" si="132"/>
        <v>0.5</v>
      </c>
      <c r="AZ182" s="62">
        <f t="shared" si="133"/>
        <v>0</v>
      </c>
      <c r="BA182" s="54">
        <f t="shared" si="134"/>
        <v>0</v>
      </c>
      <c r="BB182" s="54">
        <f t="shared" si="135"/>
        <v>0</v>
      </c>
      <c r="BC182" s="54">
        <f t="shared" si="136"/>
        <v>0</v>
      </c>
      <c r="BD182" s="63">
        <f t="shared" si="137"/>
        <v>1.0000000000000009E-2</v>
      </c>
      <c r="BE182" s="64">
        <f t="shared" si="138"/>
        <v>0.99</v>
      </c>
      <c r="BF182" s="76"/>
    </row>
    <row r="183" spans="2:58" s="7" customFormat="1" ht="15.75" customHeight="1">
      <c r="B183" s="27">
        <v>156</v>
      </c>
      <c r="C183" s="91">
        <f t="shared" si="139"/>
        <v>1.5976929018358399E-25</v>
      </c>
      <c r="D183" s="92">
        <f t="shared" si="139"/>
        <v>9.9847213894454974E-27</v>
      </c>
      <c r="E183" s="92">
        <f t="shared" si="139"/>
        <v>2.4870508938942365E-28</v>
      </c>
      <c r="F183" s="92">
        <f t="shared" si="139"/>
        <v>1.4629785192034521E-29</v>
      </c>
      <c r="G183" s="92">
        <f t="shared" si="139"/>
        <v>7.5396052718088227E-31</v>
      </c>
      <c r="H183" s="93">
        <f t="shared" si="106"/>
        <v>999.99999999999875</v>
      </c>
      <c r="I183" s="87">
        <f t="shared" si="98"/>
        <v>999.99999999999875</v>
      </c>
      <c r="J183" s="1"/>
      <c r="K183" s="24">
        <f t="shared" si="107"/>
        <v>1.6887137423342111E-25</v>
      </c>
      <c r="L183" s="43">
        <f t="shared" si="108"/>
        <v>8.5172231715913603E-24</v>
      </c>
      <c r="M183" s="24"/>
      <c r="N183" s="97">
        <f t="shared" si="99"/>
        <v>1.5976929018358419E-28</v>
      </c>
      <c r="O183" s="97">
        <f t="shared" si="100"/>
        <v>9.98472138944551E-30</v>
      </c>
      <c r="P183" s="97">
        <f t="shared" si="101"/>
        <v>2.4870508938942398E-31</v>
      </c>
      <c r="Q183" s="97">
        <f t="shared" si="102"/>
        <v>1.4629785192034539E-32</v>
      </c>
      <c r="R183" s="97">
        <f t="shared" si="103"/>
        <v>7.5396052718088318E-34</v>
      </c>
      <c r="S183" s="97">
        <f t="shared" si="104"/>
        <v>1</v>
      </c>
      <c r="AA183" s="76">
        <v>156</v>
      </c>
      <c r="AB183" s="53">
        <f t="shared" si="109"/>
        <v>0.4747474747474747</v>
      </c>
      <c r="AC183" s="54">
        <f t="shared" si="110"/>
        <v>2.5252525252525249E-2</v>
      </c>
      <c r="AD183" s="54">
        <f t="shared" si="111"/>
        <v>0</v>
      </c>
      <c r="AE183" s="54">
        <f t="shared" si="112"/>
        <v>0</v>
      </c>
      <c r="AF183" s="54">
        <f t="shared" si="113"/>
        <v>0</v>
      </c>
      <c r="AG183" s="55">
        <f t="shared" si="114"/>
        <v>0.5</v>
      </c>
      <c r="AH183" s="62">
        <f t="shared" si="115"/>
        <v>0.40404040404040398</v>
      </c>
      <c r="AI183" s="63">
        <f t="shared" si="116"/>
        <v>8.5858585858585967E-2</v>
      </c>
      <c r="AJ183" s="54">
        <f t="shared" si="117"/>
        <v>1.01010101010101E-2</v>
      </c>
      <c r="AK183" s="54">
        <f t="shared" si="118"/>
        <v>0</v>
      </c>
      <c r="AL183" s="54">
        <f t="shared" si="119"/>
        <v>0</v>
      </c>
      <c r="AM183" s="54">
        <f t="shared" si="120"/>
        <v>0.5</v>
      </c>
      <c r="AN183" s="62">
        <f t="shared" si="121"/>
        <v>0</v>
      </c>
      <c r="AO183" s="54">
        <f t="shared" si="122"/>
        <v>0.40404040404040398</v>
      </c>
      <c r="AP183" s="63">
        <f t="shared" si="123"/>
        <v>7.0707070707070718E-2</v>
      </c>
      <c r="AQ183" s="54">
        <f t="shared" si="124"/>
        <v>2.5252525252525249E-2</v>
      </c>
      <c r="AR183" s="54">
        <f t="shared" si="125"/>
        <v>0</v>
      </c>
      <c r="AS183" s="54">
        <f t="shared" si="126"/>
        <v>0.5</v>
      </c>
      <c r="AT183" s="62">
        <f t="shared" si="127"/>
        <v>0</v>
      </c>
      <c r="AU183" s="54">
        <f t="shared" si="128"/>
        <v>0</v>
      </c>
      <c r="AV183" s="54">
        <f t="shared" si="129"/>
        <v>0.40404040404040398</v>
      </c>
      <c r="AW183" s="63">
        <f t="shared" si="130"/>
        <v>7.0707070707070718E-2</v>
      </c>
      <c r="AX183" s="54">
        <f t="shared" si="131"/>
        <v>2.5252525252525249E-2</v>
      </c>
      <c r="AY183" s="54">
        <f t="shared" si="132"/>
        <v>0.5</v>
      </c>
      <c r="AZ183" s="62">
        <f t="shared" si="133"/>
        <v>0</v>
      </c>
      <c r="BA183" s="54">
        <f t="shared" si="134"/>
        <v>0</v>
      </c>
      <c r="BB183" s="54">
        <f t="shared" si="135"/>
        <v>0</v>
      </c>
      <c r="BC183" s="54">
        <f t="shared" si="136"/>
        <v>0</v>
      </c>
      <c r="BD183" s="63">
        <f t="shared" si="137"/>
        <v>1.0000000000000009E-2</v>
      </c>
      <c r="BE183" s="64">
        <f t="shared" si="138"/>
        <v>0.99</v>
      </c>
      <c r="BF183" s="76"/>
    </row>
    <row r="184" spans="2:58" s="7" customFormat="1" ht="15.75" customHeight="1">
      <c r="B184" s="27">
        <v>157</v>
      </c>
      <c r="C184" s="91">
        <f t="shared" si="139"/>
        <v>7.9884297921275419E-26</v>
      </c>
      <c r="D184" s="92">
        <f t="shared" si="139"/>
        <v>4.9923389984325623E-27</v>
      </c>
      <c r="E184" s="92">
        <f t="shared" si="139"/>
        <v>1.2435200427124085E-28</v>
      </c>
      <c r="F184" s="92">
        <f t="shared" si="139"/>
        <v>7.314860806240411E-30</v>
      </c>
      <c r="G184" s="92">
        <f t="shared" si="139"/>
        <v>3.7697862527268048E-31</v>
      </c>
      <c r="H184" s="93">
        <f t="shared" si="106"/>
        <v>999.99999999999875</v>
      </c>
      <c r="I184" s="87">
        <f t="shared" si="98"/>
        <v>999.99999999999875</v>
      </c>
      <c r="J184" s="1"/>
      <c r="K184" s="24">
        <f t="shared" si="107"/>
        <v>8.4435320167829707E-26</v>
      </c>
      <c r="L184" s="43">
        <f t="shared" si="108"/>
        <v>4.2585930783042533E-24</v>
      </c>
      <c r="M184" s="24"/>
      <c r="N184" s="97">
        <f t="shared" si="99"/>
        <v>7.9884297921275514E-29</v>
      </c>
      <c r="O184" s="97">
        <f t="shared" si="100"/>
        <v>4.9923389984325685E-30</v>
      </c>
      <c r="P184" s="97">
        <f t="shared" si="101"/>
        <v>1.2435200427124101E-31</v>
      </c>
      <c r="Q184" s="97">
        <f t="shared" si="102"/>
        <v>7.3148608062404197E-33</v>
      </c>
      <c r="R184" s="97">
        <f t="shared" si="103"/>
        <v>3.7697862527268096E-34</v>
      </c>
      <c r="S184" s="97">
        <f t="shared" si="104"/>
        <v>1</v>
      </c>
      <c r="AA184" s="76">
        <v>157</v>
      </c>
      <c r="AB184" s="53">
        <f t="shared" si="109"/>
        <v>0.4747474747474747</v>
      </c>
      <c r="AC184" s="54">
        <f t="shared" si="110"/>
        <v>2.5252525252525249E-2</v>
      </c>
      <c r="AD184" s="54">
        <f t="shared" si="111"/>
        <v>0</v>
      </c>
      <c r="AE184" s="54">
        <f t="shared" si="112"/>
        <v>0</v>
      </c>
      <c r="AF184" s="54">
        <f t="shared" si="113"/>
        <v>0</v>
      </c>
      <c r="AG184" s="55">
        <f t="shared" si="114"/>
        <v>0.5</v>
      </c>
      <c r="AH184" s="62">
        <f t="shared" si="115"/>
        <v>0.40404040404040398</v>
      </c>
      <c r="AI184" s="63">
        <f t="shared" si="116"/>
        <v>8.5858585858585967E-2</v>
      </c>
      <c r="AJ184" s="54">
        <f t="shared" si="117"/>
        <v>1.01010101010101E-2</v>
      </c>
      <c r="AK184" s="54">
        <f t="shared" si="118"/>
        <v>0</v>
      </c>
      <c r="AL184" s="54">
        <f t="shared" si="119"/>
        <v>0</v>
      </c>
      <c r="AM184" s="54">
        <f t="shared" si="120"/>
        <v>0.5</v>
      </c>
      <c r="AN184" s="62">
        <f t="shared" si="121"/>
        <v>0</v>
      </c>
      <c r="AO184" s="54">
        <f t="shared" si="122"/>
        <v>0.40404040404040398</v>
      </c>
      <c r="AP184" s="63">
        <f t="shared" si="123"/>
        <v>7.0707070707070718E-2</v>
      </c>
      <c r="AQ184" s="54">
        <f t="shared" si="124"/>
        <v>2.5252525252525249E-2</v>
      </c>
      <c r="AR184" s="54">
        <f t="shared" si="125"/>
        <v>0</v>
      </c>
      <c r="AS184" s="54">
        <f t="shared" si="126"/>
        <v>0.5</v>
      </c>
      <c r="AT184" s="62">
        <f t="shared" si="127"/>
        <v>0</v>
      </c>
      <c r="AU184" s="54">
        <f t="shared" si="128"/>
        <v>0</v>
      </c>
      <c r="AV184" s="54">
        <f t="shared" si="129"/>
        <v>0.40404040404040398</v>
      </c>
      <c r="AW184" s="63">
        <f t="shared" si="130"/>
        <v>7.0707070707070718E-2</v>
      </c>
      <c r="AX184" s="54">
        <f t="shared" si="131"/>
        <v>2.5252525252525249E-2</v>
      </c>
      <c r="AY184" s="54">
        <f t="shared" si="132"/>
        <v>0.5</v>
      </c>
      <c r="AZ184" s="62">
        <f t="shared" si="133"/>
        <v>0</v>
      </c>
      <c r="BA184" s="54">
        <f t="shared" si="134"/>
        <v>0</v>
      </c>
      <c r="BB184" s="54">
        <f t="shared" si="135"/>
        <v>0</v>
      </c>
      <c r="BC184" s="54">
        <f t="shared" si="136"/>
        <v>0</v>
      </c>
      <c r="BD184" s="63">
        <f t="shared" si="137"/>
        <v>1.0000000000000009E-2</v>
      </c>
      <c r="BE184" s="64">
        <f t="shared" si="138"/>
        <v>0.99</v>
      </c>
      <c r="BF184" s="76"/>
    </row>
    <row r="185" spans="2:58" s="7" customFormat="1" ht="15.75" customHeight="1">
      <c r="B185" s="27">
        <v>158</v>
      </c>
      <c r="C185" s="91">
        <f t="shared" si="139"/>
        <v>3.9941975376133804E-26</v>
      </c>
      <c r="D185" s="92">
        <f t="shared" si="139"/>
        <v>2.4961586511183329E-27</v>
      </c>
      <c r="E185" s="92">
        <f t="shared" si="139"/>
        <v>6.2175731925059239E-29</v>
      </c>
      <c r="F185" s="92">
        <f t="shared" si="139"/>
        <v>3.6574145083008585E-30</v>
      </c>
      <c r="G185" s="92">
        <f t="shared" si="139"/>
        <v>1.8848849348101998E-31</v>
      </c>
      <c r="H185" s="93">
        <f t="shared" si="106"/>
        <v>999.99999999999875</v>
      </c>
      <c r="I185" s="87">
        <f t="shared" si="98"/>
        <v>999.99999999999875</v>
      </c>
      <c r="J185" s="1"/>
      <c r="K185" s="24">
        <f t="shared" si="107"/>
        <v>4.2217476610271796E-26</v>
      </c>
      <c r="L185" s="43">
        <f t="shared" si="108"/>
        <v>2.1292872854466291E-24</v>
      </c>
      <c r="M185" s="24"/>
      <c r="N185" s="97">
        <f t="shared" si="99"/>
        <v>3.9941975376133852E-29</v>
      </c>
      <c r="O185" s="97">
        <f t="shared" si="100"/>
        <v>2.4961586511183359E-30</v>
      </c>
      <c r="P185" s="97">
        <f t="shared" si="101"/>
        <v>6.217573192505932E-32</v>
      </c>
      <c r="Q185" s="97">
        <f t="shared" si="102"/>
        <v>3.6574145083008633E-33</v>
      </c>
      <c r="R185" s="97">
        <f t="shared" si="103"/>
        <v>1.884884934810202E-34</v>
      </c>
      <c r="S185" s="97">
        <f t="shared" si="104"/>
        <v>1</v>
      </c>
      <c r="AA185" s="76">
        <v>158</v>
      </c>
      <c r="AB185" s="53">
        <f t="shared" si="109"/>
        <v>0.4747474747474747</v>
      </c>
      <c r="AC185" s="54">
        <f t="shared" si="110"/>
        <v>2.5252525252525249E-2</v>
      </c>
      <c r="AD185" s="54">
        <f t="shared" si="111"/>
        <v>0</v>
      </c>
      <c r="AE185" s="54">
        <f t="shared" si="112"/>
        <v>0</v>
      </c>
      <c r="AF185" s="54">
        <f t="shared" si="113"/>
        <v>0</v>
      </c>
      <c r="AG185" s="55">
        <f t="shared" si="114"/>
        <v>0.5</v>
      </c>
      <c r="AH185" s="62">
        <f t="shared" si="115"/>
        <v>0.40404040404040398</v>
      </c>
      <c r="AI185" s="63">
        <f t="shared" si="116"/>
        <v>8.5858585858585967E-2</v>
      </c>
      <c r="AJ185" s="54">
        <f t="shared" si="117"/>
        <v>1.01010101010101E-2</v>
      </c>
      <c r="AK185" s="54">
        <f t="shared" si="118"/>
        <v>0</v>
      </c>
      <c r="AL185" s="54">
        <f t="shared" si="119"/>
        <v>0</v>
      </c>
      <c r="AM185" s="54">
        <f t="shared" si="120"/>
        <v>0.5</v>
      </c>
      <c r="AN185" s="62">
        <f t="shared" si="121"/>
        <v>0</v>
      </c>
      <c r="AO185" s="54">
        <f t="shared" si="122"/>
        <v>0.40404040404040398</v>
      </c>
      <c r="AP185" s="63">
        <f t="shared" si="123"/>
        <v>7.0707070707070718E-2</v>
      </c>
      <c r="AQ185" s="54">
        <f t="shared" si="124"/>
        <v>2.5252525252525249E-2</v>
      </c>
      <c r="AR185" s="54">
        <f t="shared" si="125"/>
        <v>0</v>
      </c>
      <c r="AS185" s="54">
        <f t="shared" si="126"/>
        <v>0.5</v>
      </c>
      <c r="AT185" s="62">
        <f t="shared" si="127"/>
        <v>0</v>
      </c>
      <c r="AU185" s="54">
        <f t="shared" si="128"/>
        <v>0</v>
      </c>
      <c r="AV185" s="54">
        <f t="shared" si="129"/>
        <v>0.40404040404040398</v>
      </c>
      <c r="AW185" s="63">
        <f t="shared" si="130"/>
        <v>7.0707070707070718E-2</v>
      </c>
      <c r="AX185" s="54">
        <f t="shared" si="131"/>
        <v>2.5252525252525249E-2</v>
      </c>
      <c r="AY185" s="54">
        <f t="shared" si="132"/>
        <v>0.5</v>
      </c>
      <c r="AZ185" s="62">
        <f t="shared" si="133"/>
        <v>0</v>
      </c>
      <c r="BA185" s="54">
        <f t="shared" si="134"/>
        <v>0</v>
      </c>
      <c r="BB185" s="54">
        <f t="shared" si="135"/>
        <v>0</v>
      </c>
      <c r="BC185" s="54">
        <f t="shared" si="136"/>
        <v>0</v>
      </c>
      <c r="BD185" s="63">
        <f t="shared" si="137"/>
        <v>1.0000000000000009E-2</v>
      </c>
      <c r="BE185" s="64">
        <f t="shared" si="138"/>
        <v>0.99</v>
      </c>
      <c r="BF185" s="76"/>
    </row>
    <row r="186" spans="2:58" s="7" customFormat="1" ht="15.75" customHeight="1">
      <c r="B186" s="27">
        <v>159</v>
      </c>
      <c r="C186" s="91">
        <f t="shared" si="139"/>
        <v>1.9970900896192141E-26</v>
      </c>
      <c r="D186" s="92">
        <f t="shared" si="139"/>
        <v>1.2480739015337648E-27</v>
      </c>
      <c r="E186" s="92">
        <f t="shared" si="139"/>
        <v>3.1087730857836181E-29</v>
      </c>
      <c r="F186" s="92">
        <f t="shared" si="139"/>
        <v>1.8286993067752935E-30</v>
      </c>
      <c r="G186" s="92">
        <f t="shared" si="139"/>
        <v>9.4243837164629847E-32</v>
      </c>
      <c r="H186" s="93">
        <f t="shared" si="106"/>
        <v>999.99999999999875</v>
      </c>
      <c r="I186" s="87">
        <f t="shared" si="98"/>
        <v>999.99999999999875</v>
      </c>
      <c r="J186" s="1"/>
      <c r="K186" s="24">
        <f t="shared" si="107"/>
        <v>2.1108646568713047E-26</v>
      </c>
      <c r="L186" s="43">
        <f t="shared" si="108"/>
        <v>1.0646390158906737E-24</v>
      </c>
      <c r="M186" s="24"/>
      <c r="N186" s="97">
        <f t="shared" si="99"/>
        <v>1.9970900896192166E-29</v>
      </c>
      <c r="O186" s="97">
        <f t="shared" si="100"/>
        <v>1.2480739015337664E-30</v>
      </c>
      <c r="P186" s="97">
        <f t="shared" si="101"/>
        <v>3.1087730857836221E-32</v>
      </c>
      <c r="Q186" s="97">
        <f t="shared" si="102"/>
        <v>1.8286993067752958E-33</v>
      </c>
      <c r="R186" s="97">
        <f t="shared" si="103"/>
        <v>9.4243837164629961E-35</v>
      </c>
      <c r="S186" s="97">
        <f t="shared" si="104"/>
        <v>1</v>
      </c>
      <c r="AA186" s="76">
        <v>159</v>
      </c>
      <c r="AB186" s="53">
        <f t="shared" si="109"/>
        <v>0.4747474747474747</v>
      </c>
      <c r="AC186" s="54">
        <f t="shared" si="110"/>
        <v>2.5252525252525249E-2</v>
      </c>
      <c r="AD186" s="54">
        <f t="shared" si="111"/>
        <v>0</v>
      </c>
      <c r="AE186" s="54">
        <f t="shared" si="112"/>
        <v>0</v>
      </c>
      <c r="AF186" s="54">
        <f t="shared" si="113"/>
        <v>0</v>
      </c>
      <c r="AG186" s="55">
        <f t="shared" si="114"/>
        <v>0.5</v>
      </c>
      <c r="AH186" s="62">
        <f t="shared" si="115"/>
        <v>0.40404040404040398</v>
      </c>
      <c r="AI186" s="63">
        <f t="shared" si="116"/>
        <v>8.5858585858585967E-2</v>
      </c>
      <c r="AJ186" s="54">
        <f t="shared" si="117"/>
        <v>1.01010101010101E-2</v>
      </c>
      <c r="AK186" s="54">
        <f t="shared" si="118"/>
        <v>0</v>
      </c>
      <c r="AL186" s="54">
        <f t="shared" si="119"/>
        <v>0</v>
      </c>
      <c r="AM186" s="54">
        <f t="shared" si="120"/>
        <v>0.5</v>
      </c>
      <c r="AN186" s="62">
        <f t="shared" si="121"/>
        <v>0</v>
      </c>
      <c r="AO186" s="54">
        <f t="shared" si="122"/>
        <v>0.40404040404040398</v>
      </c>
      <c r="AP186" s="63">
        <f t="shared" si="123"/>
        <v>7.0707070707070718E-2</v>
      </c>
      <c r="AQ186" s="54">
        <f t="shared" si="124"/>
        <v>2.5252525252525249E-2</v>
      </c>
      <c r="AR186" s="54">
        <f t="shared" si="125"/>
        <v>0</v>
      </c>
      <c r="AS186" s="54">
        <f t="shared" si="126"/>
        <v>0.5</v>
      </c>
      <c r="AT186" s="62">
        <f t="shared" si="127"/>
        <v>0</v>
      </c>
      <c r="AU186" s="54">
        <f t="shared" si="128"/>
        <v>0</v>
      </c>
      <c r="AV186" s="54">
        <f t="shared" si="129"/>
        <v>0.40404040404040398</v>
      </c>
      <c r="AW186" s="63">
        <f t="shared" si="130"/>
        <v>7.0707070707070718E-2</v>
      </c>
      <c r="AX186" s="54">
        <f t="shared" si="131"/>
        <v>2.5252525252525249E-2</v>
      </c>
      <c r="AY186" s="54">
        <f t="shared" si="132"/>
        <v>0.5</v>
      </c>
      <c r="AZ186" s="62">
        <f t="shared" si="133"/>
        <v>0</v>
      </c>
      <c r="BA186" s="54">
        <f t="shared" si="134"/>
        <v>0</v>
      </c>
      <c r="BB186" s="54">
        <f t="shared" si="135"/>
        <v>0</v>
      </c>
      <c r="BC186" s="54">
        <f t="shared" si="136"/>
        <v>0</v>
      </c>
      <c r="BD186" s="63">
        <f t="shared" si="137"/>
        <v>1.0000000000000009E-2</v>
      </c>
      <c r="BE186" s="64">
        <f t="shared" si="138"/>
        <v>0.99</v>
      </c>
      <c r="BF186" s="76"/>
    </row>
    <row r="187" spans="2:58" s="7" customFormat="1" ht="15.75" customHeight="1">
      <c r="B187" s="27">
        <v>160</v>
      </c>
      <c r="C187" s="91">
        <f t="shared" si="139"/>
        <v>9.9854070523472842E-27</v>
      </c>
      <c r="D187" s="92">
        <f t="shared" si="139"/>
        <v>6.2403423876596776E-28</v>
      </c>
      <c r="E187" s="92">
        <f t="shared" si="139"/>
        <v>1.5543797876864946E-29</v>
      </c>
      <c r="F187" s="92">
        <f t="shared" si="139"/>
        <v>9.1434567971734834E-31</v>
      </c>
      <c r="G187" s="92">
        <f t="shared" si="139"/>
        <v>4.7121713795264813E-32</v>
      </c>
      <c r="H187" s="93">
        <f t="shared" si="106"/>
        <v>999.99999999999875</v>
      </c>
      <c r="I187" s="87">
        <f t="shared" si="98"/>
        <v>999.99999999999875</v>
      </c>
      <c r="J187" s="1"/>
      <c r="K187" s="24">
        <f t="shared" si="107"/>
        <v>1.0554277416344434E-26</v>
      </c>
      <c r="L187" s="43">
        <f t="shared" si="108"/>
        <v>5.323171945390703E-25</v>
      </c>
      <c r="M187" s="24"/>
      <c r="N187" s="97">
        <f t="shared" si="99"/>
        <v>9.9854070523472973E-30</v>
      </c>
      <c r="O187" s="97">
        <f t="shared" si="100"/>
        <v>6.2403423876596851E-31</v>
      </c>
      <c r="P187" s="97">
        <f t="shared" si="101"/>
        <v>1.5543797876864966E-32</v>
      </c>
      <c r="Q187" s="97">
        <f t="shared" si="102"/>
        <v>9.143456797173494E-34</v>
      </c>
      <c r="R187" s="97">
        <f t="shared" si="103"/>
        <v>4.7121713795264871E-35</v>
      </c>
      <c r="S187" s="97">
        <f t="shared" si="104"/>
        <v>1</v>
      </c>
      <c r="AA187" s="76">
        <v>160</v>
      </c>
      <c r="AB187" s="53">
        <f t="shared" si="109"/>
        <v>0.4747474747474747</v>
      </c>
      <c r="AC187" s="54">
        <f t="shared" si="110"/>
        <v>2.5252525252525249E-2</v>
      </c>
      <c r="AD187" s="54">
        <f t="shared" si="111"/>
        <v>0</v>
      </c>
      <c r="AE187" s="54">
        <f t="shared" si="112"/>
        <v>0</v>
      </c>
      <c r="AF187" s="54">
        <f t="shared" si="113"/>
        <v>0</v>
      </c>
      <c r="AG187" s="55">
        <f t="shared" si="114"/>
        <v>0.5</v>
      </c>
      <c r="AH187" s="62">
        <f t="shared" si="115"/>
        <v>0.40404040404040398</v>
      </c>
      <c r="AI187" s="63">
        <f t="shared" si="116"/>
        <v>8.5858585858585967E-2</v>
      </c>
      <c r="AJ187" s="54">
        <f t="shared" si="117"/>
        <v>1.01010101010101E-2</v>
      </c>
      <c r="AK187" s="54">
        <f t="shared" si="118"/>
        <v>0</v>
      </c>
      <c r="AL187" s="54">
        <f t="shared" si="119"/>
        <v>0</v>
      </c>
      <c r="AM187" s="54">
        <f t="shared" si="120"/>
        <v>0.5</v>
      </c>
      <c r="AN187" s="62">
        <f t="shared" si="121"/>
        <v>0</v>
      </c>
      <c r="AO187" s="54">
        <f t="shared" si="122"/>
        <v>0.40404040404040398</v>
      </c>
      <c r="AP187" s="63">
        <f t="shared" si="123"/>
        <v>7.0707070707070718E-2</v>
      </c>
      <c r="AQ187" s="54">
        <f t="shared" si="124"/>
        <v>2.5252525252525249E-2</v>
      </c>
      <c r="AR187" s="54">
        <f t="shared" si="125"/>
        <v>0</v>
      </c>
      <c r="AS187" s="54">
        <f t="shared" si="126"/>
        <v>0.5</v>
      </c>
      <c r="AT187" s="62">
        <f t="shared" si="127"/>
        <v>0</v>
      </c>
      <c r="AU187" s="54">
        <f t="shared" si="128"/>
        <v>0</v>
      </c>
      <c r="AV187" s="54">
        <f t="shared" si="129"/>
        <v>0.40404040404040398</v>
      </c>
      <c r="AW187" s="63">
        <f t="shared" si="130"/>
        <v>7.0707070707070718E-2</v>
      </c>
      <c r="AX187" s="54">
        <f t="shared" si="131"/>
        <v>2.5252525252525249E-2</v>
      </c>
      <c r="AY187" s="54">
        <f t="shared" si="132"/>
        <v>0.5</v>
      </c>
      <c r="AZ187" s="62">
        <f t="shared" si="133"/>
        <v>0</v>
      </c>
      <c r="BA187" s="54">
        <f t="shared" si="134"/>
        <v>0</v>
      </c>
      <c r="BB187" s="54">
        <f t="shared" si="135"/>
        <v>0</v>
      </c>
      <c r="BC187" s="54">
        <f t="shared" si="136"/>
        <v>0</v>
      </c>
      <c r="BD187" s="63">
        <f t="shared" si="137"/>
        <v>1.0000000000000009E-2</v>
      </c>
      <c r="BE187" s="64">
        <f t="shared" si="138"/>
        <v>0.99</v>
      </c>
      <c r="BF187" s="76"/>
    </row>
    <row r="188" spans="2:58" s="7" customFormat="1" ht="15.75" customHeight="1">
      <c r="B188" s="27">
        <v>161</v>
      </c>
      <c r="C188" s="91">
        <f t="shared" ref="C188:G203" si="140">$C187*AB188+$D187*AH188+$E187*AN188+$F187*AT188+$G187*AZ188</f>
        <v>4.992681828393546E-27</v>
      </c>
      <c r="D188" s="92">
        <f t="shared" si="140"/>
        <v>3.1201576338841954E-28</v>
      </c>
      <c r="E188" s="92">
        <f t="shared" si="140"/>
        <v>7.7718651625526896E-30</v>
      </c>
      <c r="F188" s="92">
        <f t="shared" si="140"/>
        <v>4.5717085303215958E-31</v>
      </c>
      <c r="G188" s="92">
        <f t="shared" si="140"/>
        <v>2.3560754504552349E-32</v>
      </c>
      <c r="H188" s="93">
        <f t="shared" si="106"/>
        <v>999.99999999999875</v>
      </c>
      <c r="I188" s="87">
        <f t="shared" si="98"/>
        <v>999.99999999999875</v>
      </c>
      <c r="J188" s="1"/>
      <c r="K188" s="24">
        <f t="shared" si="107"/>
        <v>5.2771157742658418E-27</v>
      </c>
      <c r="L188" s="43">
        <f t="shared" si="108"/>
        <v>2.6615744057142886E-25</v>
      </c>
      <c r="M188" s="24"/>
      <c r="N188" s="97">
        <f t="shared" si="99"/>
        <v>4.9926818283935525E-30</v>
      </c>
      <c r="O188" s="97">
        <f t="shared" si="100"/>
        <v>3.1201576338841993E-31</v>
      </c>
      <c r="P188" s="97">
        <f t="shared" si="101"/>
        <v>7.7718651625526993E-33</v>
      </c>
      <c r="Q188" s="97">
        <f t="shared" si="102"/>
        <v>4.5717085303216014E-34</v>
      </c>
      <c r="R188" s="97">
        <f t="shared" si="103"/>
        <v>2.3560754504552378E-35</v>
      </c>
      <c r="S188" s="97">
        <f t="shared" si="104"/>
        <v>1</v>
      </c>
      <c r="AA188" s="76">
        <v>161</v>
      </c>
      <c r="AB188" s="53">
        <f t="shared" si="109"/>
        <v>0.4747474747474747</v>
      </c>
      <c r="AC188" s="54">
        <f t="shared" si="110"/>
        <v>2.5252525252525249E-2</v>
      </c>
      <c r="AD188" s="54">
        <f t="shared" si="111"/>
        <v>0</v>
      </c>
      <c r="AE188" s="54">
        <f t="shared" si="112"/>
        <v>0</v>
      </c>
      <c r="AF188" s="54">
        <f t="shared" si="113"/>
        <v>0</v>
      </c>
      <c r="AG188" s="55">
        <f t="shared" si="114"/>
        <v>0.5</v>
      </c>
      <c r="AH188" s="62">
        <f t="shared" si="115"/>
        <v>0.40404040404040398</v>
      </c>
      <c r="AI188" s="63">
        <f t="shared" si="116"/>
        <v>8.5858585858585967E-2</v>
      </c>
      <c r="AJ188" s="54">
        <f t="shared" si="117"/>
        <v>1.01010101010101E-2</v>
      </c>
      <c r="AK188" s="54">
        <f t="shared" si="118"/>
        <v>0</v>
      </c>
      <c r="AL188" s="54">
        <f t="shared" si="119"/>
        <v>0</v>
      </c>
      <c r="AM188" s="54">
        <f t="shared" si="120"/>
        <v>0.5</v>
      </c>
      <c r="AN188" s="62">
        <f t="shared" si="121"/>
        <v>0</v>
      </c>
      <c r="AO188" s="54">
        <f t="shared" si="122"/>
        <v>0.40404040404040398</v>
      </c>
      <c r="AP188" s="63">
        <f t="shared" si="123"/>
        <v>7.0707070707070718E-2</v>
      </c>
      <c r="AQ188" s="54">
        <f t="shared" si="124"/>
        <v>2.5252525252525249E-2</v>
      </c>
      <c r="AR188" s="54">
        <f t="shared" si="125"/>
        <v>0</v>
      </c>
      <c r="AS188" s="54">
        <f t="shared" si="126"/>
        <v>0.5</v>
      </c>
      <c r="AT188" s="62">
        <f t="shared" si="127"/>
        <v>0</v>
      </c>
      <c r="AU188" s="54">
        <f t="shared" si="128"/>
        <v>0</v>
      </c>
      <c r="AV188" s="54">
        <f t="shared" si="129"/>
        <v>0.40404040404040398</v>
      </c>
      <c r="AW188" s="63">
        <f t="shared" si="130"/>
        <v>7.0707070707070718E-2</v>
      </c>
      <c r="AX188" s="54">
        <f t="shared" si="131"/>
        <v>2.5252525252525249E-2</v>
      </c>
      <c r="AY188" s="54">
        <f t="shared" si="132"/>
        <v>0.5</v>
      </c>
      <c r="AZ188" s="62">
        <f t="shared" si="133"/>
        <v>0</v>
      </c>
      <c r="BA188" s="54">
        <f t="shared" si="134"/>
        <v>0</v>
      </c>
      <c r="BB188" s="54">
        <f t="shared" si="135"/>
        <v>0</v>
      </c>
      <c r="BC188" s="54">
        <f t="shared" si="136"/>
        <v>0</v>
      </c>
      <c r="BD188" s="63">
        <f t="shared" si="137"/>
        <v>1.0000000000000009E-2</v>
      </c>
      <c r="BE188" s="64">
        <f t="shared" si="138"/>
        <v>0.99</v>
      </c>
      <c r="BF188" s="76"/>
    </row>
    <row r="189" spans="2:58" s="7" customFormat="1" ht="15.75" customHeight="1">
      <c r="B189" s="27">
        <v>162</v>
      </c>
      <c r="C189" s="91">
        <f t="shared" si="140"/>
        <v>2.4963300653538732E-27</v>
      </c>
      <c r="D189" s="92">
        <f t="shared" si="140"/>
        <v>1.5600720369987414E-28</v>
      </c>
      <c r="E189" s="92">
        <f t="shared" si="140"/>
        <v>3.8859156934098461E-30</v>
      </c>
      <c r="F189" s="92">
        <f t="shared" si="140"/>
        <v>2.2858443310713977E-31</v>
      </c>
      <c r="G189" s="92">
        <f t="shared" si="140"/>
        <v>1.1780326055958643E-32</v>
      </c>
      <c r="H189" s="93">
        <f t="shared" si="106"/>
        <v>999.99999999999875</v>
      </c>
      <c r="I189" s="87">
        <f t="shared" si="98"/>
        <v>999.99999999999875</v>
      </c>
      <c r="J189" s="1"/>
      <c r="K189" s="24">
        <f t="shared" si="107"/>
        <v>2.6385464202295677E-27</v>
      </c>
      <c r="L189" s="43">
        <f t="shared" si="108"/>
        <v>1.3307814193917471E-25</v>
      </c>
      <c r="M189" s="24"/>
      <c r="N189" s="97">
        <f t="shared" si="99"/>
        <v>2.4963300653538763E-30</v>
      </c>
      <c r="O189" s="97">
        <f t="shared" si="100"/>
        <v>1.5600720369987432E-31</v>
      </c>
      <c r="P189" s="97">
        <f t="shared" si="101"/>
        <v>3.8859156934098509E-33</v>
      </c>
      <c r="Q189" s="97">
        <f t="shared" si="102"/>
        <v>2.2858443310714005E-34</v>
      </c>
      <c r="R189" s="97">
        <f t="shared" si="103"/>
        <v>1.1780326055958657E-35</v>
      </c>
      <c r="S189" s="97">
        <f t="shared" si="104"/>
        <v>1</v>
      </c>
      <c r="AA189" s="76">
        <v>162</v>
      </c>
      <c r="AB189" s="53">
        <f t="shared" si="109"/>
        <v>0.4747474747474747</v>
      </c>
      <c r="AC189" s="54">
        <f t="shared" si="110"/>
        <v>2.5252525252525249E-2</v>
      </c>
      <c r="AD189" s="54">
        <f t="shared" si="111"/>
        <v>0</v>
      </c>
      <c r="AE189" s="54">
        <f t="shared" si="112"/>
        <v>0</v>
      </c>
      <c r="AF189" s="54">
        <f t="shared" si="113"/>
        <v>0</v>
      </c>
      <c r="AG189" s="55">
        <f t="shared" si="114"/>
        <v>0.5</v>
      </c>
      <c r="AH189" s="62">
        <f t="shared" si="115"/>
        <v>0.40404040404040398</v>
      </c>
      <c r="AI189" s="63">
        <f t="shared" si="116"/>
        <v>8.5858585858585967E-2</v>
      </c>
      <c r="AJ189" s="54">
        <f t="shared" si="117"/>
        <v>1.01010101010101E-2</v>
      </c>
      <c r="AK189" s="54">
        <f t="shared" si="118"/>
        <v>0</v>
      </c>
      <c r="AL189" s="54">
        <f t="shared" si="119"/>
        <v>0</v>
      </c>
      <c r="AM189" s="54">
        <f t="shared" si="120"/>
        <v>0.5</v>
      </c>
      <c r="AN189" s="62">
        <f t="shared" si="121"/>
        <v>0</v>
      </c>
      <c r="AO189" s="54">
        <f t="shared" si="122"/>
        <v>0.40404040404040398</v>
      </c>
      <c r="AP189" s="63">
        <f t="shared" si="123"/>
        <v>7.0707070707070718E-2</v>
      </c>
      <c r="AQ189" s="54">
        <f t="shared" si="124"/>
        <v>2.5252525252525249E-2</v>
      </c>
      <c r="AR189" s="54">
        <f t="shared" si="125"/>
        <v>0</v>
      </c>
      <c r="AS189" s="54">
        <f t="shared" si="126"/>
        <v>0.5</v>
      </c>
      <c r="AT189" s="62">
        <f t="shared" si="127"/>
        <v>0</v>
      </c>
      <c r="AU189" s="54">
        <f t="shared" si="128"/>
        <v>0</v>
      </c>
      <c r="AV189" s="54">
        <f t="shared" si="129"/>
        <v>0.40404040404040398</v>
      </c>
      <c r="AW189" s="63">
        <f t="shared" si="130"/>
        <v>7.0707070707070718E-2</v>
      </c>
      <c r="AX189" s="54">
        <f t="shared" si="131"/>
        <v>2.5252525252525249E-2</v>
      </c>
      <c r="AY189" s="54">
        <f t="shared" si="132"/>
        <v>0.5</v>
      </c>
      <c r="AZ189" s="62">
        <f t="shared" si="133"/>
        <v>0</v>
      </c>
      <c r="BA189" s="54">
        <f t="shared" si="134"/>
        <v>0</v>
      </c>
      <c r="BB189" s="54">
        <f t="shared" si="135"/>
        <v>0</v>
      </c>
      <c r="BC189" s="54">
        <f t="shared" si="136"/>
        <v>0</v>
      </c>
      <c r="BD189" s="63">
        <f t="shared" si="137"/>
        <v>1.0000000000000009E-2</v>
      </c>
      <c r="BE189" s="64">
        <f t="shared" si="138"/>
        <v>0.99</v>
      </c>
      <c r="BF189" s="76"/>
    </row>
    <row r="190" spans="2:58" s="7" customFormat="1" ht="15.75" customHeight="1">
      <c r="B190" s="27">
        <v>163</v>
      </c>
      <c r="C190" s="91">
        <f t="shared" si="140"/>
        <v>1.2481596082790604E-27</v>
      </c>
      <c r="D190" s="92">
        <f t="shared" si="140"/>
        <v>7.8003262854242498E-29</v>
      </c>
      <c r="E190" s="92">
        <f t="shared" si="140"/>
        <v>1.9429494028083702E-30</v>
      </c>
      <c r="F190" s="92">
        <f t="shared" si="140"/>
        <v>1.1429171985125851E-31</v>
      </c>
      <c r="G190" s="92">
        <f t="shared" si="140"/>
        <v>5.8901374299318019E-33</v>
      </c>
      <c r="H190" s="93">
        <f t="shared" si="106"/>
        <v>999.99999999999875</v>
      </c>
      <c r="I190" s="87">
        <f t="shared" si="98"/>
        <v>999.99999999999875</v>
      </c>
      <c r="J190" s="1"/>
      <c r="K190" s="24">
        <f t="shared" si="107"/>
        <v>1.3192674766880241E-27</v>
      </c>
      <c r="L190" s="43">
        <f t="shared" si="108"/>
        <v>6.6538781797574203E-26</v>
      </c>
      <c r="M190" s="24"/>
      <c r="N190" s="97">
        <f t="shared" si="99"/>
        <v>1.248159608279062E-30</v>
      </c>
      <c r="O190" s="97">
        <f t="shared" si="100"/>
        <v>7.8003262854242595E-32</v>
      </c>
      <c r="P190" s="97">
        <f t="shared" si="101"/>
        <v>1.9429494028083725E-33</v>
      </c>
      <c r="Q190" s="97">
        <f t="shared" si="102"/>
        <v>1.1429171985125865E-34</v>
      </c>
      <c r="R190" s="97">
        <f t="shared" si="103"/>
        <v>5.8901374299318095E-36</v>
      </c>
      <c r="S190" s="97">
        <f t="shared" si="104"/>
        <v>1</v>
      </c>
      <c r="AA190" s="76">
        <v>163</v>
      </c>
      <c r="AB190" s="53">
        <f t="shared" si="109"/>
        <v>0.4747474747474747</v>
      </c>
      <c r="AC190" s="54">
        <f t="shared" si="110"/>
        <v>2.5252525252525249E-2</v>
      </c>
      <c r="AD190" s="54">
        <f t="shared" si="111"/>
        <v>0</v>
      </c>
      <c r="AE190" s="54">
        <f t="shared" si="112"/>
        <v>0</v>
      </c>
      <c r="AF190" s="54">
        <f t="shared" si="113"/>
        <v>0</v>
      </c>
      <c r="AG190" s="55">
        <f t="shared" si="114"/>
        <v>0.5</v>
      </c>
      <c r="AH190" s="62">
        <f t="shared" si="115"/>
        <v>0.40404040404040398</v>
      </c>
      <c r="AI190" s="63">
        <f t="shared" si="116"/>
        <v>8.5858585858585967E-2</v>
      </c>
      <c r="AJ190" s="54">
        <f t="shared" si="117"/>
        <v>1.01010101010101E-2</v>
      </c>
      <c r="AK190" s="54">
        <f t="shared" si="118"/>
        <v>0</v>
      </c>
      <c r="AL190" s="54">
        <f t="shared" si="119"/>
        <v>0</v>
      </c>
      <c r="AM190" s="54">
        <f t="shared" si="120"/>
        <v>0.5</v>
      </c>
      <c r="AN190" s="62">
        <f t="shared" si="121"/>
        <v>0</v>
      </c>
      <c r="AO190" s="54">
        <f t="shared" si="122"/>
        <v>0.40404040404040398</v>
      </c>
      <c r="AP190" s="63">
        <f t="shared" si="123"/>
        <v>7.0707070707070718E-2</v>
      </c>
      <c r="AQ190" s="54">
        <f t="shared" si="124"/>
        <v>2.5252525252525249E-2</v>
      </c>
      <c r="AR190" s="54">
        <f t="shared" si="125"/>
        <v>0</v>
      </c>
      <c r="AS190" s="54">
        <f t="shared" si="126"/>
        <v>0.5</v>
      </c>
      <c r="AT190" s="62">
        <f t="shared" si="127"/>
        <v>0</v>
      </c>
      <c r="AU190" s="54">
        <f t="shared" si="128"/>
        <v>0</v>
      </c>
      <c r="AV190" s="54">
        <f t="shared" si="129"/>
        <v>0.40404040404040398</v>
      </c>
      <c r="AW190" s="63">
        <f t="shared" si="130"/>
        <v>7.0707070707070718E-2</v>
      </c>
      <c r="AX190" s="54">
        <f t="shared" si="131"/>
        <v>2.5252525252525249E-2</v>
      </c>
      <c r="AY190" s="54">
        <f t="shared" si="132"/>
        <v>0.5</v>
      </c>
      <c r="AZ190" s="62">
        <f t="shared" si="133"/>
        <v>0</v>
      </c>
      <c r="BA190" s="54">
        <f t="shared" si="134"/>
        <v>0</v>
      </c>
      <c r="BB190" s="54">
        <f t="shared" si="135"/>
        <v>0</v>
      </c>
      <c r="BC190" s="54">
        <f t="shared" si="136"/>
        <v>0</v>
      </c>
      <c r="BD190" s="63">
        <f t="shared" si="137"/>
        <v>1.0000000000000009E-2</v>
      </c>
      <c r="BE190" s="64">
        <f t="shared" si="138"/>
        <v>0.99</v>
      </c>
      <c r="BF190" s="76"/>
    </row>
    <row r="191" spans="2:58" s="7" customFormat="1" ht="15.75" customHeight="1">
      <c r="B191" s="27">
        <v>164</v>
      </c>
      <c r="C191" s="91">
        <f t="shared" si="140"/>
        <v>6.2407709195237908E-28</v>
      </c>
      <c r="D191" s="92">
        <f t="shared" si="140"/>
        <v>3.9001461930010582E-29</v>
      </c>
      <c r="E191" s="92">
        <f t="shared" si="140"/>
        <v>9.7147047947425692E-31</v>
      </c>
      <c r="F191" s="92">
        <f t="shared" si="140"/>
        <v>5.7145611575552871E-32</v>
      </c>
      <c r="G191" s="92">
        <f t="shared" si="140"/>
        <v>2.9450559159977646E-33</v>
      </c>
      <c r="H191" s="93">
        <f t="shared" si="106"/>
        <v>999.99999999999875</v>
      </c>
      <c r="I191" s="87">
        <f t="shared" si="98"/>
        <v>999.99999999999875</v>
      </c>
      <c r="J191" s="1"/>
      <c r="K191" s="24">
        <f t="shared" si="107"/>
        <v>6.5963087164309067E-28</v>
      </c>
      <c r="L191" s="43">
        <f t="shared" si="108"/>
        <v>3.3269246313408871E-26</v>
      </c>
      <c r="M191" s="24"/>
      <c r="N191" s="97">
        <f t="shared" si="99"/>
        <v>6.240770919523799E-31</v>
      </c>
      <c r="O191" s="97">
        <f t="shared" si="100"/>
        <v>3.9001461930010632E-32</v>
      </c>
      <c r="P191" s="97">
        <f t="shared" si="101"/>
        <v>9.7147047947425808E-34</v>
      </c>
      <c r="Q191" s="97">
        <f t="shared" si="102"/>
        <v>5.7145611575552941E-35</v>
      </c>
      <c r="R191" s="97">
        <f t="shared" si="103"/>
        <v>2.9450559159977682E-36</v>
      </c>
      <c r="S191" s="97">
        <f t="shared" si="104"/>
        <v>1</v>
      </c>
      <c r="AA191" s="76">
        <v>164</v>
      </c>
      <c r="AB191" s="53">
        <f t="shared" si="109"/>
        <v>0.4747474747474747</v>
      </c>
      <c r="AC191" s="54">
        <f t="shared" si="110"/>
        <v>2.5252525252525249E-2</v>
      </c>
      <c r="AD191" s="54">
        <f t="shared" si="111"/>
        <v>0</v>
      </c>
      <c r="AE191" s="54">
        <f t="shared" si="112"/>
        <v>0</v>
      </c>
      <c r="AF191" s="54">
        <f t="shared" si="113"/>
        <v>0</v>
      </c>
      <c r="AG191" s="55">
        <f t="shared" si="114"/>
        <v>0.5</v>
      </c>
      <c r="AH191" s="62">
        <f t="shared" si="115"/>
        <v>0.40404040404040398</v>
      </c>
      <c r="AI191" s="63">
        <f t="shared" si="116"/>
        <v>8.5858585858585967E-2</v>
      </c>
      <c r="AJ191" s="54">
        <f t="shared" si="117"/>
        <v>1.01010101010101E-2</v>
      </c>
      <c r="AK191" s="54">
        <f t="shared" si="118"/>
        <v>0</v>
      </c>
      <c r="AL191" s="54">
        <f t="shared" si="119"/>
        <v>0</v>
      </c>
      <c r="AM191" s="54">
        <f t="shared" si="120"/>
        <v>0.5</v>
      </c>
      <c r="AN191" s="62">
        <f t="shared" si="121"/>
        <v>0</v>
      </c>
      <c r="AO191" s="54">
        <f t="shared" si="122"/>
        <v>0.40404040404040398</v>
      </c>
      <c r="AP191" s="63">
        <f t="shared" si="123"/>
        <v>7.0707070707070718E-2</v>
      </c>
      <c r="AQ191" s="54">
        <f t="shared" si="124"/>
        <v>2.5252525252525249E-2</v>
      </c>
      <c r="AR191" s="54">
        <f t="shared" si="125"/>
        <v>0</v>
      </c>
      <c r="AS191" s="54">
        <f t="shared" si="126"/>
        <v>0.5</v>
      </c>
      <c r="AT191" s="62">
        <f t="shared" si="127"/>
        <v>0</v>
      </c>
      <c r="AU191" s="54">
        <f t="shared" si="128"/>
        <v>0</v>
      </c>
      <c r="AV191" s="54">
        <f t="shared" si="129"/>
        <v>0.40404040404040398</v>
      </c>
      <c r="AW191" s="63">
        <f t="shared" si="130"/>
        <v>7.0707070707070718E-2</v>
      </c>
      <c r="AX191" s="54">
        <f t="shared" si="131"/>
        <v>2.5252525252525249E-2</v>
      </c>
      <c r="AY191" s="54">
        <f t="shared" si="132"/>
        <v>0.5</v>
      </c>
      <c r="AZ191" s="62">
        <f t="shared" si="133"/>
        <v>0</v>
      </c>
      <c r="BA191" s="54">
        <f t="shared" si="134"/>
        <v>0</v>
      </c>
      <c r="BB191" s="54">
        <f t="shared" si="135"/>
        <v>0</v>
      </c>
      <c r="BC191" s="54">
        <f t="shared" si="136"/>
        <v>0</v>
      </c>
      <c r="BD191" s="63">
        <f t="shared" si="137"/>
        <v>1.0000000000000009E-2</v>
      </c>
      <c r="BE191" s="64">
        <f t="shared" si="138"/>
        <v>0.99</v>
      </c>
      <c r="BF191" s="76"/>
    </row>
    <row r="192" spans="2:58" s="7" customFormat="1" ht="15.75" customHeight="1">
      <c r="B192" s="27">
        <v>165</v>
      </c>
      <c r="C192" s="91">
        <f t="shared" si="140"/>
        <v>3.1203718988850746E-28</v>
      </c>
      <c r="D192" s="92">
        <f t="shared" si="140"/>
        <v>1.9500646216818263E-29</v>
      </c>
      <c r="E192" s="92">
        <f t="shared" si="140"/>
        <v>4.8573312878133824E-31</v>
      </c>
      <c r="F192" s="92">
        <f t="shared" si="140"/>
        <v>2.8572681613277903E-32</v>
      </c>
      <c r="G192" s="92">
        <f t="shared" si="140"/>
        <v>1.4725215585426257E-33</v>
      </c>
      <c r="H192" s="93">
        <f t="shared" si="106"/>
        <v>999.99999999999875</v>
      </c>
      <c r="I192" s="87">
        <f t="shared" si="98"/>
        <v>999.99999999999875</v>
      </c>
      <c r="J192" s="1"/>
      <c r="K192" s="24">
        <f t="shared" si="107"/>
        <v>3.2981400247731386E-28</v>
      </c>
      <c r="L192" s="43">
        <f t="shared" si="108"/>
        <v>1.6634550864329506E-26</v>
      </c>
      <c r="M192" s="24"/>
      <c r="N192" s="97">
        <f t="shared" si="99"/>
        <v>3.1203718988850786E-31</v>
      </c>
      <c r="O192" s="97">
        <f t="shared" si="100"/>
        <v>1.9500646216818287E-32</v>
      </c>
      <c r="P192" s="97">
        <f t="shared" si="101"/>
        <v>4.8573312878133881E-34</v>
      </c>
      <c r="Q192" s="97">
        <f t="shared" si="102"/>
        <v>2.8572681613277937E-35</v>
      </c>
      <c r="R192" s="97">
        <f t="shared" si="103"/>
        <v>1.4725215585426276E-36</v>
      </c>
      <c r="S192" s="97">
        <f t="shared" si="104"/>
        <v>1</v>
      </c>
      <c r="AA192" s="76">
        <v>165</v>
      </c>
      <c r="AB192" s="53">
        <f t="shared" si="109"/>
        <v>0.4747474747474747</v>
      </c>
      <c r="AC192" s="54">
        <f t="shared" si="110"/>
        <v>2.5252525252525249E-2</v>
      </c>
      <c r="AD192" s="54">
        <f t="shared" si="111"/>
        <v>0</v>
      </c>
      <c r="AE192" s="54">
        <f t="shared" si="112"/>
        <v>0</v>
      </c>
      <c r="AF192" s="54">
        <f t="shared" si="113"/>
        <v>0</v>
      </c>
      <c r="AG192" s="55">
        <f t="shared" si="114"/>
        <v>0.5</v>
      </c>
      <c r="AH192" s="62">
        <f t="shared" si="115"/>
        <v>0.40404040404040398</v>
      </c>
      <c r="AI192" s="63">
        <f t="shared" si="116"/>
        <v>8.5858585858585967E-2</v>
      </c>
      <c r="AJ192" s="54">
        <f t="shared" si="117"/>
        <v>1.01010101010101E-2</v>
      </c>
      <c r="AK192" s="54">
        <f t="shared" si="118"/>
        <v>0</v>
      </c>
      <c r="AL192" s="54">
        <f t="shared" si="119"/>
        <v>0</v>
      </c>
      <c r="AM192" s="54">
        <f t="shared" si="120"/>
        <v>0.5</v>
      </c>
      <c r="AN192" s="62">
        <f t="shared" si="121"/>
        <v>0</v>
      </c>
      <c r="AO192" s="54">
        <f t="shared" si="122"/>
        <v>0.40404040404040398</v>
      </c>
      <c r="AP192" s="63">
        <f t="shared" si="123"/>
        <v>7.0707070707070718E-2</v>
      </c>
      <c r="AQ192" s="54">
        <f t="shared" si="124"/>
        <v>2.5252525252525249E-2</v>
      </c>
      <c r="AR192" s="54">
        <f t="shared" si="125"/>
        <v>0</v>
      </c>
      <c r="AS192" s="54">
        <f t="shared" si="126"/>
        <v>0.5</v>
      </c>
      <c r="AT192" s="62">
        <f t="shared" si="127"/>
        <v>0</v>
      </c>
      <c r="AU192" s="54">
        <f t="shared" si="128"/>
        <v>0</v>
      </c>
      <c r="AV192" s="54">
        <f t="shared" si="129"/>
        <v>0.40404040404040398</v>
      </c>
      <c r="AW192" s="63">
        <f t="shared" si="130"/>
        <v>7.0707070707070718E-2</v>
      </c>
      <c r="AX192" s="54">
        <f t="shared" si="131"/>
        <v>2.5252525252525249E-2</v>
      </c>
      <c r="AY192" s="54">
        <f t="shared" si="132"/>
        <v>0.5</v>
      </c>
      <c r="AZ192" s="62">
        <f t="shared" si="133"/>
        <v>0</v>
      </c>
      <c r="BA192" s="54">
        <f t="shared" si="134"/>
        <v>0</v>
      </c>
      <c r="BB192" s="54">
        <f t="shared" si="135"/>
        <v>0</v>
      </c>
      <c r="BC192" s="54">
        <f t="shared" si="136"/>
        <v>0</v>
      </c>
      <c r="BD192" s="63">
        <f t="shared" si="137"/>
        <v>1.0000000000000009E-2</v>
      </c>
      <c r="BE192" s="64">
        <f t="shared" si="138"/>
        <v>0.99</v>
      </c>
      <c r="BF192" s="76"/>
    </row>
    <row r="193" spans="2:58" s="7" customFormat="1" ht="15.75" customHeight="1">
      <c r="B193" s="27">
        <v>166</v>
      </c>
      <c r="C193" s="91">
        <f t="shared" si="140"/>
        <v>1.5601791690335938E-28</v>
      </c>
      <c r="D193" s="92">
        <f t="shared" si="140"/>
        <v>9.7502807344997738E-30</v>
      </c>
      <c r="E193" s="92">
        <f t="shared" si="140"/>
        <v>2.4286550891736107E-31</v>
      </c>
      <c r="F193" s="92">
        <f t="shared" si="140"/>
        <v>1.4286278719659504E-32</v>
      </c>
      <c r="G193" s="92">
        <f t="shared" si="140"/>
        <v>7.3625757955709039E-34</v>
      </c>
      <c r="H193" s="93">
        <f t="shared" si="106"/>
        <v>999.99999999999875</v>
      </c>
      <c r="I193" s="87">
        <f t="shared" si="98"/>
        <v>999.99999999999875</v>
      </c>
      <c r="J193" s="1"/>
      <c r="K193" s="24">
        <f t="shared" si="107"/>
        <v>1.6490628456965573E-28</v>
      </c>
      <c r="L193" s="43">
        <f t="shared" si="108"/>
        <v>8.3172392861343733E-27</v>
      </c>
      <c r="M193" s="24"/>
      <c r="N193" s="97">
        <f t="shared" si="99"/>
        <v>1.5601791690335957E-31</v>
      </c>
      <c r="O193" s="97">
        <f t="shared" si="100"/>
        <v>9.750280734499786E-33</v>
      </c>
      <c r="P193" s="97">
        <f t="shared" si="101"/>
        <v>2.4286550891736136E-34</v>
      </c>
      <c r="Q193" s="97">
        <f t="shared" si="102"/>
        <v>1.4286278719659522E-35</v>
      </c>
      <c r="R193" s="97">
        <f t="shared" si="103"/>
        <v>7.3625757955709129E-37</v>
      </c>
      <c r="S193" s="97">
        <f t="shared" si="104"/>
        <v>1</v>
      </c>
      <c r="AA193" s="76">
        <v>166</v>
      </c>
      <c r="AB193" s="53">
        <f t="shared" si="109"/>
        <v>0.4747474747474747</v>
      </c>
      <c r="AC193" s="54">
        <f t="shared" si="110"/>
        <v>2.5252525252525249E-2</v>
      </c>
      <c r="AD193" s="54">
        <f t="shared" si="111"/>
        <v>0</v>
      </c>
      <c r="AE193" s="54">
        <f t="shared" si="112"/>
        <v>0</v>
      </c>
      <c r="AF193" s="54">
        <f t="shared" si="113"/>
        <v>0</v>
      </c>
      <c r="AG193" s="55">
        <f t="shared" si="114"/>
        <v>0.5</v>
      </c>
      <c r="AH193" s="62">
        <f t="shared" si="115"/>
        <v>0.40404040404040398</v>
      </c>
      <c r="AI193" s="63">
        <f t="shared" si="116"/>
        <v>8.5858585858585967E-2</v>
      </c>
      <c r="AJ193" s="54">
        <f t="shared" si="117"/>
        <v>1.01010101010101E-2</v>
      </c>
      <c r="AK193" s="54">
        <f t="shared" si="118"/>
        <v>0</v>
      </c>
      <c r="AL193" s="54">
        <f t="shared" si="119"/>
        <v>0</v>
      </c>
      <c r="AM193" s="54">
        <f t="shared" si="120"/>
        <v>0.5</v>
      </c>
      <c r="AN193" s="62">
        <f t="shared" si="121"/>
        <v>0</v>
      </c>
      <c r="AO193" s="54">
        <f t="shared" si="122"/>
        <v>0.40404040404040398</v>
      </c>
      <c r="AP193" s="63">
        <f t="shared" si="123"/>
        <v>7.0707070707070718E-2</v>
      </c>
      <c r="AQ193" s="54">
        <f t="shared" si="124"/>
        <v>2.5252525252525249E-2</v>
      </c>
      <c r="AR193" s="54">
        <f t="shared" si="125"/>
        <v>0</v>
      </c>
      <c r="AS193" s="54">
        <f t="shared" si="126"/>
        <v>0.5</v>
      </c>
      <c r="AT193" s="62">
        <f t="shared" si="127"/>
        <v>0</v>
      </c>
      <c r="AU193" s="54">
        <f t="shared" si="128"/>
        <v>0</v>
      </c>
      <c r="AV193" s="54">
        <f t="shared" si="129"/>
        <v>0.40404040404040398</v>
      </c>
      <c r="AW193" s="63">
        <f t="shared" si="130"/>
        <v>7.0707070707070718E-2</v>
      </c>
      <c r="AX193" s="54">
        <f t="shared" si="131"/>
        <v>2.5252525252525249E-2</v>
      </c>
      <c r="AY193" s="54">
        <f t="shared" si="132"/>
        <v>0.5</v>
      </c>
      <c r="AZ193" s="62">
        <f t="shared" si="133"/>
        <v>0</v>
      </c>
      <c r="BA193" s="54">
        <f t="shared" si="134"/>
        <v>0</v>
      </c>
      <c r="BB193" s="54">
        <f t="shared" si="135"/>
        <v>0</v>
      </c>
      <c r="BC193" s="54">
        <f t="shared" si="136"/>
        <v>0</v>
      </c>
      <c r="BD193" s="63">
        <f t="shared" si="137"/>
        <v>1.0000000000000009E-2</v>
      </c>
      <c r="BE193" s="64">
        <f t="shared" si="138"/>
        <v>0.99</v>
      </c>
      <c r="BF193" s="76"/>
    </row>
    <row r="194" spans="2:58" s="7" customFormat="1" ht="15.75" customHeight="1">
      <c r="B194" s="27">
        <v>167</v>
      </c>
      <c r="C194" s="91">
        <f t="shared" si="140"/>
        <v>7.8008619432705877E-29</v>
      </c>
      <c r="D194" s="92">
        <f t="shared" si="140"/>
        <v>4.8751191803872824E-30</v>
      </c>
      <c r="E194" s="92">
        <f t="shared" si="140"/>
        <v>1.2143222672432002E-31</v>
      </c>
      <c r="F194" s="92">
        <f t="shared" si="140"/>
        <v>7.1431083164749398E-33</v>
      </c>
      <c r="G194" s="92">
        <f t="shared" si="140"/>
        <v>3.6812718992838662E-34</v>
      </c>
      <c r="H194" s="93">
        <f t="shared" si="106"/>
        <v>999.99999999999875</v>
      </c>
      <c r="I194" s="87">
        <f t="shared" si="98"/>
        <v>999.99999999999875</v>
      </c>
      <c r="J194" s="1"/>
      <c r="K194" s="24">
        <f t="shared" si="107"/>
        <v>8.2452783951884564E-29</v>
      </c>
      <c r="L194" s="43">
        <f t="shared" si="108"/>
        <v>4.1586015701305426E-27</v>
      </c>
      <c r="M194" s="24"/>
      <c r="N194" s="97">
        <f t="shared" si="99"/>
        <v>7.8008619432705974E-32</v>
      </c>
      <c r="O194" s="97">
        <f t="shared" si="100"/>
        <v>4.8751191803872888E-33</v>
      </c>
      <c r="P194" s="97">
        <f t="shared" si="101"/>
        <v>1.2143222672432016E-34</v>
      </c>
      <c r="Q194" s="97">
        <f t="shared" si="102"/>
        <v>7.1431083164749487E-36</v>
      </c>
      <c r="R194" s="97">
        <f t="shared" si="103"/>
        <v>3.6812718992838709E-37</v>
      </c>
      <c r="S194" s="97">
        <f t="shared" si="104"/>
        <v>1</v>
      </c>
      <c r="AA194" s="76">
        <v>167</v>
      </c>
      <c r="AB194" s="53">
        <f t="shared" si="109"/>
        <v>0.4747474747474747</v>
      </c>
      <c r="AC194" s="54">
        <f t="shared" si="110"/>
        <v>2.5252525252525249E-2</v>
      </c>
      <c r="AD194" s="54">
        <f t="shared" si="111"/>
        <v>0</v>
      </c>
      <c r="AE194" s="54">
        <f t="shared" si="112"/>
        <v>0</v>
      </c>
      <c r="AF194" s="54">
        <f t="shared" si="113"/>
        <v>0</v>
      </c>
      <c r="AG194" s="55">
        <f t="shared" si="114"/>
        <v>0.5</v>
      </c>
      <c r="AH194" s="62">
        <f t="shared" si="115"/>
        <v>0.40404040404040398</v>
      </c>
      <c r="AI194" s="63">
        <f t="shared" si="116"/>
        <v>8.5858585858585967E-2</v>
      </c>
      <c r="AJ194" s="54">
        <f t="shared" si="117"/>
        <v>1.01010101010101E-2</v>
      </c>
      <c r="AK194" s="54">
        <f t="shared" si="118"/>
        <v>0</v>
      </c>
      <c r="AL194" s="54">
        <f t="shared" si="119"/>
        <v>0</v>
      </c>
      <c r="AM194" s="54">
        <f t="shared" si="120"/>
        <v>0.5</v>
      </c>
      <c r="AN194" s="62">
        <f t="shared" si="121"/>
        <v>0</v>
      </c>
      <c r="AO194" s="54">
        <f t="shared" si="122"/>
        <v>0.40404040404040398</v>
      </c>
      <c r="AP194" s="63">
        <f t="shared" si="123"/>
        <v>7.0707070707070718E-2</v>
      </c>
      <c r="AQ194" s="54">
        <f t="shared" si="124"/>
        <v>2.5252525252525249E-2</v>
      </c>
      <c r="AR194" s="54">
        <f t="shared" si="125"/>
        <v>0</v>
      </c>
      <c r="AS194" s="54">
        <f t="shared" si="126"/>
        <v>0.5</v>
      </c>
      <c r="AT194" s="62">
        <f t="shared" si="127"/>
        <v>0</v>
      </c>
      <c r="AU194" s="54">
        <f t="shared" si="128"/>
        <v>0</v>
      </c>
      <c r="AV194" s="54">
        <f t="shared" si="129"/>
        <v>0.40404040404040398</v>
      </c>
      <c r="AW194" s="63">
        <f t="shared" si="130"/>
        <v>7.0707070707070718E-2</v>
      </c>
      <c r="AX194" s="54">
        <f t="shared" si="131"/>
        <v>2.5252525252525249E-2</v>
      </c>
      <c r="AY194" s="54">
        <f t="shared" si="132"/>
        <v>0.5</v>
      </c>
      <c r="AZ194" s="62">
        <f t="shared" si="133"/>
        <v>0</v>
      </c>
      <c r="BA194" s="54">
        <f t="shared" si="134"/>
        <v>0</v>
      </c>
      <c r="BB194" s="54">
        <f t="shared" si="135"/>
        <v>0</v>
      </c>
      <c r="BC194" s="54">
        <f t="shared" si="136"/>
        <v>0</v>
      </c>
      <c r="BD194" s="63">
        <f t="shared" si="137"/>
        <v>1.0000000000000009E-2</v>
      </c>
      <c r="BE194" s="64">
        <f t="shared" si="138"/>
        <v>0.99</v>
      </c>
      <c r="BF194" s="76"/>
    </row>
    <row r="195" spans="2:58" s="7" customFormat="1" ht="15.75" customHeight="1">
      <c r="B195" s="27">
        <v>168</v>
      </c>
      <c r="C195" s="91">
        <f t="shared" si="140"/>
        <v>3.9004140207602694E-29</v>
      </c>
      <c r="D195" s="92">
        <f t="shared" si="140"/>
        <v>2.4375489968083779E-30</v>
      </c>
      <c r="E195" s="92">
        <f t="shared" si="140"/>
        <v>6.0715849496126464E-32</v>
      </c>
      <c r="F195" s="92">
        <f t="shared" si="140"/>
        <v>3.5715386366275212E-33</v>
      </c>
      <c r="G195" s="92">
        <f t="shared" si="140"/>
        <v>1.8406279504259041E-34</v>
      </c>
      <c r="H195" s="93">
        <f t="shared" si="106"/>
        <v>999.99999999999875</v>
      </c>
      <c r="I195" s="87">
        <f t="shared" si="98"/>
        <v>999.99999999999875</v>
      </c>
      <c r="J195" s="1"/>
      <c r="K195" s="24">
        <f t="shared" si="107"/>
        <v>4.1226212810249267E-29</v>
      </c>
      <c r="L195" s="43">
        <f t="shared" si="108"/>
        <v>2.079291748636219E-27</v>
      </c>
      <c r="M195" s="24"/>
      <c r="N195" s="97">
        <f t="shared" si="99"/>
        <v>3.9004140207602743E-32</v>
      </c>
      <c r="O195" s="97">
        <f t="shared" si="100"/>
        <v>2.4375489968083809E-33</v>
      </c>
      <c r="P195" s="97">
        <f t="shared" si="101"/>
        <v>6.0715849496126536E-35</v>
      </c>
      <c r="Q195" s="97">
        <f t="shared" si="102"/>
        <v>3.571538636627526E-36</v>
      </c>
      <c r="R195" s="97">
        <f t="shared" si="103"/>
        <v>1.8406279504259063E-37</v>
      </c>
      <c r="S195" s="97">
        <f t="shared" si="104"/>
        <v>1</v>
      </c>
      <c r="AA195" s="76">
        <v>168</v>
      </c>
      <c r="AB195" s="53">
        <f t="shared" si="109"/>
        <v>0.4747474747474747</v>
      </c>
      <c r="AC195" s="54">
        <f t="shared" si="110"/>
        <v>2.5252525252525249E-2</v>
      </c>
      <c r="AD195" s="54">
        <f t="shared" si="111"/>
        <v>0</v>
      </c>
      <c r="AE195" s="54">
        <f t="shared" si="112"/>
        <v>0</v>
      </c>
      <c r="AF195" s="54">
        <f t="shared" si="113"/>
        <v>0</v>
      </c>
      <c r="AG195" s="55">
        <f t="shared" si="114"/>
        <v>0.5</v>
      </c>
      <c r="AH195" s="62">
        <f t="shared" si="115"/>
        <v>0.40404040404040398</v>
      </c>
      <c r="AI195" s="63">
        <f t="shared" si="116"/>
        <v>8.5858585858585967E-2</v>
      </c>
      <c r="AJ195" s="54">
        <f t="shared" si="117"/>
        <v>1.01010101010101E-2</v>
      </c>
      <c r="AK195" s="54">
        <f t="shared" si="118"/>
        <v>0</v>
      </c>
      <c r="AL195" s="54">
        <f t="shared" si="119"/>
        <v>0</v>
      </c>
      <c r="AM195" s="54">
        <f t="shared" si="120"/>
        <v>0.5</v>
      </c>
      <c r="AN195" s="62">
        <f t="shared" si="121"/>
        <v>0</v>
      </c>
      <c r="AO195" s="54">
        <f t="shared" si="122"/>
        <v>0.40404040404040398</v>
      </c>
      <c r="AP195" s="63">
        <f t="shared" si="123"/>
        <v>7.0707070707070718E-2</v>
      </c>
      <c r="AQ195" s="54">
        <f t="shared" si="124"/>
        <v>2.5252525252525249E-2</v>
      </c>
      <c r="AR195" s="54">
        <f t="shared" si="125"/>
        <v>0</v>
      </c>
      <c r="AS195" s="54">
        <f t="shared" si="126"/>
        <v>0.5</v>
      </c>
      <c r="AT195" s="62">
        <f t="shared" si="127"/>
        <v>0</v>
      </c>
      <c r="AU195" s="54">
        <f t="shared" si="128"/>
        <v>0</v>
      </c>
      <c r="AV195" s="54">
        <f t="shared" si="129"/>
        <v>0.40404040404040398</v>
      </c>
      <c r="AW195" s="63">
        <f t="shared" si="130"/>
        <v>7.0707070707070718E-2</v>
      </c>
      <c r="AX195" s="54">
        <f t="shared" si="131"/>
        <v>2.5252525252525249E-2</v>
      </c>
      <c r="AY195" s="54">
        <f t="shared" si="132"/>
        <v>0.5</v>
      </c>
      <c r="AZ195" s="62">
        <f t="shared" si="133"/>
        <v>0</v>
      </c>
      <c r="BA195" s="54">
        <f t="shared" si="134"/>
        <v>0</v>
      </c>
      <c r="BB195" s="54">
        <f t="shared" si="135"/>
        <v>0</v>
      </c>
      <c r="BC195" s="54">
        <f t="shared" si="136"/>
        <v>0</v>
      </c>
      <c r="BD195" s="63">
        <f t="shared" si="137"/>
        <v>1.0000000000000009E-2</v>
      </c>
      <c r="BE195" s="64">
        <f t="shared" si="138"/>
        <v>0.99</v>
      </c>
      <c r="BF195" s="76"/>
    </row>
    <row r="196" spans="2:58" s="7" customFormat="1" ht="15.75" customHeight="1">
      <c r="B196" s="27">
        <v>169</v>
      </c>
      <c r="C196" s="91">
        <f t="shared" si="140"/>
        <v>1.9501985349794562E-29</v>
      </c>
      <c r="D196" s="92">
        <f t="shared" si="140"/>
        <v>1.2187692017345761E-30</v>
      </c>
      <c r="E196" s="92">
        <f t="shared" si="140"/>
        <v>3.0357792815619836E-32</v>
      </c>
      <c r="F196" s="92">
        <f t="shared" si="140"/>
        <v>1.7857615575425129E-33</v>
      </c>
      <c r="G196" s="92">
        <f t="shared" si="140"/>
        <v>9.2030997562231981E-35</v>
      </c>
      <c r="H196" s="93">
        <f t="shared" si="106"/>
        <v>999.99999999999875</v>
      </c>
      <c r="I196" s="87">
        <f t="shared" si="98"/>
        <v>999.99999999999875</v>
      </c>
      <c r="J196" s="1"/>
      <c r="K196" s="24">
        <f t="shared" si="107"/>
        <v>2.0613016822667448E-29</v>
      </c>
      <c r="L196" s="43">
        <f t="shared" si="108"/>
        <v>1.0396413561232195E-27</v>
      </c>
      <c r="M196" s="24"/>
      <c r="N196" s="97">
        <f t="shared" si="99"/>
        <v>1.9501985349794585E-32</v>
      </c>
      <c r="O196" s="97">
        <f t="shared" si="100"/>
        <v>1.2187692017345776E-33</v>
      </c>
      <c r="P196" s="97">
        <f t="shared" si="101"/>
        <v>3.0357792815619873E-35</v>
      </c>
      <c r="Q196" s="97">
        <f t="shared" si="102"/>
        <v>1.7857615575425151E-36</v>
      </c>
      <c r="R196" s="97">
        <f t="shared" si="103"/>
        <v>9.2030997562232097E-38</v>
      </c>
      <c r="S196" s="97">
        <f t="shared" si="104"/>
        <v>1</v>
      </c>
      <c r="AA196" s="76">
        <v>169</v>
      </c>
      <c r="AB196" s="53">
        <f t="shared" si="109"/>
        <v>0.4747474747474747</v>
      </c>
      <c r="AC196" s="54">
        <f t="shared" si="110"/>
        <v>2.5252525252525249E-2</v>
      </c>
      <c r="AD196" s="54">
        <f t="shared" si="111"/>
        <v>0</v>
      </c>
      <c r="AE196" s="54">
        <f t="shared" si="112"/>
        <v>0</v>
      </c>
      <c r="AF196" s="54">
        <f t="shared" si="113"/>
        <v>0</v>
      </c>
      <c r="AG196" s="55">
        <f t="shared" si="114"/>
        <v>0.5</v>
      </c>
      <c r="AH196" s="62">
        <f t="shared" si="115"/>
        <v>0.40404040404040398</v>
      </c>
      <c r="AI196" s="63">
        <f t="shared" si="116"/>
        <v>8.5858585858585967E-2</v>
      </c>
      <c r="AJ196" s="54">
        <f t="shared" si="117"/>
        <v>1.01010101010101E-2</v>
      </c>
      <c r="AK196" s="54">
        <f t="shared" si="118"/>
        <v>0</v>
      </c>
      <c r="AL196" s="54">
        <f t="shared" si="119"/>
        <v>0</v>
      </c>
      <c r="AM196" s="54">
        <f t="shared" si="120"/>
        <v>0.5</v>
      </c>
      <c r="AN196" s="62">
        <f t="shared" si="121"/>
        <v>0</v>
      </c>
      <c r="AO196" s="54">
        <f t="shared" si="122"/>
        <v>0.40404040404040398</v>
      </c>
      <c r="AP196" s="63">
        <f t="shared" si="123"/>
        <v>7.0707070707070718E-2</v>
      </c>
      <c r="AQ196" s="54">
        <f t="shared" si="124"/>
        <v>2.5252525252525249E-2</v>
      </c>
      <c r="AR196" s="54">
        <f t="shared" si="125"/>
        <v>0</v>
      </c>
      <c r="AS196" s="54">
        <f t="shared" si="126"/>
        <v>0.5</v>
      </c>
      <c r="AT196" s="62">
        <f t="shared" si="127"/>
        <v>0</v>
      </c>
      <c r="AU196" s="54">
        <f t="shared" si="128"/>
        <v>0</v>
      </c>
      <c r="AV196" s="54">
        <f t="shared" si="129"/>
        <v>0.40404040404040398</v>
      </c>
      <c r="AW196" s="63">
        <f t="shared" si="130"/>
        <v>7.0707070707070718E-2</v>
      </c>
      <c r="AX196" s="54">
        <f t="shared" si="131"/>
        <v>2.5252525252525249E-2</v>
      </c>
      <c r="AY196" s="54">
        <f t="shared" si="132"/>
        <v>0.5</v>
      </c>
      <c r="AZ196" s="62">
        <f t="shared" si="133"/>
        <v>0</v>
      </c>
      <c r="BA196" s="54">
        <f t="shared" si="134"/>
        <v>0</v>
      </c>
      <c r="BB196" s="54">
        <f t="shared" si="135"/>
        <v>0</v>
      </c>
      <c r="BC196" s="54">
        <f t="shared" si="136"/>
        <v>0</v>
      </c>
      <c r="BD196" s="63">
        <f t="shared" si="137"/>
        <v>1.0000000000000009E-2</v>
      </c>
      <c r="BE196" s="64">
        <f t="shared" si="138"/>
        <v>0.99</v>
      </c>
      <c r="BF196" s="76"/>
    </row>
    <row r="197" spans="2:58" s="7" customFormat="1" ht="15.75" customHeight="1">
      <c r="B197" s="27">
        <v>170</v>
      </c>
      <c r="C197" s="91">
        <f t="shared" si="140"/>
        <v>9.7509502980780538E-30</v>
      </c>
      <c r="D197" s="92">
        <f t="shared" si="140"/>
        <v>6.093819525439909E-31</v>
      </c>
      <c r="E197" s="92">
        <f t="shared" si="140"/>
        <v>1.5178830441874903E-32</v>
      </c>
      <c r="F197" s="92">
        <f t="shared" si="140"/>
        <v>8.9287689840249675E-34</v>
      </c>
      <c r="G197" s="92">
        <f t="shared" si="140"/>
        <v>4.6015298802453444E-35</v>
      </c>
      <c r="H197" s="93">
        <f t="shared" si="106"/>
        <v>999.99999999999875</v>
      </c>
      <c r="I197" s="87">
        <f t="shared" si="98"/>
        <v>999.99999999999875</v>
      </c>
      <c r="J197" s="1"/>
      <c r="K197" s="24">
        <f t="shared" si="107"/>
        <v>1.0306463620299788E-29</v>
      </c>
      <c r="L197" s="43">
        <f t="shared" si="108"/>
        <v>5.1981841897398259E-28</v>
      </c>
      <c r="M197" s="24"/>
      <c r="N197" s="97">
        <f t="shared" si="99"/>
        <v>9.7509502980780665E-33</v>
      </c>
      <c r="O197" s="97">
        <f t="shared" si="100"/>
        <v>6.0938195254399165E-34</v>
      </c>
      <c r="P197" s="97">
        <f t="shared" si="101"/>
        <v>1.5178830441874922E-35</v>
      </c>
      <c r="Q197" s="97">
        <f t="shared" si="102"/>
        <v>8.9287689840249792E-37</v>
      </c>
      <c r="R197" s="97">
        <f t="shared" si="103"/>
        <v>4.60152988024535E-38</v>
      </c>
      <c r="S197" s="97">
        <f t="shared" si="104"/>
        <v>1</v>
      </c>
      <c r="AA197" s="76">
        <v>170</v>
      </c>
      <c r="AB197" s="53">
        <f t="shared" si="109"/>
        <v>0.4747474747474747</v>
      </c>
      <c r="AC197" s="54">
        <f t="shared" si="110"/>
        <v>2.5252525252525249E-2</v>
      </c>
      <c r="AD197" s="54">
        <f t="shared" si="111"/>
        <v>0</v>
      </c>
      <c r="AE197" s="54">
        <f t="shared" si="112"/>
        <v>0</v>
      </c>
      <c r="AF197" s="54">
        <f t="shared" si="113"/>
        <v>0</v>
      </c>
      <c r="AG197" s="55">
        <f t="shared" si="114"/>
        <v>0.5</v>
      </c>
      <c r="AH197" s="62">
        <f t="shared" si="115"/>
        <v>0.40404040404040398</v>
      </c>
      <c r="AI197" s="63">
        <f t="shared" si="116"/>
        <v>8.5858585858585967E-2</v>
      </c>
      <c r="AJ197" s="54">
        <f t="shared" si="117"/>
        <v>1.01010101010101E-2</v>
      </c>
      <c r="AK197" s="54">
        <f t="shared" si="118"/>
        <v>0</v>
      </c>
      <c r="AL197" s="54">
        <f t="shared" si="119"/>
        <v>0</v>
      </c>
      <c r="AM197" s="54">
        <f t="shared" si="120"/>
        <v>0.5</v>
      </c>
      <c r="AN197" s="62">
        <f t="shared" si="121"/>
        <v>0</v>
      </c>
      <c r="AO197" s="54">
        <f t="shared" si="122"/>
        <v>0.40404040404040398</v>
      </c>
      <c r="AP197" s="63">
        <f t="shared" si="123"/>
        <v>7.0707070707070718E-2</v>
      </c>
      <c r="AQ197" s="54">
        <f t="shared" si="124"/>
        <v>2.5252525252525249E-2</v>
      </c>
      <c r="AR197" s="54">
        <f t="shared" si="125"/>
        <v>0</v>
      </c>
      <c r="AS197" s="54">
        <f t="shared" si="126"/>
        <v>0.5</v>
      </c>
      <c r="AT197" s="62">
        <f t="shared" si="127"/>
        <v>0</v>
      </c>
      <c r="AU197" s="54">
        <f t="shared" si="128"/>
        <v>0</v>
      </c>
      <c r="AV197" s="54">
        <f t="shared" si="129"/>
        <v>0.40404040404040398</v>
      </c>
      <c r="AW197" s="63">
        <f t="shared" si="130"/>
        <v>7.0707070707070718E-2</v>
      </c>
      <c r="AX197" s="54">
        <f t="shared" si="131"/>
        <v>2.5252525252525249E-2</v>
      </c>
      <c r="AY197" s="54">
        <f t="shared" si="132"/>
        <v>0.5</v>
      </c>
      <c r="AZ197" s="62">
        <f t="shared" si="133"/>
        <v>0</v>
      </c>
      <c r="BA197" s="54">
        <f t="shared" si="134"/>
        <v>0</v>
      </c>
      <c r="BB197" s="54">
        <f t="shared" si="135"/>
        <v>0</v>
      </c>
      <c r="BC197" s="54">
        <f t="shared" si="136"/>
        <v>0</v>
      </c>
      <c r="BD197" s="63">
        <f t="shared" si="137"/>
        <v>1.0000000000000009E-2</v>
      </c>
      <c r="BE197" s="64">
        <f t="shared" si="138"/>
        <v>0.99</v>
      </c>
      <c r="BF197" s="76"/>
    </row>
    <row r="198" spans="2:58" s="7" customFormat="1" ht="15.75" customHeight="1">
      <c r="B198" s="27">
        <v>171</v>
      </c>
      <c r="C198" s="91">
        <f t="shared" si="140"/>
        <v>4.8754539607214962E-30</v>
      </c>
      <c r="D198" s="92">
        <f t="shared" si="140"/>
        <v>3.0468965211610153E-31</v>
      </c>
      <c r="E198" s="92">
        <f t="shared" si="140"/>
        <v>7.5893822381132833E-33</v>
      </c>
      <c r="F198" s="92">
        <f t="shared" si="140"/>
        <v>4.4643650902530026E-34</v>
      </c>
      <c r="G198" s="92">
        <f t="shared" si="140"/>
        <v>2.3007549412330006E-35</v>
      </c>
      <c r="H198" s="93">
        <f t="shared" si="106"/>
        <v>999.99999999999875</v>
      </c>
      <c r="I198" s="87">
        <f t="shared" si="98"/>
        <v>999.99999999999875</v>
      </c>
      <c r="J198" s="1"/>
      <c r="K198" s="24">
        <f t="shared" si="107"/>
        <v>5.1532094147302547E-30</v>
      </c>
      <c r="L198" s="43">
        <f t="shared" si="108"/>
        <v>2.5990807994808662E-28</v>
      </c>
      <c r="M198" s="24"/>
      <c r="N198" s="97">
        <f t="shared" si="99"/>
        <v>4.8754539607215021E-33</v>
      </c>
      <c r="O198" s="97">
        <f t="shared" si="100"/>
        <v>3.0468965211610194E-34</v>
      </c>
      <c r="P198" s="97">
        <f t="shared" si="101"/>
        <v>7.5893822381132931E-36</v>
      </c>
      <c r="Q198" s="97">
        <f t="shared" si="102"/>
        <v>4.464365090253008E-37</v>
      </c>
      <c r="R198" s="97">
        <f t="shared" si="103"/>
        <v>2.3007549412330035E-38</v>
      </c>
      <c r="S198" s="97">
        <f t="shared" si="104"/>
        <v>1</v>
      </c>
      <c r="AA198" s="76">
        <v>171</v>
      </c>
      <c r="AB198" s="53">
        <f t="shared" si="109"/>
        <v>0.4747474747474747</v>
      </c>
      <c r="AC198" s="54">
        <f t="shared" si="110"/>
        <v>2.5252525252525249E-2</v>
      </c>
      <c r="AD198" s="54">
        <f t="shared" si="111"/>
        <v>0</v>
      </c>
      <c r="AE198" s="54">
        <f t="shared" si="112"/>
        <v>0</v>
      </c>
      <c r="AF198" s="54">
        <f t="shared" si="113"/>
        <v>0</v>
      </c>
      <c r="AG198" s="55">
        <f t="shared" si="114"/>
        <v>0.5</v>
      </c>
      <c r="AH198" s="62">
        <f t="shared" si="115"/>
        <v>0.40404040404040398</v>
      </c>
      <c r="AI198" s="63">
        <f t="shared" si="116"/>
        <v>8.5858585858585967E-2</v>
      </c>
      <c r="AJ198" s="54">
        <f t="shared" si="117"/>
        <v>1.01010101010101E-2</v>
      </c>
      <c r="AK198" s="54">
        <f t="shared" si="118"/>
        <v>0</v>
      </c>
      <c r="AL198" s="54">
        <f t="shared" si="119"/>
        <v>0</v>
      </c>
      <c r="AM198" s="54">
        <f t="shared" si="120"/>
        <v>0.5</v>
      </c>
      <c r="AN198" s="62">
        <f t="shared" si="121"/>
        <v>0</v>
      </c>
      <c r="AO198" s="54">
        <f t="shared" si="122"/>
        <v>0.40404040404040398</v>
      </c>
      <c r="AP198" s="63">
        <f t="shared" si="123"/>
        <v>7.0707070707070718E-2</v>
      </c>
      <c r="AQ198" s="54">
        <f t="shared" si="124"/>
        <v>2.5252525252525249E-2</v>
      </c>
      <c r="AR198" s="54">
        <f t="shared" si="125"/>
        <v>0</v>
      </c>
      <c r="AS198" s="54">
        <f t="shared" si="126"/>
        <v>0.5</v>
      </c>
      <c r="AT198" s="62">
        <f t="shared" si="127"/>
        <v>0</v>
      </c>
      <c r="AU198" s="54">
        <f t="shared" si="128"/>
        <v>0</v>
      </c>
      <c r="AV198" s="54">
        <f t="shared" si="129"/>
        <v>0.40404040404040398</v>
      </c>
      <c r="AW198" s="63">
        <f t="shared" si="130"/>
        <v>7.0707070707070718E-2</v>
      </c>
      <c r="AX198" s="54">
        <f t="shared" si="131"/>
        <v>2.5252525252525249E-2</v>
      </c>
      <c r="AY198" s="54">
        <f t="shared" si="132"/>
        <v>0.5</v>
      </c>
      <c r="AZ198" s="62">
        <f t="shared" si="133"/>
        <v>0</v>
      </c>
      <c r="BA198" s="54">
        <f t="shared" si="134"/>
        <v>0</v>
      </c>
      <c r="BB198" s="54">
        <f t="shared" si="135"/>
        <v>0</v>
      </c>
      <c r="BC198" s="54">
        <f t="shared" si="136"/>
        <v>0</v>
      </c>
      <c r="BD198" s="63">
        <f t="shared" si="137"/>
        <v>1.0000000000000009E-2</v>
      </c>
      <c r="BE198" s="64">
        <f t="shared" si="138"/>
        <v>0.99</v>
      </c>
      <c r="BF198" s="76"/>
    </row>
    <row r="199" spans="2:58" s="7" customFormat="1" ht="15.75" customHeight="1">
      <c r="B199" s="27">
        <v>172</v>
      </c>
      <c r="C199" s="91">
        <f t="shared" si="140"/>
        <v>2.4377163862480238E-30</v>
      </c>
      <c r="D199" s="92">
        <f t="shared" si="140"/>
        <v>1.5234416398298116E-31</v>
      </c>
      <c r="E199" s="92">
        <f t="shared" si="140"/>
        <v>3.7946746277162268E-33</v>
      </c>
      <c r="F199" s="92">
        <f t="shared" si="140"/>
        <v>2.2321728442889199E-34</v>
      </c>
      <c r="G199" s="92">
        <f t="shared" si="140"/>
        <v>1.1503724711933911E-35</v>
      </c>
      <c r="H199" s="93">
        <f t="shared" si="106"/>
        <v>999.99999999999875</v>
      </c>
      <c r="I199" s="87">
        <f t="shared" si="98"/>
        <v>999.99999999999875</v>
      </c>
      <c r="J199" s="1"/>
      <c r="K199" s="24">
        <f t="shared" si="107"/>
        <v>2.5765935097039721E-30</v>
      </c>
      <c r="L199" s="43">
        <f t="shared" si="108"/>
        <v>1.299534752070454E-28</v>
      </c>
      <c r="M199" s="24"/>
      <c r="N199" s="97">
        <f t="shared" si="99"/>
        <v>2.4377163862480269E-33</v>
      </c>
      <c r="O199" s="97">
        <f t="shared" si="100"/>
        <v>1.5234416398298135E-34</v>
      </c>
      <c r="P199" s="97">
        <f t="shared" si="101"/>
        <v>3.7946746277162314E-36</v>
      </c>
      <c r="Q199" s="97">
        <f t="shared" si="102"/>
        <v>2.2321728442889227E-37</v>
      </c>
      <c r="R199" s="97">
        <f t="shared" si="103"/>
        <v>1.1503724711933925E-38</v>
      </c>
      <c r="S199" s="97">
        <f t="shared" si="104"/>
        <v>1</v>
      </c>
      <c r="AA199" s="76">
        <v>172</v>
      </c>
      <c r="AB199" s="53">
        <f t="shared" si="109"/>
        <v>0.4747474747474747</v>
      </c>
      <c r="AC199" s="54">
        <f t="shared" si="110"/>
        <v>2.5252525252525249E-2</v>
      </c>
      <c r="AD199" s="54">
        <f t="shared" si="111"/>
        <v>0</v>
      </c>
      <c r="AE199" s="54">
        <f t="shared" si="112"/>
        <v>0</v>
      </c>
      <c r="AF199" s="54">
        <f t="shared" si="113"/>
        <v>0</v>
      </c>
      <c r="AG199" s="55">
        <f t="shared" si="114"/>
        <v>0.5</v>
      </c>
      <c r="AH199" s="62">
        <f t="shared" si="115"/>
        <v>0.40404040404040398</v>
      </c>
      <c r="AI199" s="63">
        <f t="shared" si="116"/>
        <v>8.5858585858585967E-2</v>
      </c>
      <c r="AJ199" s="54">
        <f t="shared" si="117"/>
        <v>1.01010101010101E-2</v>
      </c>
      <c r="AK199" s="54">
        <f t="shared" si="118"/>
        <v>0</v>
      </c>
      <c r="AL199" s="54">
        <f t="shared" si="119"/>
        <v>0</v>
      </c>
      <c r="AM199" s="54">
        <f t="shared" si="120"/>
        <v>0.5</v>
      </c>
      <c r="AN199" s="62">
        <f t="shared" si="121"/>
        <v>0</v>
      </c>
      <c r="AO199" s="54">
        <f t="shared" si="122"/>
        <v>0.40404040404040398</v>
      </c>
      <c r="AP199" s="63">
        <f t="shared" si="123"/>
        <v>7.0707070707070718E-2</v>
      </c>
      <c r="AQ199" s="54">
        <f t="shared" si="124"/>
        <v>2.5252525252525249E-2</v>
      </c>
      <c r="AR199" s="54">
        <f t="shared" si="125"/>
        <v>0</v>
      </c>
      <c r="AS199" s="54">
        <f t="shared" si="126"/>
        <v>0.5</v>
      </c>
      <c r="AT199" s="62">
        <f t="shared" si="127"/>
        <v>0</v>
      </c>
      <c r="AU199" s="54">
        <f t="shared" si="128"/>
        <v>0</v>
      </c>
      <c r="AV199" s="54">
        <f t="shared" si="129"/>
        <v>0.40404040404040398</v>
      </c>
      <c r="AW199" s="63">
        <f t="shared" si="130"/>
        <v>7.0707070707070718E-2</v>
      </c>
      <c r="AX199" s="54">
        <f t="shared" si="131"/>
        <v>2.5252525252525249E-2</v>
      </c>
      <c r="AY199" s="54">
        <f t="shared" si="132"/>
        <v>0.5</v>
      </c>
      <c r="AZ199" s="62">
        <f t="shared" si="133"/>
        <v>0</v>
      </c>
      <c r="BA199" s="54">
        <f t="shared" si="134"/>
        <v>0</v>
      </c>
      <c r="BB199" s="54">
        <f t="shared" si="135"/>
        <v>0</v>
      </c>
      <c r="BC199" s="54">
        <f t="shared" si="136"/>
        <v>0</v>
      </c>
      <c r="BD199" s="63">
        <f t="shared" si="137"/>
        <v>1.0000000000000009E-2</v>
      </c>
      <c r="BE199" s="64">
        <f t="shared" si="138"/>
        <v>0.99</v>
      </c>
      <c r="BF199" s="76"/>
    </row>
    <row r="200" spans="2:58" s="7" customFormat="1" ht="15.75" customHeight="1">
      <c r="B200" s="27">
        <v>173</v>
      </c>
      <c r="C200" s="91">
        <f t="shared" si="140"/>
        <v>1.2188528960906703E-30</v>
      </c>
      <c r="D200" s="92">
        <f t="shared" si="140"/>
        <v>7.6171750955394435E-32</v>
      </c>
      <c r="E200" s="92">
        <f t="shared" si="140"/>
        <v>1.8973290682237418E-33</v>
      </c>
      <c r="F200" s="92">
        <f t="shared" si="140"/>
        <v>1.1160815717467486E-34</v>
      </c>
      <c r="G200" s="92">
        <f t="shared" si="140"/>
        <v>5.751837358960045E-36</v>
      </c>
      <c r="H200" s="93">
        <f t="shared" si="106"/>
        <v>999.99999999999875</v>
      </c>
      <c r="I200" s="87">
        <f t="shared" si="98"/>
        <v>999.99999999999875</v>
      </c>
      <c r="J200" s="1"/>
      <c r="K200" s="24">
        <f t="shared" si="107"/>
        <v>1.2882911560457403E-30</v>
      </c>
      <c r="L200" s="43">
        <f t="shared" si="108"/>
        <v>6.4976455221250932E-29</v>
      </c>
      <c r="M200" s="24"/>
      <c r="N200" s="97">
        <f t="shared" si="99"/>
        <v>1.2188528960906718E-33</v>
      </c>
      <c r="O200" s="97">
        <f t="shared" si="100"/>
        <v>7.6171750955394531E-35</v>
      </c>
      <c r="P200" s="97">
        <f t="shared" si="101"/>
        <v>1.8973290682237442E-36</v>
      </c>
      <c r="Q200" s="97">
        <f t="shared" si="102"/>
        <v>1.11608157174675E-37</v>
      </c>
      <c r="R200" s="97">
        <f t="shared" si="103"/>
        <v>5.7518373589600523E-39</v>
      </c>
      <c r="S200" s="97">
        <f t="shared" si="104"/>
        <v>1</v>
      </c>
      <c r="AA200" s="76">
        <v>173</v>
      </c>
      <c r="AB200" s="53">
        <f t="shared" si="109"/>
        <v>0.4747474747474747</v>
      </c>
      <c r="AC200" s="54">
        <f t="shared" si="110"/>
        <v>2.5252525252525249E-2</v>
      </c>
      <c r="AD200" s="54">
        <f t="shared" si="111"/>
        <v>0</v>
      </c>
      <c r="AE200" s="54">
        <f t="shared" si="112"/>
        <v>0</v>
      </c>
      <c r="AF200" s="54">
        <f t="shared" si="113"/>
        <v>0</v>
      </c>
      <c r="AG200" s="55">
        <f t="shared" si="114"/>
        <v>0.5</v>
      </c>
      <c r="AH200" s="62">
        <f t="shared" si="115"/>
        <v>0.40404040404040398</v>
      </c>
      <c r="AI200" s="63">
        <f t="shared" si="116"/>
        <v>8.5858585858585967E-2</v>
      </c>
      <c r="AJ200" s="54">
        <f t="shared" si="117"/>
        <v>1.01010101010101E-2</v>
      </c>
      <c r="AK200" s="54">
        <f t="shared" si="118"/>
        <v>0</v>
      </c>
      <c r="AL200" s="54">
        <f t="shared" si="119"/>
        <v>0</v>
      </c>
      <c r="AM200" s="54">
        <f t="shared" si="120"/>
        <v>0.5</v>
      </c>
      <c r="AN200" s="62">
        <f t="shared" si="121"/>
        <v>0</v>
      </c>
      <c r="AO200" s="54">
        <f t="shared" si="122"/>
        <v>0.40404040404040398</v>
      </c>
      <c r="AP200" s="63">
        <f t="shared" si="123"/>
        <v>7.0707070707070718E-2</v>
      </c>
      <c r="AQ200" s="54">
        <f t="shared" si="124"/>
        <v>2.5252525252525249E-2</v>
      </c>
      <c r="AR200" s="54">
        <f t="shared" si="125"/>
        <v>0</v>
      </c>
      <c r="AS200" s="54">
        <f t="shared" si="126"/>
        <v>0.5</v>
      </c>
      <c r="AT200" s="62">
        <f t="shared" si="127"/>
        <v>0</v>
      </c>
      <c r="AU200" s="54">
        <f t="shared" si="128"/>
        <v>0</v>
      </c>
      <c r="AV200" s="54">
        <f t="shared" si="129"/>
        <v>0.40404040404040398</v>
      </c>
      <c r="AW200" s="63">
        <f t="shared" si="130"/>
        <v>7.0707070707070718E-2</v>
      </c>
      <c r="AX200" s="54">
        <f t="shared" si="131"/>
        <v>2.5252525252525249E-2</v>
      </c>
      <c r="AY200" s="54">
        <f t="shared" si="132"/>
        <v>0.5</v>
      </c>
      <c r="AZ200" s="62">
        <f t="shared" si="133"/>
        <v>0</v>
      </c>
      <c r="BA200" s="54">
        <f t="shared" si="134"/>
        <v>0</v>
      </c>
      <c r="BB200" s="54">
        <f t="shared" si="135"/>
        <v>0</v>
      </c>
      <c r="BC200" s="54">
        <f t="shared" si="136"/>
        <v>0</v>
      </c>
      <c r="BD200" s="63">
        <f t="shared" si="137"/>
        <v>1.0000000000000009E-2</v>
      </c>
      <c r="BE200" s="64">
        <f t="shared" si="138"/>
        <v>0.99</v>
      </c>
      <c r="BF200" s="76"/>
    </row>
    <row r="201" spans="2:58" s="7" customFormat="1" ht="15.75" customHeight="1">
      <c r="B201" s="27">
        <v>174</v>
      </c>
      <c r="C201" s="91">
        <f t="shared" si="140"/>
        <v>6.0942379954017452E-31</v>
      </c>
      <c r="D201" s="92">
        <f t="shared" si="140"/>
        <v>3.8085709960368467E-32</v>
      </c>
      <c r="E201" s="92">
        <f t="shared" si="140"/>
        <v>9.4866041131260225E-34</v>
      </c>
      <c r="F201" s="92">
        <f t="shared" si="140"/>
        <v>5.5803836068505838E-35</v>
      </c>
      <c r="G201" s="92">
        <f t="shared" si="140"/>
        <v>2.8759061810308841E-36</v>
      </c>
      <c r="H201" s="93">
        <f t="shared" si="106"/>
        <v>999.99999999999875</v>
      </c>
      <c r="I201" s="87">
        <f t="shared" si="98"/>
        <v>999.99999999999875</v>
      </c>
      <c r="J201" s="1"/>
      <c r="K201" s="24">
        <f t="shared" si="107"/>
        <v>6.4414277863191303E-31</v>
      </c>
      <c r="L201" s="43">
        <f t="shared" si="108"/>
        <v>3.2488086420103194E-29</v>
      </c>
      <c r="M201" s="24"/>
      <c r="N201" s="97">
        <f t="shared" si="99"/>
        <v>6.0942379954017527E-34</v>
      </c>
      <c r="O201" s="97">
        <f t="shared" si="100"/>
        <v>3.8085709960368514E-35</v>
      </c>
      <c r="P201" s="97">
        <f t="shared" si="101"/>
        <v>9.486604113126034E-37</v>
      </c>
      <c r="Q201" s="97">
        <f t="shared" si="102"/>
        <v>5.5803836068505904E-38</v>
      </c>
      <c r="R201" s="97">
        <f t="shared" si="103"/>
        <v>2.8759061810308876E-39</v>
      </c>
      <c r="S201" s="97">
        <f t="shared" si="104"/>
        <v>1</v>
      </c>
      <c r="AA201" s="76">
        <v>174</v>
      </c>
      <c r="AB201" s="53">
        <f t="shared" si="109"/>
        <v>0.4747474747474747</v>
      </c>
      <c r="AC201" s="54">
        <f t="shared" si="110"/>
        <v>2.5252525252525249E-2</v>
      </c>
      <c r="AD201" s="54">
        <f t="shared" si="111"/>
        <v>0</v>
      </c>
      <c r="AE201" s="54">
        <f t="shared" si="112"/>
        <v>0</v>
      </c>
      <c r="AF201" s="54">
        <f t="shared" si="113"/>
        <v>0</v>
      </c>
      <c r="AG201" s="55">
        <f t="shared" si="114"/>
        <v>0.5</v>
      </c>
      <c r="AH201" s="62">
        <f t="shared" si="115"/>
        <v>0.40404040404040398</v>
      </c>
      <c r="AI201" s="63">
        <f t="shared" si="116"/>
        <v>8.5858585858585967E-2</v>
      </c>
      <c r="AJ201" s="54">
        <f t="shared" si="117"/>
        <v>1.01010101010101E-2</v>
      </c>
      <c r="AK201" s="54">
        <f t="shared" si="118"/>
        <v>0</v>
      </c>
      <c r="AL201" s="54">
        <f t="shared" si="119"/>
        <v>0</v>
      </c>
      <c r="AM201" s="54">
        <f t="shared" si="120"/>
        <v>0.5</v>
      </c>
      <c r="AN201" s="62">
        <f t="shared" si="121"/>
        <v>0</v>
      </c>
      <c r="AO201" s="54">
        <f t="shared" si="122"/>
        <v>0.40404040404040398</v>
      </c>
      <c r="AP201" s="63">
        <f t="shared" si="123"/>
        <v>7.0707070707070718E-2</v>
      </c>
      <c r="AQ201" s="54">
        <f t="shared" si="124"/>
        <v>2.5252525252525249E-2</v>
      </c>
      <c r="AR201" s="54">
        <f t="shared" si="125"/>
        <v>0</v>
      </c>
      <c r="AS201" s="54">
        <f t="shared" si="126"/>
        <v>0.5</v>
      </c>
      <c r="AT201" s="62">
        <f t="shared" si="127"/>
        <v>0</v>
      </c>
      <c r="AU201" s="54">
        <f t="shared" si="128"/>
        <v>0</v>
      </c>
      <c r="AV201" s="54">
        <f t="shared" si="129"/>
        <v>0.40404040404040398</v>
      </c>
      <c r="AW201" s="63">
        <f t="shared" si="130"/>
        <v>7.0707070707070718E-2</v>
      </c>
      <c r="AX201" s="54">
        <f t="shared" si="131"/>
        <v>2.5252525252525249E-2</v>
      </c>
      <c r="AY201" s="54">
        <f t="shared" si="132"/>
        <v>0.5</v>
      </c>
      <c r="AZ201" s="62">
        <f t="shared" si="133"/>
        <v>0</v>
      </c>
      <c r="BA201" s="54">
        <f t="shared" si="134"/>
        <v>0</v>
      </c>
      <c r="BB201" s="54">
        <f t="shared" si="135"/>
        <v>0</v>
      </c>
      <c r="BC201" s="54">
        <f t="shared" si="136"/>
        <v>0</v>
      </c>
      <c r="BD201" s="63">
        <f t="shared" si="137"/>
        <v>1.0000000000000009E-2</v>
      </c>
      <c r="BE201" s="64">
        <f t="shared" si="138"/>
        <v>0.99</v>
      </c>
      <c r="BF201" s="76"/>
    </row>
    <row r="202" spans="2:58" s="7" customFormat="1" ht="15.75" customHeight="1">
      <c r="B202" s="27">
        <v>175</v>
      </c>
      <c r="C202" s="91">
        <f t="shared" si="140"/>
        <v>3.0471057552326199E-31</v>
      </c>
      <c r="D202" s="92">
        <f t="shared" si="140"/>
        <v>1.9042772221879521E-32</v>
      </c>
      <c r="E202" s="92">
        <f t="shared" si="140"/>
        <v>4.743281442656254E-34</v>
      </c>
      <c r="F202" s="92">
        <f t="shared" si="140"/>
        <v>2.7901796775364102E-35</v>
      </c>
      <c r="G202" s="92">
        <f t="shared" si="140"/>
        <v>1.4379468413180318E-36</v>
      </c>
      <c r="H202" s="93">
        <f t="shared" si="106"/>
        <v>999.99999999999875</v>
      </c>
      <c r="I202" s="87">
        <f t="shared" si="98"/>
        <v>999.99999999999875</v>
      </c>
      <c r="J202" s="1"/>
      <c r="K202" s="24">
        <f t="shared" si="107"/>
        <v>3.2206998962656105E-31</v>
      </c>
      <c r="L202" s="43">
        <f t="shared" si="108"/>
        <v>1.6243972615097259E-29</v>
      </c>
      <c r="M202" s="24"/>
      <c r="N202" s="97">
        <f t="shared" si="99"/>
        <v>3.0471057552326236E-34</v>
      </c>
      <c r="O202" s="97">
        <f t="shared" si="100"/>
        <v>1.9042772221879545E-35</v>
      </c>
      <c r="P202" s="97">
        <f t="shared" si="101"/>
        <v>4.7432814426562596E-37</v>
      </c>
      <c r="Q202" s="97">
        <f t="shared" si="102"/>
        <v>2.7901796775364136E-38</v>
      </c>
      <c r="R202" s="97">
        <f t="shared" si="103"/>
        <v>1.4379468413180335E-39</v>
      </c>
      <c r="S202" s="97">
        <f t="shared" si="104"/>
        <v>1</v>
      </c>
      <c r="AA202" s="76">
        <v>175</v>
      </c>
      <c r="AB202" s="53">
        <f t="shared" si="109"/>
        <v>0.4747474747474747</v>
      </c>
      <c r="AC202" s="54">
        <f t="shared" si="110"/>
        <v>2.5252525252525249E-2</v>
      </c>
      <c r="AD202" s="54">
        <f t="shared" si="111"/>
        <v>0</v>
      </c>
      <c r="AE202" s="54">
        <f t="shared" si="112"/>
        <v>0</v>
      </c>
      <c r="AF202" s="54">
        <f t="shared" si="113"/>
        <v>0</v>
      </c>
      <c r="AG202" s="55">
        <f t="shared" si="114"/>
        <v>0.5</v>
      </c>
      <c r="AH202" s="62">
        <f t="shared" si="115"/>
        <v>0.40404040404040398</v>
      </c>
      <c r="AI202" s="63">
        <f t="shared" si="116"/>
        <v>8.5858585858585967E-2</v>
      </c>
      <c r="AJ202" s="54">
        <f t="shared" si="117"/>
        <v>1.01010101010101E-2</v>
      </c>
      <c r="AK202" s="54">
        <f t="shared" si="118"/>
        <v>0</v>
      </c>
      <c r="AL202" s="54">
        <f t="shared" si="119"/>
        <v>0</v>
      </c>
      <c r="AM202" s="54">
        <f t="shared" si="120"/>
        <v>0.5</v>
      </c>
      <c r="AN202" s="62">
        <f t="shared" si="121"/>
        <v>0</v>
      </c>
      <c r="AO202" s="54">
        <f t="shared" si="122"/>
        <v>0.40404040404040398</v>
      </c>
      <c r="AP202" s="63">
        <f t="shared" si="123"/>
        <v>7.0707070707070718E-2</v>
      </c>
      <c r="AQ202" s="54">
        <f t="shared" si="124"/>
        <v>2.5252525252525249E-2</v>
      </c>
      <c r="AR202" s="54">
        <f t="shared" si="125"/>
        <v>0</v>
      </c>
      <c r="AS202" s="54">
        <f t="shared" si="126"/>
        <v>0.5</v>
      </c>
      <c r="AT202" s="62">
        <f t="shared" si="127"/>
        <v>0</v>
      </c>
      <c r="AU202" s="54">
        <f t="shared" si="128"/>
        <v>0</v>
      </c>
      <c r="AV202" s="54">
        <f t="shared" si="129"/>
        <v>0.40404040404040398</v>
      </c>
      <c r="AW202" s="63">
        <f t="shared" si="130"/>
        <v>7.0707070707070718E-2</v>
      </c>
      <c r="AX202" s="54">
        <f t="shared" si="131"/>
        <v>2.5252525252525249E-2</v>
      </c>
      <c r="AY202" s="54">
        <f t="shared" si="132"/>
        <v>0.5</v>
      </c>
      <c r="AZ202" s="62">
        <f t="shared" si="133"/>
        <v>0</v>
      </c>
      <c r="BA202" s="54">
        <f t="shared" si="134"/>
        <v>0</v>
      </c>
      <c r="BB202" s="54">
        <f t="shared" si="135"/>
        <v>0</v>
      </c>
      <c r="BC202" s="54">
        <f t="shared" si="136"/>
        <v>0</v>
      </c>
      <c r="BD202" s="63">
        <f t="shared" si="137"/>
        <v>1.0000000000000009E-2</v>
      </c>
      <c r="BE202" s="64">
        <f t="shared" si="138"/>
        <v>0.99</v>
      </c>
      <c r="BF202" s="76"/>
    </row>
    <row r="203" spans="2:58" s="7" customFormat="1" ht="15.75" customHeight="1">
      <c r="B203" s="27">
        <v>176</v>
      </c>
      <c r="C203" s="91">
        <f t="shared" si="140"/>
        <v>1.5235462564109588E-31</v>
      </c>
      <c r="D203" s="92">
        <f t="shared" si="140"/>
        <v>9.521344731967233E-33</v>
      </c>
      <c r="E203" s="92">
        <f t="shared" si="140"/>
        <v>2.3716304144195418E-34</v>
      </c>
      <c r="F203" s="92">
        <f t="shared" si="140"/>
        <v>1.3950837758501132E-35</v>
      </c>
      <c r="G203" s="92">
        <f t="shared" si="140"/>
        <v>7.1897029607388984E-37</v>
      </c>
      <c r="H203" s="93">
        <f t="shared" si="106"/>
        <v>999.99999999999875</v>
      </c>
      <c r="I203" s="87">
        <f t="shared" si="98"/>
        <v>999.99999999999875</v>
      </c>
      <c r="J203" s="1"/>
      <c r="K203" s="24">
        <f t="shared" si="107"/>
        <v>1.6103429497162415E-31</v>
      </c>
      <c r="L203" s="43">
        <f t="shared" si="108"/>
        <v>8.1219510102248604E-30</v>
      </c>
      <c r="M203" s="24"/>
      <c r="N203" s="97">
        <f t="shared" si="99"/>
        <v>1.5235462564109608E-34</v>
      </c>
      <c r="O203" s="97">
        <f t="shared" si="100"/>
        <v>9.5213447319672451E-36</v>
      </c>
      <c r="P203" s="97">
        <f t="shared" si="101"/>
        <v>2.3716304144195449E-37</v>
      </c>
      <c r="Q203" s="97">
        <f t="shared" si="102"/>
        <v>1.395083775850115E-38</v>
      </c>
      <c r="R203" s="97">
        <f t="shared" si="103"/>
        <v>7.1897029607389078E-40</v>
      </c>
      <c r="S203" s="97">
        <f t="shared" si="104"/>
        <v>1</v>
      </c>
      <c r="AA203" s="76">
        <v>176</v>
      </c>
      <c r="AB203" s="53">
        <f t="shared" si="109"/>
        <v>0.4747474747474747</v>
      </c>
      <c r="AC203" s="54">
        <f t="shared" si="110"/>
        <v>2.5252525252525249E-2</v>
      </c>
      <c r="AD203" s="54">
        <f t="shared" si="111"/>
        <v>0</v>
      </c>
      <c r="AE203" s="54">
        <f t="shared" si="112"/>
        <v>0</v>
      </c>
      <c r="AF203" s="54">
        <f t="shared" si="113"/>
        <v>0</v>
      </c>
      <c r="AG203" s="55">
        <f t="shared" si="114"/>
        <v>0.5</v>
      </c>
      <c r="AH203" s="62">
        <f t="shared" si="115"/>
        <v>0.40404040404040398</v>
      </c>
      <c r="AI203" s="63">
        <f t="shared" si="116"/>
        <v>8.5858585858585967E-2</v>
      </c>
      <c r="AJ203" s="54">
        <f t="shared" si="117"/>
        <v>1.01010101010101E-2</v>
      </c>
      <c r="AK203" s="54">
        <f t="shared" si="118"/>
        <v>0</v>
      </c>
      <c r="AL203" s="54">
        <f t="shared" si="119"/>
        <v>0</v>
      </c>
      <c r="AM203" s="54">
        <f t="shared" si="120"/>
        <v>0.5</v>
      </c>
      <c r="AN203" s="62">
        <f t="shared" si="121"/>
        <v>0</v>
      </c>
      <c r="AO203" s="54">
        <f t="shared" si="122"/>
        <v>0.40404040404040398</v>
      </c>
      <c r="AP203" s="63">
        <f t="shared" si="123"/>
        <v>7.0707070707070718E-2</v>
      </c>
      <c r="AQ203" s="54">
        <f t="shared" si="124"/>
        <v>2.5252525252525249E-2</v>
      </c>
      <c r="AR203" s="54">
        <f t="shared" si="125"/>
        <v>0</v>
      </c>
      <c r="AS203" s="54">
        <f t="shared" si="126"/>
        <v>0.5</v>
      </c>
      <c r="AT203" s="62">
        <f t="shared" si="127"/>
        <v>0</v>
      </c>
      <c r="AU203" s="54">
        <f t="shared" si="128"/>
        <v>0</v>
      </c>
      <c r="AV203" s="54">
        <f t="shared" si="129"/>
        <v>0.40404040404040398</v>
      </c>
      <c r="AW203" s="63">
        <f t="shared" si="130"/>
        <v>7.0707070707070718E-2</v>
      </c>
      <c r="AX203" s="54">
        <f t="shared" si="131"/>
        <v>2.5252525252525249E-2</v>
      </c>
      <c r="AY203" s="54">
        <f t="shared" si="132"/>
        <v>0.5</v>
      </c>
      <c r="AZ203" s="62">
        <f t="shared" si="133"/>
        <v>0</v>
      </c>
      <c r="BA203" s="54">
        <f t="shared" si="134"/>
        <v>0</v>
      </c>
      <c r="BB203" s="54">
        <f t="shared" si="135"/>
        <v>0</v>
      </c>
      <c r="BC203" s="54">
        <f t="shared" si="136"/>
        <v>0</v>
      </c>
      <c r="BD203" s="63">
        <f t="shared" si="137"/>
        <v>1.0000000000000009E-2</v>
      </c>
      <c r="BE203" s="64">
        <f t="shared" si="138"/>
        <v>0.99</v>
      </c>
      <c r="BF203" s="76"/>
    </row>
    <row r="204" spans="2:58" s="7" customFormat="1" ht="15.75" customHeight="1">
      <c r="B204" s="27">
        <v>177</v>
      </c>
      <c r="C204" s="91">
        <f t="shared" ref="C204:G219" si="141">$C203*AB204+$D203*AH204+$E203*AN204+$F203*AT204+$G203*AZ204</f>
        <v>7.6176981761719137E-32</v>
      </c>
      <c r="D204" s="92">
        <f t="shared" si="141"/>
        <v>4.7606516765872664E-33</v>
      </c>
      <c r="E204" s="92">
        <f t="shared" si="141"/>
        <v>1.1858100537778745E-34</v>
      </c>
      <c r="F204" s="92">
        <f t="shared" si="141"/>
        <v>6.9753885647918508E-36</v>
      </c>
      <c r="G204" s="92">
        <f t="shared" si="141"/>
        <v>3.5948358575117147E-37</v>
      </c>
      <c r="H204" s="93">
        <f t="shared" si="106"/>
        <v>999.99999999999875</v>
      </c>
      <c r="I204" s="87">
        <f t="shared" si="98"/>
        <v>999.99999999999875</v>
      </c>
      <c r="J204" s="1"/>
      <c r="K204" s="24">
        <f t="shared" si="107"/>
        <v>8.0516797566504641E-32</v>
      </c>
      <c r="L204" s="43">
        <f t="shared" si="108"/>
        <v>4.0609578565272444E-30</v>
      </c>
      <c r="M204" s="24"/>
      <c r="N204" s="97">
        <f t="shared" si="99"/>
        <v>7.617698176171923E-35</v>
      </c>
      <c r="O204" s="97">
        <f t="shared" si="100"/>
        <v>4.7606516765872721E-36</v>
      </c>
      <c r="P204" s="97">
        <f t="shared" si="101"/>
        <v>1.1858100537778759E-37</v>
      </c>
      <c r="Q204" s="97">
        <f t="shared" si="102"/>
        <v>6.9753885647918589E-39</v>
      </c>
      <c r="R204" s="97">
        <f t="shared" si="103"/>
        <v>3.5948358575117194E-40</v>
      </c>
      <c r="S204" s="97">
        <f t="shared" si="104"/>
        <v>1</v>
      </c>
      <c r="AA204" s="76">
        <v>177</v>
      </c>
      <c r="AB204" s="53">
        <f t="shared" si="109"/>
        <v>0.4747474747474747</v>
      </c>
      <c r="AC204" s="54">
        <f t="shared" si="110"/>
        <v>2.5252525252525249E-2</v>
      </c>
      <c r="AD204" s="54">
        <f t="shared" si="111"/>
        <v>0</v>
      </c>
      <c r="AE204" s="54">
        <f t="shared" si="112"/>
        <v>0</v>
      </c>
      <c r="AF204" s="54">
        <f t="shared" si="113"/>
        <v>0</v>
      </c>
      <c r="AG204" s="55">
        <f t="shared" si="114"/>
        <v>0.5</v>
      </c>
      <c r="AH204" s="62">
        <f t="shared" si="115"/>
        <v>0.40404040404040398</v>
      </c>
      <c r="AI204" s="63">
        <f t="shared" si="116"/>
        <v>8.5858585858585967E-2</v>
      </c>
      <c r="AJ204" s="54">
        <f t="shared" si="117"/>
        <v>1.01010101010101E-2</v>
      </c>
      <c r="AK204" s="54">
        <f t="shared" si="118"/>
        <v>0</v>
      </c>
      <c r="AL204" s="54">
        <f t="shared" si="119"/>
        <v>0</v>
      </c>
      <c r="AM204" s="54">
        <f t="shared" si="120"/>
        <v>0.5</v>
      </c>
      <c r="AN204" s="62">
        <f t="shared" si="121"/>
        <v>0</v>
      </c>
      <c r="AO204" s="54">
        <f t="shared" si="122"/>
        <v>0.40404040404040398</v>
      </c>
      <c r="AP204" s="63">
        <f t="shared" si="123"/>
        <v>7.0707070707070718E-2</v>
      </c>
      <c r="AQ204" s="54">
        <f t="shared" si="124"/>
        <v>2.5252525252525249E-2</v>
      </c>
      <c r="AR204" s="54">
        <f t="shared" si="125"/>
        <v>0</v>
      </c>
      <c r="AS204" s="54">
        <f t="shared" si="126"/>
        <v>0.5</v>
      </c>
      <c r="AT204" s="62">
        <f t="shared" si="127"/>
        <v>0</v>
      </c>
      <c r="AU204" s="54">
        <f t="shared" si="128"/>
        <v>0</v>
      </c>
      <c r="AV204" s="54">
        <f t="shared" si="129"/>
        <v>0.40404040404040398</v>
      </c>
      <c r="AW204" s="63">
        <f t="shared" si="130"/>
        <v>7.0707070707070718E-2</v>
      </c>
      <c r="AX204" s="54">
        <f t="shared" si="131"/>
        <v>2.5252525252525249E-2</v>
      </c>
      <c r="AY204" s="54">
        <f t="shared" si="132"/>
        <v>0.5</v>
      </c>
      <c r="AZ204" s="62">
        <f t="shared" si="133"/>
        <v>0</v>
      </c>
      <c r="BA204" s="54">
        <f t="shared" si="134"/>
        <v>0</v>
      </c>
      <c r="BB204" s="54">
        <f t="shared" si="135"/>
        <v>0</v>
      </c>
      <c r="BC204" s="54">
        <f t="shared" si="136"/>
        <v>0</v>
      </c>
      <c r="BD204" s="63">
        <f t="shared" si="137"/>
        <v>1.0000000000000009E-2</v>
      </c>
      <c r="BE204" s="64">
        <f t="shared" si="138"/>
        <v>0.99</v>
      </c>
      <c r="BF204" s="76"/>
    </row>
    <row r="205" spans="2:58" s="7" customFormat="1" ht="15.75" customHeight="1">
      <c r="B205" s="27">
        <v>178</v>
      </c>
      <c r="C205" s="91">
        <f t="shared" si="141"/>
        <v>3.8088325352164546E-32</v>
      </c>
      <c r="D205" s="92">
        <f t="shared" si="141"/>
        <v>2.3803154936404154E-33</v>
      </c>
      <c r="E205" s="92">
        <f t="shared" si="141"/>
        <v>5.9290245018418713E-35</v>
      </c>
      <c r="F205" s="92">
        <f t="shared" si="141"/>
        <v>3.4876791252324395E-36</v>
      </c>
      <c r="G205" s="92">
        <f t="shared" si="141"/>
        <v>1.7974101173609377E-37</v>
      </c>
      <c r="H205" s="93">
        <f t="shared" si="106"/>
        <v>999.99999999999875</v>
      </c>
      <c r="I205" s="87">
        <f t="shared" si="98"/>
        <v>999.99999999999875</v>
      </c>
      <c r="J205" s="1"/>
      <c r="K205" s="24">
        <f t="shared" si="107"/>
        <v>4.025822382435896E-32</v>
      </c>
      <c r="L205" s="43">
        <f t="shared" si="108"/>
        <v>2.0304701040093797E-30</v>
      </c>
      <c r="M205" s="24"/>
      <c r="N205" s="97">
        <f t="shared" si="99"/>
        <v>3.8088325352164595E-35</v>
      </c>
      <c r="O205" s="97">
        <f t="shared" si="100"/>
        <v>2.3803154936404184E-36</v>
      </c>
      <c r="P205" s="97">
        <f t="shared" si="101"/>
        <v>5.9290245018418785E-38</v>
      </c>
      <c r="Q205" s="97">
        <f t="shared" si="102"/>
        <v>3.4876791252324437E-39</v>
      </c>
      <c r="R205" s="97">
        <f t="shared" si="103"/>
        <v>1.7974101173609399E-40</v>
      </c>
      <c r="S205" s="97">
        <f t="shared" si="104"/>
        <v>1</v>
      </c>
      <c r="AA205" s="76">
        <v>178</v>
      </c>
      <c r="AB205" s="53">
        <f t="shared" si="109"/>
        <v>0.4747474747474747</v>
      </c>
      <c r="AC205" s="54">
        <f t="shared" si="110"/>
        <v>2.5252525252525249E-2</v>
      </c>
      <c r="AD205" s="54">
        <f t="shared" si="111"/>
        <v>0</v>
      </c>
      <c r="AE205" s="54">
        <f t="shared" si="112"/>
        <v>0</v>
      </c>
      <c r="AF205" s="54">
        <f t="shared" si="113"/>
        <v>0</v>
      </c>
      <c r="AG205" s="55">
        <f t="shared" si="114"/>
        <v>0.5</v>
      </c>
      <c r="AH205" s="62">
        <f t="shared" si="115"/>
        <v>0.40404040404040398</v>
      </c>
      <c r="AI205" s="63">
        <f t="shared" si="116"/>
        <v>8.5858585858585967E-2</v>
      </c>
      <c r="AJ205" s="54">
        <f t="shared" si="117"/>
        <v>1.01010101010101E-2</v>
      </c>
      <c r="AK205" s="54">
        <f t="shared" si="118"/>
        <v>0</v>
      </c>
      <c r="AL205" s="54">
        <f t="shared" si="119"/>
        <v>0</v>
      </c>
      <c r="AM205" s="54">
        <f t="shared" si="120"/>
        <v>0.5</v>
      </c>
      <c r="AN205" s="62">
        <f t="shared" si="121"/>
        <v>0</v>
      </c>
      <c r="AO205" s="54">
        <f t="shared" si="122"/>
        <v>0.40404040404040398</v>
      </c>
      <c r="AP205" s="63">
        <f t="shared" si="123"/>
        <v>7.0707070707070718E-2</v>
      </c>
      <c r="AQ205" s="54">
        <f t="shared" si="124"/>
        <v>2.5252525252525249E-2</v>
      </c>
      <c r="AR205" s="54">
        <f t="shared" si="125"/>
        <v>0</v>
      </c>
      <c r="AS205" s="54">
        <f t="shared" si="126"/>
        <v>0.5</v>
      </c>
      <c r="AT205" s="62">
        <f t="shared" si="127"/>
        <v>0</v>
      </c>
      <c r="AU205" s="54">
        <f t="shared" si="128"/>
        <v>0</v>
      </c>
      <c r="AV205" s="54">
        <f t="shared" si="129"/>
        <v>0.40404040404040398</v>
      </c>
      <c r="AW205" s="63">
        <f t="shared" si="130"/>
        <v>7.0707070707070718E-2</v>
      </c>
      <c r="AX205" s="54">
        <f t="shared" si="131"/>
        <v>2.5252525252525249E-2</v>
      </c>
      <c r="AY205" s="54">
        <f t="shared" si="132"/>
        <v>0.5</v>
      </c>
      <c r="AZ205" s="62">
        <f t="shared" si="133"/>
        <v>0</v>
      </c>
      <c r="BA205" s="54">
        <f t="shared" si="134"/>
        <v>0</v>
      </c>
      <c r="BB205" s="54">
        <f t="shared" si="135"/>
        <v>0</v>
      </c>
      <c r="BC205" s="54">
        <f t="shared" si="136"/>
        <v>0</v>
      </c>
      <c r="BD205" s="63">
        <f t="shared" si="137"/>
        <v>1.0000000000000009E-2</v>
      </c>
      <c r="BE205" s="64">
        <f t="shared" si="138"/>
        <v>0.99</v>
      </c>
      <c r="BF205" s="76"/>
    </row>
    <row r="206" spans="2:58" s="7" customFormat="1" ht="15.75" customHeight="1">
      <c r="B206" s="27">
        <v>179</v>
      </c>
      <c r="C206" s="91">
        <f t="shared" si="141"/>
        <v>1.9044079912094444E-32</v>
      </c>
      <c r="D206" s="92">
        <f t="shared" si="141"/>
        <v>1.1901525745160775E-33</v>
      </c>
      <c r="E206" s="92">
        <f t="shared" si="141"/>
        <v>2.9644993674531756E-35</v>
      </c>
      <c r="F206" s="92">
        <f t="shared" si="141"/>
        <v>1.7438319840674126E-36</v>
      </c>
      <c r="G206" s="92">
        <f t="shared" si="141"/>
        <v>8.9870115299998289E-38</v>
      </c>
      <c r="H206" s="93">
        <f t="shared" si="106"/>
        <v>999.99999999999875</v>
      </c>
      <c r="I206" s="87">
        <f t="shared" si="98"/>
        <v>999.99999999999875</v>
      </c>
      <c r="J206" s="1"/>
      <c r="K206" s="24">
        <f t="shared" si="107"/>
        <v>2.0129024433112973E-32</v>
      </c>
      <c r="L206" s="43">
        <f t="shared" si="108"/>
        <v>1.0152306398967425E-30</v>
      </c>
      <c r="M206" s="24"/>
      <c r="N206" s="97">
        <f t="shared" si="99"/>
        <v>1.9044079912094467E-35</v>
      </c>
      <c r="O206" s="97">
        <f t="shared" si="100"/>
        <v>1.190152574516079E-36</v>
      </c>
      <c r="P206" s="97">
        <f t="shared" si="101"/>
        <v>2.9644993674531794E-38</v>
      </c>
      <c r="Q206" s="97">
        <f t="shared" si="102"/>
        <v>1.7438319840674148E-39</v>
      </c>
      <c r="R206" s="97">
        <f t="shared" si="103"/>
        <v>8.9870115299998401E-41</v>
      </c>
      <c r="S206" s="97">
        <f t="shared" si="104"/>
        <v>1</v>
      </c>
      <c r="AA206" s="76">
        <v>179</v>
      </c>
      <c r="AB206" s="53">
        <f t="shared" si="109"/>
        <v>0.4747474747474747</v>
      </c>
      <c r="AC206" s="54">
        <f t="shared" si="110"/>
        <v>2.5252525252525249E-2</v>
      </c>
      <c r="AD206" s="54">
        <f t="shared" si="111"/>
        <v>0</v>
      </c>
      <c r="AE206" s="54">
        <f t="shared" si="112"/>
        <v>0</v>
      </c>
      <c r="AF206" s="54">
        <f t="shared" si="113"/>
        <v>0</v>
      </c>
      <c r="AG206" s="55">
        <f t="shared" si="114"/>
        <v>0.5</v>
      </c>
      <c r="AH206" s="62">
        <f t="shared" si="115"/>
        <v>0.40404040404040398</v>
      </c>
      <c r="AI206" s="63">
        <f t="shared" si="116"/>
        <v>8.5858585858585967E-2</v>
      </c>
      <c r="AJ206" s="54">
        <f t="shared" si="117"/>
        <v>1.01010101010101E-2</v>
      </c>
      <c r="AK206" s="54">
        <f t="shared" si="118"/>
        <v>0</v>
      </c>
      <c r="AL206" s="54">
        <f t="shared" si="119"/>
        <v>0</v>
      </c>
      <c r="AM206" s="54">
        <f t="shared" si="120"/>
        <v>0.5</v>
      </c>
      <c r="AN206" s="62">
        <f t="shared" si="121"/>
        <v>0</v>
      </c>
      <c r="AO206" s="54">
        <f t="shared" si="122"/>
        <v>0.40404040404040398</v>
      </c>
      <c r="AP206" s="63">
        <f t="shared" si="123"/>
        <v>7.0707070707070718E-2</v>
      </c>
      <c r="AQ206" s="54">
        <f t="shared" si="124"/>
        <v>2.5252525252525249E-2</v>
      </c>
      <c r="AR206" s="54">
        <f t="shared" si="125"/>
        <v>0</v>
      </c>
      <c r="AS206" s="54">
        <f t="shared" si="126"/>
        <v>0.5</v>
      </c>
      <c r="AT206" s="62">
        <f t="shared" si="127"/>
        <v>0</v>
      </c>
      <c r="AU206" s="54">
        <f t="shared" si="128"/>
        <v>0</v>
      </c>
      <c r="AV206" s="54">
        <f t="shared" si="129"/>
        <v>0.40404040404040398</v>
      </c>
      <c r="AW206" s="63">
        <f t="shared" si="130"/>
        <v>7.0707070707070718E-2</v>
      </c>
      <c r="AX206" s="54">
        <f t="shared" si="131"/>
        <v>2.5252525252525249E-2</v>
      </c>
      <c r="AY206" s="54">
        <f t="shared" si="132"/>
        <v>0.5</v>
      </c>
      <c r="AZ206" s="62">
        <f t="shared" si="133"/>
        <v>0</v>
      </c>
      <c r="BA206" s="54">
        <f t="shared" si="134"/>
        <v>0</v>
      </c>
      <c r="BB206" s="54">
        <f t="shared" si="135"/>
        <v>0</v>
      </c>
      <c r="BC206" s="54">
        <f t="shared" si="136"/>
        <v>0</v>
      </c>
      <c r="BD206" s="63">
        <f t="shared" si="137"/>
        <v>1.0000000000000009E-2</v>
      </c>
      <c r="BE206" s="64">
        <f t="shared" si="138"/>
        <v>0.99</v>
      </c>
      <c r="BF206" s="76"/>
    </row>
    <row r="207" spans="2:58" s="7" customFormat="1" ht="15.75" customHeight="1">
      <c r="B207" s="27">
        <v>180</v>
      </c>
      <c r="C207" s="91">
        <f t="shared" si="141"/>
        <v>9.5219985742331501E-33</v>
      </c>
      <c r="D207" s="92">
        <f t="shared" si="141"/>
        <v>5.9507370111721255E-34</v>
      </c>
      <c r="E207" s="92">
        <f t="shared" si="141"/>
        <v>1.4822432420207034E-35</v>
      </c>
      <c r="F207" s="92">
        <f t="shared" si="141"/>
        <v>8.7191220277577046E-37</v>
      </c>
      <c r="G207" s="92">
        <f t="shared" si="141"/>
        <v>4.4934862366823522E-38</v>
      </c>
      <c r="H207" s="93">
        <f t="shared" si="106"/>
        <v>999.99999999999875</v>
      </c>
      <c r="I207" s="87">
        <f t="shared" si="98"/>
        <v>999.99999999999875</v>
      </c>
      <c r="J207" s="1"/>
      <c r="K207" s="24">
        <f t="shared" si="107"/>
        <v>1.0064468477213321E-32</v>
      </c>
      <c r="L207" s="43">
        <f t="shared" si="108"/>
        <v>5.0761311390398504E-31</v>
      </c>
      <c r="M207" s="24"/>
      <c r="N207" s="97">
        <f t="shared" si="99"/>
        <v>9.5219985742331618E-36</v>
      </c>
      <c r="O207" s="97">
        <f t="shared" si="100"/>
        <v>5.9507370111721327E-37</v>
      </c>
      <c r="P207" s="97">
        <f t="shared" si="101"/>
        <v>1.4822432420207052E-38</v>
      </c>
      <c r="Q207" s="97">
        <f t="shared" si="102"/>
        <v>8.719122027757715E-40</v>
      </c>
      <c r="R207" s="97">
        <f t="shared" si="103"/>
        <v>4.4934862366823576E-41</v>
      </c>
      <c r="S207" s="97">
        <f t="shared" si="104"/>
        <v>1</v>
      </c>
      <c r="AA207" s="76">
        <v>180</v>
      </c>
      <c r="AB207" s="53">
        <f t="shared" si="109"/>
        <v>0.4747474747474747</v>
      </c>
      <c r="AC207" s="54">
        <f t="shared" si="110"/>
        <v>2.5252525252525249E-2</v>
      </c>
      <c r="AD207" s="54">
        <f t="shared" si="111"/>
        <v>0</v>
      </c>
      <c r="AE207" s="54">
        <f t="shared" si="112"/>
        <v>0</v>
      </c>
      <c r="AF207" s="54">
        <f t="shared" si="113"/>
        <v>0</v>
      </c>
      <c r="AG207" s="55">
        <f t="shared" si="114"/>
        <v>0.5</v>
      </c>
      <c r="AH207" s="62">
        <f t="shared" si="115"/>
        <v>0.40404040404040398</v>
      </c>
      <c r="AI207" s="63">
        <f t="shared" si="116"/>
        <v>8.5858585858585967E-2</v>
      </c>
      <c r="AJ207" s="54">
        <f t="shared" si="117"/>
        <v>1.01010101010101E-2</v>
      </c>
      <c r="AK207" s="54">
        <f t="shared" si="118"/>
        <v>0</v>
      </c>
      <c r="AL207" s="54">
        <f t="shared" si="119"/>
        <v>0</v>
      </c>
      <c r="AM207" s="54">
        <f t="shared" si="120"/>
        <v>0.5</v>
      </c>
      <c r="AN207" s="62">
        <f t="shared" si="121"/>
        <v>0</v>
      </c>
      <c r="AO207" s="54">
        <f t="shared" si="122"/>
        <v>0.40404040404040398</v>
      </c>
      <c r="AP207" s="63">
        <f t="shared" si="123"/>
        <v>7.0707070707070718E-2</v>
      </c>
      <c r="AQ207" s="54">
        <f t="shared" si="124"/>
        <v>2.5252525252525249E-2</v>
      </c>
      <c r="AR207" s="54">
        <f t="shared" si="125"/>
        <v>0</v>
      </c>
      <c r="AS207" s="54">
        <f t="shared" si="126"/>
        <v>0.5</v>
      </c>
      <c r="AT207" s="62">
        <f t="shared" si="127"/>
        <v>0</v>
      </c>
      <c r="AU207" s="54">
        <f t="shared" si="128"/>
        <v>0</v>
      </c>
      <c r="AV207" s="54">
        <f t="shared" si="129"/>
        <v>0.40404040404040398</v>
      </c>
      <c r="AW207" s="63">
        <f t="shared" si="130"/>
        <v>7.0707070707070718E-2</v>
      </c>
      <c r="AX207" s="54">
        <f t="shared" si="131"/>
        <v>2.5252525252525249E-2</v>
      </c>
      <c r="AY207" s="54">
        <f t="shared" si="132"/>
        <v>0.5</v>
      </c>
      <c r="AZ207" s="62">
        <f t="shared" si="133"/>
        <v>0</v>
      </c>
      <c r="BA207" s="54">
        <f t="shared" si="134"/>
        <v>0</v>
      </c>
      <c r="BB207" s="54">
        <f t="shared" si="135"/>
        <v>0</v>
      </c>
      <c r="BC207" s="54">
        <f t="shared" si="136"/>
        <v>0</v>
      </c>
      <c r="BD207" s="63">
        <f t="shared" si="137"/>
        <v>1.0000000000000009E-2</v>
      </c>
      <c r="BE207" s="64">
        <f t="shared" si="138"/>
        <v>0.99</v>
      </c>
      <c r="BF207" s="76"/>
    </row>
    <row r="208" spans="2:58" s="7" customFormat="1" ht="15.75" customHeight="1">
      <c r="B208" s="27">
        <v>181</v>
      </c>
      <c r="C208" s="91">
        <f t="shared" si="141"/>
        <v>4.7609785962994596E-33</v>
      </c>
      <c r="D208" s="92">
        <f t="shared" si="141"/>
        <v>2.9753555749381278E-34</v>
      </c>
      <c r="E208" s="92">
        <f t="shared" si="141"/>
        <v>7.4111840017140663E-36</v>
      </c>
      <c r="F208" s="92">
        <f t="shared" si="141"/>
        <v>4.3595420676715127E-37</v>
      </c>
      <c r="G208" s="92">
        <f t="shared" si="141"/>
        <v>2.2467333542248295E-38</v>
      </c>
      <c r="H208" s="93">
        <f t="shared" si="106"/>
        <v>999.99999999999875</v>
      </c>
      <c r="I208" s="87">
        <f t="shared" si="98"/>
        <v>999.99999999999875</v>
      </c>
      <c r="J208" s="1"/>
      <c r="K208" s="24">
        <f t="shared" si="107"/>
        <v>5.0322123690301212E-33</v>
      </c>
      <c r="L208" s="43">
        <f t="shared" si="108"/>
        <v>2.5380545393459307E-31</v>
      </c>
      <c r="M208" s="24"/>
      <c r="N208" s="97">
        <f t="shared" si="99"/>
        <v>4.7609785962994655E-36</v>
      </c>
      <c r="O208" s="97">
        <f t="shared" si="100"/>
        <v>2.9753555749381314E-37</v>
      </c>
      <c r="P208" s="97">
        <f t="shared" si="101"/>
        <v>7.411184001714075E-39</v>
      </c>
      <c r="Q208" s="97">
        <f t="shared" si="102"/>
        <v>4.3595420676715182E-40</v>
      </c>
      <c r="R208" s="97">
        <f t="shared" si="103"/>
        <v>2.2467333542248324E-41</v>
      </c>
      <c r="S208" s="97">
        <f t="shared" si="104"/>
        <v>1</v>
      </c>
      <c r="AA208" s="76">
        <v>181</v>
      </c>
      <c r="AB208" s="53">
        <f t="shared" si="109"/>
        <v>0.4747474747474747</v>
      </c>
      <c r="AC208" s="54">
        <f t="shared" si="110"/>
        <v>2.5252525252525249E-2</v>
      </c>
      <c r="AD208" s="54">
        <f t="shared" si="111"/>
        <v>0</v>
      </c>
      <c r="AE208" s="54">
        <f t="shared" si="112"/>
        <v>0</v>
      </c>
      <c r="AF208" s="54">
        <f t="shared" si="113"/>
        <v>0</v>
      </c>
      <c r="AG208" s="55">
        <f t="shared" si="114"/>
        <v>0.5</v>
      </c>
      <c r="AH208" s="62">
        <f t="shared" si="115"/>
        <v>0.40404040404040398</v>
      </c>
      <c r="AI208" s="63">
        <f t="shared" si="116"/>
        <v>8.5858585858585967E-2</v>
      </c>
      <c r="AJ208" s="54">
        <f t="shared" si="117"/>
        <v>1.01010101010101E-2</v>
      </c>
      <c r="AK208" s="54">
        <f t="shared" si="118"/>
        <v>0</v>
      </c>
      <c r="AL208" s="54">
        <f t="shared" si="119"/>
        <v>0</v>
      </c>
      <c r="AM208" s="54">
        <f t="shared" si="120"/>
        <v>0.5</v>
      </c>
      <c r="AN208" s="62">
        <f t="shared" si="121"/>
        <v>0</v>
      </c>
      <c r="AO208" s="54">
        <f t="shared" si="122"/>
        <v>0.40404040404040398</v>
      </c>
      <c r="AP208" s="63">
        <f t="shared" si="123"/>
        <v>7.0707070707070718E-2</v>
      </c>
      <c r="AQ208" s="54">
        <f t="shared" si="124"/>
        <v>2.5252525252525249E-2</v>
      </c>
      <c r="AR208" s="54">
        <f t="shared" si="125"/>
        <v>0</v>
      </c>
      <c r="AS208" s="54">
        <f t="shared" si="126"/>
        <v>0.5</v>
      </c>
      <c r="AT208" s="62">
        <f t="shared" si="127"/>
        <v>0</v>
      </c>
      <c r="AU208" s="54">
        <f t="shared" si="128"/>
        <v>0</v>
      </c>
      <c r="AV208" s="54">
        <f t="shared" si="129"/>
        <v>0.40404040404040398</v>
      </c>
      <c r="AW208" s="63">
        <f t="shared" si="130"/>
        <v>7.0707070707070718E-2</v>
      </c>
      <c r="AX208" s="54">
        <f t="shared" si="131"/>
        <v>2.5252525252525249E-2</v>
      </c>
      <c r="AY208" s="54">
        <f t="shared" si="132"/>
        <v>0.5</v>
      </c>
      <c r="AZ208" s="62">
        <f t="shared" si="133"/>
        <v>0</v>
      </c>
      <c r="BA208" s="54">
        <f t="shared" si="134"/>
        <v>0</v>
      </c>
      <c r="BB208" s="54">
        <f t="shared" si="135"/>
        <v>0</v>
      </c>
      <c r="BC208" s="54">
        <f t="shared" si="136"/>
        <v>0</v>
      </c>
      <c r="BD208" s="63">
        <f t="shared" si="137"/>
        <v>1.0000000000000009E-2</v>
      </c>
      <c r="BE208" s="64">
        <f t="shared" si="138"/>
        <v>0.99</v>
      </c>
      <c r="BF208" s="76"/>
    </row>
    <row r="209" spans="2:58" s="7" customFormat="1" ht="15.75" customHeight="1">
      <c r="B209" s="27">
        <v>182</v>
      </c>
      <c r="C209" s="91">
        <f t="shared" si="141"/>
        <v>2.3804789527861323E-33</v>
      </c>
      <c r="D209" s="92">
        <f t="shared" si="141"/>
        <v>1.4876713221731942E-34</v>
      </c>
      <c r="E209" s="92">
        <f t="shared" si="141"/>
        <v>3.7055758967322955E-36</v>
      </c>
      <c r="F209" s="92">
        <f t="shared" si="141"/>
        <v>2.179761560773255E-37</v>
      </c>
      <c r="G209" s="92">
        <f t="shared" si="141"/>
        <v>1.1233617950754584E-38</v>
      </c>
      <c r="H209" s="93">
        <f t="shared" si="106"/>
        <v>999.99999999999875</v>
      </c>
      <c r="I209" s="87">
        <f t="shared" si="98"/>
        <v>999.99999999999875</v>
      </c>
      <c r="J209" s="1"/>
      <c r="K209" s="24">
        <f t="shared" si="107"/>
        <v>2.5160952497743126E-33</v>
      </c>
      <c r="L209" s="43">
        <f t="shared" si="108"/>
        <v>1.2690217546099362E-31</v>
      </c>
      <c r="M209" s="24"/>
      <c r="N209" s="97">
        <f t="shared" si="99"/>
        <v>2.3804789527861353E-36</v>
      </c>
      <c r="O209" s="97">
        <f t="shared" si="100"/>
        <v>1.4876713221731961E-37</v>
      </c>
      <c r="P209" s="97">
        <f t="shared" si="101"/>
        <v>3.7055758967322999E-39</v>
      </c>
      <c r="Q209" s="97">
        <f t="shared" si="102"/>
        <v>2.1797615607732576E-40</v>
      </c>
      <c r="R209" s="97">
        <f t="shared" si="103"/>
        <v>1.1233617950754598E-41</v>
      </c>
      <c r="S209" s="97">
        <f t="shared" si="104"/>
        <v>1</v>
      </c>
      <c r="AA209" s="76">
        <v>182</v>
      </c>
      <c r="AB209" s="53">
        <f t="shared" si="109"/>
        <v>0.4747474747474747</v>
      </c>
      <c r="AC209" s="54">
        <f t="shared" si="110"/>
        <v>2.5252525252525249E-2</v>
      </c>
      <c r="AD209" s="54">
        <f t="shared" si="111"/>
        <v>0</v>
      </c>
      <c r="AE209" s="54">
        <f t="shared" si="112"/>
        <v>0</v>
      </c>
      <c r="AF209" s="54">
        <f t="shared" si="113"/>
        <v>0</v>
      </c>
      <c r="AG209" s="55">
        <f t="shared" si="114"/>
        <v>0.5</v>
      </c>
      <c r="AH209" s="62">
        <f t="shared" si="115"/>
        <v>0.40404040404040398</v>
      </c>
      <c r="AI209" s="63">
        <f t="shared" si="116"/>
        <v>8.5858585858585967E-2</v>
      </c>
      <c r="AJ209" s="54">
        <f t="shared" si="117"/>
        <v>1.01010101010101E-2</v>
      </c>
      <c r="AK209" s="54">
        <f t="shared" si="118"/>
        <v>0</v>
      </c>
      <c r="AL209" s="54">
        <f t="shared" si="119"/>
        <v>0</v>
      </c>
      <c r="AM209" s="54">
        <f t="shared" si="120"/>
        <v>0.5</v>
      </c>
      <c r="AN209" s="62">
        <f t="shared" si="121"/>
        <v>0</v>
      </c>
      <c r="AO209" s="54">
        <f t="shared" si="122"/>
        <v>0.40404040404040398</v>
      </c>
      <c r="AP209" s="63">
        <f t="shared" si="123"/>
        <v>7.0707070707070718E-2</v>
      </c>
      <c r="AQ209" s="54">
        <f t="shared" si="124"/>
        <v>2.5252525252525249E-2</v>
      </c>
      <c r="AR209" s="54">
        <f t="shared" si="125"/>
        <v>0</v>
      </c>
      <c r="AS209" s="54">
        <f t="shared" si="126"/>
        <v>0.5</v>
      </c>
      <c r="AT209" s="62">
        <f t="shared" si="127"/>
        <v>0</v>
      </c>
      <c r="AU209" s="54">
        <f t="shared" si="128"/>
        <v>0</v>
      </c>
      <c r="AV209" s="54">
        <f t="shared" si="129"/>
        <v>0.40404040404040398</v>
      </c>
      <c r="AW209" s="63">
        <f t="shared" si="130"/>
        <v>7.0707070707070718E-2</v>
      </c>
      <c r="AX209" s="54">
        <f t="shared" si="131"/>
        <v>2.5252525252525249E-2</v>
      </c>
      <c r="AY209" s="54">
        <f t="shared" si="132"/>
        <v>0.5</v>
      </c>
      <c r="AZ209" s="62">
        <f t="shared" si="133"/>
        <v>0</v>
      </c>
      <c r="BA209" s="54">
        <f t="shared" si="134"/>
        <v>0</v>
      </c>
      <c r="BB209" s="54">
        <f t="shared" si="135"/>
        <v>0</v>
      </c>
      <c r="BC209" s="54">
        <f t="shared" si="136"/>
        <v>0</v>
      </c>
      <c r="BD209" s="63">
        <f t="shared" si="137"/>
        <v>1.0000000000000009E-2</v>
      </c>
      <c r="BE209" s="64">
        <f t="shared" si="138"/>
        <v>0.99</v>
      </c>
      <c r="BF209" s="76"/>
    </row>
    <row r="210" spans="2:58" s="7" customFormat="1" ht="15.75" customHeight="1">
      <c r="B210" s="27">
        <v>183</v>
      </c>
      <c r="C210" s="91">
        <f t="shared" si="141"/>
        <v>1.1902343037337474E-33</v>
      </c>
      <c r="D210" s="92">
        <f t="shared" si="141"/>
        <v>7.4383242845271106E-35</v>
      </c>
      <c r="E210" s="92">
        <f t="shared" si="141"/>
        <v>1.8527798963387728E-36</v>
      </c>
      <c r="F210" s="92">
        <f t="shared" si="141"/>
        <v>1.0898760438759613E-37</v>
      </c>
      <c r="G210" s="92">
        <f t="shared" si="141"/>
        <v>5.6167845652985932E-39</v>
      </c>
      <c r="H210" s="93">
        <f t="shared" si="106"/>
        <v>999.99999999999875</v>
      </c>
      <c r="I210" s="87">
        <f t="shared" si="98"/>
        <v>999.99999999999875</v>
      </c>
      <c r="J210" s="1"/>
      <c r="K210" s="24">
        <f t="shared" si="107"/>
        <v>1.2580421575405428E-33</v>
      </c>
      <c r="L210" s="43">
        <f t="shared" si="108"/>
        <v>6.345081197854374E-32</v>
      </c>
      <c r="M210" s="24"/>
      <c r="N210" s="97">
        <f t="shared" si="99"/>
        <v>1.1902343037337489E-36</v>
      </c>
      <c r="O210" s="97">
        <f t="shared" si="100"/>
        <v>7.4383242845271197E-38</v>
      </c>
      <c r="P210" s="97">
        <f t="shared" si="101"/>
        <v>1.852779896338775E-39</v>
      </c>
      <c r="Q210" s="97">
        <f t="shared" si="102"/>
        <v>1.0898760438759627E-40</v>
      </c>
      <c r="R210" s="97">
        <f t="shared" si="103"/>
        <v>5.6167845652986004E-42</v>
      </c>
      <c r="S210" s="97">
        <f t="shared" si="104"/>
        <v>1</v>
      </c>
      <c r="AA210" s="76">
        <v>183</v>
      </c>
      <c r="AB210" s="53">
        <f t="shared" si="109"/>
        <v>0.4747474747474747</v>
      </c>
      <c r="AC210" s="54">
        <f t="shared" si="110"/>
        <v>2.5252525252525249E-2</v>
      </c>
      <c r="AD210" s="54">
        <f t="shared" si="111"/>
        <v>0</v>
      </c>
      <c r="AE210" s="54">
        <f t="shared" si="112"/>
        <v>0</v>
      </c>
      <c r="AF210" s="54">
        <f t="shared" si="113"/>
        <v>0</v>
      </c>
      <c r="AG210" s="55">
        <f t="shared" si="114"/>
        <v>0.5</v>
      </c>
      <c r="AH210" s="62">
        <f t="shared" si="115"/>
        <v>0.40404040404040398</v>
      </c>
      <c r="AI210" s="63">
        <f t="shared" si="116"/>
        <v>8.5858585858585967E-2</v>
      </c>
      <c r="AJ210" s="54">
        <f t="shared" si="117"/>
        <v>1.01010101010101E-2</v>
      </c>
      <c r="AK210" s="54">
        <f t="shared" si="118"/>
        <v>0</v>
      </c>
      <c r="AL210" s="54">
        <f t="shared" si="119"/>
        <v>0</v>
      </c>
      <c r="AM210" s="54">
        <f t="shared" si="120"/>
        <v>0.5</v>
      </c>
      <c r="AN210" s="62">
        <f t="shared" si="121"/>
        <v>0</v>
      </c>
      <c r="AO210" s="54">
        <f t="shared" si="122"/>
        <v>0.40404040404040398</v>
      </c>
      <c r="AP210" s="63">
        <f t="shared" si="123"/>
        <v>7.0707070707070718E-2</v>
      </c>
      <c r="AQ210" s="54">
        <f t="shared" si="124"/>
        <v>2.5252525252525249E-2</v>
      </c>
      <c r="AR210" s="54">
        <f t="shared" si="125"/>
        <v>0</v>
      </c>
      <c r="AS210" s="54">
        <f t="shared" si="126"/>
        <v>0.5</v>
      </c>
      <c r="AT210" s="62">
        <f t="shared" si="127"/>
        <v>0</v>
      </c>
      <c r="AU210" s="54">
        <f t="shared" si="128"/>
        <v>0</v>
      </c>
      <c r="AV210" s="54">
        <f t="shared" si="129"/>
        <v>0.40404040404040398</v>
      </c>
      <c r="AW210" s="63">
        <f t="shared" si="130"/>
        <v>7.0707070707070718E-2</v>
      </c>
      <c r="AX210" s="54">
        <f t="shared" si="131"/>
        <v>2.5252525252525249E-2</v>
      </c>
      <c r="AY210" s="54">
        <f t="shared" si="132"/>
        <v>0.5</v>
      </c>
      <c r="AZ210" s="62">
        <f t="shared" si="133"/>
        <v>0</v>
      </c>
      <c r="BA210" s="54">
        <f t="shared" si="134"/>
        <v>0</v>
      </c>
      <c r="BB210" s="54">
        <f t="shared" si="135"/>
        <v>0</v>
      </c>
      <c r="BC210" s="54">
        <f t="shared" si="136"/>
        <v>0</v>
      </c>
      <c r="BD210" s="63">
        <f t="shared" si="137"/>
        <v>1.0000000000000009E-2</v>
      </c>
      <c r="BE210" s="64">
        <f t="shared" si="138"/>
        <v>0.99</v>
      </c>
      <c r="BF210" s="76"/>
    </row>
    <row r="211" spans="2:58" s="7" customFormat="1" ht="15.75" customHeight="1">
      <c r="B211" s="27">
        <v>184</v>
      </c>
      <c r="C211" s="91">
        <f t="shared" si="141"/>
        <v>5.9511456554845419E-34</v>
      </c>
      <c r="D211" s="92">
        <f t="shared" si="141"/>
        <v>3.719145979164368E-35</v>
      </c>
      <c r="E211" s="92">
        <f t="shared" si="141"/>
        <v>9.2638592217319547E-37</v>
      </c>
      <c r="F211" s="92">
        <f t="shared" si="141"/>
        <v>5.449356536929398E-38</v>
      </c>
      <c r="G211" s="92">
        <f t="shared" si="141"/>
        <v>2.8083800776629888E-39</v>
      </c>
      <c r="H211" s="93">
        <f t="shared" si="106"/>
        <v>999.99999999999875</v>
      </c>
      <c r="I211" s="87">
        <f t="shared" si="98"/>
        <v>999.99999999999875</v>
      </c>
      <c r="J211" s="1"/>
      <c r="K211" s="24">
        <f t="shared" si="107"/>
        <v>6.2901834510884497E-34</v>
      </c>
      <c r="L211" s="43">
        <f t="shared" si="108"/>
        <v>3.1725268113894526E-32</v>
      </c>
      <c r="M211" s="24"/>
      <c r="N211" s="97">
        <f t="shared" si="99"/>
        <v>5.9511456554845497E-37</v>
      </c>
      <c r="O211" s="97">
        <f t="shared" si="100"/>
        <v>3.7191459791643725E-38</v>
      </c>
      <c r="P211" s="97">
        <f t="shared" si="101"/>
        <v>9.2638592217319667E-40</v>
      </c>
      <c r="Q211" s="97">
        <f t="shared" si="102"/>
        <v>5.4493565369294048E-41</v>
      </c>
      <c r="R211" s="97">
        <f t="shared" si="103"/>
        <v>2.8083800776629923E-42</v>
      </c>
      <c r="S211" s="97">
        <f t="shared" si="104"/>
        <v>1</v>
      </c>
      <c r="AA211" s="76">
        <v>184</v>
      </c>
      <c r="AB211" s="53">
        <f t="shared" si="109"/>
        <v>0.4747474747474747</v>
      </c>
      <c r="AC211" s="54">
        <f t="shared" si="110"/>
        <v>2.5252525252525249E-2</v>
      </c>
      <c r="AD211" s="54">
        <f t="shared" si="111"/>
        <v>0</v>
      </c>
      <c r="AE211" s="54">
        <f t="shared" si="112"/>
        <v>0</v>
      </c>
      <c r="AF211" s="54">
        <f t="shared" si="113"/>
        <v>0</v>
      </c>
      <c r="AG211" s="55">
        <f t="shared" si="114"/>
        <v>0.5</v>
      </c>
      <c r="AH211" s="62">
        <f t="shared" si="115"/>
        <v>0.40404040404040398</v>
      </c>
      <c r="AI211" s="63">
        <f t="shared" si="116"/>
        <v>8.5858585858585967E-2</v>
      </c>
      <c r="AJ211" s="54">
        <f t="shared" si="117"/>
        <v>1.01010101010101E-2</v>
      </c>
      <c r="AK211" s="54">
        <f t="shared" si="118"/>
        <v>0</v>
      </c>
      <c r="AL211" s="54">
        <f t="shared" si="119"/>
        <v>0</v>
      </c>
      <c r="AM211" s="54">
        <f t="shared" si="120"/>
        <v>0.5</v>
      </c>
      <c r="AN211" s="62">
        <f t="shared" si="121"/>
        <v>0</v>
      </c>
      <c r="AO211" s="54">
        <f t="shared" si="122"/>
        <v>0.40404040404040398</v>
      </c>
      <c r="AP211" s="63">
        <f t="shared" si="123"/>
        <v>7.0707070707070718E-2</v>
      </c>
      <c r="AQ211" s="54">
        <f t="shared" si="124"/>
        <v>2.5252525252525249E-2</v>
      </c>
      <c r="AR211" s="54">
        <f t="shared" si="125"/>
        <v>0</v>
      </c>
      <c r="AS211" s="54">
        <f t="shared" si="126"/>
        <v>0.5</v>
      </c>
      <c r="AT211" s="62">
        <f t="shared" si="127"/>
        <v>0</v>
      </c>
      <c r="AU211" s="54">
        <f t="shared" si="128"/>
        <v>0</v>
      </c>
      <c r="AV211" s="54">
        <f t="shared" si="129"/>
        <v>0.40404040404040398</v>
      </c>
      <c r="AW211" s="63">
        <f t="shared" si="130"/>
        <v>7.0707070707070718E-2</v>
      </c>
      <c r="AX211" s="54">
        <f t="shared" si="131"/>
        <v>2.5252525252525249E-2</v>
      </c>
      <c r="AY211" s="54">
        <f t="shared" si="132"/>
        <v>0.5</v>
      </c>
      <c r="AZ211" s="62">
        <f t="shared" si="133"/>
        <v>0</v>
      </c>
      <c r="BA211" s="54">
        <f t="shared" si="134"/>
        <v>0</v>
      </c>
      <c r="BB211" s="54">
        <f t="shared" si="135"/>
        <v>0</v>
      </c>
      <c r="BC211" s="54">
        <f t="shared" si="136"/>
        <v>0</v>
      </c>
      <c r="BD211" s="63">
        <f t="shared" si="137"/>
        <v>1.0000000000000009E-2</v>
      </c>
      <c r="BE211" s="64">
        <f t="shared" si="138"/>
        <v>0.99</v>
      </c>
      <c r="BF211" s="76"/>
    </row>
    <row r="212" spans="2:58" s="7" customFormat="1" ht="15.75" customHeight="1">
      <c r="B212" s="27">
        <v>185</v>
      </c>
      <c r="C212" s="91">
        <f t="shared" si="141"/>
        <v>2.975559896206373E-34</v>
      </c>
      <c r="D212" s="92">
        <f t="shared" si="141"/>
        <v>1.8595649080677118E-35</v>
      </c>
      <c r="E212" s="92">
        <f t="shared" si="141"/>
        <v>4.6319094809725057E-37</v>
      </c>
      <c r="F212" s="92">
        <f t="shared" si="141"/>
        <v>2.7246664272909558E-38</v>
      </c>
      <c r="G212" s="92">
        <f t="shared" si="141"/>
        <v>1.4041839363648615E-39</v>
      </c>
      <c r="H212" s="93">
        <f t="shared" si="106"/>
        <v>999.99999999999875</v>
      </c>
      <c r="I212" s="87">
        <f t="shared" si="98"/>
        <v>999.99999999999875</v>
      </c>
      <c r="J212" s="1"/>
      <c r="K212" s="24">
        <f t="shared" si="107"/>
        <v>3.145078057296494E-34</v>
      </c>
      <c r="L212" s="43">
        <f t="shared" si="108"/>
        <v>1.586256511955819E-32</v>
      </c>
      <c r="M212" s="24"/>
      <c r="N212" s="97">
        <f t="shared" si="99"/>
        <v>2.9755598962063765E-37</v>
      </c>
      <c r="O212" s="97">
        <f t="shared" si="100"/>
        <v>1.8595649080677141E-38</v>
      </c>
      <c r="P212" s="97">
        <f t="shared" si="101"/>
        <v>4.6319094809725115E-40</v>
      </c>
      <c r="Q212" s="97">
        <f t="shared" si="102"/>
        <v>2.7246664272909592E-41</v>
      </c>
      <c r="R212" s="97">
        <f t="shared" si="103"/>
        <v>1.4041839363648633E-42</v>
      </c>
      <c r="S212" s="97">
        <f t="shared" si="104"/>
        <v>1</v>
      </c>
      <c r="AA212" s="76">
        <v>185</v>
      </c>
      <c r="AB212" s="53">
        <f t="shared" si="109"/>
        <v>0.4747474747474747</v>
      </c>
      <c r="AC212" s="54">
        <f t="shared" si="110"/>
        <v>2.5252525252525249E-2</v>
      </c>
      <c r="AD212" s="54">
        <f t="shared" si="111"/>
        <v>0</v>
      </c>
      <c r="AE212" s="54">
        <f t="shared" si="112"/>
        <v>0</v>
      </c>
      <c r="AF212" s="54">
        <f t="shared" si="113"/>
        <v>0</v>
      </c>
      <c r="AG212" s="55">
        <f t="shared" si="114"/>
        <v>0.5</v>
      </c>
      <c r="AH212" s="62">
        <f t="shared" si="115"/>
        <v>0.40404040404040398</v>
      </c>
      <c r="AI212" s="63">
        <f t="shared" si="116"/>
        <v>8.5858585858585967E-2</v>
      </c>
      <c r="AJ212" s="54">
        <f t="shared" si="117"/>
        <v>1.01010101010101E-2</v>
      </c>
      <c r="AK212" s="54">
        <f t="shared" si="118"/>
        <v>0</v>
      </c>
      <c r="AL212" s="54">
        <f t="shared" si="119"/>
        <v>0</v>
      </c>
      <c r="AM212" s="54">
        <f t="shared" si="120"/>
        <v>0.5</v>
      </c>
      <c r="AN212" s="62">
        <f t="shared" si="121"/>
        <v>0</v>
      </c>
      <c r="AO212" s="54">
        <f t="shared" si="122"/>
        <v>0.40404040404040398</v>
      </c>
      <c r="AP212" s="63">
        <f t="shared" si="123"/>
        <v>7.0707070707070718E-2</v>
      </c>
      <c r="AQ212" s="54">
        <f t="shared" si="124"/>
        <v>2.5252525252525249E-2</v>
      </c>
      <c r="AR212" s="54">
        <f t="shared" si="125"/>
        <v>0</v>
      </c>
      <c r="AS212" s="54">
        <f t="shared" si="126"/>
        <v>0.5</v>
      </c>
      <c r="AT212" s="62">
        <f t="shared" si="127"/>
        <v>0</v>
      </c>
      <c r="AU212" s="54">
        <f t="shared" si="128"/>
        <v>0</v>
      </c>
      <c r="AV212" s="54">
        <f t="shared" si="129"/>
        <v>0.40404040404040398</v>
      </c>
      <c r="AW212" s="63">
        <f t="shared" si="130"/>
        <v>7.0707070707070718E-2</v>
      </c>
      <c r="AX212" s="54">
        <f t="shared" si="131"/>
        <v>2.5252525252525249E-2</v>
      </c>
      <c r="AY212" s="54">
        <f t="shared" si="132"/>
        <v>0.5</v>
      </c>
      <c r="AZ212" s="62">
        <f t="shared" si="133"/>
        <v>0</v>
      </c>
      <c r="BA212" s="54">
        <f t="shared" si="134"/>
        <v>0</v>
      </c>
      <c r="BB212" s="54">
        <f t="shared" si="135"/>
        <v>0</v>
      </c>
      <c r="BC212" s="54">
        <f t="shared" si="136"/>
        <v>0</v>
      </c>
      <c r="BD212" s="63">
        <f t="shared" si="137"/>
        <v>1.0000000000000009E-2</v>
      </c>
      <c r="BE212" s="64">
        <f t="shared" si="138"/>
        <v>0.99</v>
      </c>
      <c r="BF212" s="76"/>
    </row>
    <row r="213" spans="2:58" s="7" customFormat="1" ht="15.75" customHeight="1">
      <c r="B213" s="27">
        <v>186</v>
      </c>
      <c r="C213" s="91">
        <f t="shared" si="141"/>
        <v>1.487773482363337E-34</v>
      </c>
      <c r="D213" s="92">
        <f t="shared" si="141"/>
        <v>9.2977841329418068E-36</v>
      </c>
      <c r="E213" s="92">
        <f t="shared" si="141"/>
        <v>2.3159446755832581E-37</v>
      </c>
      <c r="F213" s="92">
        <f t="shared" si="141"/>
        <v>1.3623272930843364E-38</v>
      </c>
      <c r="G213" s="92">
        <f t="shared" si="141"/>
        <v>7.0208891696237475E-40</v>
      </c>
      <c r="H213" s="93">
        <f t="shared" si="106"/>
        <v>999.99999999999875</v>
      </c>
      <c r="I213" s="87">
        <f t="shared" si="98"/>
        <v>999.99999999999875</v>
      </c>
      <c r="J213" s="1"/>
      <c r="K213" s="24">
        <f t="shared" si="107"/>
        <v>1.572532194554082E-34</v>
      </c>
      <c r="L213" s="43">
        <f t="shared" si="108"/>
        <v>7.9312480912343548E-33</v>
      </c>
      <c r="M213" s="24"/>
      <c r="N213" s="97">
        <f t="shared" si="99"/>
        <v>1.4877734823633388E-37</v>
      </c>
      <c r="O213" s="97">
        <f t="shared" si="100"/>
        <v>9.2977841329418187E-39</v>
      </c>
      <c r="P213" s="97">
        <f t="shared" si="101"/>
        <v>2.315944675583261E-40</v>
      </c>
      <c r="Q213" s="97">
        <f t="shared" si="102"/>
        <v>1.362327293084338E-41</v>
      </c>
      <c r="R213" s="97">
        <f t="shared" si="103"/>
        <v>7.0208891696237567E-43</v>
      </c>
      <c r="S213" s="97">
        <f t="shared" si="104"/>
        <v>1</v>
      </c>
      <c r="AA213" s="76">
        <v>186</v>
      </c>
      <c r="AB213" s="53">
        <f t="shared" si="109"/>
        <v>0.4747474747474747</v>
      </c>
      <c r="AC213" s="54">
        <f t="shared" si="110"/>
        <v>2.5252525252525249E-2</v>
      </c>
      <c r="AD213" s="54">
        <f t="shared" si="111"/>
        <v>0</v>
      </c>
      <c r="AE213" s="54">
        <f t="shared" si="112"/>
        <v>0</v>
      </c>
      <c r="AF213" s="54">
        <f t="shared" si="113"/>
        <v>0</v>
      </c>
      <c r="AG213" s="55">
        <f t="shared" si="114"/>
        <v>0.5</v>
      </c>
      <c r="AH213" s="62">
        <f t="shared" si="115"/>
        <v>0.40404040404040398</v>
      </c>
      <c r="AI213" s="63">
        <f t="shared" si="116"/>
        <v>8.5858585858585967E-2</v>
      </c>
      <c r="AJ213" s="54">
        <f t="shared" si="117"/>
        <v>1.01010101010101E-2</v>
      </c>
      <c r="AK213" s="54">
        <f t="shared" si="118"/>
        <v>0</v>
      </c>
      <c r="AL213" s="54">
        <f t="shared" si="119"/>
        <v>0</v>
      </c>
      <c r="AM213" s="54">
        <f t="shared" si="120"/>
        <v>0.5</v>
      </c>
      <c r="AN213" s="62">
        <f t="shared" si="121"/>
        <v>0</v>
      </c>
      <c r="AO213" s="54">
        <f t="shared" si="122"/>
        <v>0.40404040404040398</v>
      </c>
      <c r="AP213" s="63">
        <f t="shared" si="123"/>
        <v>7.0707070707070718E-2</v>
      </c>
      <c r="AQ213" s="54">
        <f t="shared" si="124"/>
        <v>2.5252525252525249E-2</v>
      </c>
      <c r="AR213" s="54">
        <f t="shared" si="125"/>
        <v>0</v>
      </c>
      <c r="AS213" s="54">
        <f t="shared" si="126"/>
        <v>0.5</v>
      </c>
      <c r="AT213" s="62">
        <f t="shared" si="127"/>
        <v>0</v>
      </c>
      <c r="AU213" s="54">
        <f t="shared" si="128"/>
        <v>0</v>
      </c>
      <c r="AV213" s="54">
        <f t="shared" si="129"/>
        <v>0.40404040404040398</v>
      </c>
      <c r="AW213" s="63">
        <f t="shared" si="130"/>
        <v>7.0707070707070718E-2</v>
      </c>
      <c r="AX213" s="54">
        <f t="shared" si="131"/>
        <v>2.5252525252525249E-2</v>
      </c>
      <c r="AY213" s="54">
        <f t="shared" si="132"/>
        <v>0.5</v>
      </c>
      <c r="AZ213" s="62">
        <f t="shared" si="133"/>
        <v>0</v>
      </c>
      <c r="BA213" s="54">
        <f t="shared" si="134"/>
        <v>0</v>
      </c>
      <c r="BB213" s="54">
        <f t="shared" si="135"/>
        <v>0</v>
      </c>
      <c r="BC213" s="54">
        <f t="shared" si="136"/>
        <v>0</v>
      </c>
      <c r="BD213" s="63">
        <f t="shared" si="137"/>
        <v>1.0000000000000009E-2</v>
      </c>
      <c r="BE213" s="64">
        <f t="shared" si="138"/>
        <v>0.99</v>
      </c>
      <c r="BF213" s="76"/>
    </row>
    <row r="214" spans="2:58" s="7" customFormat="1" ht="15.75" customHeight="1">
      <c r="B214" s="27">
        <v>187</v>
      </c>
      <c r="C214" s="91">
        <f t="shared" si="141"/>
        <v>7.4388350832579342E-35</v>
      </c>
      <c r="D214" s="92">
        <f t="shared" si="141"/>
        <v>4.6488718628603296E-36</v>
      </c>
      <c r="E214" s="92">
        <f t="shared" si="141"/>
        <v>1.1579673053620022E-37</v>
      </c>
      <c r="F214" s="92">
        <f t="shared" si="141"/>
        <v>6.811606862744626E-39</v>
      </c>
      <c r="G214" s="92">
        <f t="shared" si="141"/>
        <v>3.5104293287778946E-40</v>
      </c>
      <c r="H214" s="93">
        <f t="shared" si="106"/>
        <v>999.99999999999875</v>
      </c>
      <c r="I214" s="87">
        <f t="shared" si="98"/>
        <v>999.99999999999875</v>
      </c>
      <c r="J214" s="1"/>
      <c r="K214" s="24">
        <f t="shared" si="107"/>
        <v>7.8626268024480855E-35</v>
      </c>
      <c r="L214" s="43">
        <f t="shared" si="108"/>
        <v>3.9656068114197057E-33</v>
      </c>
      <c r="M214" s="24"/>
      <c r="N214" s="97">
        <f t="shared" si="99"/>
        <v>7.4388350832579433E-38</v>
      </c>
      <c r="O214" s="97">
        <f t="shared" si="100"/>
        <v>4.6488718628603354E-39</v>
      </c>
      <c r="P214" s="97">
        <f t="shared" si="101"/>
        <v>1.1579673053620037E-40</v>
      </c>
      <c r="Q214" s="97">
        <f t="shared" si="102"/>
        <v>6.8116068627446343E-42</v>
      </c>
      <c r="R214" s="97">
        <f t="shared" si="103"/>
        <v>3.5104293287778989E-43</v>
      </c>
      <c r="S214" s="97">
        <f t="shared" si="104"/>
        <v>1</v>
      </c>
      <c r="AA214" s="76">
        <v>187</v>
      </c>
      <c r="AB214" s="53">
        <f t="shared" si="109"/>
        <v>0.4747474747474747</v>
      </c>
      <c r="AC214" s="54">
        <f t="shared" si="110"/>
        <v>2.5252525252525249E-2</v>
      </c>
      <c r="AD214" s="54">
        <f t="shared" si="111"/>
        <v>0</v>
      </c>
      <c r="AE214" s="54">
        <f t="shared" si="112"/>
        <v>0</v>
      </c>
      <c r="AF214" s="54">
        <f t="shared" si="113"/>
        <v>0</v>
      </c>
      <c r="AG214" s="55">
        <f t="shared" si="114"/>
        <v>0.5</v>
      </c>
      <c r="AH214" s="62">
        <f t="shared" si="115"/>
        <v>0.40404040404040398</v>
      </c>
      <c r="AI214" s="63">
        <f t="shared" si="116"/>
        <v>8.5858585858585967E-2</v>
      </c>
      <c r="AJ214" s="54">
        <f t="shared" si="117"/>
        <v>1.01010101010101E-2</v>
      </c>
      <c r="AK214" s="54">
        <f t="shared" si="118"/>
        <v>0</v>
      </c>
      <c r="AL214" s="54">
        <f t="shared" si="119"/>
        <v>0</v>
      </c>
      <c r="AM214" s="54">
        <f t="shared" si="120"/>
        <v>0.5</v>
      </c>
      <c r="AN214" s="62">
        <f t="shared" si="121"/>
        <v>0</v>
      </c>
      <c r="AO214" s="54">
        <f t="shared" si="122"/>
        <v>0.40404040404040398</v>
      </c>
      <c r="AP214" s="63">
        <f t="shared" si="123"/>
        <v>7.0707070707070718E-2</v>
      </c>
      <c r="AQ214" s="54">
        <f t="shared" si="124"/>
        <v>2.5252525252525249E-2</v>
      </c>
      <c r="AR214" s="54">
        <f t="shared" si="125"/>
        <v>0</v>
      </c>
      <c r="AS214" s="54">
        <f t="shared" si="126"/>
        <v>0.5</v>
      </c>
      <c r="AT214" s="62">
        <f t="shared" si="127"/>
        <v>0</v>
      </c>
      <c r="AU214" s="54">
        <f t="shared" si="128"/>
        <v>0</v>
      </c>
      <c r="AV214" s="54">
        <f t="shared" si="129"/>
        <v>0.40404040404040398</v>
      </c>
      <c r="AW214" s="63">
        <f t="shared" si="130"/>
        <v>7.0707070707070718E-2</v>
      </c>
      <c r="AX214" s="54">
        <f t="shared" si="131"/>
        <v>2.5252525252525249E-2</v>
      </c>
      <c r="AY214" s="54">
        <f t="shared" si="132"/>
        <v>0.5</v>
      </c>
      <c r="AZ214" s="62">
        <f t="shared" si="133"/>
        <v>0</v>
      </c>
      <c r="BA214" s="54">
        <f t="shared" si="134"/>
        <v>0</v>
      </c>
      <c r="BB214" s="54">
        <f t="shared" si="135"/>
        <v>0</v>
      </c>
      <c r="BC214" s="54">
        <f t="shared" si="136"/>
        <v>0</v>
      </c>
      <c r="BD214" s="63">
        <f t="shared" si="137"/>
        <v>1.0000000000000009E-2</v>
      </c>
      <c r="BE214" s="64">
        <f t="shared" si="138"/>
        <v>0.99</v>
      </c>
      <c r="BF214" s="76"/>
    </row>
    <row r="215" spans="2:58" s="7" customFormat="1" ht="15.75" customHeight="1">
      <c r="B215" s="27">
        <v>188</v>
      </c>
      <c r="C215" s="91">
        <f t="shared" si="141"/>
        <v>3.7194013774198405E-35</v>
      </c>
      <c r="D215" s="92">
        <f t="shared" si="141"/>
        <v>2.3244258296687797E-36</v>
      </c>
      <c r="E215" s="92">
        <f t="shared" si="141"/>
        <v>5.7898113647712283E-38</v>
      </c>
      <c r="F215" s="92">
        <f t="shared" si="141"/>
        <v>3.4057886300981102E-39</v>
      </c>
      <c r="G215" s="92">
        <f t="shared" si="141"/>
        <v>1.7552070364051085E-40</v>
      </c>
      <c r="H215" s="93">
        <f t="shared" si="106"/>
        <v>999.99999999999875</v>
      </c>
      <c r="I215" s="87">
        <f t="shared" si="98"/>
        <v>999.99999999999875</v>
      </c>
      <c r="J215" s="1"/>
      <c r="K215" s="24">
        <f t="shared" si="107"/>
        <v>3.9312963161371306E-35</v>
      </c>
      <c r="L215" s="43">
        <f t="shared" si="108"/>
        <v>1.9827947886485654E-33</v>
      </c>
      <c r="M215" s="24"/>
      <c r="N215" s="97">
        <f t="shared" si="99"/>
        <v>3.7194013774198451E-38</v>
      </c>
      <c r="O215" s="97">
        <f t="shared" si="100"/>
        <v>2.3244258296687826E-39</v>
      </c>
      <c r="P215" s="97">
        <f t="shared" si="101"/>
        <v>5.7898113647712351E-41</v>
      </c>
      <c r="Q215" s="97">
        <f t="shared" si="102"/>
        <v>3.4057886300981144E-42</v>
      </c>
      <c r="R215" s="97">
        <f t="shared" si="103"/>
        <v>1.7552070364051108E-43</v>
      </c>
      <c r="S215" s="97">
        <f t="shared" si="104"/>
        <v>1</v>
      </c>
      <c r="AA215" s="76">
        <v>188</v>
      </c>
      <c r="AB215" s="53">
        <f t="shared" si="109"/>
        <v>0.4747474747474747</v>
      </c>
      <c r="AC215" s="54">
        <f t="shared" si="110"/>
        <v>2.5252525252525249E-2</v>
      </c>
      <c r="AD215" s="54">
        <f t="shared" si="111"/>
        <v>0</v>
      </c>
      <c r="AE215" s="54">
        <f t="shared" si="112"/>
        <v>0</v>
      </c>
      <c r="AF215" s="54">
        <f t="shared" si="113"/>
        <v>0</v>
      </c>
      <c r="AG215" s="55">
        <f t="shared" si="114"/>
        <v>0.5</v>
      </c>
      <c r="AH215" s="62">
        <f t="shared" si="115"/>
        <v>0.40404040404040398</v>
      </c>
      <c r="AI215" s="63">
        <f t="shared" si="116"/>
        <v>8.5858585858585967E-2</v>
      </c>
      <c r="AJ215" s="54">
        <f t="shared" si="117"/>
        <v>1.01010101010101E-2</v>
      </c>
      <c r="AK215" s="54">
        <f t="shared" si="118"/>
        <v>0</v>
      </c>
      <c r="AL215" s="54">
        <f t="shared" si="119"/>
        <v>0</v>
      </c>
      <c r="AM215" s="54">
        <f t="shared" si="120"/>
        <v>0.5</v>
      </c>
      <c r="AN215" s="62">
        <f t="shared" si="121"/>
        <v>0</v>
      </c>
      <c r="AO215" s="54">
        <f t="shared" si="122"/>
        <v>0.40404040404040398</v>
      </c>
      <c r="AP215" s="63">
        <f t="shared" si="123"/>
        <v>7.0707070707070718E-2</v>
      </c>
      <c r="AQ215" s="54">
        <f t="shared" si="124"/>
        <v>2.5252525252525249E-2</v>
      </c>
      <c r="AR215" s="54">
        <f t="shared" si="125"/>
        <v>0</v>
      </c>
      <c r="AS215" s="54">
        <f t="shared" si="126"/>
        <v>0.5</v>
      </c>
      <c r="AT215" s="62">
        <f t="shared" si="127"/>
        <v>0</v>
      </c>
      <c r="AU215" s="54">
        <f t="shared" si="128"/>
        <v>0</v>
      </c>
      <c r="AV215" s="54">
        <f t="shared" si="129"/>
        <v>0.40404040404040398</v>
      </c>
      <c r="AW215" s="63">
        <f t="shared" si="130"/>
        <v>7.0707070707070718E-2</v>
      </c>
      <c r="AX215" s="54">
        <f t="shared" si="131"/>
        <v>2.5252525252525249E-2</v>
      </c>
      <c r="AY215" s="54">
        <f t="shared" si="132"/>
        <v>0.5</v>
      </c>
      <c r="AZ215" s="62">
        <f t="shared" si="133"/>
        <v>0</v>
      </c>
      <c r="BA215" s="54">
        <f t="shared" si="134"/>
        <v>0</v>
      </c>
      <c r="BB215" s="54">
        <f t="shared" si="135"/>
        <v>0</v>
      </c>
      <c r="BC215" s="54">
        <f t="shared" si="136"/>
        <v>0</v>
      </c>
      <c r="BD215" s="63">
        <f t="shared" si="137"/>
        <v>1.0000000000000009E-2</v>
      </c>
      <c r="BE215" s="64">
        <f t="shared" si="138"/>
        <v>0.99</v>
      </c>
      <c r="BF215" s="76"/>
    </row>
    <row r="216" spans="2:58" s="7" customFormat="1" ht="15.75" customHeight="1">
      <c r="B216" s="27">
        <v>189</v>
      </c>
      <c r="C216" s="91">
        <f t="shared" si="141"/>
        <v>1.8596926066404808E-35</v>
      </c>
      <c r="D216" s="92">
        <f t="shared" si="141"/>
        <v>1.1622078639756479E-36</v>
      </c>
      <c r="E216" s="92">
        <f t="shared" si="141"/>
        <v>2.8948931014208991E-38</v>
      </c>
      <c r="F216" s="92">
        <f t="shared" si="141"/>
        <v>1.7028869144441159E-39</v>
      </c>
      <c r="G216" s="92">
        <f t="shared" si="141"/>
        <v>8.7759970422721015E-41</v>
      </c>
      <c r="H216" s="93">
        <f t="shared" si="106"/>
        <v>999.99999999999875</v>
      </c>
      <c r="I216" s="87">
        <f t="shared" si="98"/>
        <v>999.99999999999875</v>
      </c>
      <c r="J216" s="1"/>
      <c r="K216" s="24">
        <f t="shared" si="107"/>
        <v>1.9656396155622347E-35</v>
      </c>
      <c r="L216" s="43">
        <f t="shared" si="108"/>
        <v>9.9139308581236395E-34</v>
      </c>
      <c r="M216" s="24"/>
      <c r="N216" s="97">
        <f t="shared" si="99"/>
        <v>1.8596926066404832E-38</v>
      </c>
      <c r="O216" s="97">
        <f t="shared" si="100"/>
        <v>1.1622078639756494E-39</v>
      </c>
      <c r="P216" s="97">
        <f t="shared" si="101"/>
        <v>2.8948931014209029E-41</v>
      </c>
      <c r="Q216" s="97">
        <f t="shared" si="102"/>
        <v>1.7028869144441181E-42</v>
      </c>
      <c r="R216" s="97">
        <f t="shared" si="103"/>
        <v>8.7759970422721127E-44</v>
      </c>
      <c r="S216" s="97">
        <f t="shared" si="104"/>
        <v>1</v>
      </c>
      <c r="AA216" s="76">
        <v>189</v>
      </c>
      <c r="AB216" s="53">
        <f t="shared" si="109"/>
        <v>0.4747474747474747</v>
      </c>
      <c r="AC216" s="54">
        <f t="shared" si="110"/>
        <v>2.5252525252525249E-2</v>
      </c>
      <c r="AD216" s="54">
        <f t="shared" si="111"/>
        <v>0</v>
      </c>
      <c r="AE216" s="54">
        <f t="shared" si="112"/>
        <v>0</v>
      </c>
      <c r="AF216" s="54">
        <f t="shared" si="113"/>
        <v>0</v>
      </c>
      <c r="AG216" s="55">
        <f t="shared" si="114"/>
        <v>0.5</v>
      </c>
      <c r="AH216" s="62">
        <f t="shared" si="115"/>
        <v>0.40404040404040398</v>
      </c>
      <c r="AI216" s="63">
        <f t="shared" si="116"/>
        <v>8.5858585858585967E-2</v>
      </c>
      <c r="AJ216" s="54">
        <f t="shared" si="117"/>
        <v>1.01010101010101E-2</v>
      </c>
      <c r="AK216" s="54">
        <f t="shared" si="118"/>
        <v>0</v>
      </c>
      <c r="AL216" s="54">
        <f t="shared" si="119"/>
        <v>0</v>
      </c>
      <c r="AM216" s="54">
        <f t="shared" si="120"/>
        <v>0.5</v>
      </c>
      <c r="AN216" s="62">
        <f t="shared" si="121"/>
        <v>0</v>
      </c>
      <c r="AO216" s="54">
        <f t="shared" si="122"/>
        <v>0.40404040404040398</v>
      </c>
      <c r="AP216" s="63">
        <f t="shared" si="123"/>
        <v>7.0707070707070718E-2</v>
      </c>
      <c r="AQ216" s="54">
        <f t="shared" si="124"/>
        <v>2.5252525252525249E-2</v>
      </c>
      <c r="AR216" s="54">
        <f t="shared" si="125"/>
        <v>0</v>
      </c>
      <c r="AS216" s="54">
        <f t="shared" si="126"/>
        <v>0.5</v>
      </c>
      <c r="AT216" s="62">
        <f t="shared" si="127"/>
        <v>0</v>
      </c>
      <c r="AU216" s="54">
        <f t="shared" si="128"/>
        <v>0</v>
      </c>
      <c r="AV216" s="54">
        <f t="shared" si="129"/>
        <v>0.40404040404040398</v>
      </c>
      <c r="AW216" s="63">
        <f t="shared" si="130"/>
        <v>7.0707070707070718E-2</v>
      </c>
      <c r="AX216" s="54">
        <f t="shared" si="131"/>
        <v>2.5252525252525249E-2</v>
      </c>
      <c r="AY216" s="54">
        <f t="shared" si="132"/>
        <v>0.5</v>
      </c>
      <c r="AZ216" s="62">
        <f t="shared" si="133"/>
        <v>0</v>
      </c>
      <c r="BA216" s="54">
        <f t="shared" si="134"/>
        <v>0</v>
      </c>
      <c r="BB216" s="54">
        <f t="shared" si="135"/>
        <v>0</v>
      </c>
      <c r="BC216" s="54">
        <f t="shared" si="136"/>
        <v>0</v>
      </c>
      <c r="BD216" s="63">
        <f t="shared" si="137"/>
        <v>1.0000000000000009E-2</v>
      </c>
      <c r="BE216" s="64">
        <f t="shared" si="138"/>
        <v>0.99</v>
      </c>
      <c r="BF216" s="76"/>
    </row>
    <row r="217" spans="2:58" s="7" customFormat="1" ht="15.75" customHeight="1">
      <c r="B217" s="27">
        <v>190</v>
      </c>
      <c r="C217" s="91">
        <f t="shared" si="141"/>
        <v>9.2984226230308263E-36</v>
      </c>
      <c r="D217" s="92">
        <f t="shared" si="141"/>
        <v>5.8110140656942828E-37</v>
      </c>
      <c r="E217" s="92">
        <f t="shared" si="141"/>
        <v>1.4474402602554297E-38</v>
      </c>
      <c r="F217" s="92">
        <f t="shared" si="141"/>
        <v>8.5143975693566948E-40</v>
      </c>
      <c r="G217" s="92">
        <f t="shared" si="141"/>
        <v>4.3879794513422051E-41</v>
      </c>
      <c r="H217" s="93">
        <f t="shared" si="106"/>
        <v>999.99999999999875</v>
      </c>
      <c r="I217" s="87">
        <f t="shared" si="98"/>
        <v>999.99999999999875</v>
      </c>
      <c r="J217" s="1"/>
      <c r="K217" s="24">
        <f t="shared" si="107"/>
        <v>9.8281553654651428E-36</v>
      </c>
      <c r="L217" s="43">
        <f t="shared" si="108"/>
        <v>4.956943886595847E-34</v>
      </c>
      <c r="M217" s="24"/>
      <c r="N217" s="97">
        <f t="shared" si="99"/>
        <v>9.2984226230308373E-39</v>
      </c>
      <c r="O217" s="97">
        <f t="shared" si="100"/>
        <v>5.81101406569429E-40</v>
      </c>
      <c r="P217" s="97">
        <f t="shared" si="101"/>
        <v>1.4474402602554316E-41</v>
      </c>
      <c r="Q217" s="97">
        <f t="shared" si="102"/>
        <v>8.5143975693567051E-43</v>
      </c>
      <c r="R217" s="97">
        <f t="shared" si="103"/>
        <v>4.3879794513422104E-44</v>
      </c>
      <c r="S217" s="97">
        <f t="shared" si="104"/>
        <v>1</v>
      </c>
      <c r="AA217" s="76">
        <v>190</v>
      </c>
      <c r="AB217" s="53">
        <f t="shared" si="109"/>
        <v>0.4747474747474747</v>
      </c>
      <c r="AC217" s="54">
        <f t="shared" si="110"/>
        <v>2.5252525252525249E-2</v>
      </c>
      <c r="AD217" s="54">
        <f t="shared" si="111"/>
        <v>0</v>
      </c>
      <c r="AE217" s="54">
        <f t="shared" si="112"/>
        <v>0</v>
      </c>
      <c r="AF217" s="54">
        <f t="shared" si="113"/>
        <v>0</v>
      </c>
      <c r="AG217" s="55">
        <f t="shared" si="114"/>
        <v>0.5</v>
      </c>
      <c r="AH217" s="62">
        <f t="shared" si="115"/>
        <v>0.40404040404040398</v>
      </c>
      <c r="AI217" s="63">
        <f t="shared" si="116"/>
        <v>8.5858585858585967E-2</v>
      </c>
      <c r="AJ217" s="54">
        <f t="shared" si="117"/>
        <v>1.01010101010101E-2</v>
      </c>
      <c r="AK217" s="54">
        <f t="shared" si="118"/>
        <v>0</v>
      </c>
      <c r="AL217" s="54">
        <f t="shared" si="119"/>
        <v>0</v>
      </c>
      <c r="AM217" s="54">
        <f t="shared" si="120"/>
        <v>0.5</v>
      </c>
      <c r="AN217" s="62">
        <f t="shared" si="121"/>
        <v>0</v>
      </c>
      <c r="AO217" s="54">
        <f t="shared" si="122"/>
        <v>0.40404040404040398</v>
      </c>
      <c r="AP217" s="63">
        <f t="shared" si="123"/>
        <v>7.0707070707070718E-2</v>
      </c>
      <c r="AQ217" s="54">
        <f t="shared" si="124"/>
        <v>2.5252525252525249E-2</v>
      </c>
      <c r="AR217" s="54">
        <f t="shared" si="125"/>
        <v>0</v>
      </c>
      <c r="AS217" s="54">
        <f t="shared" si="126"/>
        <v>0.5</v>
      </c>
      <c r="AT217" s="62">
        <f t="shared" si="127"/>
        <v>0</v>
      </c>
      <c r="AU217" s="54">
        <f t="shared" si="128"/>
        <v>0</v>
      </c>
      <c r="AV217" s="54">
        <f t="shared" si="129"/>
        <v>0.40404040404040398</v>
      </c>
      <c r="AW217" s="63">
        <f t="shared" si="130"/>
        <v>7.0707070707070718E-2</v>
      </c>
      <c r="AX217" s="54">
        <f t="shared" si="131"/>
        <v>2.5252525252525249E-2</v>
      </c>
      <c r="AY217" s="54">
        <f t="shared" si="132"/>
        <v>0.5</v>
      </c>
      <c r="AZ217" s="62">
        <f t="shared" si="133"/>
        <v>0</v>
      </c>
      <c r="BA217" s="54">
        <f t="shared" si="134"/>
        <v>0</v>
      </c>
      <c r="BB217" s="54">
        <f t="shared" si="135"/>
        <v>0</v>
      </c>
      <c r="BC217" s="54">
        <f t="shared" si="136"/>
        <v>0</v>
      </c>
      <c r="BD217" s="63">
        <f t="shared" si="137"/>
        <v>1.0000000000000009E-2</v>
      </c>
      <c r="BE217" s="64">
        <f t="shared" si="138"/>
        <v>0.99</v>
      </c>
      <c r="BF217" s="76"/>
    </row>
    <row r="218" spans="2:58" s="7" customFormat="1" ht="15.75" customHeight="1">
      <c r="B218" s="27">
        <v>191</v>
      </c>
      <c r="C218" s="91">
        <f t="shared" si="141"/>
        <v>4.6491911065174333E-36</v>
      </c>
      <c r="D218" s="92">
        <f t="shared" si="141"/>
        <v>2.9054944058100382E-37</v>
      </c>
      <c r="E218" s="92">
        <f t="shared" si="141"/>
        <v>7.2371698491387396E-39</v>
      </c>
      <c r="F218" s="92">
        <f t="shared" si="141"/>
        <v>4.2571802833268099E-40</v>
      </c>
      <c r="G218" s="92">
        <f t="shared" si="141"/>
        <v>2.1939801908156175E-41</v>
      </c>
      <c r="H218" s="93">
        <f t="shared" si="106"/>
        <v>999.99999999999875</v>
      </c>
      <c r="I218" s="87">
        <f t="shared" si="98"/>
        <v>999.99999999999875</v>
      </c>
      <c r="J218" s="1"/>
      <c r="K218" s="24">
        <f t="shared" si="107"/>
        <v>4.9140563266523664E-36</v>
      </c>
      <c r="L218" s="43">
        <f t="shared" si="108"/>
        <v>2.4784611721117482E-34</v>
      </c>
      <c r="M218" s="24"/>
      <c r="N218" s="97">
        <f t="shared" si="99"/>
        <v>4.649191106517439E-39</v>
      </c>
      <c r="O218" s="97">
        <f t="shared" si="100"/>
        <v>2.9054944058100418E-40</v>
      </c>
      <c r="P218" s="97">
        <f t="shared" si="101"/>
        <v>7.2371698491387484E-42</v>
      </c>
      <c r="Q218" s="97">
        <f t="shared" si="102"/>
        <v>4.2571802833268155E-43</v>
      </c>
      <c r="R218" s="97">
        <f t="shared" si="103"/>
        <v>2.1939801908156203E-44</v>
      </c>
      <c r="S218" s="97">
        <f t="shared" si="104"/>
        <v>1</v>
      </c>
      <c r="AA218" s="76">
        <v>191</v>
      </c>
      <c r="AB218" s="53">
        <f t="shared" si="109"/>
        <v>0.4747474747474747</v>
      </c>
      <c r="AC218" s="54">
        <f t="shared" si="110"/>
        <v>2.5252525252525249E-2</v>
      </c>
      <c r="AD218" s="54">
        <f t="shared" si="111"/>
        <v>0</v>
      </c>
      <c r="AE218" s="54">
        <f t="shared" si="112"/>
        <v>0</v>
      </c>
      <c r="AF218" s="54">
        <f t="shared" si="113"/>
        <v>0</v>
      </c>
      <c r="AG218" s="55">
        <f t="shared" si="114"/>
        <v>0.5</v>
      </c>
      <c r="AH218" s="62">
        <f t="shared" si="115"/>
        <v>0.40404040404040398</v>
      </c>
      <c r="AI218" s="63">
        <f t="shared" si="116"/>
        <v>8.5858585858585967E-2</v>
      </c>
      <c r="AJ218" s="54">
        <f t="shared" si="117"/>
        <v>1.01010101010101E-2</v>
      </c>
      <c r="AK218" s="54">
        <f t="shared" si="118"/>
        <v>0</v>
      </c>
      <c r="AL218" s="54">
        <f t="shared" si="119"/>
        <v>0</v>
      </c>
      <c r="AM218" s="54">
        <f t="shared" si="120"/>
        <v>0.5</v>
      </c>
      <c r="AN218" s="62">
        <f t="shared" si="121"/>
        <v>0</v>
      </c>
      <c r="AO218" s="54">
        <f t="shared" si="122"/>
        <v>0.40404040404040398</v>
      </c>
      <c r="AP218" s="63">
        <f t="shared" si="123"/>
        <v>7.0707070707070718E-2</v>
      </c>
      <c r="AQ218" s="54">
        <f t="shared" si="124"/>
        <v>2.5252525252525249E-2</v>
      </c>
      <c r="AR218" s="54">
        <f t="shared" si="125"/>
        <v>0</v>
      </c>
      <c r="AS218" s="54">
        <f t="shared" si="126"/>
        <v>0.5</v>
      </c>
      <c r="AT218" s="62">
        <f t="shared" si="127"/>
        <v>0</v>
      </c>
      <c r="AU218" s="54">
        <f t="shared" si="128"/>
        <v>0</v>
      </c>
      <c r="AV218" s="54">
        <f t="shared" si="129"/>
        <v>0.40404040404040398</v>
      </c>
      <c r="AW218" s="63">
        <f t="shared" si="130"/>
        <v>7.0707070707070718E-2</v>
      </c>
      <c r="AX218" s="54">
        <f t="shared" si="131"/>
        <v>2.5252525252525249E-2</v>
      </c>
      <c r="AY218" s="54">
        <f t="shared" si="132"/>
        <v>0.5</v>
      </c>
      <c r="AZ218" s="62">
        <f t="shared" si="133"/>
        <v>0</v>
      </c>
      <c r="BA218" s="54">
        <f t="shared" si="134"/>
        <v>0</v>
      </c>
      <c r="BB218" s="54">
        <f t="shared" si="135"/>
        <v>0</v>
      </c>
      <c r="BC218" s="54">
        <f t="shared" si="136"/>
        <v>0</v>
      </c>
      <c r="BD218" s="63">
        <f t="shared" si="137"/>
        <v>1.0000000000000009E-2</v>
      </c>
      <c r="BE218" s="64">
        <f t="shared" si="138"/>
        <v>0.99</v>
      </c>
      <c r="BF218" s="76"/>
    </row>
    <row r="219" spans="2:58" s="7" customFormat="1" ht="15.75" customHeight="1">
      <c r="B219" s="27">
        <v>192</v>
      </c>
      <c r="C219" s="91">
        <f t="shared" si="141"/>
        <v>2.3245854508036312E-36</v>
      </c>
      <c r="D219" s="92">
        <f t="shared" si="141"/>
        <v>1.4527408894139057E-37</v>
      </c>
      <c r="E219" s="92">
        <f t="shared" si="141"/>
        <v>3.6185691985685069E-39</v>
      </c>
      <c r="F219" s="92">
        <f t="shared" si="141"/>
        <v>2.1285808910278398E-40</v>
      </c>
      <c r="G219" s="92">
        <f t="shared" si="141"/>
        <v>1.0969853280007848E-41</v>
      </c>
      <c r="H219" s="93">
        <f t="shared" si="106"/>
        <v>999.99999999999875</v>
      </c>
      <c r="I219" s="87">
        <f t="shared" ref="I219:I282" si="142">SUM(C219:H219)</f>
        <v>999.99999999999875</v>
      </c>
      <c r="J219" s="1"/>
      <c r="K219" s="24">
        <f t="shared" si="107"/>
        <v>2.4570174853324873E-36</v>
      </c>
      <c r="L219" s="43">
        <f t="shared" si="108"/>
        <v>1.2392252004861913E-34</v>
      </c>
      <c r="M219" s="24"/>
      <c r="N219" s="97">
        <f t="shared" ref="N219:N282" si="143">C219/$I219</f>
        <v>2.3245854508036342E-39</v>
      </c>
      <c r="O219" s="97">
        <f t="shared" ref="O219:O282" si="144">D219/$I219</f>
        <v>1.4527408894139076E-40</v>
      </c>
      <c r="P219" s="97">
        <f t="shared" ref="P219:P282" si="145">E219/$I219</f>
        <v>3.6185691985685112E-42</v>
      </c>
      <c r="Q219" s="97">
        <f t="shared" ref="Q219:Q282" si="146">F219/$I219</f>
        <v>2.1285808910278425E-43</v>
      </c>
      <c r="R219" s="97">
        <f t="shared" ref="R219:R282" si="147">G219/$I219</f>
        <v>1.0969853280007862E-44</v>
      </c>
      <c r="S219" s="97">
        <f t="shared" ref="S219:S282" si="148">H219/$I219</f>
        <v>1</v>
      </c>
      <c r="AA219" s="76">
        <v>192</v>
      </c>
      <c r="AB219" s="53">
        <f t="shared" si="109"/>
        <v>0.4747474747474747</v>
      </c>
      <c r="AC219" s="54">
        <f t="shared" si="110"/>
        <v>2.5252525252525249E-2</v>
      </c>
      <c r="AD219" s="54">
        <f t="shared" si="111"/>
        <v>0</v>
      </c>
      <c r="AE219" s="54">
        <f t="shared" si="112"/>
        <v>0</v>
      </c>
      <c r="AF219" s="54">
        <f t="shared" si="113"/>
        <v>0</v>
      </c>
      <c r="AG219" s="55">
        <f t="shared" si="114"/>
        <v>0.5</v>
      </c>
      <c r="AH219" s="62">
        <f t="shared" si="115"/>
        <v>0.40404040404040398</v>
      </c>
      <c r="AI219" s="63">
        <f t="shared" si="116"/>
        <v>8.5858585858585967E-2</v>
      </c>
      <c r="AJ219" s="54">
        <f t="shared" si="117"/>
        <v>1.01010101010101E-2</v>
      </c>
      <c r="AK219" s="54">
        <f t="shared" si="118"/>
        <v>0</v>
      </c>
      <c r="AL219" s="54">
        <f t="shared" si="119"/>
        <v>0</v>
      </c>
      <c r="AM219" s="54">
        <f t="shared" si="120"/>
        <v>0.5</v>
      </c>
      <c r="AN219" s="62">
        <f t="shared" si="121"/>
        <v>0</v>
      </c>
      <c r="AO219" s="54">
        <f t="shared" si="122"/>
        <v>0.40404040404040398</v>
      </c>
      <c r="AP219" s="63">
        <f t="shared" si="123"/>
        <v>7.0707070707070718E-2</v>
      </c>
      <c r="AQ219" s="54">
        <f t="shared" si="124"/>
        <v>2.5252525252525249E-2</v>
      </c>
      <c r="AR219" s="54">
        <f t="shared" si="125"/>
        <v>0</v>
      </c>
      <c r="AS219" s="54">
        <f t="shared" si="126"/>
        <v>0.5</v>
      </c>
      <c r="AT219" s="62">
        <f t="shared" si="127"/>
        <v>0</v>
      </c>
      <c r="AU219" s="54">
        <f t="shared" si="128"/>
        <v>0</v>
      </c>
      <c r="AV219" s="54">
        <f t="shared" si="129"/>
        <v>0.40404040404040398</v>
      </c>
      <c r="AW219" s="63">
        <f t="shared" si="130"/>
        <v>7.0707070707070718E-2</v>
      </c>
      <c r="AX219" s="54">
        <f t="shared" si="131"/>
        <v>2.5252525252525249E-2</v>
      </c>
      <c r="AY219" s="54">
        <f t="shared" si="132"/>
        <v>0.5</v>
      </c>
      <c r="AZ219" s="62">
        <f t="shared" si="133"/>
        <v>0</v>
      </c>
      <c r="BA219" s="54">
        <f t="shared" si="134"/>
        <v>0</v>
      </c>
      <c r="BB219" s="54">
        <f t="shared" si="135"/>
        <v>0</v>
      </c>
      <c r="BC219" s="54">
        <f t="shared" si="136"/>
        <v>0</v>
      </c>
      <c r="BD219" s="63">
        <f t="shared" si="137"/>
        <v>1.0000000000000009E-2</v>
      </c>
      <c r="BE219" s="64">
        <f t="shared" si="138"/>
        <v>0.99</v>
      </c>
      <c r="BF219" s="76"/>
    </row>
    <row r="220" spans="2:58" s="7" customFormat="1" ht="15.75" customHeight="1">
      <c r="B220" s="27">
        <v>193</v>
      </c>
      <c r="C220" s="91">
        <f t="shared" ref="C220:G235" si="149">$C219*AB220+$D219*AH220+$E219*AN220+$F219*AT220+$G219*AZ220</f>
        <v>1.162287674196225E-36</v>
      </c>
      <c r="D220" s="92">
        <f t="shared" si="149"/>
        <v>7.2636728797511495E-38</v>
      </c>
      <c r="E220" s="92">
        <f t="shared" si="149"/>
        <v>1.8092767363179947E-39</v>
      </c>
      <c r="F220" s="92">
        <f t="shared" si="149"/>
        <v>1.0642858202162377E-40</v>
      </c>
      <c r="G220" s="92">
        <f t="shared" si="149"/>
        <v>5.4849028030724E-42</v>
      </c>
      <c r="H220" s="93">
        <f t="shared" ref="H220:H283" si="150">H219  +  $C219*AG220+$D219*AM220+$E219*AS220+$F219*AY220+$G219*BE220</f>
        <v>999.99999999999875</v>
      </c>
      <c r="I220" s="87">
        <f t="shared" si="142"/>
        <v>999.99999999999875</v>
      </c>
      <c r="J220" s="1"/>
      <c r="K220" s="24">
        <f t="shared" ref="K220:K283" si="151">C220*$C$9 + D220*$D$9 + E220*$E$9 + F220*$F$9 +G220*$G$9 + H220*$H$9
- (C220 - C219*AB220)*$C$11 - (D220 - D219*AC220)*$D$11 - (E220 - E219*AD220)*$E$11
- (F220 - F219*AE220)*$F$11 - (G220 - G219*AF220)*$G$11 - (H220 - H219)*$H$11</f>
        <v>1.2285034036925983E-36</v>
      </c>
      <c r="L220" s="43">
        <f t="shared" ref="L220:L283" si="152">C220*$C$10 + D220*$D$10 + E220*$E$10 + F220*$F$10 +G220*$G$10 + H220*$H$10
+ (C220 - C219*AB220)*$C$12 + (D220 - D219*AC220)*$D$12 + (E220 - E219*AD220)*$E$12
+ (F220 - F219*AE220)*$F$12 + (G220 - G219*AF220)*$G$12 + (H220 - H219)*$H$12</f>
        <v>6.1960990746995668E-35</v>
      </c>
      <c r="M220" s="24"/>
      <c r="N220" s="97">
        <f t="shared" si="143"/>
        <v>1.1622876741962264E-39</v>
      </c>
      <c r="O220" s="97">
        <f t="shared" si="144"/>
        <v>7.2636728797511588E-41</v>
      </c>
      <c r="P220" s="97">
        <f t="shared" si="145"/>
        <v>1.8092767363179968E-42</v>
      </c>
      <c r="Q220" s="97">
        <f t="shared" si="146"/>
        <v>1.0642858202162391E-43</v>
      </c>
      <c r="R220" s="97">
        <f t="shared" si="147"/>
        <v>5.4849028030724068E-45</v>
      </c>
      <c r="S220" s="97">
        <f t="shared" si="148"/>
        <v>1</v>
      </c>
      <c r="AA220" s="76">
        <v>193</v>
      </c>
      <c r="AB220" s="53">
        <f t="shared" ref="AB220:AB283" si="153">1-SUM(AC220:AG220)</f>
        <v>0.4747474747474747</v>
      </c>
      <c r="AC220" s="54">
        <f t="shared" ref="AC220:AC283" si="154">AC$27*(1 - (AG220-AG$27)/SUM(AB$27:AF$27))</f>
        <v>2.5252525252525249E-2</v>
      </c>
      <c r="AD220" s="54">
        <f t="shared" ref="AD220:AD283" si="155">AD$27*(1 - (AG220-AG$27)/SUM(AB$27:AF$27))</f>
        <v>0</v>
      </c>
      <c r="AE220" s="54">
        <f t="shared" ref="AE220:AE283" si="156">AE$27*(1 - (AG220-AG$27)/SUM(AB$27:AF$27))</f>
        <v>0</v>
      </c>
      <c r="AF220" s="54">
        <f t="shared" ref="AF220:AF283" si="157">AF$27*(1 - (AG220-AG$27)/SUM(AB$27:AF$27))</f>
        <v>0</v>
      </c>
      <c r="AG220" s="55">
        <f t="shared" ref="AG220:AG283" si="158">MIN($AG$25,$AG$27*$I$22^(AA220-1))</f>
        <v>0.5</v>
      </c>
      <c r="AH220" s="62">
        <f t="shared" ref="AH220:AH283" si="159">AH$27*(1 - (AM220-AM$27)/SUM(AH$27:AL$27))</f>
        <v>0.40404040404040398</v>
      </c>
      <c r="AI220" s="63">
        <f t="shared" ref="AI220:AI283" si="160">1-AH220-SUM(AJ220:AM220)</f>
        <v>8.5858585858585967E-2</v>
      </c>
      <c r="AJ220" s="54">
        <f t="shared" ref="AJ220:AJ283" si="161">AJ$27*(1 - (AM220-AM$27)/SUM(AH$27:AL$27))</f>
        <v>1.01010101010101E-2</v>
      </c>
      <c r="AK220" s="54">
        <f t="shared" ref="AK220:AK283" si="162">AK$27*(1 - (AM220-AM$27)/SUM(AH$27:AL$27))</f>
        <v>0</v>
      </c>
      <c r="AL220" s="54">
        <f t="shared" ref="AL220:AL283" si="163">AL$27*(1 - (AM220-AM$27)/SUM(AH$27:AL$27))</f>
        <v>0</v>
      </c>
      <c r="AM220" s="54">
        <f t="shared" ref="AM220:AM283" si="164">(AM$27-$AG$27)+$AG220</f>
        <v>0.5</v>
      </c>
      <c r="AN220" s="62">
        <f t="shared" ref="AN220:AN283" si="165">AN$27*(1 - (AS220-AS$27)/SUM(AN$27:AR$27))</f>
        <v>0</v>
      </c>
      <c r="AO220" s="54">
        <f t="shared" ref="AO220:AO283" si="166">AO$27*(1 - (AS220-AS$27)/SUM(AN$27:AR$27))</f>
        <v>0.40404040404040398</v>
      </c>
      <c r="AP220" s="63">
        <f t="shared" ref="AP220:AP283" si="167">1-AN220-AO220-SUM(AQ220:AS220)</f>
        <v>7.0707070707070718E-2</v>
      </c>
      <c r="AQ220" s="54">
        <f t="shared" ref="AQ220:AQ283" si="168">AQ$27*(1 - (AS220-AS$27)/SUM(AN$27:AR$27))</f>
        <v>2.5252525252525249E-2</v>
      </c>
      <c r="AR220" s="54">
        <f t="shared" ref="AR220:AR283" si="169">AR$27*(1 - (AS220-AS$27)/SUM(AN$27:AR$27))</f>
        <v>0</v>
      </c>
      <c r="AS220" s="54">
        <f t="shared" ref="AS220:AS283" si="170">(AS$27-$AG$27)+$AG220</f>
        <v>0.5</v>
      </c>
      <c r="AT220" s="62">
        <f t="shared" ref="AT220:AT283" si="171">AT$27*(1 - (AY220-AY$27)/SUM(AT$27:AX$27))</f>
        <v>0</v>
      </c>
      <c r="AU220" s="54">
        <f t="shared" ref="AU220:AU283" si="172">AU$27*(1 - (AY220-AY$27)/SUM(AT$27:AX$27))</f>
        <v>0</v>
      </c>
      <c r="AV220" s="54">
        <f t="shared" ref="AV220:AV283" si="173">AV$27*(1 - (AY220-AY$27)/SUM(AT$27:AX$27))</f>
        <v>0.40404040404040398</v>
      </c>
      <c r="AW220" s="63">
        <f t="shared" ref="AW220:AW283" si="174">1-SUM(AT220:AV220)-AX220-AY220</f>
        <v>7.0707070707070718E-2</v>
      </c>
      <c r="AX220" s="54">
        <f t="shared" ref="AX220:AX283" si="175">AX$27*(1 - (AY220-AY$27)/SUM(AT$27:AX$27))</f>
        <v>2.5252525252525249E-2</v>
      </c>
      <c r="AY220" s="54">
        <f t="shared" ref="AY220:AY283" si="176">(AY$27-$AG$27)+$AG220</f>
        <v>0.5</v>
      </c>
      <c r="AZ220" s="62">
        <f t="shared" ref="AZ220:AZ283" si="177">AZ$27*(1 - (BE220-BE$27)/SUM(AZ$27:BD$27))</f>
        <v>0</v>
      </c>
      <c r="BA220" s="54">
        <f t="shared" ref="BA220:BA283" si="178">BA$27*(1 - (BE220-BE$27)/SUM(AZ$27:BD$27))</f>
        <v>0</v>
      </c>
      <c r="BB220" s="54">
        <f t="shared" ref="BB220:BB283" si="179">BB$27*(1 - (BE220-BE$27)/SUM(AZ$27:BD$27))</f>
        <v>0</v>
      </c>
      <c r="BC220" s="54">
        <f t="shared" ref="BC220:BC283" si="180">BC$27*(1 - (BE220-BE$27)/SUM(AZ$27:BD$27))</f>
        <v>0</v>
      </c>
      <c r="BD220" s="63">
        <f t="shared" ref="BD220:BD283" si="181">1-SUM(AZ220:BC220)-BE220</f>
        <v>1.0000000000000009E-2</v>
      </c>
      <c r="BE220" s="64">
        <f t="shared" ref="BE220:BE283" si="182">(BE$27-$AG$27)+$AG220</f>
        <v>0.99</v>
      </c>
      <c r="BF220" s="76"/>
    </row>
    <row r="221" spans="2:58" s="7" customFormat="1" ht="15.75" customHeight="1">
      <c r="B221" s="27">
        <v>194</v>
      </c>
      <c r="C221" s="91">
        <f t="shared" si="149"/>
        <v>5.811413115062932E-37</v>
      </c>
      <c r="D221" s="92">
        <f t="shared" si="149"/>
        <v>3.6318206562849798E-38</v>
      </c>
      <c r="E221" s="92">
        <f t="shared" si="149"/>
        <v>9.0463443669295368E-40</v>
      </c>
      <c r="F221" s="92">
        <f t="shared" si="149"/>
        <v>5.3214059746932857E-41</v>
      </c>
      <c r="G221" s="92">
        <f t="shared" si="149"/>
        <v>2.7424394831222329E-42</v>
      </c>
      <c r="H221" s="93">
        <f t="shared" si="150"/>
        <v>999.99999999999875</v>
      </c>
      <c r="I221" s="87">
        <f t="shared" si="142"/>
        <v>999.99999999999875</v>
      </c>
      <c r="J221" s="1"/>
      <c r="K221" s="24">
        <f t="shared" si="151"/>
        <v>6.1424903237107784E-37</v>
      </c>
      <c r="L221" s="43">
        <f t="shared" si="152"/>
        <v>3.0980360735426028E-35</v>
      </c>
      <c r="M221" s="24"/>
      <c r="N221" s="97">
        <f t="shared" si="143"/>
        <v>5.811413115062939E-40</v>
      </c>
      <c r="O221" s="97">
        <f t="shared" si="144"/>
        <v>3.6318206562849846E-41</v>
      </c>
      <c r="P221" s="97">
        <f t="shared" si="145"/>
        <v>9.046344366929548E-43</v>
      </c>
      <c r="Q221" s="97">
        <f t="shared" si="146"/>
        <v>5.3214059746932927E-44</v>
      </c>
      <c r="R221" s="97">
        <f t="shared" si="147"/>
        <v>2.7424394831222363E-45</v>
      </c>
      <c r="S221" s="97">
        <f t="shared" si="148"/>
        <v>1</v>
      </c>
      <c r="AA221" s="76">
        <v>194</v>
      </c>
      <c r="AB221" s="53">
        <f t="shared" si="153"/>
        <v>0.4747474747474747</v>
      </c>
      <c r="AC221" s="54">
        <f t="shared" si="154"/>
        <v>2.5252525252525249E-2</v>
      </c>
      <c r="AD221" s="54">
        <f t="shared" si="155"/>
        <v>0</v>
      </c>
      <c r="AE221" s="54">
        <f t="shared" si="156"/>
        <v>0</v>
      </c>
      <c r="AF221" s="54">
        <f t="shared" si="157"/>
        <v>0</v>
      </c>
      <c r="AG221" s="55">
        <f t="shared" si="158"/>
        <v>0.5</v>
      </c>
      <c r="AH221" s="62">
        <f t="shared" si="159"/>
        <v>0.40404040404040398</v>
      </c>
      <c r="AI221" s="63">
        <f t="shared" si="160"/>
        <v>8.5858585858585967E-2</v>
      </c>
      <c r="AJ221" s="54">
        <f t="shared" si="161"/>
        <v>1.01010101010101E-2</v>
      </c>
      <c r="AK221" s="54">
        <f t="shared" si="162"/>
        <v>0</v>
      </c>
      <c r="AL221" s="54">
        <f t="shared" si="163"/>
        <v>0</v>
      </c>
      <c r="AM221" s="54">
        <f t="shared" si="164"/>
        <v>0.5</v>
      </c>
      <c r="AN221" s="62">
        <f t="shared" si="165"/>
        <v>0</v>
      </c>
      <c r="AO221" s="54">
        <f t="shared" si="166"/>
        <v>0.40404040404040398</v>
      </c>
      <c r="AP221" s="63">
        <f t="shared" si="167"/>
        <v>7.0707070707070718E-2</v>
      </c>
      <c r="AQ221" s="54">
        <f t="shared" si="168"/>
        <v>2.5252525252525249E-2</v>
      </c>
      <c r="AR221" s="54">
        <f t="shared" si="169"/>
        <v>0</v>
      </c>
      <c r="AS221" s="54">
        <f t="shared" si="170"/>
        <v>0.5</v>
      </c>
      <c r="AT221" s="62">
        <f t="shared" si="171"/>
        <v>0</v>
      </c>
      <c r="AU221" s="54">
        <f t="shared" si="172"/>
        <v>0</v>
      </c>
      <c r="AV221" s="54">
        <f t="shared" si="173"/>
        <v>0.40404040404040398</v>
      </c>
      <c r="AW221" s="63">
        <f t="shared" si="174"/>
        <v>7.0707070707070718E-2</v>
      </c>
      <c r="AX221" s="54">
        <f t="shared" si="175"/>
        <v>2.5252525252525249E-2</v>
      </c>
      <c r="AY221" s="54">
        <f t="shared" si="176"/>
        <v>0.5</v>
      </c>
      <c r="AZ221" s="62">
        <f t="shared" si="177"/>
        <v>0</v>
      </c>
      <c r="BA221" s="54">
        <f t="shared" si="178"/>
        <v>0</v>
      </c>
      <c r="BB221" s="54">
        <f t="shared" si="179"/>
        <v>0</v>
      </c>
      <c r="BC221" s="54">
        <f t="shared" si="180"/>
        <v>0</v>
      </c>
      <c r="BD221" s="63">
        <f t="shared" si="181"/>
        <v>1.0000000000000009E-2</v>
      </c>
      <c r="BE221" s="64">
        <f t="shared" si="182"/>
        <v>0.99</v>
      </c>
      <c r="BF221" s="76"/>
    </row>
    <row r="222" spans="2:58" s="7" customFormat="1" ht="15.75" customHeight="1">
      <c r="B222" s="27">
        <v>195</v>
      </c>
      <c r="C222" s="91">
        <f t="shared" si="149"/>
        <v>2.9056939296272494E-37</v>
      </c>
      <c r="D222" s="92">
        <f t="shared" si="149"/>
        <v>1.8159024363814897E-38</v>
      </c>
      <c r="E222" s="92">
        <f t="shared" si="149"/>
        <v>4.5231525262199785E-40</v>
      </c>
      <c r="F222" s="92">
        <f t="shared" si="149"/>
        <v>2.6606914242029434E-41</v>
      </c>
      <c r="G222" s="92">
        <f t="shared" si="149"/>
        <v>1.3712137823800316E-42</v>
      </c>
      <c r="H222" s="93">
        <f t="shared" si="150"/>
        <v>999.99999999999875</v>
      </c>
      <c r="I222" s="87">
        <f t="shared" si="142"/>
        <v>999.99999999999875</v>
      </c>
      <c r="J222" s="1"/>
      <c r="K222" s="24">
        <f t="shared" si="151"/>
        <v>3.0712318145372884E-37</v>
      </c>
      <c r="L222" s="43">
        <f t="shared" si="152"/>
        <v>1.5490113048969672E-35</v>
      </c>
      <c r="M222" s="24"/>
      <c r="N222" s="97">
        <f t="shared" si="143"/>
        <v>2.9056939296272529E-40</v>
      </c>
      <c r="O222" s="97">
        <f t="shared" si="144"/>
        <v>1.815902436381492E-41</v>
      </c>
      <c r="P222" s="97">
        <f t="shared" si="145"/>
        <v>4.5231525262199839E-43</v>
      </c>
      <c r="Q222" s="97">
        <f t="shared" si="146"/>
        <v>2.6606914242029466E-44</v>
      </c>
      <c r="R222" s="97">
        <f t="shared" si="147"/>
        <v>1.3712137823800334E-45</v>
      </c>
      <c r="S222" s="97">
        <f t="shared" si="148"/>
        <v>1</v>
      </c>
      <c r="AA222" s="76">
        <v>195</v>
      </c>
      <c r="AB222" s="53">
        <f t="shared" si="153"/>
        <v>0.4747474747474747</v>
      </c>
      <c r="AC222" s="54">
        <f t="shared" si="154"/>
        <v>2.5252525252525249E-2</v>
      </c>
      <c r="AD222" s="54">
        <f t="shared" si="155"/>
        <v>0</v>
      </c>
      <c r="AE222" s="54">
        <f t="shared" si="156"/>
        <v>0</v>
      </c>
      <c r="AF222" s="54">
        <f t="shared" si="157"/>
        <v>0</v>
      </c>
      <c r="AG222" s="55">
        <f t="shared" si="158"/>
        <v>0.5</v>
      </c>
      <c r="AH222" s="62">
        <f t="shared" si="159"/>
        <v>0.40404040404040398</v>
      </c>
      <c r="AI222" s="63">
        <f t="shared" si="160"/>
        <v>8.5858585858585967E-2</v>
      </c>
      <c r="AJ222" s="54">
        <f t="shared" si="161"/>
        <v>1.01010101010101E-2</v>
      </c>
      <c r="AK222" s="54">
        <f t="shared" si="162"/>
        <v>0</v>
      </c>
      <c r="AL222" s="54">
        <f t="shared" si="163"/>
        <v>0</v>
      </c>
      <c r="AM222" s="54">
        <f t="shared" si="164"/>
        <v>0.5</v>
      </c>
      <c r="AN222" s="62">
        <f t="shared" si="165"/>
        <v>0</v>
      </c>
      <c r="AO222" s="54">
        <f t="shared" si="166"/>
        <v>0.40404040404040398</v>
      </c>
      <c r="AP222" s="63">
        <f t="shared" si="167"/>
        <v>7.0707070707070718E-2</v>
      </c>
      <c r="AQ222" s="54">
        <f t="shared" si="168"/>
        <v>2.5252525252525249E-2</v>
      </c>
      <c r="AR222" s="54">
        <f t="shared" si="169"/>
        <v>0</v>
      </c>
      <c r="AS222" s="54">
        <f t="shared" si="170"/>
        <v>0.5</v>
      </c>
      <c r="AT222" s="62">
        <f t="shared" si="171"/>
        <v>0</v>
      </c>
      <c r="AU222" s="54">
        <f t="shared" si="172"/>
        <v>0</v>
      </c>
      <c r="AV222" s="54">
        <f t="shared" si="173"/>
        <v>0.40404040404040398</v>
      </c>
      <c r="AW222" s="63">
        <f t="shared" si="174"/>
        <v>7.0707070707070718E-2</v>
      </c>
      <c r="AX222" s="54">
        <f t="shared" si="175"/>
        <v>2.5252525252525249E-2</v>
      </c>
      <c r="AY222" s="54">
        <f t="shared" si="176"/>
        <v>0.5</v>
      </c>
      <c r="AZ222" s="62">
        <f t="shared" si="177"/>
        <v>0</v>
      </c>
      <c r="BA222" s="54">
        <f t="shared" si="178"/>
        <v>0</v>
      </c>
      <c r="BB222" s="54">
        <f t="shared" si="179"/>
        <v>0</v>
      </c>
      <c r="BC222" s="54">
        <f t="shared" si="180"/>
        <v>0</v>
      </c>
      <c r="BD222" s="63">
        <f t="shared" si="181"/>
        <v>1.0000000000000009E-2</v>
      </c>
      <c r="BE222" s="64">
        <f t="shared" si="182"/>
        <v>0.99</v>
      </c>
      <c r="BF222" s="76"/>
    </row>
    <row r="223" spans="2:58" s="7" customFormat="1" ht="15.75" customHeight="1">
      <c r="B223" s="27">
        <v>196</v>
      </c>
      <c r="C223" s="91">
        <f t="shared" si="149"/>
        <v>1.4528406508889561E-37</v>
      </c>
      <c r="D223" s="92">
        <f t="shared" si="149"/>
        <v>9.0794727232739286E-39</v>
      </c>
      <c r="E223" s="92">
        <f t="shared" si="149"/>
        <v>2.2615664345303089E-40</v>
      </c>
      <c r="F223" s="92">
        <f t="shared" si="149"/>
        <v>1.330339930554748E-41</v>
      </c>
      <c r="G223" s="92">
        <f t="shared" si="149"/>
        <v>6.856039116124223E-43</v>
      </c>
      <c r="H223" s="93">
        <f t="shared" si="150"/>
        <v>999.99999999999875</v>
      </c>
      <c r="I223" s="87">
        <f t="shared" si="142"/>
        <v>999.99999999999875</v>
      </c>
      <c r="J223" s="1"/>
      <c r="K223" s="24">
        <f t="shared" si="151"/>
        <v>1.5356092336385973E-37</v>
      </c>
      <c r="L223" s="43">
        <f t="shared" si="152"/>
        <v>7.7450228652594417E-36</v>
      </c>
      <c r="M223" s="24"/>
      <c r="N223" s="97">
        <f t="shared" si="143"/>
        <v>1.4528406508889578E-40</v>
      </c>
      <c r="O223" s="97">
        <f t="shared" si="144"/>
        <v>9.0794727232739398E-42</v>
      </c>
      <c r="P223" s="97">
        <f t="shared" si="145"/>
        <v>2.2615664345303117E-43</v>
      </c>
      <c r="Q223" s="97">
        <f t="shared" si="146"/>
        <v>1.3303399305547497E-44</v>
      </c>
      <c r="R223" s="97">
        <f t="shared" si="147"/>
        <v>6.8560391161242314E-46</v>
      </c>
      <c r="S223" s="97">
        <f t="shared" si="148"/>
        <v>1</v>
      </c>
      <c r="AA223" s="76">
        <v>196</v>
      </c>
      <c r="AB223" s="53">
        <f t="shared" si="153"/>
        <v>0.4747474747474747</v>
      </c>
      <c r="AC223" s="54">
        <f t="shared" si="154"/>
        <v>2.5252525252525249E-2</v>
      </c>
      <c r="AD223" s="54">
        <f t="shared" si="155"/>
        <v>0</v>
      </c>
      <c r="AE223" s="54">
        <f t="shared" si="156"/>
        <v>0</v>
      </c>
      <c r="AF223" s="54">
        <f t="shared" si="157"/>
        <v>0</v>
      </c>
      <c r="AG223" s="55">
        <f t="shared" si="158"/>
        <v>0.5</v>
      </c>
      <c r="AH223" s="62">
        <f t="shared" si="159"/>
        <v>0.40404040404040398</v>
      </c>
      <c r="AI223" s="63">
        <f t="shared" si="160"/>
        <v>8.5858585858585967E-2</v>
      </c>
      <c r="AJ223" s="54">
        <f t="shared" si="161"/>
        <v>1.01010101010101E-2</v>
      </c>
      <c r="AK223" s="54">
        <f t="shared" si="162"/>
        <v>0</v>
      </c>
      <c r="AL223" s="54">
        <f t="shared" si="163"/>
        <v>0</v>
      </c>
      <c r="AM223" s="54">
        <f t="shared" si="164"/>
        <v>0.5</v>
      </c>
      <c r="AN223" s="62">
        <f t="shared" si="165"/>
        <v>0</v>
      </c>
      <c r="AO223" s="54">
        <f t="shared" si="166"/>
        <v>0.40404040404040398</v>
      </c>
      <c r="AP223" s="63">
        <f t="shared" si="167"/>
        <v>7.0707070707070718E-2</v>
      </c>
      <c r="AQ223" s="54">
        <f t="shared" si="168"/>
        <v>2.5252525252525249E-2</v>
      </c>
      <c r="AR223" s="54">
        <f t="shared" si="169"/>
        <v>0</v>
      </c>
      <c r="AS223" s="54">
        <f t="shared" si="170"/>
        <v>0.5</v>
      </c>
      <c r="AT223" s="62">
        <f t="shared" si="171"/>
        <v>0</v>
      </c>
      <c r="AU223" s="54">
        <f t="shared" si="172"/>
        <v>0</v>
      </c>
      <c r="AV223" s="54">
        <f t="shared" si="173"/>
        <v>0.40404040404040398</v>
      </c>
      <c r="AW223" s="63">
        <f t="shared" si="174"/>
        <v>7.0707070707070718E-2</v>
      </c>
      <c r="AX223" s="54">
        <f t="shared" si="175"/>
        <v>2.5252525252525249E-2</v>
      </c>
      <c r="AY223" s="54">
        <f t="shared" si="176"/>
        <v>0.5</v>
      </c>
      <c r="AZ223" s="62">
        <f t="shared" si="177"/>
        <v>0</v>
      </c>
      <c r="BA223" s="54">
        <f t="shared" si="178"/>
        <v>0</v>
      </c>
      <c r="BB223" s="54">
        <f t="shared" si="179"/>
        <v>0</v>
      </c>
      <c r="BC223" s="54">
        <f t="shared" si="180"/>
        <v>0</v>
      </c>
      <c r="BD223" s="63">
        <f t="shared" si="181"/>
        <v>1.0000000000000009E-2</v>
      </c>
      <c r="BE223" s="64">
        <f t="shared" si="182"/>
        <v>0.99</v>
      </c>
      <c r="BF223" s="76"/>
    </row>
    <row r="224" spans="2:58" s="7" customFormat="1" ht="15.75" customHeight="1">
      <c r="B224" s="27">
        <v>197</v>
      </c>
      <c r="C224" s="91">
        <f t="shared" si="149"/>
        <v>7.264171684958637E-38</v>
      </c>
      <c r="D224" s="92">
        <f t="shared" si="149"/>
        <v>4.5397166324059462E-39</v>
      </c>
      <c r="E224" s="92">
        <f t="shared" si="149"/>
        <v>1.130778302996671E-40</v>
      </c>
      <c r="F224" s="92">
        <f t="shared" si="149"/>
        <v>6.6516707451657523E-42</v>
      </c>
      <c r="G224" s="92">
        <f t="shared" si="149"/>
        <v>3.4280046602388879E-43</v>
      </c>
      <c r="H224" s="93">
        <f t="shared" si="150"/>
        <v>999.99999999999875</v>
      </c>
      <c r="I224" s="87">
        <f t="shared" si="142"/>
        <v>999.99999999999875</v>
      </c>
      <c r="J224" s="1"/>
      <c r="K224" s="24">
        <f t="shared" si="151"/>
        <v>7.6780128001877648E-38</v>
      </c>
      <c r="L224" s="43">
        <f t="shared" si="152"/>
        <v>3.8724946030901651E-36</v>
      </c>
      <c r="M224" s="24"/>
      <c r="N224" s="97">
        <f t="shared" si="143"/>
        <v>7.2641716849586457E-41</v>
      </c>
      <c r="O224" s="97">
        <f t="shared" si="144"/>
        <v>4.5397166324059521E-42</v>
      </c>
      <c r="P224" s="97">
        <f t="shared" si="145"/>
        <v>1.1307783029966725E-43</v>
      </c>
      <c r="Q224" s="97">
        <f t="shared" si="146"/>
        <v>6.6516707451657607E-45</v>
      </c>
      <c r="R224" s="97">
        <f t="shared" si="147"/>
        <v>3.4280046602388923E-46</v>
      </c>
      <c r="S224" s="97">
        <f t="shared" si="148"/>
        <v>1</v>
      </c>
      <c r="AA224" s="76">
        <v>197</v>
      </c>
      <c r="AB224" s="53">
        <f t="shared" si="153"/>
        <v>0.4747474747474747</v>
      </c>
      <c r="AC224" s="54">
        <f t="shared" si="154"/>
        <v>2.5252525252525249E-2</v>
      </c>
      <c r="AD224" s="54">
        <f t="shared" si="155"/>
        <v>0</v>
      </c>
      <c r="AE224" s="54">
        <f t="shared" si="156"/>
        <v>0</v>
      </c>
      <c r="AF224" s="54">
        <f t="shared" si="157"/>
        <v>0</v>
      </c>
      <c r="AG224" s="55">
        <f t="shared" si="158"/>
        <v>0.5</v>
      </c>
      <c r="AH224" s="62">
        <f t="shared" si="159"/>
        <v>0.40404040404040398</v>
      </c>
      <c r="AI224" s="63">
        <f t="shared" si="160"/>
        <v>8.5858585858585967E-2</v>
      </c>
      <c r="AJ224" s="54">
        <f t="shared" si="161"/>
        <v>1.01010101010101E-2</v>
      </c>
      <c r="AK224" s="54">
        <f t="shared" si="162"/>
        <v>0</v>
      </c>
      <c r="AL224" s="54">
        <f t="shared" si="163"/>
        <v>0</v>
      </c>
      <c r="AM224" s="54">
        <f t="shared" si="164"/>
        <v>0.5</v>
      </c>
      <c r="AN224" s="62">
        <f t="shared" si="165"/>
        <v>0</v>
      </c>
      <c r="AO224" s="54">
        <f t="shared" si="166"/>
        <v>0.40404040404040398</v>
      </c>
      <c r="AP224" s="63">
        <f t="shared" si="167"/>
        <v>7.0707070707070718E-2</v>
      </c>
      <c r="AQ224" s="54">
        <f t="shared" si="168"/>
        <v>2.5252525252525249E-2</v>
      </c>
      <c r="AR224" s="54">
        <f t="shared" si="169"/>
        <v>0</v>
      </c>
      <c r="AS224" s="54">
        <f t="shared" si="170"/>
        <v>0.5</v>
      </c>
      <c r="AT224" s="62">
        <f t="shared" si="171"/>
        <v>0</v>
      </c>
      <c r="AU224" s="54">
        <f t="shared" si="172"/>
        <v>0</v>
      </c>
      <c r="AV224" s="54">
        <f t="shared" si="173"/>
        <v>0.40404040404040398</v>
      </c>
      <c r="AW224" s="63">
        <f t="shared" si="174"/>
        <v>7.0707070707070718E-2</v>
      </c>
      <c r="AX224" s="54">
        <f t="shared" si="175"/>
        <v>2.5252525252525249E-2</v>
      </c>
      <c r="AY224" s="54">
        <f t="shared" si="176"/>
        <v>0.5</v>
      </c>
      <c r="AZ224" s="62">
        <f t="shared" si="177"/>
        <v>0</v>
      </c>
      <c r="BA224" s="54">
        <f t="shared" si="178"/>
        <v>0</v>
      </c>
      <c r="BB224" s="54">
        <f t="shared" si="179"/>
        <v>0</v>
      </c>
      <c r="BC224" s="54">
        <f t="shared" si="180"/>
        <v>0</v>
      </c>
      <c r="BD224" s="63">
        <f t="shared" si="181"/>
        <v>1.0000000000000009E-2</v>
      </c>
      <c r="BE224" s="64">
        <f t="shared" si="182"/>
        <v>0.99</v>
      </c>
      <c r="BF224" s="76"/>
    </row>
    <row r="225" spans="2:58" s="7" customFormat="1" ht="15.75" customHeight="1">
      <c r="B225" s="27">
        <v>198</v>
      </c>
      <c r="C225" s="91">
        <f t="shared" si="149"/>
        <v>3.6320700578048454E-38</v>
      </c>
      <c r="D225" s="92">
        <f t="shared" si="149"/>
        <v>2.2698484516303349E-39</v>
      </c>
      <c r="E225" s="92">
        <f t="shared" si="149"/>
        <v>5.6538669437477235E-41</v>
      </c>
      <c r="F225" s="92">
        <f t="shared" si="149"/>
        <v>3.3258209188416968E-42</v>
      </c>
      <c r="G225" s="92">
        <f t="shared" si="149"/>
        <v>1.7139948812402048E-43</v>
      </c>
      <c r="H225" s="93">
        <f t="shared" si="150"/>
        <v>999.99999999999875</v>
      </c>
      <c r="I225" s="87">
        <f t="shared" si="142"/>
        <v>999.99999999999875</v>
      </c>
      <c r="J225" s="1"/>
      <c r="K225" s="24">
        <f t="shared" si="151"/>
        <v>3.8389897161637792E-38</v>
      </c>
      <c r="L225" s="43">
        <f t="shared" si="152"/>
        <v>1.9362388868118748E-36</v>
      </c>
      <c r="M225" s="24"/>
      <c r="N225" s="97">
        <f t="shared" si="143"/>
        <v>3.63207005780485E-41</v>
      </c>
      <c r="O225" s="97">
        <f t="shared" si="144"/>
        <v>2.2698484516303378E-42</v>
      </c>
      <c r="P225" s="97">
        <f t="shared" si="145"/>
        <v>5.6538669437477306E-44</v>
      </c>
      <c r="Q225" s="97">
        <f t="shared" si="146"/>
        <v>3.325820918841701E-45</v>
      </c>
      <c r="R225" s="97">
        <f t="shared" si="147"/>
        <v>1.7139948812402069E-46</v>
      </c>
      <c r="S225" s="97">
        <f t="shared" si="148"/>
        <v>1</v>
      </c>
      <c r="AA225" s="76">
        <v>198</v>
      </c>
      <c r="AB225" s="53">
        <f t="shared" si="153"/>
        <v>0.4747474747474747</v>
      </c>
      <c r="AC225" s="54">
        <f t="shared" si="154"/>
        <v>2.5252525252525249E-2</v>
      </c>
      <c r="AD225" s="54">
        <f t="shared" si="155"/>
        <v>0</v>
      </c>
      <c r="AE225" s="54">
        <f t="shared" si="156"/>
        <v>0</v>
      </c>
      <c r="AF225" s="54">
        <f t="shared" si="157"/>
        <v>0</v>
      </c>
      <c r="AG225" s="55">
        <f t="shared" si="158"/>
        <v>0.5</v>
      </c>
      <c r="AH225" s="62">
        <f t="shared" si="159"/>
        <v>0.40404040404040398</v>
      </c>
      <c r="AI225" s="63">
        <f t="shared" si="160"/>
        <v>8.5858585858585967E-2</v>
      </c>
      <c r="AJ225" s="54">
        <f t="shared" si="161"/>
        <v>1.01010101010101E-2</v>
      </c>
      <c r="AK225" s="54">
        <f t="shared" si="162"/>
        <v>0</v>
      </c>
      <c r="AL225" s="54">
        <f t="shared" si="163"/>
        <v>0</v>
      </c>
      <c r="AM225" s="54">
        <f t="shared" si="164"/>
        <v>0.5</v>
      </c>
      <c r="AN225" s="62">
        <f t="shared" si="165"/>
        <v>0</v>
      </c>
      <c r="AO225" s="54">
        <f t="shared" si="166"/>
        <v>0.40404040404040398</v>
      </c>
      <c r="AP225" s="63">
        <f t="shared" si="167"/>
        <v>7.0707070707070718E-2</v>
      </c>
      <c r="AQ225" s="54">
        <f t="shared" si="168"/>
        <v>2.5252525252525249E-2</v>
      </c>
      <c r="AR225" s="54">
        <f t="shared" si="169"/>
        <v>0</v>
      </c>
      <c r="AS225" s="54">
        <f t="shared" si="170"/>
        <v>0.5</v>
      </c>
      <c r="AT225" s="62">
        <f t="shared" si="171"/>
        <v>0</v>
      </c>
      <c r="AU225" s="54">
        <f t="shared" si="172"/>
        <v>0</v>
      </c>
      <c r="AV225" s="54">
        <f t="shared" si="173"/>
        <v>0.40404040404040398</v>
      </c>
      <c r="AW225" s="63">
        <f t="shared" si="174"/>
        <v>7.0707070707070718E-2</v>
      </c>
      <c r="AX225" s="54">
        <f t="shared" si="175"/>
        <v>2.5252525252525249E-2</v>
      </c>
      <c r="AY225" s="54">
        <f t="shared" si="176"/>
        <v>0.5</v>
      </c>
      <c r="AZ225" s="62">
        <f t="shared" si="177"/>
        <v>0</v>
      </c>
      <c r="BA225" s="54">
        <f t="shared" si="178"/>
        <v>0</v>
      </c>
      <c r="BB225" s="54">
        <f t="shared" si="179"/>
        <v>0</v>
      </c>
      <c r="BC225" s="54">
        <f t="shared" si="180"/>
        <v>0</v>
      </c>
      <c r="BD225" s="63">
        <f t="shared" si="181"/>
        <v>1.0000000000000009E-2</v>
      </c>
      <c r="BE225" s="64">
        <f t="shared" si="182"/>
        <v>0.99</v>
      </c>
      <c r="BF225" s="76"/>
    </row>
    <row r="226" spans="2:58" s="7" customFormat="1" ht="15.75" customHeight="1">
      <c r="B226" s="27">
        <v>199</v>
      </c>
      <c r="C226" s="91">
        <f t="shared" si="149"/>
        <v>1.8160271365994855E-38</v>
      </c>
      <c r="D226" s="92">
        <f t="shared" si="149"/>
        <v>1.1349192935502835E-39</v>
      </c>
      <c r="E226" s="92">
        <f t="shared" si="149"/>
        <v>2.8269211863094377E-41</v>
      </c>
      <c r="F226" s="92">
        <f t="shared" si="149"/>
        <v>1.6629032325816662E-42</v>
      </c>
      <c r="G226" s="92">
        <f t="shared" si="149"/>
        <v>8.5699371619666885E-44</v>
      </c>
      <c r="H226" s="93">
        <f t="shared" si="150"/>
        <v>999.99999999999875</v>
      </c>
      <c r="I226" s="87">
        <f t="shared" si="142"/>
        <v>999.99999999999875</v>
      </c>
      <c r="J226" s="1"/>
      <c r="K226" s="24">
        <f t="shared" si="151"/>
        <v>1.9194865161530911E-38</v>
      </c>
      <c r="L226" s="43">
        <f t="shared" si="152"/>
        <v>9.681152360576179E-37</v>
      </c>
      <c r="M226" s="24"/>
      <c r="N226" s="97">
        <f t="shared" si="143"/>
        <v>1.8160271365994879E-41</v>
      </c>
      <c r="O226" s="97">
        <f t="shared" si="144"/>
        <v>1.1349192935502849E-42</v>
      </c>
      <c r="P226" s="97">
        <f t="shared" si="145"/>
        <v>2.8269211863094414E-44</v>
      </c>
      <c r="Q226" s="97">
        <f t="shared" si="146"/>
        <v>1.6629032325816684E-45</v>
      </c>
      <c r="R226" s="97">
        <f t="shared" si="147"/>
        <v>8.5699371619666993E-47</v>
      </c>
      <c r="S226" s="97">
        <f t="shared" si="148"/>
        <v>1</v>
      </c>
      <c r="AA226" s="76">
        <v>199</v>
      </c>
      <c r="AB226" s="53">
        <f t="shared" si="153"/>
        <v>0.4747474747474747</v>
      </c>
      <c r="AC226" s="54">
        <f t="shared" si="154"/>
        <v>2.5252525252525249E-2</v>
      </c>
      <c r="AD226" s="54">
        <f t="shared" si="155"/>
        <v>0</v>
      </c>
      <c r="AE226" s="54">
        <f t="shared" si="156"/>
        <v>0</v>
      </c>
      <c r="AF226" s="54">
        <f t="shared" si="157"/>
        <v>0</v>
      </c>
      <c r="AG226" s="55">
        <f t="shared" si="158"/>
        <v>0.5</v>
      </c>
      <c r="AH226" s="62">
        <f t="shared" si="159"/>
        <v>0.40404040404040398</v>
      </c>
      <c r="AI226" s="63">
        <f t="shared" si="160"/>
        <v>8.5858585858585967E-2</v>
      </c>
      <c r="AJ226" s="54">
        <f t="shared" si="161"/>
        <v>1.01010101010101E-2</v>
      </c>
      <c r="AK226" s="54">
        <f t="shared" si="162"/>
        <v>0</v>
      </c>
      <c r="AL226" s="54">
        <f t="shared" si="163"/>
        <v>0</v>
      </c>
      <c r="AM226" s="54">
        <f t="shared" si="164"/>
        <v>0.5</v>
      </c>
      <c r="AN226" s="62">
        <f t="shared" si="165"/>
        <v>0</v>
      </c>
      <c r="AO226" s="54">
        <f t="shared" si="166"/>
        <v>0.40404040404040398</v>
      </c>
      <c r="AP226" s="63">
        <f t="shared" si="167"/>
        <v>7.0707070707070718E-2</v>
      </c>
      <c r="AQ226" s="54">
        <f t="shared" si="168"/>
        <v>2.5252525252525249E-2</v>
      </c>
      <c r="AR226" s="54">
        <f t="shared" si="169"/>
        <v>0</v>
      </c>
      <c r="AS226" s="54">
        <f t="shared" si="170"/>
        <v>0.5</v>
      </c>
      <c r="AT226" s="62">
        <f t="shared" si="171"/>
        <v>0</v>
      </c>
      <c r="AU226" s="54">
        <f t="shared" si="172"/>
        <v>0</v>
      </c>
      <c r="AV226" s="54">
        <f t="shared" si="173"/>
        <v>0.40404040404040398</v>
      </c>
      <c r="AW226" s="63">
        <f t="shared" si="174"/>
        <v>7.0707070707070718E-2</v>
      </c>
      <c r="AX226" s="54">
        <f t="shared" si="175"/>
        <v>2.5252525252525249E-2</v>
      </c>
      <c r="AY226" s="54">
        <f t="shared" si="176"/>
        <v>0.5</v>
      </c>
      <c r="AZ226" s="62">
        <f t="shared" si="177"/>
        <v>0</v>
      </c>
      <c r="BA226" s="54">
        <f t="shared" si="178"/>
        <v>0</v>
      </c>
      <c r="BB226" s="54">
        <f t="shared" si="179"/>
        <v>0</v>
      </c>
      <c r="BC226" s="54">
        <f t="shared" si="180"/>
        <v>0</v>
      </c>
      <c r="BD226" s="63">
        <f t="shared" si="181"/>
        <v>1.0000000000000009E-2</v>
      </c>
      <c r="BE226" s="64">
        <f t="shared" si="182"/>
        <v>0.99</v>
      </c>
      <c r="BF226" s="76"/>
    </row>
    <row r="227" spans="2:58" s="7" customFormat="1" ht="15.75" customHeight="1">
      <c r="B227" s="27">
        <v>200</v>
      </c>
      <c r="C227" s="91">
        <f t="shared" si="149"/>
        <v>9.0800962216542358E-39</v>
      </c>
      <c r="D227" s="92">
        <f t="shared" si="149"/>
        <v>5.6745718065341745E-40</v>
      </c>
      <c r="E227" s="92">
        <f t="shared" si="149"/>
        <v>1.4134544503992027E-41</v>
      </c>
      <c r="F227" s="92">
        <f t="shared" si="149"/>
        <v>8.3144800288694541E-43</v>
      </c>
      <c r="G227" s="92">
        <f t="shared" si="149"/>
        <v>4.284949958947106E-44</v>
      </c>
      <c r="H227" s="93">
        <f t="shared" si="150"/>
        <v>999.99999999999875</v>
      </c>
      <c r="I227" s="87">
        <f t="shared" si="142"/>
        <v>999.99999999999875</v>
      </c>
      <c r="J227" s="1"/>
      <c r="K227" s="24">
        <f t="shared" si="151"/>
        <v>9.597390871302729E-39</v>
      </c>
      <c r="L227" s="43">
        <f t="shared" si="152"/>
        <v>4.840555143637914E-37</v>
      </c>
      <c r="M227" s="24"/>
      <c r="N227" s="97">
        <f t="shared" si="143"/>
        <v>9.0800962216542475E-42</v>
      </c>
      <c r="O227" s="97">
        <f t="shared" si="144"/>
        <v>5.6745718065341819E-43</v>
      </c>
      <c r="P227" s="97">
        <f t="shared" si="145"/>
        <v>1.4134544503992045E-44</v>
      </c>
      <c r="Q227" s="97">
        <f t="shared" si="146"/>
        <v>8.3144800288694643E-46</v>
      </c>
      <c r="R227" s="97">
        <f t="shared" si="147"/>
        <v>4.2849499589471113E-47</v>
      </c>
      <c r="S227" s="97">
        <f t="shared" si="148"/>
        <v>1</v>
      </c>
      <c r="AA227" s="76">
        <v>200</v>
      </c>
      <c r="AB227" s="53">
        <f t="shared" si="153"/>
        <v>0.4747474747474747</v>
      </c>
      <c r="AC227" s="54">
        <f t="shared" si="154"/>
        <v>2.5252525252525249E-2</v>
      </c>
      <c r="AD227" s="54">
        <f t="shared" si="155"/>
        <v>0</v>
      </c>
      <c r="AE227" s="54">
        <f t="shared" si="156"/>
        <v>0</v>
      </c>
      <c r="AF227" s="54">
        <f t="shared" si="157"/>
        <v>0</v>
      </c>
      <c r="AG227" s="55">
        <f t="shared" si="158"/>
        <v>0.5</v>
      </c>
      <c r="AH227" s="62">
        <f t="shared" si="159"/>
        <v>0.40404040404040398</v>
      </c>
      <c r="AI227" s="63">
        <f t="shared" si="160"/>
        <v>8.5858585858585967E-2</v>
      </c>
      <c r="AJ227" s="54">
        <f t="shared" si="161"/>
        <v>1.01010101010101E-2</v>
      </c>
      <c r="AK227" s="54">
        <f t="shared" si="162"/>
        <v>0</v>
      </c>
      <c r="AL227" s="54">
        <f t="shared" si="163"/>
        <v>0</v>
      </c>
      <c r="AM227" s="54">
        <f t="shared" si="164"/>
        <v>0.5</v>
      </c>
      <c r="AN227" s="62">
        <f t="shared" si="165"/>
        <v>0</v>
      </c>
      <c r="AO227" s="54">
        <f t="shared" si="166"/>
        <v>0.40404040404040398</v>
      </c>
      <c r="AP227" s="63">
        <f t="shared" si="167"/>
        <v>7.0707070707070718E-2</v>
      </c>
      <c r="AQ227" s="54">
        <f t="shared" si="168"/>
        <v>2.5252525252525249E-2</v>
      </c>
      <c r="AR227" s="54">
        <f t="shared" si="169"/>
        <v>0</v>
      </c>
      <c r="AS227" s="54">
        <f t="shared" si="170"/>
        <v>0.5</v>
      </c>
      <c r="AT227" s="62">
        <f t="shared" si="171"/>
        <v>0</v>
      </c>
      <c r="AU227" s="54">
        <f t="shared" si="172"/>
        <v>0</v>
      </c>
      <c r="AV227" s="54">
        <f t="shared" si="173"/>
        <v>0.40404040404040398</v>
      </c>
      <c r="AW227" s="63">
        <f t="shared" si="174"/>
        <v>7.0707070707070718E-2</v>
      </c>
      <c r="AX227" s="54">
        <f t="shared" si="175"/>
        <v>2.5252525252525249E-2</v>
      </c>
      <c r="AY227" s="54">
        <f t="shared" si="176"/>
        <v>0.5</v>
      </c>
      <c r="AZ227" s="62">
        <f t="shared" si="177"/>
        <v>0</v>
      </c>
      <c r="BA227" s="54">
        <f t="shared" si="178"/>
        <v>0</v>
      </c>
      <c r="BB227" s="54">
        <f t="shared" si="179"/>
        <v>0</v>
      </c>
      <c r="BC227" s="54">
        <f t="shared" si="180"/>
        <v>0</v>
      </c>
      <c r="BD227" s="63">
        <f t="shared" si="181"/>
        <v>1.0000000000000009E-2</v>
      </c>
      <c r="BE227" s="64">
        <f t="shared" si="182"/>
        <v>0.99</v>
      </c>
      <c r="BF227" s="76"/>
    </row>
    <row r="228" spans="2:58" s="7" customFormat="1" ht="15.75" customHeight="1">
      <c r="B228" s="27">
        <v>201</v>
      </c>
      <c r="C228" s="91">
        <f t="shared" si="149"/>
        <v>4.5400283802412697E-39</v>
      </c>
      <c r="D228" s="92">
        <f t="shared" si="149"/>
        <v>2.8372735727120527E-40</v>
      </c>
      <c r="E228" s="92">
        <f t="shared" si="149"/>
        <v>7.0672415383519123E-42</v>
      </c>
      <c r="F228" s="92">
        <f t="shared" si="149"/>
        <v>4.1572219474938066E-43</v>
      </c>
      <c r="G228" s="92">
        <f t="shared" si="149"/>
        <v>2.1424656684958987E-44</v>
      </c>
      <c r="H228" s="93">
        <f t="shared" si="150"/>
        <v>999.99999999999875</v>
      </c>
      <c r="I228" s="87">
        <f t="shared" si="142"/>
        <v>999.99999999999875</v>
      </c>
      <c r="J228" s="1"/>
      <c r="K228" s="24">
        <f t="shared" si="151"/>
        <v>4.7986745810106339E-39</v>
      </c>
      <c r="L228" s="43">
        <f t="shared" si="152"/>
        <v>2.4202670535395818E-37</v>
      </c>
      <c r="M228" s="24"/>
      <c r="N228" s="97">
        <f t="shared" si="143"/>
        <v>4.5400283802412755E-42</v>
      </c>
      <c r="O228" s="97">
        <f t="shared" si="144"/>
        <v>2.8372735727120561E-43</v>
      </c>
      <c r="P228" s="97">
        <f t="shared" si="145"/>
        <v>7.0672415383519212E-45</v>
      </c>
      <c r="Q228" s="97">
        <f t="shared" si="146"/>
        <v>4.1572219474938115E-46</v>
      </c>
      <c r="R228" s="97">
        <f t="shared" si="147"/>
        <v>2.1424656684959014E-47</v>
      </c>
      <c r="S228" s="97">
        <f t="shared" si="148"/>
        <v>1</v>
      </c>
      <c r="AA228" s="76">
        <v>201</v>
      </c>
      <c r="AB228" s="53">
        <f t="shared" si="153"/>
        <v>0.4747474747474747</v>
      </c>
      <c r="AC228" s="54">
        <f t="shared" si="154"/>
        <v>2.5252525252525249E-2</v>
      </c>
      <c r="AD228" s="54">
        <f t="shared" si="155"/>
        <v>0</v>
      </c>
      <c r="AE228" s="54">
        <f t="shared" si="156"/>
        <v>0</v>
      </c>
      <c r="AF228" s="54">
        <f t="shared" si="157"/>
        <v>0</v>
      </c>
      <c r="AG228" s="55">
        <f t="shared" si="158"/>
        <v>0.5</v>
      </c>
      <c r="AH228" s="62">
        <f t="shared" si="159"/>
        <v>0.40404040404040398</v>
      </c>
      <c r="AI228" s="63">
        <f t="shared" si="160"/>
        <v>8.5858585858585967E-2</v>
      </c>
      <c r="AJ228" s="54">
        <f t="shared" si="161"/>
        <v>1.01010101010101E-2</v>
      </c>
      <c r="AK228" s="54">
        <f t="shared" si="162"/>
        <v>0</v>
      </c>
      <c r="AL228" s="54">
        <f t="shared" si="163"/>
        <v>0</v>
      </c>
      <c r="AM228" s="54">
        <f t="shared" si="164"/>
        <v>0.5</v>
      </c>
      <c r="AN228" s="62">
        <f t="shared" si="165"/>
        <v>0</v>
      </c>
      <c r="AO228" s="54">
        <f t="shared" si="166"/>
        <v>0.40404040404040398</v>
      </c>
      <c r="AP228" s="63">
        <f t="shared" si="167"/>
        <v>7.0707070707070718E-2</v>
      </c>
      <c r="AQ228" s="54">
        <f t="shared" si="168"/>
        <v>2.5252525252525249E-2</v>
      </c>
      <c r="AR228" s="54">
        <f t="shared" si="169"/>
        <v>0</v>
      </c>
      <c r="AS228" s="54">
        <f t="shared" si="170"/>
        <v>0.5</v>
      </c>
      <c r="AT228" s="62">
        <f t="shared" si="171"/>
        <v>0</v>
      </c>
      <c r="AU228" s="54">
        <f t="shared" si="172"/>
        <v>0</v>
      </c>
      <c r="AV228" s="54">
        <f t="shared" si="173"/>
        <v>0.40404040404040398</v>
      </c>
      <c r="AW228" s="63">
        <f t="shared" si="174"/>
        <v>7.0707070707070718E-2</v>
      </c>
      <c r="AX228" s="54">
        <f t="shared" si="175"/>
        <v>2.5252525252525249E-2</v>
      </c>
      <c r="AY228" s="54">
        <f t="shared" si="176"/>
        <v>0.5</v>
      </c>
      <c r="AZ228" s="62">
        <f t="shared" si="177"/>
        <v>0</v>
      </c>
      <c r="BA228" s="54">
        <f t="shared" si="178"/>
        <v>0</v>
      </c>
      <c r="BB228" s="54">
        <f t="shared" si="179"/>
        <v>0</v>
      </c>
      <c r="BC228" s="54">
        <f t="shared" si="180"/>
        <v>0</v>
      </c>
      <c r="BD228" s="63">
        <f t="shared" si="181"/>
        <v>1.0000000000000009E-2</v>
      </c>
      <c r="BE228" s="64">
        <f t="shared" si="182"/>
        <v>0.99</v>
      </c>
      <c r="BF228" s="76"/>
    </row>
    <row r="229" spans="2:58" s="7" customFormat="1" ht="15.75" customHeight="1">
      <c r="B229" s="27">
        <v>202</v>
      </c>
      <c r="C229" s="91">
        <f t="shared" si="149"/>
        <v>2.2700043248705846E-39</v>
      </c>
      <c r="D229" s="92">
        <f t="shared" si="149"/>
        <v>1.4186306211053026E-40</v>
      </c>
      <c r="E229" s="92">
        <f t="shared" si="149"/>
        <v>3.5336054124206446E-42</v>
      </c>
      <c r="F229" s="92">
        <f t="shared" si="149"/>
        <v>2.0786019403157012E-43</v>
      </c>
      <c r="G229" s="92">
        <f t="shared" si="149"/>
        <v>1.0712281787793544E-44</v>
      </c>
      <c r="H229" s="93">
        <f t="shared" si="150"/>
        <v>999.99999999999875</v>
      </c>
      <c r="I229" s="87">
        <f t="shared" si="142"/>
        <v>999.99999999999875</v>
      </c>
      <c r="J229" s="1"/>
      <c r="K229" s="24">
        <f t="shared" si="151"/>
        <v>2.3993268632302683E-39</v>
      </c>
      <c r="L229" s="43">
        <f t="shared" si="152"/>
        <v>1.2101282676529592E-37</v>
      </c>
      <c r="M229" s="24"/>
      <c r="N229" s="97">
        <f t="shared" si="143"/>
        <v>2.2700043248705876E-42</v>
      </c>
      <c r="O229" s="97">
        <f t="shared" si="144"/>
        <v>1.4186306211053044E-43</v>
      </c>
      <c r="P229" s="97">
        <f t="shared" si="145"/>
        <v>3.5336054124206487E-45</v>
      </c>
      <c r="Q229" s="97">
        <f t="shared" si="146"/>
        <v>2.0786019403157037E-46</v>
      </c>
      <c r="R229" s="97">
        <f t="shared" si="147"/>
        <v>1.0712281787793558E-47</v>
      </c>
      <c r="S229" s="97">
        <f t="shared" si="148"/>
        <v>1</v>
      </c>
      <c r="AA229" s="76">
        <v>202</v>
      </c>
      <c r="AB229" s="53">
        <f t="shared" si="153"/>
        <v>0.4747474747474747</v>
      </c>
      <c r="AC229" s="54">
        <f t="shared" si="154"/>
        <v>2.5252525252525249E-2</v>
      </c>
      <c r="AD229" s="54">
        <f t="shared" si="155"/>
        <v>0</v>
      </c>
      <c r="AE229" s="54">
        <f t="shared" si="156"/>
        <v>0</v>
      </c>
      <c r="AF229" s="54">
        <f t="shared" si="157"/>
        <v>0</v>
      </c>
      <c r="AG229" s="55">
        <f t="shared" si="158"/>
        <v>0.5</v>
      </c>
      <c r="AH229" s="62">
        <f t="shared" si="159"/>
        <v>0.40404040404040398</v>
      </c>
      <c r="AI229" s="63">
        <f t="shared" si="160"/>
        <v>8.5858585858585967E-2</v>
      </c>
      <c r="AJ229" s="54">
        <f t="shared" si="161"/>
        <v>1.01010101010101E-2</v>
      </c>
      <c r="AK229" s="54">
        <f t="shared" si="162"/>
        <v>0</v>
      </c>
      <c r="AL229" s="54">
        <f t="shared" si="163"/>
        <v>0</v>
      </c>
      <c r="AM229" s="54">
        <f t="shared" si="164"/>
        <v>0.5</v>
      </c>
      <c r="AN229" s="62">
        <f t="shared" si="165"/>
        <v>0</v>
      </c>
      <c r="AO229" s="54">
        <f t="shared" si="166"/>
        <v>0.40404040404040398</v>
      </c>
      <c r="AP229" s="63">
        <f t="shared" si="167"/>
        <v>7.0707070707070718E-2</v>
      </c>
      <c r="AQ229" s="54">
        <f t="shared" si="168"/>
        <v>2.5252525252525249E-2</v>
      </c>
      <c r="AR229" s="54">
        <f t="shared" si="169"/>
        <v>0</v>
      </c>
      <c r="AS229" s="54">
        <f t="shared" si="170"/>
        <v>0.5</v>
      </c>
      <c r="AT229" s="62">
        <f t="shared" si="171"/>
        <v>0</v>
      </c>
      <c r="AU229" s="54">
        <f t="shared" si="172"/>
        <v>0</v>
      </c>
      <c r="AV229" s="54">
        <f t="shared" si="173"/>
        <v>0.40404040404040398</v>
      </c>
      <c r="AW229" s="63">
        <f t="shared" si="174"/>
        <v>7.0707070707070718E-2</v>
      </c>
      <c r="AX229" s="54">
        <f t="shared" si="175"/>
        <v>2.5252525252525249E-2</v>
      </c>
      <c r="AY229" s="54">
        <f t="shared" si="176"/>
        <v>0.5</v>
      </c>
      <c r="AZ229" s="62">
        <f t="shared" si="177"/>
        <v>0</v>
      </c>
      <c r="BA229" s="54">
        <f t="shared" si="178"/>
        <v>0</v>
      </c>
      <c r="BB229" s="54">
        <f t="shared" si="179"/>
        <v>0</v>
      </c>
      <c r="BC229" s="54">
        <f t="shared" si="180"/>
        <v>0</v>
      </c>
      <c r="BD229" s="63">
        <f t="shared" si="181"/>
        <v>1.0000000000000009E-2</v>
      </c>
      <c r="BE229" s="64">
        <f t="shared" si="182"/>
        <v>0.99</v>
      </c>
      <c r="BF229" s="76"/>
    </row>
    <row r="230" spans="2:58" s="7" customFormat="1" ht="15.75" customHeight="1">
      <c r="B230" s="27">
        <v>203</v>
      </c>
      <c r="C230" s="91">
        <f t="shared" si="149"/>
        <v>1.1349972298317038E-39</v>
      </c>
      <c r="D230" s="92">
        <f t="shared" si="149"/>
        <v>7.0931222794068625E-41</v>
      </c>
      <c r="E230" s="92">
        <f t="shared" si="149"/>
        <v>1.7667950278660357E-42</v>
      </c>
      <c r="F230" s="92">
        <f t="shared" si="149"/>
        <v>1.0392964534618789E-43</v>
      </c>
      <c r="G230" s="92">
        <f t="shared" si="149"/>
        <v>5.3561176166549584E-45</v>
      </c>
      <c r="H230" s="93">
        <f t="shared" si="150"/>
        <v>999.99999999999875</v>
      </c>
      <c r="I230" s="87">
        <f t="shared" si="142"/>
        <v>999.99999999999875</v>
      </c>
      <c r="J230" s="1"/>
      <c r="K230" s="24">
        <f t="shared" si="151"/>
        <v>1.1996582180002671E-39</v>
      </c>
      <c r="L230" s="43">
        <f t="shared" si="152"/>
        <v>6.0506150427949152E-38</v>
      </c>
      <c r="M230" s="24"/>
      <c r="N230" s="97">
        <f t="shared" si="143"/>
        <v>1.1349972298317052E-42</v>
      </c>
      <c r="O230" s="97">
        <f t="shared" si="144"/>
        <v>7.0931222794068712E-44</v>
      </c>
      <c r="P230" s="97">
        <f t="shared" si="145"/>
        <v>1.7667950278660381E-45</v>
      </c>
      <c r="Q230" s="97">
        <f t="shared" si="146"/>
        <v>1.0392964534618802E-46</v>
      </c>
      <c r="R230" s="97">
        <f t="shared" si="147"/>
        <v>5.3561176166549648E-48</v>
      </c>
      <c r="S230" s="97">
        <f t="shared" si="148"/>
        <v>1</v>
      </c>
      <c r="AA230" s="76">
        <v>203</v>
      </c>
      <c r="AB230" s="53">
        <f t="shared" si="153"/>
        <v>0.4747474747474747</v>
      </c>
      <c r="AC230" s="54">
        <f t="shared" si="154"/>
        <v>2.5252525252525249E-2</v>
      </c>
      <c r="AD230" s="54">
        <f t="shared" si="155"/>
        <v>0</v>
      </c>
      <c r="AE230" s="54">
        <f t="shared" si="156"/>
        <v>0</v>
      </c>
      <c r="AF230" s="54">
        <f t="shared" si="157"/>
        <v>0</v>
      </c>
      <c r="AG230" s="55">
        <f t="shared" si="158"/>
        <v>0.5</v>
      </c>
      <c r="AH230" s="62">
        <f t="shared" si="159"/>
        <v>0.40404040404040398</v>
      </c>
      <c r="AI230" s="63">
        <f t="shared" si="160"/>
        <v>8.5858585858585967E-2</v>
      </c>
      <c r="AJ230" s="54">
        <f t="shared" si="161"/>
        <v>1.01010101010101E-2</v>
      </c>
      <c r="AK230" s="54">
        <f t="shared" si="162"/>
        <v>0</v>
      </c>
      <c r="AL230" s="54">
        <f t="shared" si="163"/>
        <v>0</v>
      </c>
      <c r="AM230" s="54">
        <f t="shared" si="164"/>
        <v>0.5</v>
      </c>
      <c r="AN230" s="62">
        <f t="shared" si="165"/>
        <v>0</v>
      </c>
      <c r="AO230" s="54">
        <f t="shared" si="166"/>
        <v>0.40404040404040398</v>
      </c>
      <c r="AP230" s="63">
        <f t="shared" si="167"/>
        <v>7.0707070707070718E-2</v>
      </c>
      <c r="AQ230" s="54">
        <f t="shared" si="168"/>
        <v>2.5252525252525249E-2</v>
      </c>
      <c r="AR230" s="54">
        <f t="shared" si="169"/>
        <v>0</v>
      </c>
      <c r="AS230" s="54">
        <f t="shared" si="170"/>
        <v>0.5</v>
      </c>
      <c r="AT230" s="62">
        <f t="shared" si="171"/>
        <v>0</v>
      </c>
      <c r="AU230" s="54">
        <f t="shared" si="172"/>
        <v>0</v>
      </c>
      <c r="AV230" s="54">
        <f t="shared" si="173"/>
        <v>0.40404040404040398</v>
      </c>
      <c r="AW230" s="63">
        <f t="shared" si="174"/>
        <v>7.0707070707070718E-2</v>
      </c>
      <c r="AX230" s="54">
        <f t="shared" si="175"/>
        <v>2.5252525252525249E-2</v>
      </c>
      <c r="AY230" s="54">
        <f t="shared" si="176"/>
        <v>0.5</v>
      </c>
      <c r="AZ230" s="62">
        <f t="shared" si="177"/>
        <v>0</v>
      </c>
      <c r="BA230" s="54">
        <f t="shared" si="178"/>
        <v>0</v>
      </c>
      <c r="BB230" s="54">
        <f t="shared" si="179"/>
        <v>0</v>
      </c>
      <c r="BC230" s="54">
        <f t="shared" si="180"/>
        <v>0</v>
      </c>
      <c r="BD230" s="63">
        <f t="shared" si="181"/>
        <v>1.0000000000000009E-2</v>
      </c>
      <c r="BE230" s="64">
        <f t="shared" si="182"/>
        <v>0.99</v>
      </c>
      <c r="BF230" s="76"/>
    </row>
    <row r="231" spans="2:58" s="7" customFormat="1" ht="15.75" customHeight="1">
      <c r="B231" s="27">
        <v>204</v>
      </c>
      <c r="C231" s="91">
        <f t="shared" si="149"/>
        <v>5.6749614862477595E-40</v>
      </c>
      <c r="D231" s="92">
        <f t="shared" si="149"/>
        <v>3.5465457267105904E-41</v>
      </c>
      <c r="E231" s="92">
        <f t="shared" si="149"/>
        <v>8.8339367477755953E-43</v>
      </c>
      <c r="F231" s="92">
        <f t="shared" si="149"/>
        <v>5.196459683927681E-44</v>
      </c>
      <c r="G231" s="92">
        <f t="shared" si="149"/>
        <v>2.6780471697571523E-45</v>
      </c>
      <c r="H231" s="93">
        <f t="shared" si="150"/>
        <v>999.99999999999875</v>
      </c>
      <c r="I231" s="87">
        <f t="shared" si="142"/>
        <v>999.99999999999875</v>
      </c>
      <c r="J231" s="1"/>
      <c r="K231" s="24">
        <f t="shared" si="151"/>
        <v>5.9982650220402928E-40</v>
      </c>
      <c r="L231" s="43">
        <f t="shared" si="152"/>
        <v>3.0252943737196553E-38</v>
      </c>
      <c r="M231" s="24"/>
      <c r="N231" s="97">
        <f t="shared" si="143"/>
        <v>5.6749614862477669E-43</v>
      </c>
      <c r="O231" s="97">
        <f t="shared" si="144"/>
        <v>3.5465457267105947E-44</v>
      </c>
      <c r="P231" s="97">
        <f t="shared" si="145"/>
        <v>8.8339367477756061E-46</v>
      </c>
      <c r="Q231" s="97">
        <f t="shared" si="146"/>
        <v>5.1964596839276872E-47</v>
      </c>
      <c r="R231" s="97">
        <f t="shared" si="147"/>
        <v>2.6780471697571556E-48</v>
      </c>
      <c r="S231" s="97">
        <f t="shared" si="148"/>
        <v>1</v>
      </c>
      <c r="AA231" s="76">
        <v>204</v>
      </c>
      <c r="AB231" s="53">
        <f t="shared" si="153"/>
        <v>0.4747474747474747</v>
      </c>
      <c r="AC231" s="54">
        <f t="shared" si="154"/>
        <v>2.5252525252525249E-2</v>
      </c>
      <c r="AD231" s="54">
        <f t="shared" si="155"/>
        <v>0</v>
      </c>
      <c r="AE231" s="54">
        <f t="shared" si="156"/>
        <v>0</v>
      </c>
      <c r="AF231" s="54">
        <f t="shared" si="157"/>
        <v>0</v>
      </c>
      <c r="AG231" s="55">
        <f t="shared" si="158"/>
        <v>0.5</v>
      </c>
      <c r="AH231" s="62">
        <f t="shared" si="159"/>
        <v>0.40404040404040398</v>
      </c>
      <c r="AI231" s="63">
        <f t="shared" si="160"/>
        <v>8.5858585858585967E-2</v>
      </c>
      <c r="AJ231" s="54">
        <f t="shared" si="161"/>
        <v>1.01010101010101E-2</v>
      </c>
      <c r="AK231" s="54">
        <f t="shared" si="162"/>
        <v>0</v>
      </c>
      <c r="AL231" s="54">
        <f t="shared" si="163"/>
        <v>0</v>
      </c>
      <c r="AM231" s="54">
        <f t="shared" si="164"/>
        <v>0.5</v>
      </c>
      <c r="AN231" s="62">
        <f t="shared" si="165"/>
        <v>0</v>
      </c>
      <c r="AO231" s="54">
        <f t="shared" si="166"/>
        <v>0.40404040404040398</v>
      </c>
      <c r="AP231" s="63">
        <f t="shared" si="167"/>
        <v>7.0707070707070718E-2</v>
      </c>
      <c r="AQ231" s="54">
        <f t="shared" si="168"/>
        <v>2.5252525252525249E-2</v>
      </c>
      <c r="AR231" s="54">
        <f t="shared" si="169"/>
        <v>0</v>
      </c>
      <c r="AS231" s="54">
        <f t="shared" si="170"/>
        <v>0.5</v>
      </c>
      <c r="AT231" s="62">
        <f t="shared" si="171"/>
        <v>0</v>
      </c>
      <c r="AU231" s="54">
        <f t="shared" si="172"/>
        <v>0</v>
      </c>
      <c r="AV231" s="54">
        <f t="shared" si="173"/>
        <v>0.40404040404040398</v>
      </c>
      <c r="AW231" s="63">
        <f t="shared" si="174"/>
        <v>7.0707070707070718E-2</v>
      </c>
      <c r="AX231" s="54">
        <f t="shared" si="175"/>
        <v>2.5252525252525249E-2</v>
      </c>
      <c r="AY231" s="54">
        <f t="shared" si="176"/>
        <v>0.5</v>
      </c>
      <c r="AZ231" s="62">
        <f t="shared" si="177"/>
        <v>0</v>
      </c>
      <c r="BA231" s="54">
        <f t="shared" si="178"/>
        <v>0</v>
      </c>
      <c r="BB231" s="54">
        <f t="shared" si="179"/>
        <v>0</v>
      </c>
      <c r="BC231" s="54">
        <f t="shared" si="180"/>
        <v>0</v>
      </c>
      <c r="BD231" s="63">
        <f t="shared" si="181"/>
        <v>1.0000000000000009E-2</v>
      </c>
      <c r="BE231" s="64">
        <f t="shared" si="182"/>
        <v>0.99</v>
      </c>
      <c r="BF231" s="76"/>
    </row>
    <row r="232" spans="2:58" s="7" customFormat="1" ht="15.75" customHeight="1">
      <c r="B232" s="27">
        <v>205</v>
      </c>
      <c r="C232" s="91">
        <f t="shared" si="149"/>
        <v>2.8374684117220911E-40</v>
      </c>
      <c r="D232" s="92">
        <f t="shared" si="149"/>
        <v>1.7732651568923664E-41</v>
      </c>
      <c r="E232" s="92">
        <f t="shared" si="149"/>
        <v>4.416949178193929E-43</v>
      </c>
      <c r="F232" s="92">
        <f t="shared" si="149"/>
        <v>2.598218550322057E-44</v>
      </c>
      <c r="G232" s="92">
        <f t="shared" si="149"/>
        <v>1.3390177656187028E-45</v>
      </c>
      <c r="H232" s="93">
        <f t="shared" si="150"/>
        <v>999.99999999999875</v>
      </c>
      <c r="I232" s="87">
        <f t="shared" si="142"/>
        <v>999.99999999999875</v>
      </c>
      <c r="J232" s="1"/>
      <c r="K232" s="24">
        <f t="shared" si="151"/>
        <v>2.9991194770962683E-40</v>
      </c>
      <c r="L232" s="43">
        <f t="shared" si="152"/>
        <v>1.5126406130494958E-38</v>
      </c>
      <c r="M232" s="24"/>
      <c r="N232" s="97">
        <f t="shared" si="143"/>
        <v>2.8374684117220948E-43</v>
      </c>
      <c r="O232" s="97">
        <f t="shared" si="144"/>
        <v>1.7732651568923686E-44</v>
      </c>
      <c r="P232" s="97">
        <f t="shared" si="145"/>
        <v>4.4169491781939342E-46</v>
      </c>
      <c r="Q232" s="97">
        <f t="shared" si="146"/>
        <v>2.5982185503220601E-47</v>
      </c>
      <c r="R232" s="97">
        <f t="shared" si="147"/>
        <v>1.3390177656187045E-48</v>
      </c>
      <c r="S232" s="97">
        <f t="shared" si="148"/>
        <v>1</v>
      </c>
      <c r="AA232" s="76">
        <v>205</v>
      </c>
      <c r="AB232" s="53">
        <f t="shared" si="153"/>
        <v>0.4747474747474747</v>
      </c>
      <c r="AC232" s="54">
        <f t="shared" si="154"/>
        <v>2.5252525252525249E-2</v>
      </c>
      <c r="AD232" s="54">
        <f t="shared" si="155"/>
        <v>0</v>
      </c>
      <c r="AE232" s="54">
        <f t="shared" si="156"/>
        <v>0</v>
      </c>
      <c r="AF232" s="54">
        <f t="shared" si="157"/>
        <v>0</v>
      </c>
      <c r="AG232" s="55">
        <f t="shared" si="158"/>
        <v>0.5</v>
      </c>
      <c r="AH232" s="62">
        <f t="shared" si="159"/>
        <v>0.40404040404040398</v>
      </c>
      <c r="AI232" s="63">
        <f t="shared" si="160"/>
        <v>8.5858585858585967E-2</v>
      </c>
      <c r="AJ232" s="54">
        <f t="shared" si="161"/>
        <v>1.01010101010101E-2</v>
      </c>
      <c r="AK232" s="54">
        <f t="shared" si="162"/>
        <v>0</v>
      </c>
      <c r="AL232" s="54">
        <f t="shared" si="163"/>
        <v>0</v>
      </c>
      <c r="AM232" s="54">
        <f t="shared" si="164"/>
        <v>0.5</v>
      </c>
      <c r="AN232" s="62">
        <f t="shared" si="165"/>
        <v>0</v>
      </c>
      <c r="AO232" s="54">
        <f t="shared" si="166"/>
        <v>0.40404040404040398</v>
      </c>
      <c r="AP232" s="63">
        <f t="shared" si="167"/>
        <v>7.0707070707070718E-2</v>
      </c>
      <c r="AQ232" s="54">
        <f t="shared" si="168"/>
        <v>2.5252525252525249E-2</v>
      </c>
      <c r="AR232" s="54">
        <f t="shared" si="169"/>
        <v>0</v>
      </c>
      <c r="AS232" s="54">
        <f t="shared" si="170"/>
        <v>0.5</v>
      </c>
      <c r="AT232" s="62">
        <f t="shared" si="171"/>
        <v>0</v>
      </c>
      <c r="AU232" s="54">
        <f t="shared" si="172"/>
        <v>0</v>
      </c>
      <c r="AV232" s="54">
        <f t="shared" si="173"/>
        <v>0.40404040404040398</v>
      </c>
      <c r="AW232" s="63">
        <f t="shared" si="174"/>
        <v>7.0707070707070718E-2</v>
      </c>
      <c r="AX232" s="54">
        <f t="shared" si="175"/>
        <v>2.5252525252525249E-2</v>
      </c>
      <c r="AY232" s="54">
        <f t="shared" si="176"/>
        <v>0.5</v>
      </c>
      <c r="AZ232" s="62">
        <f t="shared" si="177"/>
        <v>0</v>
      </c>
      <c r="BA232" s="54">
        <f t="shared" si="178"/>
        <v>0</v>
      </c>
      <c r="BB232" s="54">
        <f t="shared" si="179"/>
        <v>0</v>
      </c>
      <c r="BC232" s="54">
        <f t="shared" si="180"/>
        <v>0</v>
      </c>
      <c r="BD232" s="63">
        <f t="shared" si="181"/>
        <v>1.0000000000000009E-2</v>
      </c>
      <c r="BE232" s="64">
        <f t="shared" si="182"/>
        <v>0.99</v>
      </c>
      <c r="BF232" s="76"/>
    </row>
    <row r="233" spans="2:58" s="7" customFormat="1" ht="15.75" customHeight="1">
      <c r="B233" s="27">
        <v>206</v>
      </c>
      <c r="C233" s="91">
        <f t="shared" si="149"/>
        <v>1.4187280401869468E-40</v>
      </c>
      <c r="D233" s="92">
        <f t="shared" si="149"/>
        <v>8.8662872523146451E-42</v>
      </c>
      <c r="E233" s="92">
        <f t="shared" si="149"/>
        <v>2.2084649912917413E-43</v>
      </c>
      <c r="F233" s="92">
        <f t="shared" si="149"/>
        <v>1.2991036293646729E-44</v>
      </c>
      <c r="G233" s="92">
        <f t="shared" si="149"/>
        <v>6.6950597319205993E-46</v>
      </c>
      <c r="H233" s="93">
        <f t="shared" si="150"/>
        <v>999.99999999999875</v>
      </c>
      <c r="I233" s="87">
        <f t="shared" si="142"/>
        <v>999.99999999999875</v>
      </c>
      <c r="J233" s="1"/>
      <c r="K233" s="24">
        <f t="shared" si="151"/>
        <v>1.4995532216145172E-40</v>
      </c>
      <c r="L233" s="43">
        <f t="shared" si="152"/>
        <v>7.5631701963386655E-39</v>
      </c>
      <c r="M233" s="24"/>
      <c r="N233" s="97">
        <f t="shared" si="143"/>
        <v>1.4187280401869485E-43</v>
      </c>
      <c r="O233" s="97">
        <f t="shared" si="144"/>
        <v>8.866287252314656E-45</v>
      </c>
      <c r="P233" s="97">
        <f t="shared" si="145"/>
        <v>2.208464991291744E-46</v>
      </c>
      <c r="Q233" s="97">
        <f t="shared" si="146"/>
        <v>1.2991036293646745E-47</v>
      </c>
      <c r="R233" s="97">
        <f t="shared" si="147"/>
        <v>6.6950597319206073E-49</v>
      </c>
      <c r="S233" s="97">
        <f t="shared" si="148"/>
        <v>1</v>
      </c>
      <c r="AA233" s="76">
        <v>206</v>
      </c>
      <c r="AB233" s="53">
        <f t="shared" si="153"/>
        <v>0.4747474747474747</v>
      </c>
      <c r="AC233" s="54">
        <f t="shared" si="154"/>
        <v>2.5252525252525249E-2</v>
      </c>
      <c r="AD233" s="54">
        <f t="shared" si="155"/>
        <v>0</v>
      </c>
      <c r="AE233" s="54">
        <f t="shared" si="156"/>
        <v>0</v>
      </c>
      <c r="AF233" s="54">
        <f t="shared" si="157"/>
        <v>0</v>
      </c>
      <c r="AG233" s="55">
        <f t="shared" si="158"/>
        <v>0.5</v>
      </c>
      <c r="AH233" s="62">
        <f t="shared" si="159"/>
        <v>0.40404040404040398</v>
      </c>
      <c r="AI233" s="63">
        <f t="shared" si="160"/>
        <v>8.5858585858585967E-2</v>
      </c>
      <c r="AJ233" s="54">
        <f t="shared" si="161"/>
        <v>1.01010101010101E-2</v>
      </c>
      <c r="AK233" s="54">
        <f t="shared" si="162"/>
        <v>0</v>
      </c>
      <c r="AL233" s="54">
        <f t="shared" si="163"/>
        <v>0</v>
      </c>
      <c r="AM233" s="54">
        <f t="shared" si="164"/>
        <v>0.5</v>
      </c>
      <c r="AN233" s="62">
        <f t="shared" si="165"/>
        <v>0</v>
      </c>
      <c r="AO233" s="54">
        <f t="shared" si="166"/>
        <v>0.40404040404040398</v>
      </c>
      <c r="AP233" s="63">
        <f t="shared" si="167"/>
        <v>7.0707070707070718E-2</v>
      </c>
      <c r="AQ233" s="54">
        <f t="shared" si="168"/>
        <v>2.5252525252525249E-2</v>
      </c>
      <c r="AR233" s="54">
        <f t="shared" si="169"/>
        <v>0</v>
      </c>
      <c r="AS233" s="54">
        <f t="shared" si="170"/>
        <v>0.5</v>
      </c>
      <c r="AT233" s="62">
        <f t="shared" si="171"/>
        <v>0</v>
      </c>
      <c r="AU233" s="54">
        <f t="shared" si="172"/>
        <v>0</v>
      </c>
      <c r="AV233" s="54">
        <f t="shared" si="173"/>
        <v>0.40404040404040398</v>
      </c>
      <c r="AW233" s="63">
        <f t="shared" si="174"/>
        <v>7.0707070707070718E-2</v>
      </c>
      <c r="AX233" s="54">
        <f t="shared" si="175"/>
        <v>2.5252525252525249E-2</v>
      </c>
      <c r="AY233" s="54">
        <f t="shared" si="176"/>
        <v>0.5</v>
      </c>
      <c r="AZ233" s="62">
        <f t="shared" si="177"/>
        <v>0</v>
      </c>
      <c r="BA233" s="54">
        <f t="shared" si="178"/>
        <v>0</v>
      </c>
      <c r="BB233" s="54">
        <f t="shared" si="179"/>
        <v>0</v>
      </c>
      <c r="BC233" s="54">
        <f t="shared" si="180"/>
        <v>0</v>
      </c>
      <c r="BD233" s="63">
        <f t="shared" si="181"/>
        <v>1.0000000000000009E-2</v>
      </c>
      <c r="BE233" s="64">
        <f t="shared" si="182"/>
        <v>0.99</v>
      </c>
      <c r="BF233" s="76"/>
    </row>
    <row r="234" spans="2:58" s="7" customFormat="1" ht="15.75" customHeight="1">
      <c r="B234" s="27">
        <v>207</v>
      </c>
      <c r="C234" s="91">
        <f t="shared" si="149"/>
        <v>7.0936093726982177E-41</v>
      </c>
      <c r="D234" s="92">
        <f t="shared" si="149"/>
        <v>4.4331243601674562E-42</v>
      </c>
      <c r="E234" s="92">
        <f t="shared" si="149"/>
        <v>1.1042276967641142E-43</v>
      </c>
      <c r="F234" s="92">
        <f t="shared" si="149"/>
        <v>6.4954899179642668E-45</v>
      </c>
      <c r="G234" s="92">
        <f t="shared" si="149"/>
        <v>3.3475153179370662E-46</v>
      </c>
      <c r="H234" s="93">
        <f t="shared" si="150"/>
        <v>999.99999999999875</v>
      </c>
      <c r="I234" s="87">
        <f t="shared" si="142"/>
        <v>999.99999999999875</v>
      </c>
      <c r="J234" s="1"/>
      <c r="K234" s="24">
        <f t="shared" si="151"/>
        <v>7.4977335235461125E-41</v>
      </c>
      <c r="L234" s="43">
        <f t="shared" si="152"/>
        <v>3.781568663786348E-39</v>
      </c>
      <c r="M234" s="24"/>
      <c r="N234" s="97">
        <f t="shared" si="143"/>
        <v>7.0936093726982267E-44</v>
      </c>
      <c r="O234" s="97">
        <f t="shared" si="144"/>
        <v>4.433124360167462E-45</v>
      </c>
      <c r="P234" s="97">
        <f t="shared" si="145"/>
        <v>1.1042276967641155E-46</v>
      </c>
      <c r="Q234" s="97">
        <f t="shared" si="146"/>
        <v>6.4954899179642754E-48</v>
      </c>
      <c r="R234" s="97">
        <f t="shared" si="147"/>
        <v>3.3475153179370706E-49</v>
      </c>
      <c r="S234" s="97">
        <f t="shared" si="148"/>
        <v>1</v>
      </c>
      <c r="AA234" s="76">
        <v>207</v>
      </c>
      <c r="AB234" s="53">
        <f t="shared" si="153"/>
        <v>0.4747474747474747</v>
      </c>
      <c r="AC234" s="54">
        <f t="shared" si="154"/>
        <v>2.5252525252525249E-2</v>
      </c>
      <c r="AD234" s="54">
        <f t="shared" si="155"/>
        <v>0</v>
      </c>
      <c r="AE234" s="54">
        <f t="shared" si="156"/>
        <v>0</v>
      </c>
      <c r="AF234" s="54">
        <f t="shared" si="157"/>
        <v>0</v>
      </c>
      <c r="AG234" s="55">
        <f t="shared" si="158"/>
        <v>0.5</v>
      </c>
      <c r="AH234" s="62">
        <f t="shared" si="159"/>
        <v>0.40404040404040398</v>
      </c>
      <c r="AI234" s="63">
        <f t="shared" si="160"/>
        <v>8.5858585858585967E-2</v>
      </c>
      <c r="AJ234" s="54">
        <f t="shared" si="161"/>
        <v>1.01010101010101E-2</v>
      </c>
      <c r="AK234" s="54">
        <f t="shared" si="162"/>
        <v>0</v>
      </c>
      <c r="AL234" s="54">
        <f t="shared" si="163"/>
        <v>0</v>
      </c>
      <c r="AM234" s="54">
        <f t="shared" si="164"/>
        <v>0.5</v>
      </c>
      <c r="AN234" s="62">
        <f t="shared" si="165"/>
        <v>0</v>
      </c>
      <c r="AO234" s="54">
        <f t="shared" si="166"/>
        <v>0.40404040404040398</v>
      </c>
      <c r="AP234" s="63">
        <f t="shared" si="167"/>
        <v>7.0707070707070718E-2</v>
      </c>
      <c r="AQ234" s="54">
        <f t="shared" si="168"/>
        <v>2.5252525252525249E-2</v>
      </c>
      <c r="AR234" s="54">
        <f t="shared" si="169"/>
        <v>0</v>
      </c>
      <c r="AS234" s="54">
        <f t="shared" si="170"/>
        <v>0.5</v>
      </c>
      <c r="AT234" s="62">
        <f t="shared" si="171"/>
        <v>0</v>
      </c>
      <c r="AU234" s="54">
        <f t="shared" si="172"/>
        <v>0</v>
      </c>
      <c r="AV234" s="54">
        <f t="shared" si="173"/>
        <v>0.40404040404040398</v>
      </c>
      <c r="AW234" s="63">
        <f t="shared" si="174"/>
        <v>7.0707070707070718E-2</v>
      </c>
      <c r="AX234" s="54">
        <f t="shared" si="175"/>
        <v>2.5252525252525249E-2</v>
      </c>
      <c r="AY234" s="54">
        <f t="shared" si="176"/>
        <v>0.5</v>
      </c>
      <c r="AZ234" s="62">
        <f t="shared" si="177"/>
        <v>0</v>
      </c>
      <c r="BA234" s="54">
        <f t="shared" si="178"/>
        <v>0</v>
      </c>
      <c r="BB234" s="54">
        <f t="shared" si="179"/>
        <v>0</v>
      </c>
      <c r="BC234" s="54">
        <f t="shared" si="180"/>
        <v>0</v>
      </c>
      <c r="BD234" s="63">
        <f t="shared" si="181"/>
        <v>1.0000000000000009E-2</v>
      </c>
      <c r="BE234" s="64">
        <f t="shared" si="182"/>
        <v>0.99</v>
      </c>
      <c r="BF234" s="76"/>
    </row>
    <row r="235" spans="2:58" s="7" customFormat="1" ht="15.75" customHeight="1">
      <c r="B235" s="27">
        <v>208</v>
      </c>
      <c r="C235" s="91">
        <f t="shared" si="149"/>
        <v>3.5467892722978386E-41</v>
      </c>
      <c r="D235" s="92">
        <f t="shared" si="149"/>
        <v>2.2165525471306595E-42</v>
      </c>
      <c r="E235" s="92">
        <f t="shared" si="149"/>
        <v>5.5211144895160666E-44</v>
      </c>
      <c r="F235" s="92">
        <f t="shared" si="149"/>
        <v>3.247730844613923E-45</v>
      </c>
      <c r="G235" s="92">
        <f t="shared" si="149"/>
        <v>1.6737503849885288E-46</v>
      </c>
      <c r="H235" s="93">
        <f t="shared" si="150"/>
        <v>999.99999999999875</v>
      </c>
      <c r="I235" s="87">
        <f t="shared" si="142"/>
        <v>999.99999999999875</v>
      </c>
      <c r="J235" s="1"/>
      <c r="K235" s="24">
        <f t="shared" si="151"/>
        <v>3.7488504695806236E-41</v>
      </c>
      <c r="L235" s="43">
        <f t="shared" si="152"/>
        <v>1.890776114737393E-39</v>
      </c>
      <c r="M235" s="24"/>
      <c r="N235" s="97">
        <f t="shared" si="143"/>
        <v>3.546789272297843E-44</v>
      </c>
      <c r="O235" s="97">
        <f t="shared" si="144"/>
        <v>2.2165525471306621E-45</v>
      </c>
      <c r="P235" s="97">
        <f t="shared" si="145"/>
        <v>5.5211144895160736E-47</v>
      </c>
      <c r="Q235" s="97">
        <f t="shared" si="146"/>
        <v>3.2477308446139273E-48</v>
      </c>
      <c r="R235" s="97">
        <f t="shared" si="147"/>
        <v>1.6737503849885308E-49</v>
      </c>
      <c r="S235" s="97">
        <f t="shared" si="148"/>
        <v>1</v>
      </c>
      <c r="AA235" s="76">
        <v>208</v>
      </c>
      <c r="AB235" s="53">
        <f t="shared" si="153"/>
        <v>0.4747474747474747</v>
      </c>
      <c r="AC235" s="54">
        <f t="shared" si="154"/>
        <v>2.5252525252525249E-2</v>
      </c>
      <c r="AD235" s="54">
        <f t="shared" si="155"/>
        <v>0</v>
      </c>
      <c r="AE235" s="54">
        <f t="shared" si="156"/>
        <v>0</v>
      </c>
      <c r="AF235" s="54">
        <f t="shared" si="157"/>
        <v>0</v>
      </c>
      <c r="AG235" s="55">
        <f t="shared" si="158"/>
        <v>0.5</v>
      </c>
      <c r="AH235" s="62">
        <f t="shared" si="159"/>
        <v>0.40404040404040398</v>
      </c>
      <c r="AI235" s="63">
        <f t="shared" si="160"/>
        <v>8.5858585858585967E-2</v>
      </c>
      <c r="AJ235" s="54">
        <f t="shared" si="161"/>
        <v>1.01010101010101E-2</v>
      </c>
      <c r="AK235" s="54">
        <f t="shared" si="162"/>
        <v>0</v>
      </c>
      <c r="AL235" s="54">
        <f t="shared" si="163"/>
        <v>0</v>
      </c>
      <c r="AM235" s="54">
        <f t="shared" si="164"/>
        <v>0.5</v>
      </c>
      <c r="AN235" s="62">
        <f t="shared" si="165"/>
        <v>0</v>
      </c>
      <c r="AO235" s="54">
        <f t="shared" si="166"/>
        <v>0.40404040404040398</v>
      </c>
      <c r="AP235" s="63">
        <f t="shared" si="167"/>
        <v>7.0707070707070718E-2</v>
      </c>
      <c r="AQ235" s="54">
        <f t="shared" si="168"/>
        <v>2.5252525252525249E-2</v>
      </c>
      <c r="AR235" s="54">
        <f t="shared" si="169"/>
        <v>0</v>
      </c>
      <c r="AS235" s="54">
        <f t="shared" si="170"/>
        <v>0.5</v>
      </c>
      <c r="AT235" s="62">
        <f t="shared" si="171"/>
        <v>0</v>
      </c>
      <c r="AU235" s="54">
        <f t="shared" si="172"/>
        <v>0</v>
      </c>
      <c r="AV235" s="54">
        <f t="shared" si="173"/>
        <v>0.40404040404040398</v>
      </c>
      <c r="AW235" s="63">
        <f t="shared" si="174"/>
        <v>7.0707070707070718E-2</v>
      </c>
      <c r="AX235" s="54">
        <f t="shared" si="175"/>
        <v>2.5252525252525249E-2</v>
      </c>
      <c r="AY235" s="54">
        <f t="shared" si="176"/>
        <v>0.5</v>
      </c>
      <c r="AZ235" s="62">
        <f t="shared" si="177"/>
        <v>0</v>
      </c>
      <c r="BA235" s="54">
        <f t="shared" si="178"/>
        <v>0</v>
      </c>
      <c r="BB235" s="54">
        <f t="shared" si="179"/>
        <v>0</v>
      </c>
      <c r="BC235" s="54">
        <f t="shared" si="180"/>
        <v>0</v>
      </c>
      <c r="BD235" s="63">
        <f t="shared" si="181"/>
        <v>1.0000000000000009E-2</v>
      </c>
      <c r="BE235" s="64">
        <f t="shared" si="182"/>
        <v>0.99</v>
      </c>
      <c r="BF235" s="76"/>
    </row>
    <row r="236" spans="2:58" s="7" customFormat="1" ht="15.75" customHeight="1">
      <c r="B236" s="27">
        <v>209</v>
      </c>
      <c r="C236" s="91">
        <f t="shared" ref="C236:G251" si="183">$C235*AB236+$D235*AH236+$E235*AN236+$F235*AT236+$G235*AZ236</f>
        <v>1.7733869291567781E-41</v>
      </c>
      <c r="D236" s="92">
        <f t="shared" si="183"/>
        <v>1.1082714571097274E-42</v>
      </c>
      <c r="E236" s="92">
        <f t="shared" si="183"/>
        <v>2.76054524765792E-44</v>
      </c>
      <c r="F236" s="92">
        <f t="shared" si="183"/>
        <v>1.6238583651535264E-45</v>
      </c>
      <c r="G236" s="92">
        <f t="shared" si="183"/>
        <v>8.3687155552006778E-47</v>
      </c>
      <c r="H236" s="93">
        <f t="shared" si="150"/>
        <v>999.99999999999875</v>
      </c>
      <c r="I236" s="87">
        <f t="shared" si="142"/>
        <v>999.99999999999875</v>
      </c>
      <c r="J236" s="1"/>
      <c r="K236" s="24">
        <f t="shared" si="151"/>
        <v>1.8744170887294973E-41</v>
      </c>
      <c r="L236" s="43">
        <f t="shared" si="152"/>
        <v>9.4538394880866151E-40</v>
      </c>
      <c r="M236" s="24"/>
      <c r="N236" s="97">
        <f t="shared" si="143"/>
        <v>1.7733869291567804E-44</v>
      </c>
      <c r="O236" s="97">
        <f t="shared" si="144"/>
        <v>1.1082714571097288E-45</v>
      </c>
      <c r="P236" s="97">
        <f t="shared" si="145"/>
        <v>2.7605452476579234E-47</v>
      </c>
      <c r="Q236" s="97">
        <f t="shared" si="146"/>
        <v>1.6238583651535283E-48</v>
      </c>
      <c r="R236" s="97">
        <f t="shared" si="147"/>
        <v>8.3687155552006885E-50</v>
      </c>
      <c r="S236" s="97">
        <f t="shared" si="148"/>
        <v>1</v>
      </c>
      <c r="AA236" s="76">
        <v>209</v>
      </c>
      <c r="AB236" s="53">
        <f t="shared" si="153"/>
        <v>0.4747474747474747</v>
      </c>
      <c r="AC236" s="54">
        <f t="shared" si="154"/>
        <v>2.5252525252525249E-2</v>
      </c>
      <c r="AD236" s="54">
        <f t="shared" si="155"/>
        <v>0</v>
      </c>
      <c r="AE236" s="54">
        <f t="shared" si="156"/>
        <v>0</v>
      </c>
      <c r="AF236" s="54">
        <f t="shared" si="157"/>
        <v>0</v>
      </c>
      <c r="AG236" s="55">
        <f t="shared" si="158"/>
        <v>0.5</v>
      </c>
      <c r="AH236" s="62">
        <f t="shared" si="159"/>
        <v>0.40404040404040398</v>
      </c>
      <c r="AI236" s="63">
        <f t="shared" si="160"/>
        <v>8.5858585858585967E-2</v>
      </c>
      <c r="AJ236" s="54">
        <f t="shared" si="161"/>
        <v>1.01010101010101E-2</v>
      </c>
      <c r="AK236" s="54">
        <f t="shared" si="162"/>
        <v>0</v>
      </c>
      <c r="AL236" s="54">
        <f t="shared" si="163"/>
        <v>0</v>
      </c>
      <c r="AM236" s="54">
        <f t="shared" si="164"/>
        <v>0.5</v>
      </c>
      <c r="AN236" s="62">
        <f t="shared" si="165"/>
        <v>0</v>
      </c>
      <c r="AO236" s="54">
        <f t="shared" si="166"/>
        <v>0.40404040404040398</v>
      </c>
      <c r="AP236" s="63">
        <f t="shared" si="167"/>
        <v>7.0707070707070718E-2</v>
      </c>
      <c r="AQ236" s="54">
        <f t="shared" si="168"/>
        <v>2.5252525252525249E-2</v>
      </c>
      <c r="AR236" s="54">
        <f t="shared" si="169"/>
        <v>0</v>
      </c>
      <c r="AS236" s="54">
        <f t="shared" si="170"/>
        <v>0.5</v>
      </c>
      <c r="AT236" s="62">
        <f t="shared" si="171"/>
        <v>0</v>
      </c>
      <c r="AU236" s="54">
        <f t="shared" si="172"/>
        <v>0</v>
      </c>
      <c r="AV236" s="54">
        <f t="shared" si="173"/>
        <v>0.40404040404040398</v>
      </c>
      <c r="AW236" s="63">
        <f t="shared" si="174"/>
        <v>7.0707070707070718E-2</v>
      </c>
      <c r="AX236" s="54">
        <f t="shared" si="175"/>
        <v>2.5252525252525249E-2</v>
      </c>
      <c r="AY236" s="54">
        <f t="shared" si="176"/>
        <v>0.5</v>
      </c>
      <c r="AZ236" s="62">
        <f t="shared" si="177"/>
        <v>0</v>
      </c>
      <c r="BA236" s="54">
        <f t="shared" si="178"/>
        <v>0</v>
      </c>
      <c r="BB236" s="54">
        <f t="shared" si="179"/>
        <v>0</v>
      </c>
      <c r="BC236" s="54">
        <f t="shared" si="180"/>
        <v>0</v>
      </c>
      <c r="BD236" s="63">
        <f t="shared" si="181"/>
        <v>1.0000000000000009E-2</v>
      </c>
      <c r="BE236" s="64">
        <f t="shared" si="182"/>
        <v>0.99</v>
      </c>
      <c r="BF236" s="76"/>
    </row>
    <row r="237" spans="2:58" s="7" customFormat="1" ht="15.75" customHeight="1">
      <c r="B237" s="27">
        <v>210</v>
      </c>
      <c r="C237" s="91">
        <f t="shared" si="183"/>
        <v>8.8668961109906532E-42</v>
      </c>
      <c r="D237" s="92">
        <f t="shared" si="183"/>
        <v>5.541333203375284E-43</v>
      </c>
      <c r="E237" s="92">
        <f t="shared" si="183"/>
        <v>1.3802666253049726E-44</v>
      </c>
      <c r="F237" s="92">
        <f t="shared" si="183"/>
        <v>8.1192565401538057E-46</v>
      </c>
      <c r="G237" s="92">
        <f t="shared" si="183"/>
        <v>4.1843395928083863E-47</v>
      </c>
      <c r="H237" s="93">
        <f t="shared" si="150"/>
        <v>999.99999999999875</v>
      </c>
      <c r="I237" s="87">
        <f t="shared" si="142"/>
        <v>999.99999999999875</v>
      </c>
      <c r="J237" s="1"/>
      <c r="K237" s="24">
        <f t="shared" si="151"/>
        <v>9.372044713520427E-42</v>
      </c>
      <c r="L237" s="43">
        <f t="shared" si="152"/>
        <v>4.7268992013324085E-40</v>
      </c>
      <c r="M237" s="24"/>
      <c r="N237" s="97">
        <f t="shared" si="143"/>
        <v>8.8668961109906638E-45</v>
      </c>
      <c r="O237" s="97">
        <f t="shared" si="144"/>
        <v>5.5413332033752905E-46</v>
      </c>
      <c r="P237" s="97">
        <f t="shared" si="145"/>
        <v>1.3802666253049744E-47</v>
      </c>
      <c r="Q237" s="97">
        <f t="shared" si="146"/>
        <v>8.1192565401538163E-49</v>
      </c>
      <c r="R237" s="97">
        <f t="shared" si="147"/>
        <v>4.1843395928083916E-50</v>
      </c>
      <c r="S237" s="97">
        <f t="shared" si="148"/>
        <v>1</v>
      </c>
      <c r="AA237" s="76">
        <v>210</v>
      </c>
      <c r="AB237" s="53">
        <f t="shared" si="153"/>
        <v>0.4747474747474747</v>
      </c>
      <c r="AC237" s="54">
        <f t="shared" si="154"/>
        <v>2.5252525252525249E-2</v>
      </c>
      <c r="AD237" s="54">
        <f t="shared" si="155"/>
        <v>0</v>
      </c>
      <c r="AE237" s="54">
        <f t="shared" si="156"/>
        <v>0</v>
      </c>
      <c r="AF237" s="54">
        <f t="shared" si="157"/>
        <v>0</v>
      </c>
      <c r="AG237" s="55">
        <f t="shared" si="158"/>
        <v>0.5</v>
      </c>
      <c r="AH237" s="62">
        <f t="shared" si="159"/>
        <v>0.40404040404040398</v>
      </c>
      <c r="AI237" s="63">
        <f t="shared" si="160"/>
        <v>8.5858585858585967E-2</v>
      </c>
      <c r="AJ237" s="54">
        <f t="shared" si="161"/>
        <v>1.01010101010101E-2</v>
      </c>
      <c r="AK237" s="54">
        <f t="shared" si="162"/>
        <v>0</v>
      </c>
      <c r="AL237" s="54">
        <f t="shared" si="163"/>
        <v>0</v>
      </c>
      <c r="AM237" s="54">
        <f t="shared" si="164"/>
        <v>0.5</v>
      </c>
      <c r="AN237" s="62">
        <f t="shared" si="165"/>
        <v>0</v>
      </c>
      <c r="AO237" s="54">
        <f t="shared" si="166"/>
        <v>0.40404040404040398</v>
      </c>
      <c r="AP237" s="63">
        <f t="shared" si="167"/>
        <v>7.0707070707070718E-2</v>
      </c>
      <c r="AQ237" s="54">
        <f t="shared" si="168"/>
        <v>2.5252525252525249E-2</v>
      </c>
      <c r="AR237" s="54">
        <f t="shared" si="169"/>
        <v>0</v>
      </c>
      <c r="AS237" s="54">
        <f t="shared" si="170"/>
        <v>0.5</v>
      </c>
      <c r="AT237" s="62">
        <f t="shared" si="171"/>
        <v>0</v>
      </c>
      <c r="AU237" s="54">
        <f t="shared" si="172"/>
        <v>0</v>
      </c>
      <c r="AV237" s="54">
        <f t="shared" si="173"/>
        <v>0.40404040404040398</v>
      </c>
      <c r="AW237" s="63">
        <f t="shared" si="174"/>
        <v>7.0707070707070718E-2</v>
      </c>
      <c r="AX237" s="54">
        <f t="shared" si="175"/>
        <v>2.5252525252525249E-2</v>
      </c>
      <c r="AY237" s="54">
        <f t="shared" si="176"/>
        <v>0.5</v>
      </c>
      <c r="AZ237" s="62">
        <f t="shared" si="177"/>
        <v>0</v>
      </c>
      <c r="BA237" s="54">
        <f t="shared" si="178"/>
        <v>0</v>
      </c>
      <c r="BB237" s="54">
        <f t="shared" si="179"/>
        <v>0</v>
      </c>
      <c r="BC237" s="54">
        <f t="shared" si="180"/>
        <v>0</v>
      </c>
      <c r="BD237" s="63">
        <f t="shared" si="181"/>
        <v>1.0000000000000009E-2</v>
      </c>
      <c r="BE237" s="64">
        <f t="shared" si="182"/>
        <v>0.99</v>
      </c>
      <c r="BF237" s="76"/>
    </row>
    <row r="238" spans="2:58" s="7" customFormat="1" ht="15.75" customHeight="1">
      <c r="B238" s="27">
        <v>211</v>
      </c>
      <c r="C238" s="91">
        <f t="shared" si="183"/>
        <v>4.4334287881824427E-42</v>
      </c>
      <c r="D238" s="92">
        <f t="shared" si="183"/>
        <v>2.7706545606532951E-43</v>
      </c>
      <c r="E238" s="92">
        <f t="shared" si="183"/>
        <v>6.9013031340352706E-45</v>
      </c>
      <c r="F238" s="92">
        <f t="shared" si="183"/>
        <v>4.0596106273466643E-46</v>
      </c>
      <c r="G238" s="92">
        <f t="shared" si="183"/>
        <v>2.0921607040477315E-47</v>
      </c>
      <c r="H238" s="93">
        <f t="shared" si="150"/>
        <v>999.99999999999875</v>
      </c>
      <c r="I238" s="87">
        <f t="shared" si="142"/>
        <v>999.99999999999875</v>
      </c>
      <c r="J238" s="1"/>
      <c r="K238" s="24">
        <f t="shared" si="151"/>
        <v>4.6860019917851864E-42</v>
      </c>
      <c r="L238" s="43">
        <f t="shared" si="152"/>
        <v>2.3634393293553936E-40</v>
      </c>
      <c r="M238" s="24"/>
      <c r="N238" s="97">
        <f t="shared" si="143"/>
        <v>4.4334287881824485E-45</v>
      </c>
      <c r="O238" s="97">
        <f t="shared" si="144"/>
        <v>2.7706545606532987E-46</v>
      </c>
      <c r="P238" s="97">
        <f t="shared" si="145"/>
        <v>6.9013031340352792E-48</v>
      </c>
      <c r="Q238" s="97">
        <f t="shared" si="146"/>
        <v>4.0596106273466695E-49</v>
      </c>
      <c r="R238" s="97">
        <f t="shared" si="147"/>
        <v>2.0921607040477341E-50</v>
      </c>
      <c r="S238" s="97">
        <f t="shared" si="148"/>
        <v>1</v>
      </c>
      <c r="AA238" s="76">
        <v>211</v>
      </c>
      <c r="AB238" s="53">
        <f t="shared" si="153"/>
        <v>0.4747474747474747</v>
      </c>
      <c r="AC238" s="54">
        <f t="shared" si="154"/>
        <v>2.5252525252525249E-2</v>
      </c>
      <c r="AD238" s="54">
        <f t="shared" si="155"/>
        <v>0</v>
      </c>
      <c r="AE238" s="54">
        <f t="shared" si="156"/>
        <v>0</v>
      </c>
      <c r="AF238" s="54">
        <f t="shared" si="157"/>
        <v>0</v>
      </c>
      <c r="AG238" s="55">
        <f t="shared" si="158"/>
        <v>0.5</v>
      </c>
      <c r="AH238" s="62">
        <f t="shared" si="159"/>
        <v>0.40404040404040398</v>
      </c>
      <c r="AI238" s="63">
        <f t="shared" si="160"/>
        <v>8.5858585858585967E-2</v>
      </c>
      <c r="AJ238" s="54">
        <f t="shared" si="161"/>
        <v>1.01010101010101E-2</v>
      </c>
      <c r="AK238" s="54">
        <f t="shared" si="162"/>
        <v>0</v>
      </c>
      <c r="AL238" s="54">
        <f t="shared" si="163"/>
        <v>0</v>
      </c>
      <c r="AM238" s="54">
        <f t="shared" si="164"/>
        <v>0.5</v>
      </c>
      <c r="AN238" s="62">
        <f t="shared" si="165"/>
        <v>0</v>
      </c>
      <c r="AO238" s="54">
        <f t="shared" si="166"/>
        <v>0.40404040404040398</v>
      </c>
      <c r="AP238" s="63">
        <f t="shared" si="167"/>
        <v>7.0707070707070718E-2</v>
      </c>
      <c r="AQ238" s="54">
        <f t="shared" si="168"/>
        <v>2.5252525252525249E-2</v>
      </c>
      <c r="AR238" s="54">
        <f t="shared" si="169"/>
        <v>0</v>
      </c>
      <c r="AS238" s="54">
        <f t="shared" si="170"/>
        <v>0.5</v>
      </c>
      <c r="AT238" s="62">
        <f t="shared" si="171"/>
        <v>0</v>
      </c>
      <c r="AU238" s="54">
        <f t="shared" si="172"/>
        <v>0</v>
      </c>
      <c r="AV238" s="54">
        <f t="shared" si="173"/>
        <v>0.40404040404040398</v>
      </c>
      <c r="AW238" s="63">
        <f t="shared" si="174"/>
        <v>7.0707070707070718E-2</v>
      </c>
      <c r="AX238" s="54">
        <f t="shared" si="175"/>
        <v>2.5252525252525249E-2</v>
      </c>
      <c r="AY238" s="54">
        <f t="shared" si="176"/>
        <v>0.5</v>
      </c>
      <c r="AZ238" s="62">
        <f t="shared" si="177"/>
        <v>0</v>
      </c>
      <c r="BA238" s="54">
        <f t="shared" si="178"/>
        <v>0</v>
      </c>
      <c r="BB238" s="54">
        <f t="shared" si="179"/>
        <v>0</v>
      </c>
      <c r="BC238" s="54">
        <f t="shared" si="180"/>
        <v>0</v>
      </c>
      <c r="BD238" s="63">
        <f t="shared" si="181"/>
        <v>1.0000000000000009E-2</v>
      </c>
      <c r="BE238" s="64">
        <f t="shared" si="182"/>
        <v>0.99</v>
      </c>
      <c r="BF238" s="76"/>
    </row>
    <row r="239" spans="2:58" s="7" customFormat="1" ht="15.75" customHeight="1">
      <c r="B239" s="27">
        <v>212</v>
      </c>
      <c r="C239" s="91">
        <f t="shared" si="183"/>
        <v>2.2167047604766461E-42</v>
      </c>
      <c r="D239" s="92">
        <f t="shared" si="183"/>
        <v>1.3853212598356384E-43</v>
      </c>
      <c r="E239" s="92">
        <f t="shared" si="183"/>
        <v>3.4506365708380103E-45</v>
      </c>
      <c r="F239" s="92">
        <f t="shared" si="183"/>
        <v>2.0297964923465493E-46</v>
      </c>
      <c r="G239" s="92">
        <f t="shared" si="183"/>
        <v>1.0460758058653923E-47</v>
      </c>
      <c r="H239" s="93">
        <f t="shared" si="150"/>
        <v>999.99999999999875</v>
      </c>
      <c r="I239" s="87">
        <f t="shared" si="142"/>
        <v>999.99999999999875</v>
      </c>
      <c r="J239" s="1"/>
      <c r="K239" s="24">
        <f t="shared" si="151"/>
        <v>2.3429908134493325E-42</v>
      </c>
      <c r="L239" s="43">
        <f t="shared" si="152"/>
        <v>1.1817145290446104E-40</v>
      </c>
      <c r="M239" s="24"/>
      <c r="N239" s="97">
        <f t="shared" si="143"/>
        <v>2.2167047604766488E-45</v>
      </c>
      <c r="O239" s="97">
        <f t="shared" si="144"/>
        <v>1.3853212598356401E-46</v>
      </c>
      <c r="P239" s="97">
        <f t="shared" si="145"/>
        <v>3.4506365708380148E-48</v>
      </c>
      <c r="Q239" s="97">
        <f t="shared" si="146"/>
        <v>2.0297964923465517E-49</v>
      </c>
      <c r="R239" s="97">
        <f t="shared" si="147"/>
        <v>1.0460758058653936E-50</v>
      </c>
      <c r="S239" s="97">
        <f t="shared" si="148"/>
        <v>1</v>
      </c>
      <c r="AA239" s="76">
        <v>212</v>
      </c>
      <c r="AB239" s="53">
        <f t="shared" si="153"/>
        <v>0.4747474747474747</v>
      </c>
      <c r="AC239" s="54">
        <f t="shared" si="154"/>
        <v>2.5252525252525249E-2</v>
      </c>
      <c r="AD239" s="54">
        <f t="shared" si="155"/>
        <v>0</v>
      </c>
      <c r="AE239" s="54">
        <f t="shared" si="156"/>
        <v>0</v>
      </c>
      <c r="AF239" s="54">
        <f t="shared" si="157"/>
        <v>0</v>
      </c>
      <c r="AG239" s="55">
        <f t="shared" si="158"/>
        <v>0.5</v>
      </c>
      <c r="AH239" s="62">
        <f t="shared" si="159"/>
        <v>0.40404040404040398</v>
      </c>
      <c r="AI239" s="63">
        <f t="shared" si="160"/>
        <v>8.5858585858585967E-2</v>
      </c>
      <c r="AJ239" s="54">
        <f t="shared" si="161"/>
        <v>1.01010101010101E-2</v>
      </c>
      <c r="AK239" s="54">
        <f t="shared" si="162"/>
        <v>0</v>
      </c>
      <c r="AL239" s="54">
        <f t="shared" si="163"/>
        <v>0</v>
      </c>
      <c r="AM239" s="54">
        <f t="shared" si="164"/>
        <v>0.5</v>
      </c>
      <c r="AN239" s="62">
        <f t="shared" si="165"/>
        <v>0</v>
      </c>
      <c r="AO239" s="54">
        <f t="shared" si="166"/>
        <v>0.40404040404040398</v>
      </c>
      <c r="AP239" s="63">
        <f t="shared" si="167"/>
        <v>7.0707070707070718E-2</v>
      </c>
      <c r="AQ239" s="54">
        <f t="shared" si="168"/>
        <v>2.5252525252525249E-2</v>
      </c>
      <c r="AR239" s="54">
        <f t="shared" si="169"/>
        <v>0</v>
      </c>
      <c r="AS239" s="54">
        <f t="shared" si="170"/>
        <v>0.5</v>
      </c>
      <c r="AT239" s="62">
        <f t="shared" si="171"/>
        <v>0</v>
      </c>
      <c r="AU239" s="54">
        <f t="shared" si="172"/>
        <v>0</v>
      </c>
      <c r="AV239" s="54">
        <f t="shared" si="173"/>
        <v>0.40404040404040398</v>
      </c>
      <c r="AW239" s="63">
        <f t="shared" si="174"/>
        <v>7.0707070707070718E-2</v>
      </c>
      <c r="AX239" s="54">
        <f t="shared" si="175"/>
        <v>2.5252525252525249E-2</v>
      </c>
      <c r="AY239" s="54">
        <f t="shared" si="176"/>
        <v>0.5</v>
      </c>
      <c r="AZ239" s="62">
        <f t="shared" si="177"/>
        <v>0</v>
      </c>
      <c r="BA239" s="54">
        <f t="shared" si="178"/>
        <v>0</v>
      </c>
      <c r="BB239" s="54">
        <f t="shared" si="179"/>
        <v>0</v>
      </c>
      <c r="BC239" s="54">
        <f t="shared" si="180"/>
        <v>0</v>
      </c>
      <c r="BD239" s="63">
        <f t="shared" si="181"/>
        <v>1.0000000000000009E-2</v>
      </c>
      <c r="BE239" s="64">
        <f t="shared" si="182"/>
        <v>0.99</v>
      </c>
      <c r="BF239" s="76"/>
    </row>
    <row r="240" spans="2:58" s="7" customFormat="1" ht="15.75" customHeight="1">
      <c r="B240" s="27">
        <v>213</v>
      </c>
      <c r="C240" s="91">
        <f t="shared" si="183"/>
        <v>1.1083475634519687E-42</v>
      </c>
      <c r="D240" s="92">
        <f t="shared" si="183"/>
        <v>6.9265761968539701E-44</v>
      </c>
      <c r="E240" s="92">
        <f t="shared" si="183"/>
        <v>1.7253107873617788E-45</v>
      </c>
      <c r="F240" s="92">
        <f t="shared" si="183"/>
        <v>1.0148938355290515E-46</v>
      </c>
      <c r="G240" s="92">
        <f t="shared" si="183"/>
        <v>5.2303562986333802E-48</v>
      </c>
      <c r="H240" s="93">
        <f t="shared" si="150"/>
        <v>999.99999999999875</v>
      </c>
      <c r="I240" s="87">
        <f t="shared" si="142"/>
        <v>999.99999999999875</v>
      </c>
      <c r="J240" s="1"/>
      <c r="K240" s="24">
        <f t="shared" si="151"/>
        <v>1.1714903155251616E-42</v>
      </c>
      <c r="L240" s="43">
        <f t="shared" si="152"/>
        <v>5.9085469671692132E-41</v>
      </c>
      <c r="M240" s="24"/>
      <c r="N240" s="97">
        <f t="shared" si="143"/>
        <v>1.1083475634519701E-45</v>
      </c>
      <c r="O240" s="97">
        <f t="shared" si="144"/>
        <v>6.926576196853979E-47</v>
      </c>
      <c r="P240" s="97">
        <f t="shared" si="145"/>
        <v>1.7253107873617811E-48</v>
      </c>
      <c r="Q240" s="97">
        <f t="shared" si="146"/>
        <v>1.0148938355290528E-49</v>
      </c>
      <c r="R240" s="97">
        <f t="shared" si="147"/>
        <v>5.2303562986333869E-51</v>
      </c>
      <c r="S240" s="97">
        <f t="shared" si="148"/>
        <v>1</v>
      </c>
      <c r="AA240" s="76">
        <v>213</v>
      </c>
      <c r="AB240" s="53">
        <f t="shared" si="153"/>
        <v>0.4747474747474747</v>
      </c>
      <c r="AC240" s="54">
        <f t="shared" si="154"/>
        <v>2.5252525252525249E-2</v>
      </c>
      <c r="AD240" s="54">
        <f t="shared" si="155"/>
        <v>0</v>
      </c>
      <c r="AE240" s="54">
        <f t="shared" si="156"/>
        <v>0</v>
      </c>
      <c r="AF240" s="54">
        <f t="shared" si="157"/>
        <v>0</v>
      </c>
      <c r="AG240" s="55">
        <f t="shared" si="158"/>
        <v>0.5</v>
      </c>
      <c r="AH240" s="62">
        <f t="shared" si="159"/>
        <v>0.40404040404040398</v>
      </c>
      <c r="AI240" s="63">
        <f t="shared" si="160"/>
        <v>8.5858585858585967E-2</v>
      </c>
      <c r="AJ240" s="54">
        <f t="shared" si="161"/>
        <v>1.01010101010101E-2</v>
      </c>
      <c r="AK240" s="54">
        <f t="shared" si="162"/>
        <v>0</v>
      </c>
      <c r="AL240" s="54">
        <f t="shared" si="163"/>
        <v>0</v>
      </c>
      <c r="AM240" s="54">
        <f t="shared" si="164"/>
        <v>0.5</v>
      </c>
      <c r="AN240" s="62">
        <f t="shared" si="165"/>
        <v>0</v>
      </c>
      <c r="AO240" s="54">
        <f t="shared" si="166"/>
        <v>0.40404040404040398</v>
      </c>
      <c r="AP240" s="63">
        <f t="shared" si="167"/>
        <v>7.0707070707070718E-2</v>
      </c>
      <c r="AQ240" s="54">
        <f t="shared" si="168"/>
        <v>2.5252525252525249E-2</v>
      </c>
      <c r="AR240" s="54">
        <f t="shared" si="169"/>
        <v>0</v>
      </c>
      <c r="AS240" s="54">
        <f t="shared" si="170"/>
        <v>0.5</v>
      </c>
      <c r="AT240" s="62">
        <f t="shared" si="171"/>
        <v>0</v>
      </c>
      <c r="AU240" s="54">
        <f t="shared" si="172"/>
        <v>0</v>
      </c>
      <c r="AV240" s="54">
        <f t="shared" si="173"/>
        <v>0.40404040404040398</v>
      </c>
      <c r="AW240" s="63">
        <f t="shared" si="174"/>
        <v>7.0707070707070718E-2</v>
      </c>
      <c r="AX240" s="54">
        <f t="shared" si="175"/>
        <v>2.5252525252525249E-2</v>
      </c>
      <c r="AY240" s="54">
        <f t="shared" si="176"/>
        <v>0.5</v>
      </c>
      <c r="AZ240" s="62">
        <f t="shared" si="177"/>
        <v>0</v>
      </c>
      <c r="BA240" s="54">
        <f t="shared" si="178"/>
        <v>0</v>
      </c>
      <c r="BB240" s="54">
        <f t="shared" si="179"/>
        <v>0</v>
      </c>
      <c r="BC240" s="54">
        <f t="shared" si="180"/>
        <v>0</v>
      </c>
      <c r="BD240" s="63">
        <f t="shared" si="181"/>
        <v>1.0000000000000009E-2</v>
      </c>
      <c r="BE240" s="64">
        <f t="shared" si="182"/>
        <v>0.99</v>
      </c>
      <c r="BF240" s="76"/>
    </row>
    <row r="241" spans="2:58" s="7" customFormat="1" ht="15.75" customHeight="1">
      <c r="B241" s="27">
        <v>214</v>
      </c>
      <c r="C241" s="91">
        <f t="shared" si="183"/>
        <v>5.5417137334327386E-43</v>
      </c>
      <c r="D241" s="92">
        <f t="shared" si="183"/>
        <v>3.4632730473302835E-44</v>
      </c>
      <c r="E241" s="92">
        <f t="shared" si="183"/>
        <v>8.626516446685692E-46</v>
      </c>
      <c r="F241" s="92">
        <f t="shared" si="183"/>
        <v>5.0744471245199821E-47</v>
      </c>
      <c r="G241" s="92">
        <f t="shared" si="183"/>
        <v>2.6151667840192916E-48</v>
      </c>
      <c r="H241" s="93">
        <f t="shared" si="150"/>
        <v>999.99999999999875</v>
      </c>
      <c r="I241" s="87">
        <f t="shared" si="142"/>
        <v>999.99999999999875</v>
      </c>
      <c r="J241" s="1"/>
      <c r="K241" s="24">
        <f t="shared" si="151"/>
        <v>5.8574261217389136E-43</v>
      </c>
      <c r="L241" s="43">
        <f t="shared" si="152"/>
        <v>2.9542606446134851E-41</v>
      </c>
      <c r="M241" s="24"/>
      <c r="N241" s="97">
        <f t="shared" si="143"/>
        <v>5.5417137334327457E-46</v>
      </c>
      <c r="O241" s="97">
        <f t="shared" si="144"/>
        <v>3.4632730473302879E-47</v>
      </c>
      <c r="P241" s="97">
        <f t="shared" si="145"/>
        <v>8.6265164466857024E-49</v>
      </c>
      <c r="Q241" s="97">
        <f t="shared" si="146"/>
        <v>5.074447124519988E-50</v>
      </c>
      <c r="R241" s="97">
        <f t="shared" si="147"/>
        <v>2.615166784019295E-51</v>
      </c>
      <c r="S241" s="97">
        <f t="shared" si="148"/>
        <v>1</v>
      </c>
      <c r="AA241" s="76">
        <v>214</v>
      </c>
      <c r="AB241" s="53">
        <f t="shared" si="153"/>
        <v>0.4747474747474747</v>
      </c>
      <c r="AC241" s="54">
        <f t="shared" si="154"/>
        <v>2.5252525252525249E-2</v>
      </c>
      <c r="AD241" s="54">
        <f t="shared" si="155"/>
        <v>0</v>
      </c>
      <c r="AE241" s="54">
        <f t="shared" si="156"/>
        <v>0</v>
      </c>
      <c r="AF241" s="54">
        <f t="shared" si="157"/>
        <v>0</v>
      </c>
      <c r="AG241" s="55">
        <f t="shared" si="158"/>
        <v>0.5</v>
      </c>
      <c r="AH241" s="62">
        <f t="shared" si="159"/>
        <v>0.40404040404040398</v>
      </c>
      <c r="AI241" s="63">
        <f t="shared" si="160"/>
        <v>8.5858585858585967E-2</v>
      </c>
      <c r="AJ241" s="54">
        <f t="shared" si="161"/>
        <v>1.01010101010101E-2</v>
      </c>
      <c r="AK241" s="54">
        <f t="shared" si="162"/>
        <v>0</v>
      </c>
      <c r="AL241" s="54">
        <f t="shared" si="163"/>
        <v>0</v>
      </c>
      <c r="AM241" s="54">
        <f t="shared" si="164"/>
        <v>0.5</v>
      </c>
      <c r="AN241" s="62">
        <f t="shared" si="165"/>
        <v>0</v>
      </c>
      <c r="AO241" s="54">
        <f t="shared" si="166"/>
        <v>0.40404040404040398</v>
      </c>
      <c r="AP241" s="63">
        <f t="shared" si="167"/>
        <v>7.0707070707070718E-2</v>
      </c>
      <c r="AQ241" s="54">
        <f t="shared" si="168"/>
        <v>2.5252525252525249E-2</v>
      </c>
      <c r="AR241" s="54">
        <f t="shared" si="169"/>
        <v>0</v>
      </c>
      <c r="AS241" s="54">
        <f t="shared" si="170"/>
        <v>0.5</v>
      </c>
      <c r="AT241" s="62">
        <f t="shared" si="171"/>
        <v>0</v>
      </c>
      <c r="AU241" s="54">
        <f t="shared" si="172"/>
        <v>0</v>
      </c>
      <c r="AV241" s="54">
        <f t="shared" si="173"/>
        <v>0.40404040404040398</v>
      </c>
      <c r="AW241" s="63">
        <f t="shared" si="174"/>
        <v>7.0707070707070718E-2</v>
      </c>
      <c r="AX241" s="54">
        <f t="shared" si="175"/>
        <v>2.5252525252525249E-2</v>
      </c>
      <c r="AY241" s="54">
        <f t="shared" si="176"/>
        <v>0.5</v>
      </c>
      <c r="AZ241" s="62">
        <f t="shared" si="177"/>
        <v>0</v>
      </c>
      <c r="BA241" s="54">
        <f t="shared" si="178"/>
        <v>0</v>
      </c>
      <c r="BB241" s="54">
        <f t="shared" si="179"/>
        <v>0</v>
      </c>
      <c r="BC241" s="54">
        <f t="shared" si="180"/>
        <v>0</v>
      </c>
      <c r="BD241" s="63">
        <f t="shared" si="181"/>
        <v>1.0000000000000009E-2</v>
      </c>
      <c r="BE241" s="64">
        <f t="shared" si="182"/>
        <v>0.99</v>
      </c>
      <c r="BF241" s="76"/>
    </row>
    <row r="242" spans="2:58" s="7" customFormat="1" ht="15.75" customHeight="1">
      <c r="B242" s="27">
        <v>215</v>
      </c>
      <c r="C242" s="91">
        <f t="shared" si="183"/>
        <v>2.7708448248551499E-43</v>
      </c>
      <c r="D242" s="92">
        <f t="shared" si="183"/>
        <v>1.7316289981494966E-44</v>
      </c>
      <c r="E242" s="92">
        <f t="shared" si="183"/>
        <v>4.3132394783627081E-46</v>
      </c>
      <c r="F242" s="92">
        <f t="shared" si="183"/>
        <v>2.5372125357452744E-47</v>
      </c>
      <c r="G242" s="92">
        <f t="shared" si="183"/>
        <v>1.3075777093856428E-48</v>
      </c>
      <c r="H242" s="93">
        <f t="shared" si="150"/>
        <v>999.99999999999875</v>
      </c>
      <c r="I242" s="87">
        <f t="shared" si="142"/>
        <v>999.99999999999875</v>
      </c>
      <c r="J242" s="1"/>
      <c r="K242" s="24">
        <f t="shared" si="151"/>
        <v>2.9287003329813246E-43</v>
      </c>
      <c r="L242" s="43">
        <f t="shared" si="152"/>
        <v>1.4771239028490803E-41</v>
      </c>
      <c r="M242" s="24"/>
      <c r="N242" s="97">
        <f t="shared" si="143"/>
        <v>2.7708448248551532E-46</v>
      </c>
      <c r="O242" s="97">
        <f t="shared" si="144"/>
        <v>1.7316289981494987E-47</v>
      </c>
      <c r="P242" s="97">
        <f t="shared" si="145"/>
        <v>4.3132394783627133E-49</v>
      </c>
      <c r="Q242" s="97">
        <f t="shared" si="146"/>
        <v>2.5372125357452776E-50</v>
      </c>
      <c r="R242" s="97">
        <f t="shared" si="147"/>
        <v>1.3075777093856444E-51</v>
      </c>
      <c r="S242" s="97">
        <f t="shared" si="148"/>
        <v>1</v>
      </c>
      <c r="AA242" s="76">
        <v>215</v>
      </c>
      <c r="AB242" s="53">
        <f t="shared" si="153"/>
        <v>0.4747474747474747</v>
      </c>
      <c r="AC242" s="54">
        <f t="shared" si="154"/>
        <v>2.5252525252525249E-2</v>
      </c>
      <c r="AD242" s="54">
        <f t="shared" si="155"/>
        <v>0</v>
      </c>
      <c r="AE242" s="54">
        <f t="shared" si="156"/>
        <v>0</v>
      </c>
      <c r="AF242" s="54">
        <f t="shared" si="157"/>
        <v>0</v>
      </c>
      <c r="AG242" s="55">
        <f t="shared" si="158"/>
        <v>0.5</v>
      </c>
      <c r="AH242" s="62">
        <f t="shared" si="159"/>
        <v>0.40404040404040398</v>
      </c>
      <c r="AI242" s="63">
        <f t="shared" si="160"/>
        <v>8.5858585858585967E-2</v>
      </c>
      <c r="AJ242" s="54">
        <f t="shared" si="161"/>
        <v>1.01010101010101E-2</v>
      </c>
      <c r="AK242" s="54">
        <f t="shared" si="162"/>
        <v>0</v>
      </c>
      <c r="AL242" s="54">
        <f t="shared" si="163"/>
        <v>0</v>
      </c>
      <c r="AM242" s="54">
        <f t="shared" si="164"/>
        <v>0.5</v>
      </c>
      <c r="AN242" s="62">
        <f t="shared" si="165"/>
        <v>0</v>
      </c>
      <c r="AO242" s="54">
        <f t="shared" si="166"/>
        <v>0.40404040404040398</v>
      </c>
      <c r="AP242" s="63">
        <f t="shared" si="167"/>
        <v>7.0707070707070718E-2</v>
      </c>
      <c r="AQ242" s="54">
        <f t="shared" si="168"/>
        <v>2.5252525252525249E-2</v>
      </c>
      <c r="AR242" s="54">
        <f t="shared" si="169"/>
        <v>0</v>
      </c>
      <c r="AS242" s="54">
        <f t="shared" si="170"/>
        <v>0.5</v>
      </c>
      <c r="AT242" s="62">
        <f t="shared" si="171"/>
        <v>0</v>
      </c>
      <c r="AU242" s="54">
        <f t="shared" si="172"/>
        <v>0</v>
      </c>
      <c r="AV242" s="54">
        <f t="shared" si="173"/>
        <v>0.40404040404040398</v>
      </c>
      <c r="AW242" s="63">
        <f t="shared" si="174"/>
        <v>7.0707070707070718E-2</v>
      </c>
      <c r="AX242" s="54">
        <f t="shared" si="175"/>
        <v>2.5252525252525249E-2</v>
      </c>
      <c r="AY242" s="54">
        <f t="shared" si="176"/>
        <v>0.5</v>
      </c>
      <c r="AZ242" s="62">
        <f t="shared" si="177"/>
        <v>0</v>
      </c>
      <c r="BA242" s="54">
        <f t="shared" si="178"/>
        <v>0</v>
      </c>
      <c r="BB242" s="54">
        <f t="shared" si="179"/>
        <v>0</v>
      </c>
      <c r="BC242" s="54">
        <f t="shared" si="180"/>
        <v>0</v>
      </c>
      <c r="BD242" s="63">
        <f t="shared" si="181"/>
        <v>1.0000000000000009E-2</v>
      </c>
      <c r="BE242" s="64">
        <f t="shared" si="182"/>
        <v>0.99</v>
      </c>
      <c r="BF242" s="76"/>
    </row>
    <row r="243" spans="2:58" s="7" customFormat="1" ht="15.75" customHeight="1">
      <c r="B243" s="27">
        <v>216</v>
      </c>
      <c r="C243" s="91">
        <f t="shared" si="183"/>
        <v>1.3854163915231314E-43</v>
      </c>
      <c r="D243" s="92">
        <f t="shared" si="183"/>
        <v>8.6581073633327835E-45</v>
      </c>
      <c r="E243" s="92">
        <f t="shared" si="183"/>
        <v>2.1566103667320174E-46</v>
      </c>
      <c r="F243" s="92">
        <f t="shared" si="183"/>
        <v>1.2686007546392385E-47</v>
      </c>
      <c r="G243" s="92">
        <f t="shared" si="183"/>
        <v>6.5378601339316808E-49</v>
      </c>
      <c r="H243" s="93">
        <f t="shared" si="150"/>
        <v>999.99999999999875</v>
      </c>
      <c r="I243" s="87">
        <f t="shared" si="142"/>
        <v>999.99999999999875</v>
      </c>
      <c r="J243" s="1"/>
      <c r="K243" s="24">
        <f t="shared" si="151"/>
        <v>1.4643438025742529E-43</v>
      </c>
      <c r="L243" s="43">
        <f t="shared" si="152"/>
        <v>7.3855874170965813E-42</v>
      </c>
      <c r="M243" s="24"/>
      <c r="N243" s="97">
        <f t="shared" si="143"/>
        <v>1.3854163915231332E-46</v>
      </c>
      <c r="O243" s="97">
        <f t="shared" si="144"/>
        <v>8.6581073633327942E-48</v>
      </c>
      <c r="P243" s="97">
        <f t="shared" si="145"/>
        <v>2.1566103667320203E-49</v>
      </c>
      <c r="Q243" s="97">
        <f t="shared" si="146"/>
        <v>1.2686007546392401E-50</v>
      </c>
      <c r="R243" s="97">
        <f t="shared" si="147"/>
        <v>6.5378601339316892E-52</v>
      </c>
      <c r="S243" s="97">
        <f t="shared" si="148"/>
        <v>1</v>
      </c>
      <c r="AA243" s="76">
        <v>216</v>
      </c>
      <c r="AB243" s="53">
        <f t="shared" si="153"/>
        <v>0.4747474747474747</v>
      </c>
      <c r="AC243" s="54">
        <f t="shared" si="154"/>
        <v>2.5252525252525249E-2</v>
      </c>
      <c r="AD243" s="54">
        <f t="shared" si="155"/>
        <v>0</v>
      </c>
      <c r="AE243" s="54">
        <f t="shared" si="156"/>
        <v>0</v>
      </c>
      <c r="AF243" s="54">
        <f t="shared" si="157"/>
        <v>0</v>
      </c>
      <c r="AG243" s="55">
        <f t="shared" si="158"/>
        <v>0.5</v>
      </c>
      <c r="AH243" s="62">
        <f t="shared" si="159"/>
        <v>0.40404040404040398</v>
      </c>
      <c r="AI243" s="63">
        <f t="shared" si="160"/>
        <v>8.5858585858585967E-2</v>
      </c>
      <c r="AJ243" s="54">
        <f t="shared" si="161"/>
        <v>1.01010101010101E-2</v>
      </c>
      <c r="AK243" s="54">
        <f t="shared" si="162"/>
        <v>0</v>
      </c>
      <c r="AL243" s="54">
        <f t="shared" si="163"/>
        <v>0</v>
      </c>
      <c r="AM243" s="54">
        <f t="shared" si="164"/>
        <v>0.5</v>
      </c>
      <c r="AN243" s="62">
        <f t="shared" si="165"/>
        <v>0</v>
      </c>
      <c r="AO243" s="54">
        <f t="shared" si="166"/>
        <v>0.40404040404040398</v>
      </c>
      <c r="AP243" s="63">
        <f t="shared" si="167"/>
        <v>7.0707070707070718E-2</v>
      </c>
      <c r="AQ243" s="54">
        <f t="shared" si="168"/>
        <v>2.5252525252525249E-2</v>
      </c>
      <c r="AR243" s="54">
        <f t="shared" si="169"/>
        <v>0</v>
      </c>
      <c r="AS243" s="54">
        <f t="shared" si="170"/>
        <v>0.5</v>
      </c>
      <c r="AT243" s="62">
        <f t="shared" si="171"/>
        <v>0</v>
      </c>
      <c r="AU243" s="54">
        <f t="shared" si="172"/>
        <v>0</v>
      </c>
      <c r="AV243" s="54">
        <f t="shared" si="173"/>
        <v>0.40404040404040398</v>
      </c>
      <c r="AW243" s="63">
        <f t="shared" si="174"/>
        <v>7.0707070707070718E-2</v>
      </c>
      <c r="AX243" s="54">
        <f t="shared" si="175"/>
        <v>2.5252525252525249E-2</v>
      </c>
      <c r="AY243" s="54">
        <f t="shared" si="176"/>
        <v>0.5</v>
      </c>
      <c r="AZ243" s="62">
        <f t="shared" si="177"/>
        <v>0</v>
      </c>
      <c r="BA243" s="54">
        <f t="shared" si="178"/>
        <v>0</v>
      </c>
      <c r="BB243" s="54">
        <f t="shared" si="179"/>
        <v>0</v>
      </c>
      <c r="BC243" s="54">
        <f t="shared" si="180"/>
        <v>0</v>
      </c>
      <c r="BD243" s="63">
        <f t="shared" si="181"/>
        <v>1.0000000000000009E-2</v>
      </c>
      <c r="BE243" s="64">
        <f t="shared" si="182"/>
        <v>0.99</v>
      </c>
      <c r="BF243" s="76"/>
    </row>
    <row r="244" spans="2:58" s="7" customFormat="1" ht="15.75" customHeight="1">
      <c r="B244" s="27">
        <v>217</v>
      </c>
      <c r="C244" s="91">
        <f t="shared" si="183"/>
        <v>6.9270518532242709E-44</v>
      </c>
      <c r="D244" s="92">
        <f t="shared" si="183"/>
        <v>4.3290348680408042E-45</v>
      </c>
      <c r="E244" s="92">
        <f t="shared" si="183"/>
        <v>1.078300497161706E-46</v>
      </c>
      <c r="F244" s="92">
        <f t="shared" si="183"/>
        <v>6.3429762071489989E-48</v>
      </c>
      <c r="G244" s="92">
        <f t="shared" si="183"/>
        <v>3.2689158605293125E-49</v>
      </c>
      <c r="H244" s="93">
        <f t="shared" si="150"/>
        <v>999.99999999999875</v>
      </c>
      <c r="I244" s="87">
        <f t="shared" si="142"/>
        <v>999.99999999999875</v>
      </c>
      <c r="J244" s="1"/>
      <c r="K244" s="24">
        <f t="shared" si="151"/>
        <v>7.3216871934275026E-44</v>
      </c>
      <c r="L244" s="43">
        <f t="shared" si="152"/>
        <v>3.6927776600436255E-42</v>
      </c>
      <c r="M244" s="24"/>
      <c r="N244" s="97">
        <f t="shared" si="143"/>
        <v>6.9270518532242793E-47</v>
      </c>
      <c r="O244" s="97">
        <f t="shared" si="144"/>
        <v>4.3290348680408096E-48</v>
      </c>
      <c r="P244" s="97">
        <f t="shared" si="145"/>
        <v>1.0783004971617073E-49</v>
      </c>
      <c r="Q244" s="97">
        <f t="shared" si="146"/>
        <v>6.3429762071490074E-51</v>
      </c>
      <c r="R244" s="97">
        <f t="shared" si="147"/>
        <v>3.2689158605293164E-52</v>
      </c>
      <c r="S244" s="97">
        <f t="shared" si="148"/>
        <v>1</v>
      </c>
      <c r="AA244" s="76">
        <v>217</v>
      </c>
      <c r="AB244" s="53">
        <f t="shared" si="153"/>
        <v>0.4747474747474747</v>
      </c>
      <c r="AC244" s="54">
        <f t="shared" si="154"/>
        <v>2.5252525252525249E-2</v>
      </c>
      <c r="AD244" s="54">
        <f t="shared" si="155"/>
        <v>0</v>
      </c>
      <c r="AE244" s="54">
        <f t="shared" si="156"/>
        <v>0</v>
      </c>
      <c r="AF244" s="54">
        <f t="shared" si="157"/>
        <v>0</v>
      </c>
      <c r="AG244" s="55">
        <f t="shared" si="158"/>
        <v>0.5</v>
      </c>
      <c r="AH244" s="62">
        <f t="shared" si="159"/>
        <v>0.40404040404040398</v>
      </c>
      <c r="AI244" s="63">
        <f t="shared" si="160"/>
        <v>8.5858585858585967E-2</v>
      </c>
      <c r="AJ244" s="54">
        <f t="shared" si="161"/>
        <v>1.01010101010101E-2</v>
      </c>
      <c r="AK244" s="54">
        <f t="shared" si="162"/>
        <v>0</v>
      </c>
      <c r="AL244" s="54">
        <f t="shared" si="163"/>
        <v>0</v>
      </c>
      <c r="AM244" s="54">
        <f t="shared" si="164"/>
        <v>0.5</v>
      </c>
      <c r="AN244" s="62">
        <f t="shared" si="165"/>
        <v>0</v>
      </c>
      <c r="AO244" s="54">
        <f t="shared" si="166"/>
        <v>0.40404040404040398</v>
      </c>
      <c r="AP244" s="63">
        <f t="shared" si="167"/>
        <v>7.0707070707070718E-2</v>
      </c>
      <c r="AQ244" s="54">
        <f t="shared" si="168"/>
        <v>2.5252525252525249E-2</v>
      </c>
      <c r="AR244" s="54">
        <f t="shared" si="169"/>
        <v>0</v>
      </c>
      <c r="AS244" s="54">
        <f t="shared" si="170"/>
        <v>0.5</v>
      </c>
      <c r="AT244" s="62">
        <f t="shared" si="171"/>
        <v>0</v>
      </c>
      <c r="AU244" s="54">
        <f t="shared" si="172"/>
        <v>0</v>
      </c>
      <c r="AV244" s="54">
        <f t="shared" si="173"/>
        <v>0.40404040404040398</v>
      </c>
      <c r="AW244" s="63">
        <f t="shared" si="174"/>
        <v>7.0707070707070718E-2</v>
      </c>
      <c r="AX244" s="54">
        <f t="shared" si="175"/>
        <v>2.5252525252525249E-2</v>
      </c>
      <c r="AY244" s="54">
        <f t="shared" si="176"/>
        <v>0.5</v>
      </c>
      <c r="AZ244" s="62">
        <f t="shared" si="177"/>
        <v>0</v>
      </c>
      <c r="BA244" s="54">
        <f t="shared" si="178"/>
        <v>0</v>
      </c>
      <c r="BB244" s="54">
        <f t="shared" si="179"/>
        <v>0</v>
      </c>
      <c r="BC244" s="54">
        <f t="shared" si="180"/>
        <v>0</v>
      </c>
      <c r="BD244" s="63">
        <f t="shared" si="181"/>
        <v>1.0000000000000009E-2</v>
      </c>
      <c r="BE244" s="64">
        <f t="shared" si="182"/>
        <v>0.99</v>
      </c>
      <c r="BF244" s="76"/>
    </row>
    <row r="245" spans="2:58" s="7" customFormat="1" ht="15.75" customHeight="1">
      <c r="B245" s="27">
        <v>218</v>
      </c>
      <c r="C245" s="91">
        <f t="shared" si="183"/>
        <v>3.4635108744818577E-44</v>
      </c>
      <c r="D245" s="92">
        <f t="shared" si="183"/>
        <v>2.1645080272484895E-45</v>
      </c>
      <c r="E245" s="92">
        <f t="shared" si="183"/>
        <v>5.3914790548888455E-47</v>
      </c>
      <c r="F245" s="92">
        <f t="shared" si="183"/>
        <v>3.171474320610803E-48</v>
      </c>
      <c r="G245" s="92">
        <f t="shared" si="183"/>
        <v>1.6344508270772624E-49</v>
      </c>
      <c r="H245" s="93">
        <f t="shared" si="150"/>
        <v>999.99999999999875</v>
      </c>
      <c r="I245" s="87">
        <f t="shared" si="142"/>
        <v>999.99999999999875</v>
      </c>
      <c r="J245" s="1"/>
      <c r="K245" s="24">
        <f t="shared" si="151"/>
        <v>3.6608276870610126E-44</v>
      </c>
      <c r="L245" s="43">
        <f t="shared" si="152"/>
        <v>1.846380805804353E-42</v>
      </c>
      <c r="M245" s="24"/>
      <c r="N245" s="97">
        <f t="shared" si="143"/>
        <v>3.4635108744818623E-47</v>
      </c>
      <c r="O245" s="97">
        <f t="shared" si="144"/>
        <v>2.1645080272484921E-48</v>
      </c>
      <c r="P245" s="97">
        <f t="shared" si="145"/>
        <v>5.3914790548888518E-50</v>
      </c>
      <c r="Q245" s="97">
        <f t="shared" si="146"/>
        <v>3.1714743206108071E-51</v>
      </c>
      <c r="R245" s="97">
        <f t="shared" si="147"/>
        <v>1.6344508270772644E-52</v>
      </c>
      <c r="S245" s="97">
        <f t="shared" si="148"/>
        <v>1</v>
      </c>
      <c r="AA245" s="76">
        <v>218</v>
      </c>
      <c r="AB245" s="53">
        <f t="shared" si="153"/>
        <v>0.4747474747474747</v>
      </c>
      <c r="AC245" s="54">
        <f t="shared" si="154"/>
        <v>2.5252525252525249E-2</v>
      </c>
      <c r="AD245" s="54">
        <f t="shared" si="155"/>
        <v>0</v>
      </c>
      <c r="AE245" s="54">
        <f t="shared" si="156"/>
        <v>0</v>
      </c>
      <c r="AF245" s="54">
        <f t="shared" si="157"/>
        <v>0</v>
      </c>
      <c r="AG245" s="55">
        <f t="shared" si="158"/>
        <v>0.5</v>
      </c>
      <c r="AH245" s="62">
        <f t="shared" si="159"/>
        <v>0.40404040404040398</v>
      </c>
      <c r="AI245" s="63">
        <f t="shared" si="160"/>
        <v>8.5858585858585967E-2</v>
      </c>
      <c r="AJ245" s="54">
        <f t="shared" si="161"/>
        <v>1.01010101010101E-2</v>
      </c>
      <c r="AK245" s="54">
        <f t="shared" si="162"/>
        <v>0</v>
      </c>
      <c r="AL245" s="54">
        <f t="shared" si="163"/>
        <v>0</v>
      </c>
      <c r="AM245" s="54">
        <f t="shared" si="164"/>
        <v>0.5</v>
      </c>
      <c r="AN245" s="62">
        <f t="shared" si="165"/>
        <v>0</v>
      </c>
      <c r="AO245" s="54">
        <f t="shared" si="166"/>
        <v>0.40404040404040398</v>
      </c>
      <c r="AP245" s="63">
        <f t="shared" si="167"/>
        <v>7.0707070707070718E-2</v>
      </c>
      <c r="AQ245" s="54">
        <f t="shared" si="168"/>
        <v>2.5252525252525249E-2</v>
      </c>
      <c r="AR245" s="54">
        <f t="shared" si="169"/>
        <v>0</v>
      </c>
      <c r="AS245" s="54">
        <f t="shared" si="170"/>
        <v>0.5</v>
      </c>
      <c r="AT245" s="62">
        <f t="shared" si="171"/>
        <v>0</v>
      </c>
      <c r="AU245" s="54">
        <f t="shared" si="172"/>
        <v>0</v>
      </c>
      <c r="AV245" s="54">
        <f t="shared" si="173"/>
        <v>0.40404040404040398</v>
      </c>
      <c r="AW245" s="63">
        <f t="shared" si="174"/>
        <v>7.0707070707070718E-2</v>
      </c>
      <c r="AX245" s="54">
        <f t="shared" si="175"/>
        <v>2.5252525252525249E-2</v>
      </c>
      <c r="AY245" s="54">
        <f t="shared" si="176"/>
        <v>0.5</v>
      </c>
      <c r="AZ245" s="62">
        <f t="shared" si="177"/>
        <v>0</v>
      </c>
      <c r="BA245" s="54">
        <f t="shared" si="178"/>
        <v>0</v>
      </c>
      <c r="BB245" s="54">
        <f t="shared" si="179"/>
        <v>0</v>
      </c>
      <c r="BC245" s="54">
        <f t="shared" si="180"/>
        <v>0</v>
      </c>
      <c r="BD245" s="63">
        <f t="shared" si="181"/>
        <v>1.0000000000000009E-2</v>
      </c>
      <c r="BE245" s="64">
        <f t="shared" si="182"/>
        <v>0.99</v>
      </c>
      <c r="BF245" s="76"/>
    </row>
    <row r="246" spans="2:58" s="7" customFormat="1" ht="15.75" customHeight="1">
      <c r="B246" s="27">
        <v>219</v>
      </c>
      <c r="C246" s="91">
        <f t="shared" si="183"/>
        <v>1.7317479112084974E-44</v>
      </c>
      <c r="D246" s="92">
        <f t="shared" si="183"/>
        <v>1.0822493102587287E-45</v>
      </c>
      <c r="E246" s="92">
        <f t="shared" si="183"/>
        <v>2.6957278120354959E-47</v>
      </c>
      <c r="F246" s="92">
        <f t="shared" si="183"/>
        <v>1.5857302688535024E-48</v>
      </c>
      <c r="G246" s="92">
        <f t="shared" si="183"/>
        <v>8.1722186196036919E-50</v>
      </c>
      <c r="H246" s="93">
        <f t="shared" si="150"/>
        <v>999.99999999999875</v>
      </c>
      <c r="I246" s="87">
        <f t="shared" si="142"/>
        <v>999.99999999999875</v>
      </c>
      <c r="J246" s="1"/>
      <c r="K246" s="24">
        <f t="shared" si="151"/>
        <v>1.830405888738708E-44</v>
      </c>
      <c r="L246" s="43">
        <f t="shared" si="152"/>
        <v>9.2318639081088266E-43</v>
      </c>
      <c r="M246" s="24"/>
      <c r="N246" s="97">
        <f t="shared" si="143"/>
        <v>1.7317479112084995E-47</v>
      </c>
      <c r="O246" s="97">
        <f t="shared" si="144"/>
        <v>1.0822493102587301E-48</v>
      </c>
      <c r="P246" s="97">
        <f t="shared" si="145"/>
        <v>2.6957278120354992E-50</v>
      </c>
      <c r="Q246" s="97">
        <f t="shared" si="146"/>
        <v>1.5857302688535043E-51</v>
      </c>
      <c r="R246" s="97">
        <f t="shared" si="147"/>
        <v>8.1722186196037019E-53</v>
      </c>
      <c r="S246" s="97">
        <f t="shared" si="148"/>
        <v>1</v>
      </c>
      <c r="AA246" s="76">
        <v>219</v>
      </c>
      <c r="AB246" s="53">
        <f t="shared" si="153"/>
        <v>0.4747474747474747</v>
      </c>
      <c r="AC246" s="54">
        <f t="shared" si="154"/>
        <v>2.5252525252525249E-2</v>
      </c>
      <c r="AD246" s="54">
        <f t="shared" si="155"/>
        <v>0</v>
      </c>
      <c r="AE246" s="54">
        <f t="shared" si="156"/>
        <v>0</v>
      </c>
      <c r="AF246" s="54">
        <f t="shared" si="157"/>
        <v>0</v>
      </c>
      <c r="AG246" s="55">
        <f t="shared" si="158"/>
        <v>0.5</v>
      </c>
      <c r="AH246" s="62">
        <f t="shared" si="159"/>
        <v>0.40404040404040398</v>
      </c>
      <c r="AI246" s="63">
        <f t="shared" si="160"/>
        <v>8.5858585858585967E-2</v>
      </c>
      <c r="AJ246" s="54">
        <f t="shared" si="161"/>
        <v>1.01010101010101E-2</v>
      </c>
      <c r="AK246" s="54">
        <f t="shared" si="162"/>
        <v>0</v>
      </c>
      <c r="AL246" s="54">
        <f t="shared" si="163"/>
        <v>0</v>
      </c>
      <c r="AM246" s="54">
        <f t="shared" si="164"/>
        <v>0.5</v>
      </c>
      <c r="AN246" s="62">
        <f t="shared" si="165"/>
        <v>0</v>
      </c>
      <c r="AO246" s="54">
        <f t="shared" si="166"/>
        <v>0.40404040404040398</v>
      </c>
      <c r="AP246" s="63">
        <f t="shared" si="167"/>
        <v>7.0707070707070718E-2</v>
      </c>
      <c r="AQ246" s="54">
        <f t="shared" si="168"/>
        <v>2.5252525252525249E-2</v>
      </c>
      <c r="AR246" s="54">
        <f t="shared" si="169"/>
        <v>0</v>
      </c>
      <c r="AS246" s="54">
        <f t="shared" si="170"/>
        <v>0.5</v>
      </c>
      <c r="AT246" s="62">
        <f t="shared" si="171"/>
        <v>0</v>
      </c>
      <c r="AU246" s="54">
        <f t="shared" si="172"/>
        <v>0</v>
      </c>
      <c r="AV246" s="54">
        <f t="shared" si="173"/>
        <v>0.40404040404040398</v>
      </c>
      <c r="AW246" s="63">
        <f t="shared" si="174"/>
        <v>7.0707070707070718E-2</v>
      </c>
      <c r="AX246" s="54">
        <f t="shared" si="175"/>
        <v>2.5252525252525249E-2</v>
      </c>
      <c r="AY246" s="54">
        <f t="shared" si="176"/>
        <v>0.5</v>
      </c>
      <c r="AZ246" s="62">
        <f t="shared" si="177"/>
        <v>0</v>
      </c>
      <c r="BA246" s="54">
        <f t="shared" si="178"/>
        <v>0</v>
      </c>
      <c r="BB246" s="54">
        <f t="shared" si="179"/>
        <v>0</v>
      </c>
      <c r="BC246" s="54">
        <f t="shared" si="180"/>
        <v>0</v>
      </c>
      <c r="BD246" s="63">
        <f t="shared" si="181"/>
        <v>1.0000000000000009E-2</v>
      </c>
      <c r="BE246" s="64">
        <f t="shared" si="182"/>
        <v>0.99</v>
      </c>
      <c r="BF246" s="76"/>
    </row>
    <row r="247" spans="2:58" s="7" customFormat="1" ht="15.75" customHeight="1">
      <c r="B247" s="27">
        <v>220</v>
      </c>
      <c r="C247" s="91">
        <f t="shared" si="183"/>
        <v>8.6587019260438671E-45</v>
      </c>
      <c r="D247" s="92">
        <f t="shared" si="183"/>
        <v>5.4112230345682658E-46</v>
      </c>
      <c r="E247" s="92">
        <f t="shared" si="183"/>
        <v>1.3478580483387408E-47</v>
      </c>
      <c r="F247" s="92">
        <f t="shared" si="183"/>
        <v>7.9286168871577685E-49</v>
      </c>
      <c r="G247" s="92">
        <f t="shared" si="183"/>
        <v>4.0860915519877094E-50</v>
      </c>
      <c r="H247" s="93">
        <f t="shared" si="150"/>
        <v>999.99999999999875</v>
      </c>
      <c r="I247" s="87">
        <f t="shared" si="142"/>
        <v>999.99999999999875</v>
      </c>
      <c r="J247" s="1"/>
      <c r="K247" s="24">
        <f t="shared" si="151"/>
        <v>9.1519896699073992E-45</v>
      </c>
      <c r="L247" s="43">
        <f t="shared" si="152"/>
        <v>4.6159118936851253E-43</v>
      </c>
      <c r="M247" s="24"/>
      <c r="N247" s="97">
        <f t="shared" si="143"/>
        <v>8.6587019260438782E-48</v>
      </c>
      <c r="O247" s="97">
        <f t="shared" si="144"/>
        <v>5.4112230345682727E-49</v>
      </c>
      <c r="P247" s="97">
        <f t="shared" si="145"/>
        <v>1.3478580483387425E-50</v>
      </c>
      <c r="Q247" s="97">
        <f t="shared" si="146"/>
        <v>7.9286168871577788E-52</v>
      </c>
      <c r="R247" s="97">
        <f t="shared" si="147"/>
        <v>4.0860915519877143E-53</v>
      </c>
      <c r="S247" s="97">
        <f t="shared" si="148"/>
        <v>1</v>
      </c>
      <c r="AA247" s="76">
        <v>220</v>
      </c>
      <c r="AB247" s="53">
        <f t="shared" si="153"/>
        <v>0.4747474747474747</v>
      </c>
      <c r="AC247" s="54">
        <f t="shared" si="154"/>
        <v>2.5252525252525249E-2</v>
      </c>
      <c r="AD247" s="54">
        <f t="shared" si="155"/>
        <v>0</v>
      </c>
      <c r="AE247" s="54">
        <f t="shared" si="156"/>
        <v>0</v>
      </c>
      <c r="AF247" s="54">
        <f t="shared" si="157"/>
        <v>0</v>
      </c>
      <c r="AG247" s="55">
        <f t="shared" si="158"/>
        <v>0.5</v>
      </c>
      <c r="AH247" s="62">
        <f t="shared" si="159"/>
        <v>0.40404040404040398</v>
      </c>
      <c r="AI247" s="63">
        <f t="shared" si="160"/>
        <v>8.5858585858585967E-2</v>
      </c>
      <c r="AJ247" s="54">
        <f t="shared" si="161"/>
        <v>1.01010101010101E-2</v>
      </c>
      <c r="AK247" s="54">
        <f t="shared" si="162"/>
        <v>0</v>
      </c>
      <c r="AL247" s="54">
        <f t="shared" si="163"/>
        <v>0</v>
      </c>
      <c r="AM247" s="54">
        <f t="shared" si="164"/>
        <v>0.5</v>
      </c>
      <c r="AN247" s="62">
        <f t="shared" si="165"/>
        <v>0</v>
      </c>
      <c r="AO247" s="54">
        <f t="shared" si="166"/>
        <v>0.40404040404040398</v>
      </c>
      <c r="AP247" s="63">
        <f t="shared" si="167"/>
        <v>7.0707070707070718E-2</v>
      </c>
      <c r="AQ247" s="54">
        <f t="shared" si="168"/>
        <v>2.5252525252525249E-2</v>
      </c>
      <c r="AR247" s="54">
        <f t="shared" si="169"/>
        <v>0</v>
      </c>
      <c r="AS247" s="54">
        <f t="shared" si="170"/>
        <v>0.5</v>
      </c>
      <c r="AT247" s="62">
        <f t="shared" si="171"/>
        <v>0</v>
      </c>
      <c r="AU247" s="54">
        <f t="shared" si="172"/>
        <v>0</v>
      </c>
      <c r="AV247" s="54">
        <f t="shared" si="173"/>
        <v>0.40404040404040398</v>
      </c>
      <c r="AW247" s="63">
        <f t="shared" si="174"/>
        <v>7.0707070707070718E-2</v>
      </c>
      <c r="AX247" s="54">
        <f t="shared" si="175"/>
        <v>2.5252525252525249E-2</v>
      </c>
      <c r="AY247" s="54">
        <f t="shared" si="176"/>
        <v>0.5</v>
      </c>
      <c r="AZ247" s="62">
        <f t="shared" si="177"/>
        <v>0</v>
      </c>
      <c r="BA247" s="54">
        <f t="shared" si="178"/>
        <v>0</v>
      </c>
      <c r="BB247" s="54">
        <f t="shared" si="179"/>
        <v>0</v>
      </c>
      <c r="BC247" s="54">
        <f t="shared" si="180"/>
        <v>0</v>
      </c>
      <c r="BD247" s="63">
        <f t="shared" si="181"/>
        <v>1.0000000000000009E-2</v>
      </c>
      <c r="BE247" s="64">
        <f t="shared" si="182"/>
        <v>0.99</v>
      </c>
      <c r="BF247" s="76"/>
    </row>
    <row r="248" spans="2:58" s="7" customFormat="1" ht="15.75" customHeight="1">
      <c r="B248" s="27">
        <v>221</v>
      </c>
      <c r="C248" s="91">
        <f t="shared" si="183"/>
        <v>4.3293321481043914E-45</v>
      </c>
      <c r="D248" s="92">
        <f t="shared" si="183"/>
        <v>2.7055997589725446E-46</v>
      </c>
      <c r="E248" s="92">
        <f t="shared" si="183"/>
        <v>6.7392609534259544E-48</v>
      </c>
      <c r="F248" s="92">
        <f t="shared" si="183"/>
        <v>3.9642912150988839E-49</v>
      </c>
      <c r="G248" s="92">
        <f t="shared" si="183"/>
        <v>2.043036897125374E-50</v>
      </c>
      <c r="H248" s="93">
        <f t="shared" si="150"/>
        <v>999.99999999999875</v>
      </c>
      <c r="I248" s="87">
        <f t="shared" si="142"/>
        <v>999.99999999999875</v>
      </c>
      <c r="J248" s="1"/>
      <c r="K248" s="24">
        <f t="shared" si="151"/>
        <v>4.5759749481470556E-45</v>
      </c>
      <c r="L248" s="43">
        <f t="shared" si="152"/>
        <v>2.3079459167015093E-43</v>
      </c>
      <c r="M248" s="24"/>
      <c r="N248" s="97">
        <f t="shared" si="143"/>
        <v>4.3293321481043971E-48</v>
      </c>
      <c r="O248" s="97">
        <f t="shared" si="144"/>
        <v>2.705599758972548E-49</v>
      </c>
      <c r="P248" s="97">
        <f t="shared" si="145"/>
        <v>6.7392609534259625E-51</v>
      </c>
      <c r="Q248" s="97">
        <f t="shared" si="146"/>
        <v>3.9642912150988885E-52</v>
      </c>
      <c r="R248" s="97">
        <f t="shared" si="147"/>
        <v>2.0430368971253766E-53</v>
      </c>
      <c r="S248" s="97">
        <f t="shared" si="148"/>
        <v>1</v>
      </c>
      <c r="AA248" s="76">
        <v>221</v>
      </c>
      <c r="AB248" s="53">
        <f t="shared" si="153"/>
        <v>0.4747474747474747</v>
      </c>
      <c r="AC248" s="54">
        <f t="shared" si="154"/>
        <v>2.5252525252525249E-2</v>
      </c>
      <c r="AD248" s="54">
        <f t="shared" si="155"/>
        <v>0</v>
      </c>
      <c r="AE248" s="54">
        <f t="shared" si="156"/>
        <v>0</v>
      </c>
      <c r="AF248" s="54">
        <f t="shared" si="157"/>
        <v>0</v>
      </c>
      <c r="AG248" s="55">
        <f t="shared" si="158"/>
        <v>0.5</v>
      </c>
      <c r="AH248" s="62">
        <f t="shared" si="159"/>
        <v>0.40404040404040398</v>
      </c>
      <c r="AI248" s="63">
        <f t="shared" si="160"/>
        <v>8.5858585858585967E-2</v>
      </c>
      <c r="AJ248" s="54">
        <f t="shared" si="161"/>
        <v>1.01010101010101E-2</v>
      </c>
      <c r="AK248" s="54">
        <f t="shared" si="162"/>
        <v>0</v>
      </c>
      <c r="AL248" s="54">
        <f t="shared" si="163"/>
        <v>0</v>
      </c>
      <c r="AM248" s="54">
        <f t="shared" si="164"/>
        <v>0.5</v>
      </c>
      <c r="AN248" s="62">
        <f t="shared" si="165"/>
        <v>0</v>
      </c>
      <c r="AO248" s="54">
        <f t="shared" si="166"/>
        <v>0.40404040404040398</v>
      </c>
      <c r="AP248" s="63">
        <f t="shared" si="167"/>
        <v>7.0707070707070718E-2</v>
      </c>
      <c r="AQ248" s="54">
        <f t="shared" si="168"/>
        <v>2.5252525252525249E-2</v>
      </c>
      <c r="AR248" s="54">
        <f t="shared" si="169"/>
        <v>0</v>
      </c>
      <c r="AS248" s="54">
        <f t="shared" si="170"/>
        <v>0.5</v>
      </c>
      <c r="AT248" s="62">
        <f t="shared" si="171"/>
        <v>0</v>
      </c>
      <c r="AU248" s="54">
        <f t="shared" si="172"/>
        <v>0</v>
      </c>
      <c r="AV248" s="54">
        <f t="shared" si="173"/>
        <v>0.40404040404040398</v>
      </c>
      <c r="AW248" s="63">
        <f t="shared" si="174"/>
        <v>7.0707070707070718E-2</v>
      </c>
      <c r="AX248" s="54">
        <f t="shared" si="175"/>
        <v>2.5252525252525249E-2</v>
      </c>
      <c r="AY248" s="54">
        <f t="shared" si="176"/>
        <v>0.5</v>
      </c>
      <c r="AZ248" s="62">
        <f t="shared" si="177"/>
        <v>0</v>
      </c>
      <c r="BA248" s="54">
        <f t="shared" si="178"/>
        <v>0</v>
      </c>
      <c r="BB248" s="54">
        <f t="shared" si="179"/>
        <v>0</v>
      </c>
      <c r="BC248" s="54">
        <f t="shared" si="180"/>
        <v>0</v>
      </c>
      <c r="BD248" s="63">
        <f t="shared" si="181"/>
        <v>1.0000000000000009E-2</v>
      </c>
      <c r="BE248" s="64">
        <f t="shared" si="182"/>
        <v>0.99</v>
      </c>
      <c r="BF248" s="76"/>
    </row>
    <row r="249" spans="2:58" s="7" customFormat="1" ht="15.75" customHeight="1">
      <c r="B249" s="27">
        <v>222</v>
      </c>
      <c r="C249" s="91">
        <f t="shared" si="183"/>
        <v>2.1646566666343086E-45</v>
      </c>
      <c r="D249" s="92">
        <f t="shared" si="183"/>
        <v>1.3527940003560285E-46</v>
      </c>
      <c r="E249" s="92">
        <f t="shared" si="183"/>
        <v>3.3696158326427443E-48</v>
      </c>
      <c r="F249" s="92">
        <f t="shared" si="183"/>
        <v>1.982136993346879E-49</v>
      </c>
      <c r="G249" s="92">
        <f t="shared" si="183"/>
        <v>1.0215140091477394E-50</v>
      </c>
      <c r="H249" s="93">
        <f t="shared" si="150"/>
        <v>999.99999999999875</v>
      </c>
      <c r="I249" s="87">
        <f t="shared" si="142"/>
        <v>999.99999999999875</v>
      </c>
      <c r="J249" s="1"/>
      <c r="K249" s="24">
        <f t="shared" si="151"/>
        <v>2.2879775307134197E-45</v>
      </c>
      <c r="L249" s="43">
        <f t="shared" si="152"/>
        <v>1.1539679433020228E-43</v>
      </c>
      <c r="M249" s="24"/>
      <c r="N249" s="97">
        <f t="shared" si="143"/>
        <v>2.1646566666343114E-48</v>
      </c>
      <c r="O249" s="97">
        <f t="shared" si="144"/>
        <v>1.3527940003560301E-49</v>
      </c>
      <c r="P249" s="97">
        <f t="shared" si="145"/>
        <v>3.3696158326427485E-51</v>
      </c>
      <c r="Q249" s="97">
        <f t="shared" si="146"/>
        <v>1.9821369933468816E-52</v>
      </c>
      <c r="R249" s="97">
        <f t="shared" si="147"/>
        <v>1.0215140091477407E-53</v>
      </c>
      <c r="S249" s="97">
        <f t="shared" si="148"/>
        <v>1</v>
      </c>
      <c r="AA249" s="76">
        <v>222</v>
      </c>
      <c r="AB249" s="53">
        <f t="shared" si="153"/>
        <v>0.4747474747474747</v>
      </c>
      <c r="AC249" s="54">
        <f t="shared" si="154"/>
        <v>2.5252525252525249E-2</v>
      </c>
      <c r="AD249" s="54">
        <f t="shared" si="155"/>
        <v>0</v>
      </c>
      <c r="AE249" s="54">
        <f t="shared" si="156"/>
        <v>0</v>
      </c>
      <c r="AF249" s="54">
        <f t="shared" si="157"/>
        <v>0</v>
      </c>
      <c r="AG249" s="55">
        <f t="shared" si="158"/>
        <v>0.5</v>
      </c>
      <c r="AH249" s="62">
        <f t="shared" si="159"/>
        <v>0.40404040404040398</v>
      </c>
      <c r="AI249" s="63">
        <f t="shared" si="160"/>
        <v>8.5858585858585967E-2</v>
      </c>
      <c r="AJ249" s="54">
        <f t="shared" si="161"/>
        <v>1.01010101010101E-2</v>
      </c>
      <c r="AK249" s="54">
        <f t="shared" si="162"/>
        <v>0</v>
      </c>
      <c r="AL249" s="54">
        <f t="shared" si="163"/>
        <v>0</v>
      </c>
      <c r="AM249" s="54">
        <f t="shared" si="164"/>
        <v>0.5</v>
      </c>
      <c r="AN249" s="62">
        <f t="shared" si="165"/>
        <v>0</v>
      </c>
      <c r="AO249" s="54">
        <f t="shared" si="166"/>
        <v>0.40404040404040398</v>
      </c>
      <c r="AP249" s="63">
        <f t="shared" si="167"/>
        <v>7.0707070707070718E-2</v>
      </c>
      <c r="AQ249" s="54">
        <f t="shared" si="168"/>
        <v>2.5252525252525249E-2</v>
      </c>
      <c r="AR249" s="54">
        <f t="shared" si="169"/>
        <v>0</v>
      </c>
      <c r="AS249" s="54">
        <f t="shared" si="170"/>
        <v>0.5</v>
      </c>
      <c r="AT249" s="62">
        <f t="shared" si="171"/>
        <v>0</v>
      </c>
      <c r="AU249" s="54">
        <f t="shared" si="172"/>
        <v>0</v>
      </c>
      <c r="AV249" s="54">
        <f t="shared" si="173"/>
        <v>0.40404040404040398</v>
      </c>
      <c r="AW249" s="63">
        <f t="shared" si="174"/>
        <v>7.0707070707070718E-2</v>
      </c>
      <c r="AX249" s="54">
        <f t="shared" si="175"/>
        <v>2.5252525252525249E-2</v>
      </c>
      <c r="AY249" s="54">
        <f t="shared" si="176"/>
        <v>0.5</v>
      </c>
      <c r="AZ249" s="62">
        <f t="shared" si="177"/>
        <v>0</v>
      </c>
      <c r="BA249" s="54">
        <f t="shared" si="178"/>
        <v>0</v>
      </c>
      <c r="BB249" s="54">
        <f t="shared" si="179"/>
        <v>0</v>
      </c>
      <c r="BC249" s="54">
        <f t="shared" si="180"/>
        <v>0</v>
      </c>
      <c r="BD249" s="63">
        <f t="shared" si="181"/>
        <v>1.0000000000000009E-2</v>
      </c>
      <c r="BE249" s="64">
        <f t="shared" si="182"/>
        <v>0.99</v>
      </c>
      <c r="BF249" s="76"/>
    </row>
    <row r="250" spans="2:58" s="7" customFormat="1" ht="15.75" customHeight="1">
      <c r="B250" s="27">
        <v>223</v>
      </c>
      <c r="C250" s="91">
        <f t="shared" si="183"/>
        <v>1.0823236296286526E-45</v>
      </c>
      <c r="D250" s="92">
        <f t="shared" si="183"/>
        <v>6.763940606256673E-47</v>
      </c>
      <c r="E250" s="92">
        <f t="shared" si="183"/>
        <v>1.6848005943180766E-48</v>
      </c>
      <c r="F250" s="92">
        <f t="shared" si="183"/>
        <v>9.9106418959087628E-50</v>
      </c>
      <c r="G250" s="92">
        <f t="shared" si="183"/>
        <v>5.1075478487604274E-51</v>
      </c>
      <c r="H250" s="93">
        <f t="shared" si="150"/>
        <v>999.99999999999875</v>
      </c>
      <c r="I250" s="87">
        <f t="shared" si="142"/>
        <v>999.99999999999875</v>
      </c>
      <c r="J250" s="1"/>
      <c r="K250" s="24">
        <f t="shared" si="151"/>
        <v>1.1439837936982619E-45</v>
      </c>
      <c r="L250" s="43">
        <f t="shared" si="152"/>
        <v>5.7698146413754285E-44</v>
      </c>
      <c r="M250" s="24"/>
      <c r="N250" s="97">
        <f t="shared" si="143"/>
        <v>1.082323629628654E-48</v>
      </c>
      <c r="O250" s="97">
        <f t="shared" si="144"/>
        <v>6.7639406062566818E-50</v>
      </c>
      <c r="P250" s="97">
        <f t="shared" si="145"/>
        <v>1.6848005943180787E-51</v>
      </c>
      <c r="Q250" s="97">
        <f t="shared" si="146"/>
        <v>9.9106418959087759E-53</v>
      </c>
      <c r="R250" s="97">
        <f t="shared" si="147"/>
        <v>5.1075478487604339E-54</v>
      </c>
      <c r="S250" s="97">
        <f t="shared" si="148"/>
        <v>1</v>
      </c>
      <c r="AA250" s="76">
        <v>223</v>
      </c>
      <c r="AB250" s="53">
        <f t="shared" si="153"/>
        <v>0.4747474747474747</v>
      </c>
      <c r="AC250" s="54">
        <f t="shared" si="154"/>
        <v>2.5252525252525249E-2</v>
      </c>
      <c r="AD250" s="54">
        <f t="shared" si="155"/>
        <v>0</v>
      </c>
      <c r="AE250" s="54">
        <f t="shared" si="156"/>
        <v>0</v>
      </c>
      <c r="AF250" s="54">
        <f t="shared" si="157"/>
        <v>0</v>
      </c>
      <c r="AG250" s="55">
        <f t="shared" si="158"/>
        <v>0.5</v>
      </c>
      <c r="AH250" s="62">
        <f t="shared" si="159"/>
        <v>0.40404040404040398</v>
      </c>
      <c r="AI250" s="63">
        <f t="shared" si="160"/>
        <v>8.5858585858585967E-2</v>
      </c>
      <c r="AJ250" s="54">
        <f t="shared" si="161"/>
        <v>1.01010101010101E-2</v>
      </c>
      <c r="AK250" s="54">
        <f t="shared" si="162"/>
        <v>0</v>
      </c>
      <c r="AL250" s="54">
        <f t="shared" si="163"/>
        <v>0</v>
      </c>
      <c r="AM250" s="54">
        <f t="shared" si="164"/>
        <v>0.5</v>
      </c>
      <c r="AN250" s="62">
        <f t="shared" si="165"/>
        <v>0</v>
      </c>
      <c r="AO250" s="54">
        <f t="shared" si="166"/>
        <v>0.40404040404040398</v>
      </c>
      <c r="AP250" s="63">
        <f t="shared" si="167"/>
        <v>7.0707070707070718E-2</v>
      </c>
      <c r="AQ250" s="54">
        <f t="shared" si="168"/>
        <v>2.5252525252525249E-2</v>
      </c>
      <c r="AR250" s="54">
        <f t="shared" si="169"/>
        <v>0</v>
      </c>
      <c r="AS250" s="54">
        <f t="shared" si="170"/>
        <v>0.5</v>
      </c>
      <c r="AT250" s="62">
        <f t="shared" si="171"/>
        <v>0</v>
      </c>
      <c r="AU250" s="54">
        <f t="shared" si="172"/>
        <v>0</v>
      </c>
      <c r="AV250" s="54">
        <f t="shared" si="173"/>
        <v>0.40404040404040398</v>
      </c>
      <c r="AW250" s="63">
        <f t="shared" si="174"/>
        <v>7.0707070707070718E-2</v>
      </c>
      <c r="AX250" s="54">
        <f t="shared" si="175"/>
        <v>2.5252525252525249E-2</v>
      </c>
      <c r="AY250" s="54">
        <f t="shared" si="176"/>
        <v>0.5</v>
      </c>
      <c r="AZ250" s="62">
        <f t="shared" si="177"/>
        <v>0</v>
      </c>
      <c r="BA250" s="54">
        <f t="shared" si="178"/>
        <v>0</v>
      </c>
      <c r="BB250" s="54">
        <f t="shared" si="179"/>
        <v>0</v>
      </c>
      <c r="BC250" s="54">
        <f t="shared" si="180"/>
        <v>0</v>
      </c>
      <c r="BD250" s="63">
        <f t="shared" si="181"/>
        <v>1.0000000000000009E-2</v>
      </c>
      <c r="BE250" s="64">
        <f t="shared" si="182"/>
        <v>0.99</v>
      </c>
      <c r="BF250" s="76"/>
    </row>
    <row r="251" spans="2:58" s="7" customFormat="1" ht="15.75" customHeight="1">
      <c r="B251" s="27">
        <v>224</v>
      </c>
      <c r="C251" s="91">
        <f t="shared" si="183"/>
        <v>5.4115946298029636E-46</v>
      </c>
      <c r="D251" s="92">
        <f t="shared" si="183"/>
        <v>3.3819556054304767E-47</v>
      </c>
      <c r="E251" s="92">
        <f t="shared" si="183"/>
        <v>8.4239663617330071E-49</v>
      </c>
      <c r="F251" s="92">
        <f t="shared" si="183"/>
        <v>4.9552994126351564E-50</v>
      </c>
      <c r="G251" s="92">
        <f t="shared" si="183"/>
        <v>2.5537628259393119E-51</v>
      </c>
      <c r="H251" s="93">
        <f t="shared" si="150"/>
        <v>999.99999999999875</v>
      </c>
      <c r="I251" s="87">
        <f t="shared" si="142"/>
        <v>999.99999999999875</v>
      </c>
      <c r="J251" s="1"/>
      <c r="K251" s="24">
        <f t="shared" si="151"/>
        <v>5.7198941103071017E-46</v>
      </c>
      <c r="L251" s="43">
        <f t="shared" si="152"/>
        <v>2.8848947831748587E-44</v>
      </c>
      <c r="M251" s="24"/>
      <c r="N251" s="97">
        <f t="shared" si="143"/>
        <v>5.4115946298029703E-49</v>
      </c>
      <c r="O251" s="97">
        <f t="shared" si="144"/>
        <v>3.3819556054304808E-50</v>
      </c>
      <c r="P251" s="97">
        <f t="shared" si="145"/>
        <v>8.4239663617330173E-52</v>
      </c>
      <c r="Q251" s="97">
        <f t="shared" si="146"/>
        <v>4.9552994126351626E-53</v>
      </c>
      <c r="R251" s="97">
        <f t="shared" si="147"/>
        <v>2.553762825939315E-54</v>
      </c>
      <c r="S251" s="97">
        <f t="shared" si="148"/>
        <v>1</v>
      </c>
      <c r="AA251" s="76">
        <v>224</v>
      </c>
      <c r="AB251" s="53">
        <f t="shared" si="153"/>
        <v>0.4747474747474747</v>
      </c>
      <c r="AC251" s="54">
        <f t="shared" si="154"/>
        <v>2.5252525252525249E-2</v>
      </c>
      <c r="AD251" s="54">
        <f t="shared" si="155"/>
        <v>0</v>
      </c>
      <c r="AE251" s="54">
        <f t="shared" si="156"/>
        <v>0</v>
      </c>
      <c r="AF251" s="54">
        <f t="shared" si="157"/>
        <v>0</v>
      </c>
      <c r="AG251" s="55">
        <f t="shared" si="158"/>
        <v>0.5</v>
      </c>
      <c r="AH251" s="62">
        <f t="shared" si="159"/>
        <v>0.40404040404040398</v>
      </c>
      <c r="AI251" s="63">
        <f t="shared" si="160"/>
        <v>8.5858585858585967E-2</v>
      </c>
      <c r="AJ251" s="54">
        <f t="shared" si="161"/>
        <v>1.01010101010101E-2</v>
      </c>
      <c r="AK251" s="54">
        <f t="shared" si="162"/>
        <v>0</v>
      </c>
      <c r="AL251" s="54">
        <f t="shared" si="163"/>
        <v>0</v>
      </c>
      <c r="AM251" s="54">
        <f t="shared" si="164"/>
        <v>0.5</v>
      </c>
      <c r="AN251" s="62">
        <f t="shared" si="165"/>
        <v>0</v>
      </c>
      <c r="AO251" s="54">
        <f t="shared" si="166"/>
        <v>0.40404040404040398</v>
      </c>
      <c r="AP251" s="63">
        <f t="shared" si="167"/>
        <v>7.0707070707070718E-2</v>
      </c>
      <c r="AQ251" s="54">
        <f t="shared" si="168"/>
        <v>2.5252525252525249E-2</v>
      </c>
      <c r="AR251" s="54">
        <f t="shared" si="169"/>
        <v>0</v>
      </c>
      <c r="AS251" s="54">
        <f t="shared" si="170"/>
        <v>0.5</v>
      </c>
      <c r="AT251" s="62">
        <f t="shared" si="171"/>
        <v>0</v>
      </c>
      <c r="AU251" s="54">
        <f t="shared" si="172"/>
        <v>0</v>
      </c>
      <c r="AV251" s="54">
        <f t="shared" si="173"/>
        <v>0.40404040404040398</v>
      </c>
      <c r="AW251" s="63">
        <f t="shared" si="174"/>
        <v>7.0707070707070718E-2</v>
      </c>
      <c r="AX251" s="54">
        <f t="shared" si="175"/>
        <v>2.5252525252525249E-2</v>
      </c>
      <c r="AY251" s="54">
        <f t="shared" si="176"/>
        <v>0.5</v>
      </c>
      <c r="AZ251" s="62">
        <f t="shared" si="177"/>
        <v>0</v>
      </c>
      <c r="BA251" s="54">
        <f t="shared" si="178"/>
        <v>0</v>
      </c>
      <c r="BB251" s="54">
        <f t="shared" si="179"/>
        <v>0</v>
      </c>
      <c r="BC251" s="54">
        <f t="shared" si="180"/>
        <v>0</v>
      </c>
      <c r="BD251" s="63">
        <f t="shared" si="181"/>
        <v>1.0000000000000009E-2</v>
      </c>
      <c r="BE251" s="64">
        <f t="shared" si="182"/>
        <v>0.99</v>
      </c>
      <c r="BF251" s="76"/>
    </row>
    <row r="252" spans="2:58" s="7" customFormat="1" ht="15.75" customHeight="1">
      <c r="B252" s="27">
        <v>225</v>
      </c>
      <c r="C252" s="91">
        <f t="shared" ref="C252:G267" si="184">$C251*AB252+$D251*AH252+$E251*AN252+$F251*AT252+$G251*AZ252</f>
        <v>2.7057855557824362E-46</v>
      </c>
      <c r="D252" s="92">
        <f t="shared" si="184"/>
        <v>1.6909704538982462E-47</v>
      </c>
      <c r="E252" s="92">
        <f t="shared" si="184"/>
        <v>4.2119648760173672E-49</v>
      </c>
      <c r="F252" s="92">
        <f t="shared" si="184"/>
        <v>2.4776389387047603E-50</v>
      </c>
      <c r="G252" s="92">
        <f t="shared" si="184"/>
        <v>1.2768758637733215E-51</v>
      </c>
      <c r="H252" s="93">
        <f t="shared" si="150"/>
        <v>999.99999999999875</v>
      </c>
      <c r="I252" s="87">
        <f t="shared" si="142"/>
        <v>999.99999999999875</v>
      </c>
      <c r="J252" s="1"/>
      <c r="K252" s="24">
        <f t="shared" si="151"/>
        <v>2.8599346261154626E-46</v>
      </c>
      <c r="L252" s="43">
        <f t="shared" si="152"/>
        <v>1.4424411228582452E-44</v>
      </c>
      <c r="M252" s="24"/>
      <c r="N252" s="97">
        <f t="shared" si="143"/>
        <v>2.7057855557824397E-49</v>
      </c>
      <c r="O252" s="97">
        <f t="shared" si="144"/>
        <v>1.6909704538982482E-50</v>
      </c>
      <c r="P252" s="97">
        <f t="shared" si="145"/>
        <v>4.2119648760173725E-52</v>
      </c>
      <c r="Q252" s="97">
        <f t="shared" si="146"/>
        <v>2.4776389387047635E-53</v>
      </c>
      <c r="R252" s="97">
        <f t="shared" si="147"/>
        <v>1.2768758637733231E-54</v>
      </c>
      <c r="S252" s="97">
        <f t="shared" si="148"/>
        <v>1</v>
      </c>
      <c r="AA252" s="76">
        <v>225</v>
      </c>
      <c r="AB252" s="53">
        <f t="shared" si="153"/>
        <v>0.4747474747474747</v>
      </c>
      <c r="AC252" s="54">
        <f t="shared" si="154"/>
        <v>2.5252525252525249E-2</v>
      </c>
      <c r="AD252" s="54">
        <f t="shared" si="155"/>
        <v>0</v>
      </c>
      <c r="AE252" s="54">
        <f t="shared" si="156"/>
        <v>0</v>
      </c>
      <c r="AF252" s="54">
        <f t="shared" si="157"/>
        <v>0</v>
      </c>
      <c r="AG252" s="55">
        <f t="shared" si="158"/>
        <v>0.5</v>
      </c>
      <c r="AH252" s="62">
        <f t="shared" si="159"/>
        <v>0.40404040404040398</v>
      </c>
      <c r="AI252" s="63">
        <f t="shared" si="160"/>
        <v>8.5858585858585967E-2</v>
      </c>
      <c r="AJ252" s="54">
        <f t="shared" si="161"/>
        <v>1.01010101010101E-2</v>
      </c>
      <c r="AK252" s="54">
        <f t="shared" si="162"/>
        <v>0</v>
      </c>
      <c r="AL252" s="54">
        <f t="shared" si="163"/>
        <v>0</v>
      </c>
      <c r="AM252" s="54">
        <f t="shared" si="164"/>
        <v>0.5</v>
      </c>
      <c r="AN252" s="62">
        <f t="shared" si="165"/>
        <v>0</v>
      </c>
      <c r="AO252" s="54">
        <f t="shared" si="166"/>
        <v>0.40404040404040398</v>
      </c>
      <c r="AP252" s="63">
        <f t="shared" si="167"/>
        <v>7.0707070707070718E-2</v>
      </c>
      <c r="AQ252" s="54">
        <f t="shared" si="168"/>
        <v>2.5252525252525249E-2</v>
      </c>
      <c r="AR252" s="54">
        <f t="shared" si="169"/>
        <v>0</v>
      </c>
      <c r="AS252" s="54">
        <f t="shared" si="170"/>
        <v>0.5</v>
      </c>
      <c r="AT252" s="62">
        <f t="shared" si="171"/>
        <v>0</v>
      </c>
      <c r="AU252" s="54">
        <f t="shared" si="172"/>
        <v>0</v>
      </c>
      <c r="AV252" s="54">
        <f t="shared" si="173"/>
        <v>0.40404040404040398</v>
      </c>
      <c r="AW252" s="63">
        <f t="shared" si="174"/>
        <v>7.0707070707070718E-2</v>
      </c>
      <c r="AX252" s="54">
        <f t="shared" si="175"/>
        <v>2.5252525252525249E-2</v>
      </c>
      <c r="AY252" s="54">
        <f t="shared" si="176"/>
        <v>0.5</v>
      </c>
      <c r="AZ252" s="62">
        <f t="shared" si="177"/>
        <v>0</v>
      </c>
      <c r="BA252" s="54">
        <f t="shared" si="178"/>
        <v>0</v>
      </c>
      <c r="BB252" s="54">
        <f t="shared" si="179"/>
        <v>0</v>
      </c>
      <c r="BC252" s="54">
        <f t="shared" si="180"/>
        <v>0</v>
      </c>
      <c r="BD252" s="63">
        <f t="shared" si="181"/>
        <v>1.0000000000000009E-2</v>
      </c>
      <c r="BE252" s="64">
        <f t="shared" si="182"/>
        <v>0.99</v>
      </c>
      <c r="BF252" s="76"/>
    </row>
    <row r="253" spans="2:58" s="7" customFormat="1" ht="15.75" customHeight="1">
      <c r="B253" s="27">
        <v>226</v>
      </c>
      <c r="C253" s="91">
        <f t="shared" si="184"/>
        <v>1.3528868983572472E-46</v>
      </c>
      <c r="D253" s="92">
        <f t="shared" si="184"/>
        <v>8.4548155255659557E-48</v>
      </c>
      <c r="E253" s="92">
        <f t="shared" si="184"/>
        <v>2.1059732856238912E-49</v>
      </c>
      <c r="F253" s="92">
        <f t="shared" si="184"/>
        <v>1.2388140855693685E-50</v>
      </c>
      <c r="G253" s="92">
        <f t="shared" si="184"/>
        <v>6.3843515730055136E-52</v>
      </c>
      <c r="H253" s="93">
        <f t="shared" si="150"/>
        <v>999.99999999999875</v>
      </c>
      <c r="I253" s="87">
        <f t="shared" si="142"/>
        <v>999.99999999999875</v>
      </c>
      <c r="J253" s="1"/>
      <c r="K253" s="24">
        <f t="shared" si="151"/>
        <v>1.4299610985656949E-46</v>
      </c>
      <c r="L253" s="43">
        <f t="shared" si="152"/>
        <v>7.2121742707815218E-45</v>
      </c>
      <c r="M253" s="24"/>
      <c r="N253" s="97">
        <f t="shared" si="143"/>
        <v>1.3528868983572489E-49</v>
      </c>
      <c r="O253" s="97">
        <f t="shared" si="144"/>
        <v>8.4548155255659659E-51</v>
      </c>
      <c r="P253" s="97">
        <f t="shared" si="145"/>
        <v>2.1059732856238939E-52</v>
      </c>
      <c r="Q253" s="97">
        <f t="shared" si="146"/>
        <v>1.2388140855693701E-53</v>
      </c>
      <c r="R253" s="97">
        <f t="shared" si="147"/>
        <v>6.3843515730055219E-55</v>
      </c>
      <c r="S253" s="97">
        <f t="shared" si="148"/>
        <v>1</v>
      </c>
      <c r="AA253" s="76">
        <v>226</v>
      </c>
      <c r="AB253" s="53">
        <f t="shared" si="153"/>
        <v>0.4747474747474747</v>
      </c>
      <c r="AC253" s="54">
        <f t="shared" si="154"/>
        <v>2.5252525252525249E-2</v>
      </c>
      <c r="AD253" s="54">
        <f t="shared" si="155"/>
        <v>0</v>
      </c>
      <c r="AE253" s="54">
        <f t="shared" si="156"/>
        <v>0</v>
      </c>
      <c r="AF253" s="54">
        <f t="shared" si="157"/>
        <v>0</v>
      </c>
      <c r="AG253" s="55">
        <f t="shared" si="158"/>
        <v>0.5</v>
      </c>
      <c r="AH253" s="62">
        <f t="shared" si="159"/>
        <v>0.40404040404040398</v>
      </c>
      <c r="AI253" s="63">
        <f t="shared" si="160"/>
        <v>8.5858585858585967E-2</v>
      </c>
      <c r="AJ253" s="54">
        <f t="shared" si="161"/>
        <v>1.01010101010101E-2</v>
      </c>
      <c r="AK253" s="54">
        <f t="shared" si="162"/>
        <v>0</v>
      </c>
      <c r="AL253" s="54">
        <f t="shared" si="163"/>
        <v>0</v>
      </c>
      <c r="AM253" s="54">
        <f t="shared" si="164"/>
        <v>0.5</v>
      </c>
      <c r="AN253" s="62">
        <f t="shared" si="165"/>
        <v>0</v>
      </c>
      <c r="AO253" s="54">
        <f t="shared" si="166"/>
        <v>0.40404040404040398</v>
      </c>
      <c r="AP253" s="63">
        <f t="shared" si="167"/>
        <v>7.0707070707070718E-2</v>
      </c>
      <c r="AQ253" s="54">
        <f t="shared" si="168"/>
        <v>2.5252525252525249E-2</v>
      </c>
      <c r="AR253" s="54">
        <f t="shared" si="169"/>
        <v>0</v>
      </c>
      <c r="AS253" s="54">
        <f t="shared" si="170"/>
        <v>0.5</v>
      </c>
      <c r="AT253" s="62">
        <f t="shared" si="171"/>
        <v>0</v>
      </c>
      <c r="AU253" s="54">
        <f t="shared" si="172"/>
        <v>0</v>
      </c>
      <c r="AV253" s="54">
        <f t="shared" si="173"/>
        <v>0.40404040404040398</v>
      </c>
      <c r="AW253" s="63">
        <f t="shared" si="174"/>
        <v>7.0707070707070718E-2</v>
      </c>
      <c r="AX253" s="54">
        <f t="shared" si="175"/>
        <v>2.5252525252525249E-2</v>
      </c>
      <c r="AY253" s="54">
        <f t="shared" si="176"/>
        <v>0.5</v>
      </c>
      <c r="AZ253" s="62">
        <f t="shared" si="177"/>
        <v>0</v>
      </c>
      <c r="BA253" s="54">
        <f t="shared" si="178"/>
        <v>0</v>
      </c>
      <c r="BB253" s="54">
        <f t="shared" si="179"/>
        <v>0</v>
      </c>
      <c r="BC253" s="54">
        <f t="shared" si="180"/>
        <v>0</v>
      </c>
      <c r="BD253" s="63">
        <f t="shared" si="181"/>
        <v>1.0000000000000009E-2</v>
      </c>
      <c r="BE253" s="64">
        <f t="shared" si="182"/>
        <v>0.99</v>
      </c>
      <c r="BF253" s="76"/>
    </row>
    <row r="254" spans="2:58" s="7" customFormat="1" ht="15.75" customHeight="1">
      <c r="B254" s="27">
        <v>227</v>
      </c>
      <c r="C254" s="91">
        <f t="shared" si="184"/>
        <v>6.7644050942441403E-47</v>
      </c>
      <c r="D254" s="92">
        <f t="shared" si="184"/>
        <v>4.2273893909001821E-48</v>
      </c>
      <c r="E254" s="92">
        <f t="shared" si="184"/>
        <v>1.0529820666394371E-49</v>
      </c>
      <c r="F254" s="92">
        <f t="shared" si="184"/>
        <v>6.1940435090487735E-51</v>
      </c>
      <c r="G254" s="92">
        <f t="shared" si="184"/>
        <v>3.1921619136325005E-52</v>
      </c>
      <c r="H254" s="93">
        <f t="shared" si="150"/>
        <v>999.99999999999875</v>
      </c>
      <c r="I254" s="87">
        <f t="shared" si="142"/>
        <v>999.99999999999875</v>
      </c>
      <c r="J254" s="1"/>
      <c r="K254" s="24">
        <f t="shared" si="151"/>
        <v>7.149774420503329E-47</v>
      </c>
      <c r="L254" s="43">
        <f t="shared" si="152"/>
        <v>3.6060714637040148E-45</v>
      </c>
      <c r="M254" s="24"/>
      <c r="N254" s="97">
        <f t="shared" si="143"/>
        <v>6.7644050942441492E-50</v>
      </c>
      <c r="O254" s="97">
        <f t="shared" si="144"/>
        <v>4.2273893909001877E-51</v>
      </c>
      <c r="P254" s="97">
        <f t="shared" si="145"/>
        <v>1.0529820666394384E-52</v>
      </c>
      <c r="Q254" s="97">
        <f t="shared" si="146"/>
        <v>6.1940435090487815E-54</v>
      </c>
      <c r="R254" s="97">
        <f t="shared" si="147"/>
        <v>3.1921619136325044E-55</v>
      </c>
      <c r="S254" s="97">
        <f t="shared" si="148"/>
        <v>1</v>
      </c>
      <c r="AA254" s="76">
        <v>227</v>
      </c>
      <c r="AB254" s="53">
        <f t="shared" si="153"/>
        <v>0.4747474747474747</v>
      </c>
      <c r="AC254" s="54">
        <f t="shared" si="154"/>
        <v>2.5252525252525249E-2</v>
      </c>
      <c r="AD254" s="54">
        <f t="shared" si="155"/>
        <v>0</v>
      </c>
      <c r="AE254" s="54">
        <f t="shared" si="156"/>
        <v>0</v>
      </c>
      <c r="AF254" s="54">
        <f t="shared" si="157"/>
        <v>0</v>
      </c>
      <c r="AG254" s="55">
        <f t="shared" si="158"/>
        <v>0.5</v>
      </c>
      <c r="AH254" s="62">
        <f t="shared" si="159"/>
        <v>0.40404040404040398</v>
      </c>
      <c r="AI254" s="63">
        <f t="shared" si="160"/>
        <v>8.5858585858585967E-2</v>
      </c>
      <c r="AJ254" s="54">
        <f t="shared" si="161"/>
        <v>1.01010101010101E-2</v>
      </c>
      <c r="AK254" s="54">
        <f t="shared" si="162"/>
        <v>0</v>
      </c>
      <c r="AL254" s="54">
        <f t="shared" si="163"/>
        <v>0</v>
      </c>
      <c r="AM254" s="54">
        <f t="shared" si="164"/>
        <v>0.5</v>
      </c>
      <c r="AN254" s="62">
        <f t="shared" si="165"/>
        <v>0</v>
      </c>
      <c r="AO254" s="54">
        <f t="shared" si="166"/>
        <v>0.40404040404040398</v>
      </c>
      <c r="AP254" s="63">
        <f t="shared" si="167"/>
        <v>7.0707070707070718E-2</v>
      </c>
      <c r="AQ254" s="54">
        <f t="shared" si="168"/>
        <v>2.5252525252525249E-2</v>
      </c>
      <c r="AR254" s="54">
        <f t="shared" si="169"/>
        <v>0</v>
      </c>
      <c r="AS254" s="54">
        <f t="shared" si="170"/>
        <v>0.5</v>
      </c>
      <c r="AT254" s="62">
        <f t="shared" si="171"/>
        <v>0</v>
      </c>
      <c r="AU254" s="54">
        <f t="shared" si="172"/>
        <v>0</v>
      </c>
      <c r="AV254" s="54">
        <f t="shared" si="173"/>
        <v>0.40404040404040398</v>
      </c>
      <c r="AW254" s="63">
        <f t="shared" si="174"/>
        <v>7.0707070707070718E-2</v>
      </c>
      <c r="AX254" s="54">
        <f t="shared" si="175"/>
        <v>2.5252525252525249E-2</v>
      </c>
      <c r="AY254" s="54">
        <f t="shared" si="176"/>
        <v>0.5</v>
      </c>
      <c r="AZ254" s="62">
        <f t="shared" si="177"/>
        <v>0</v>
      </c>
      <c r="BA254" s="54">
        <f t="shared" si="178"/>
        <v>0</v>
      </c>
      <c r="BB254" s="54">
        <f t="shared" si="179"/>
        <v>0</v>
      </c>
      <c r="BC254" s="54">
        <f t="shared" si="180"/>
        <v>0</v>
      </c>
      <c r="BD254" s="63">
        <f t="shared" si="181"/>
        <v>1.0000000000000009E-2</v>
      </c>
      <c r="BE254" s="64">
        <f t="shared" si="182"/>
        <v>0.99</v>
      </c>
      <c r="BF254" s="76"/>
    </row>
    <row r="255" spans="2:58" s="7" customFormat="1" ht="15.75" customHeight="1">
      <c r="B255" s="27">
        <v>228</v>
      </c>
      <c r="C255" s="91">
        <f t="shared" si="184"/>
        <v>3.3821878484149015E-47</v>
      </c>
      <c r="D255" s="92">
        <f t="shared" si="184"/>
        <v>2.1136855095486144E-48</v>
      </c>
      <c r="E255" s="92">
        <f t="shared" si="184"/>
        <v>5.2648874524340787E-50</v>
      </c>
      <c r="F255" s="92">
        <f t="shared" si="184"/>
        <v>3.0970082951838449E-51</v>
      </c>
      <c r="G255" s="92">
        <f t="shared" si="184"/>
        <v>1.5960740204112677E-52</v>
      </c>
      <c r="H255" s="93">
        <f t="shared" si="150"/>
        <v>999.99999999999875</v>
      </c>
      <c r="I255" s="87">
        <f t="shared" si="142"/>
        <v>999.99999999999875</v>
      </c>
      <c r="J255" s="1"/>
      <c r="K255" s="24">
        <f t="shared" si="151"/>
        <v>3.5748716741566109E-47</v>
      </c>
      <c r="L255" s="43">
        <f t="shared" si="152"/>
        <v>1.8030278960426886E-45</v>
      </c>
      <c r="M255" s="24"/>
      <c r="N255" s="97">
        <f t="shared" si="143"/>
        <v>3.3821878484149059E-50</v>
      </c>
      <c r="O255" s="97">
        <f t="shared" si="144"/>
        <v>2.113685509548617E-51</v>
      </c>
      <c r="P255" s="97">
        <f t="shared" si="145"/>
        <v>5.2648874524340856E-53</v>
      </c>
      <c r="Q255" s="97">
        <f t="shared" si="146"/>
        <v>3.0970082951838487E-54</v>
      </c>
      <c r="R255" s="97">
        <f t="shared" si="147"/>
        <v>1.5960740204112698E-55</v>
      </c>
      <c r="S255" s="97">
        <f t="shared" si="148"/>
        <v>1</v>
      </c>
      <c r="AA255" s="76">
        <v>228</v>
      </c>
      <c r="AB255" s="53">
        <f t="shared" si="153"/>
        <v>0.4747474747474747</v>
      </c>
      <c r="AC255" s="54">
        <f t="shared" si="154"/>
        <v>2.5252525252525249E-2</v>
      </c>
      <c r="AD255" s="54">
        <f t="shared" si="155"/>
        <v>0</v>
      </c>
      <c r="AE255" s="54">
        <f t="shared" si="156"/>
        <v>0</v>
      </c>
      <c r="AF255" s="54">
        <f t="shared" si="157"/>
        <v>0</v>
      </c>
      <c r="AG255" s="55">
        <f t="shared" si="158"/>
        <v>0.5</v>
      </c>
      <c r="AH255" s="62">
        <f t="shared" si="159"/>
        <v>0.40404040404040398</v>
      </c>
      <c r="AI255" s="63">
        <f t="shared" si="160"/>
        <v>8.5858585858585967E-2</v>
      </c>
      <c r="AJ255" s="54">
        <f t="shared" si="161"/>
        <v>1.01010101010101E-2</v>
      </c>
      <c r="AK255" s="54">
        <f t="shared" si="162"/>
        <v>0</v>
      </c>
      <c r="AL255" s="54">
        <f t="shared" si="163"/>
        <v>0</v>
      </c>
      <c r="AM255" s="54">
        <f t="shared" si="164"/>
        <v>0.5</v>
      </c>
      <c r="AN255" s="62">
        <f t="shared" si="165"/>
        <v>0</v>
      </c>
      <c r="AO255" s="54">
        <f t="shared" si="166"/>
        <v>0.40404040404040398</v>
      </c>
      <c r="AP255" s="63">
        <f t="shared" si="167"/>
        <v>7.0707070707070718E-2</v>
      </c>
      <c r="AQ255" s="54">
        <f t="shared" si="168"/>
        <v>2.5252525252525249E-2</v>
      </c>
      <c r="AR255" s="54">
        <f t="shared" si="169"/>
        <v>0</v>
      </c>
      <c r="AS255" s="54">
        <f t="shared" si="170"/>
        <v>0.5</v>
      </c>
      <c r="AT255" s="62">
        <f t="shared" si="171"/>
        <v>0</v>
      </c>
      <c r="AU255" s="54">
        <f t="shared" si="172"/>
        <v>0</v>
      </c>
      <c r="AV255" s="54">
        <f t="shared" si="173"/>
        <v>0.40404040404040398</v>
      </c>
      <c r="AW255" s="63">
        <f t="shared" si="174"/>
        <v>7.0707070707070718E-2</v>
      </c>
      <c r="AX255" s="54">
        <f t="shared" si="175"/>
        <v>2.5252525252525249E-2</v>
      </c>
      <c r="AY255" s="54">
        <f t="shared" si="176"/>
        <v>0.5</v>
      </c>
      <c r="AZ255" s="62">
        <f t="shared" si="177"/>
        <v>0</v>
      </c>
      <c r="BA255" s="54">
        <f t="shared" si="178"/>
        <v>0</v>
      </c>
      <c r="BB255" s="54">
        <f t="shared" si="179"/>
        <v>0</v>
      </c>
      <c r="BC255" s="54">
        <f t="shared" si="180"/>
        <v>0</v>
      </c>
      <c r="BD255" s="63">
        <f t="shared" si="181"/>
        <v>1.0000000000000009E-2</v>
      </c>
      <c r="BE255" s="64">
        <f t="shared" si="182"/>
        <v>0.99</v>
      </c>
      <c r="BF255" s="76"/>
    </row>
    <row r="256" spans="2:58" s="7" customFormat="1" ht="15.75" customHeight="1">
      <c r="B256" s="27">
        <v>229</v>
      </c>
      <c r="C256" s="91">
        <f t="shared" si="184"/>
        <v>1.691086574885806E-47</v>
      </c>
      <c r="D256" s="92">
        <f t="shared" si="184"/>
        <v>1.0568381618435293E-48</v>
      </c>
      <c r="E256" s="92">
        <f t="shared" si="184"/>
        <v>2.6324322858852057E-50</v>
      </c>
      <c r="F256" s="92">
        <f t="shared" si="184"/>
        <v>1.5484974179508976E-51</v>
      </c>
      <c r="G256" s="92">
        <f t="shared" si="184"/>
        <v>7.9803354201821479E-53</v>
      </c>
      <c r="H256" s="93">
        <f t="shared" si="150"/>
        <v>999.99999999999875</v>
      </c>
      <c r="I256" s="87">
        <f t="shared" si="142"/>
        <v>999.99999999999875</v>
      </c>
      <c r="J256" s="1"/>
      <c r="K256" s="24">
        <f t="shared" si="151"/>
        <v>1.7874280690645376E-47</v>
      </c>
      <c r="L256" s="43">
        <f t="shared" si="152"/>
        <v>9.015100301337115E-46</v>
      </c>
      <c r="M256" s="24"/>
      <c r="N256" s="97">
        <f t="shared" si="143"/>
        <v>1.6910865748858081E-50</v>
      </c>
      <c r="O256" s="97">
        <f t="shared" si="144"/>
        <v>1.0568381618435306E-51</v>
      </c>
      <c r="P256" s="97">
        <f t="shared" si="145"/>
        <v>2.6324322858852088E-53</v>
      </c>
      <c r="Q256" s="97">
        <f t="shared" si="146"/>
        <v>1.5484974179508996E-54</v>
      </c>
      <c r="R256" s="97">
        <f t="shared" si="147"/>
        <v>7.9803354201821583E-56</v>
      </c>
      <c r="S256" s="97">
        <f t="shared" si="148"/>
        <v>1</v>
      </c>
      <c r="AA256" s="76">
        <v>229</v>
      </c>
      <c r="AB256" s="53">
        <f t="shared" si="153"/>
        <v>0.4747474747474747</v>
      </c>
      <c r="AC256" s="54">
        <f t="shared" si="154"/>
        <v>2.5252525252525249E-2</v>
      </c>
      <c r="AD256" s="54">
        <f t="shared" si="155"/>
        <v>0</v>
      </c>
      <c r="AE256" s="54">
        <f t="shared" si="156"/>
        <v>0</v>
      </c>
      <c r="AF256" s="54">
        <f t="shared" si="157"/>
        <v>0</v>
      </c>
      <c r="AG256" s="55">
        <f t="shared" si="158"/>
        <v>0.5</v>
      </c>
      <c r="AH256" s="62">
        <f t="shared" si="159"/>
        <v>0.40404040404040398</v>
      </c>
      <c r="AI256" s="63">
        <f t="shared" si="160"/>
        <v>8.5858585858585967E-2</v>
      </c>
      <c r="AJ256" s="54">
        <f t="shared" si="161"/>
        <v>1.01010101010101E-2</v>
      </c>
      <c r="AK256" s="54">
        <f t="shared" si="162"/>
        <v>0</v>
      </c>
      <c r="AL256" s="54">
        <f t="shared" si="163"/>
        <v>0</v>
      </c>
      <c r="AM256" s="54">
        <f t="shared" si="164"/>
        <v>0.5</v>
      </c>
      <c r="AN256" s="62">
        <f t="shared" si="165"/>
        <v>0</v>
      </c>
      <c r="AO256" s="54">
        <f t="shared" si="166"/>
        <v>0.40404040404040398</v>
      </c>
      <c r="AP256" s="63">
        <f t="shared" si="167"/>
        <v>7.0707070707070718E-2</v>
      </c>
      <c r="AQ256" s="54">
        <f t="shared" si="168"/>
        <v>2.5252525252525249E-2</v>
      </c>
      <c r="AR256" s="54">
        <f t="shared" si="169"/>
        <v>0</v>
      </c>
      <c r="AS256" s="54">
        <f t="shared" si="170"/>
        <v>0.5</v>
      </c>
      <c r="AT256" s="62">
        <f t="shared" si="171"/>
        <v>0</v>
      </c>
      <c r="AU256" s="54">
        <f t="shared" si="172"/>
        <v>0</v>
      </c>
      <c r="AV256" s="54">
        <f t="shared" si="173"/>
        <v>0.40404040404040398</v>
      </c>
      <c r="AW256" s="63">
        <f t="shared" si="174"/>
        <v>7.0707070707070718E-2</v>
      </c>
      <c r="AX256" s="54">
        <f t="shared" si="175"/>
        <v>2.5252525252525249E-2</v>
      </c>
      <c r="AY256" s="54">
        <f t="shared" si="176"/>
        <v>0.5</v>
      </c>
      <c r="AZ256" s="62">
        <f t="shared" si="177"/>
        <v>0</v>
      </c>
      <c r="BA256" s="54">
        <f t="shared" si="178"/>
        <v>0</v>
      </c>
      <c r="BB256" s="54">
        <f t="shared" si="179"/>
        <v>0</v>
      </c>
      <c r="BC256" s="54">
        <f t="shared" si="180"/>
        <v>0</v>
      </c>
      <c r="BD256" s="63">
        <f t="shared" si="181"/>
        <v>1.0000000000000009E-2</v>
      </c>
      <c r="BE256" s="64">
        <f t="shared" si="182"/>
        <v>0.99</v>
      </c>
      <c r="BF256" s="76"/>
    </row>
    <row r="257" spans="2:58" s="7" customFormat="1" ht="15.75" customHeight="1">
      <c r="B257" s="27">
        <v>230</v>
      </c>
      <c r="C257" s="91">
        <f t="shared" si="184"/>
        <v>8.4553961279805035E-48</v>
      </c>
      <c r="D257" s="92">
        <f t="shared" si="184"/>
        <v>5.2841678446635591E-49</v>
      </c>
      <c r="E257" s="92">
        <f t="shared" si="184"/>
        <v>1.316210422801545E-50</v>
      </c>
      <c r="F257" s="92">
        <f t="shared" si="184"/>
        <v>7.7424534416955981E-52</v>
      </c>
      <c r="G257" s="92">
        <f t="shared" si="184"/>
        <v>3.9901503692293399E-53</v>
      </c>
      <c r="H257" s="93">
        <f t="shared" si="150"/>
        <v>999.99999999999875</v>
      </c>
      <c r="I257" s="87">
        <f t="shared" si="142"/>
        <v>999.99999999999875</v>
      </c>
      <c r="J257" s="1"/>
      <c r="K257" s="24">
        <f t="shared" si="151"/>
        <v>8.9371015054226441E-48</v>
      </c>
      <c r="L257" s="43">
        <f t="shared" si="152"/>
        <v>4.5075305613155291E-46</v>
      </c>
      <c r="M257" s="24"/>
      <c r="N257" s="97">
        <f t="shared" si="143"/>
        <v>8.4553961279805142E-51</v>
      </c>
      <c r="O257" s="97">
        <f t="shared" si="144"/>
        <v>5.2841678446635658E-52</v>
      </c>
      <c r="P257" s="97">
        <f t="shared" si="145"/>
        <v>1.3162104228015467E-53</v>
      </c>
      <c r="Q257" s="97">
        <f t="shared" si="146"/>
        <v>7.742453441695608E-55</v>
      </c>
      <c r="R257" s="97">
        <f t="shared" si="147"/>
        <v>3.9901503692293448E-56</v>
      </c>
      <c r="S257" s="97">
        <f t="shared" si="148"/>
        <v>1</v>
      </c>
      <c r="AA257" s="76">
        <v>230</v>
      </c>
      <c r="AB257" s="53">
        <f t="shared" si="153"/>
        <v>0.4747474747474747</v>
      </c>
      <c r="AC257" s="54">
        <f t="shared" si="154"/>
        <v>2.5252525252525249E-2</v>
      </c>
      <c r="AD257" s="54">
        <f t="shared" si="155"/>
        <v>0</v>
      </c>
      <c r="AE257" s="54">
        <f t="shared" si="156"/>
        <v>0</v>
      </c>
      <c r="AF257" s="54">
        <f t="shared" si="157"/>
        <v>0</v>
      </c>
      <c r="AG257" s="55">
        <f t="shared" si="158"/>
        <v>0.5</v>
      </c>
      <c r="AH257" s="62">
        <f t="shared" si="159"/>
        <v>0.40404040404040398</v>
      </c>
      <c r="AI257" s="63">
        <f t="shared" si="160"/>
        <v>8.5858585858585967E-2</v>
      </c>
      <c r="AJ257" s="54">
        <f t="shared" si="161"/>
        <v>1.01010101010101E-2</v>
      </c>
      <c r="AK257" s="54">
        <f t="shared" si="162"/>
        <v>0</v>
      </c>
      <c r="AL257" s="54">
        <f t="shared" si="163"/>
        <v>0</v>
      </c>
      <c r="AM257" s="54">
        <f t="shared" si="164"/>
        <v>0.5</v>
      </c>
      <c r="AN257" s="62">
        <f t="shared" si="165"/>
        <v>0</v>
      </c>
      <c r="AO257" s="54">
        <f t="shared" si="166"/>
        <v>0.40404040404040398</v>
      </c>
      <c r="AP257" s="63">
        <f t="shared" si="167"/>
        <v>7.0707070707070718E-2</v>
      </c>
      <c r="AQ257" s="54">
        <f t="shared" si="168"/>
        <v>2.5252525252525249E-2</v>
      </c>
      <c r="AR257" s="54">
        <f t="shared" si="169"/>
        <v>0</v>
      </c>
      <c r="AS257" s="54">
        <f t="shared" si="170"/>
        <v>0.5</v>
      </c>
      <c r="AT257" s="62">
        <f t="shared" si="171"/>
        <v>0</v>
      </c>
      <c r="AU257" s="54">
        <f t="shared" si="172"/>
        <v>0</v>
      </c>
      <c r="AV257" s="54">
        <f t="shared" si="173"/>
        <v>0.40404040404040398</v>
      </c>
      <c r="AW257" s="63">
        <f t="shared" si="174"/>
        <v>7.0707070707070718E-2</v>
      </c>
      <c r="AX257" s="54">
        <f t="shared" si="175"/>
        <v>2.5252525252525249E-2</v>
      </c>
      <c r="AY257" s="54">
        <f t="shared" si="176"/>
        <v>0.5</v>
      </c>
      <c r="AZ257" s="62">
        <f t="shared" si="177"/>
        <v>0</v>
      </c>
      <c r="BA257" s="54">
        <f t="shared" si="178"/>
        <v>0</v>
      </c>
      <c r="BB257" s="54">
        <f t="shared" si="179"/>
        <v>0</v>
      </c>
      <c r="BC257" s="54">
        <f t="shared" si="180"/>
        <v>0</v>
      </c>
      <c r="BD257" s="63">
        <f t="shared" si="181"/>
        <v>1.0000000000000009E-2</v>
      </c>
      <c r="BE257" s="64">
        <f t="shared" si="182"/>
        <v>0.99</v>
      </c>
      <c r="BF257" s="76"/>
    </row>
    <row r="258" spans="2:58" s="7" customFormat="1" ht="15.75" customHeight="1">
      <c r="B258" s="27">
        <v>231</v>
      </c>
      <c r="C258" s="91">
        <f t="shared" si="184"/>
        <v>4.2276796908458369E-48</v>
      </c>
      <c r="D258" s="92">
        <f t="shared" si="184"/>
        <v>2.642072440104637E-49</v>
      </c>
      <c r="E258" s="92">
        <f t="shared" si="184"/>
        <v>6.5810235134267311E-51</v>
      </c>
      <c r="F258" s="92">
        <f t="shared" si="184"/>
        <v>3.8712098968914686E-52</v>
      </c>
      <c r="G258" s="92">
        <f t="shared" si="184"/>
        <v>1.9950665142214845E-53</v>
      </c>
      <c r="H258" s="93">
        <f t="shared" si="150"/>
        <v>999.99999999999875</v>
      </c>
      <c r="I258" s="87">
        <f t="shared" si="142"/>
        <v>999.99999999999875</v>
      </c>
      <c r="J258" s="1"/>
      <c r="K258" s="24">
        <f t="shared" si="151"/>
        <v>4.4685313328456967E-48</v>
      </c>
      <c r="L258" s="43">
        <f t="shared" si="152"/>
        <v>2.2537554860238166E-46</v>
      </c>
      <c r="M258" s="24"/>
      <c r="N258" s="97">
        <f t="shared" si="143"/>
        <v>4.2276796908458421E-51</v>
      </c>
      <c r="O258" s="97">
        <f t="shared" si="144"/>
        <v>2.6420724401046405E-52</v>
      </c>
      <c r="P258" s="97">
        <f t="shared" si="145"/>
        <v>6.5810235134267395E-54</v>
      </c>
      <c r="Q258" s="97">
        <f t="shared" si="146"/>
        <v>3.8712098968914732E-55</v>
      </c>
      <c r="R258" s="97">
        <f t="shared" si="147"/>
        <v>1.9950665142214871E-56</v>
      </c>
      <c r="S258" s="97">
        <f t="shared" si="148"/>
        <v>1</v>
      </c>
      <c r="AA258" s="76">
        <v>231</v>
      </c>
      <c r="AB258" s="53">
        <f t="shared" si="153"/>
        <v>0.4747474747474747</v>
      </c>
      <c r="AC258" s="54">
        <f t="shared" si="154"/>
        <v>2.5252525252525249E-2</v>
      </c>
      <c r="AD258" s="54">
        <f t="shared" si="155"/>
        <v>0</v>
      </c>
      <c r="AE258" s="54">
        <f t="shared" si="156"/>
        <v>0</v>
      </c>
      <c r="AF258" s="54">
        <f t="shared" si="157"/>
        <v>0</v>
      </c>
      <c r="AG258" s="55">
        <f t="shared" si="158"/>
        <v>0.5</v>
      </c>
      <c r="AH258" s="62">
        <f t="shared" si="159"/>
        <v>0.40404040404040398</v>
      </c>
      <c r="AI258" s="63">
        <f t="shared" si="160"/>
        <v>8.5858585858585967E-2</v>
      </c>
      <c r="AJ258" s="54">
        <f t="shared" si="161"/>
        <v>1.01010101010101E-2</v>
      </c>
      <c r="AK258" s="54">
        <f t="shared" si="162"/>
        <v>0</v>
      </c>
      <c r="AL258" s="54">
        <f t="shared" si="163"/>
        <v>0</v>
      </c>
      <c r="AM258" s="54">
        <f t="shared" si="164"/>
        <v>0.5</v>
      </c>
      <c r="AN258" s="62">
        <f t="shared" si="165"/>
        <v>0</v>
      </c>
      <c r="AO258" s="54">
        <f t="shared" si="166"/>
        <v>0.40404040404040398</v>
      </c>
      <c r="AP258" s="63">
        <f t="shared" si="167"/>
        <v>7.0707070707070718E-2</v>
      </c>
      <c r="AQ258" s="54">
        <f t="shared" si="168"/>
        <v>2.5252525252525249E-2</v>
      </c>
      <c r="AR258" s="54">
        <f t="shared" si="169"/>
        <v>0</v>
      </c>
      <c r="AS258" s="54">
        <f t="shared" si="170"/>
        <v>0.5</v>
      </c>
      <c r="AT258" s="62">
        <f t="shared" si="171"/>
        <v>0</v>
      </c>
      <c r="AU258" s="54">
        <f t="shared" si="172"/>
        <v>0</v>
      </c>
      <c r="AV258" s="54">
        <f t="shared" si="173"/>
        <v>0.40404040404040398</v>
      </c>
      <c r="AW258" s="63">
        <f t="shared" si="174"/>
        <v>7.0707070707070718E-2</v>
      </c>
      <c r="AX258" s="54">
        <f t="shared" si="175"/>
        <v>2.5252525252525249E-2</v>
      </c>
      <c r="AY258" s="54">
        <f t="shared" si="176"/>
        <v>0.5</v>
      </c>
      <c r="AZ258" s="62">
        <f t="shared" si="177"/>
        <v>0</v>
      </c>
      <c r="BA258" s="54">
        <f t="shared" si="178"/>
        <v>0</v>
      </c>
      <c r="BB258" s="54">
        <f t="shared" si="179"/>
        <v>0</v>
      </c>
      <c r="BC258" s="54">
        <f t="shared" si="180"/>
        <v>0</v>
      </c>
      <c r="BD258" s="63">
        <f t="shared" si="181"/>
        <v>1.0000000000000009E-2</v>
      </c>
      <c r="BE258" s="64">
        <f t="shared" si="182"/>
        <v>0.99</v>
      </c>
      <c r="BF258" s="76"/>
    </row>
    <row r="259" spans="2:58" s="7" customFormat="1" ht="15.75" customHeight="1">
      <c r="B259" s="27">
        <v>232</v>
      </c>
      <c r="C259" s="91">
        <f t="shared" si="184"/>
        <v>2.1138306588906352E-48</v>
      </c>
      <c r="D259" s="92">
        <f t="shared" si="184"/>
        <v>1.3210304789636974E-49</v>
      </c>
      <c r="E259" s="92">
        <f t="shared" si="184"/>
        <v>3.2904974564850172E-51</v>
      </c>
      <c r="F259" s="92">
        <f t="shared" si="184"/>
        <v>1.9355965365041266E-52</v>
      </c>
      <c r="G259" s="92">
        <f t="shared" si="184"/>
        <v>9.9752892193298965E-54</v>
      </c>
      <c r="H259" s="93">
        <f t="shared" si="150"/>
        <v>999.99999999999875</v>
      </c>
      <c r="I259" s="87">
        <f t="shared" si="142"/>
        <v>999.99999999999875</v>
      </c>
      <c r="J259" s="1"/>
      <c r="K259" s="24">
        <f t="shared" si="151"/>
        <v>2.2342559565322349E-48</v>
      </c>
      <c r="L259" s="43">
        <f t="shared" si="152"/>
        <v>1.1268728457162178E-46</v>
      </c>
      <c r="M259" s="24"/>
      <c r="N259" s="97">
        <f t="shared" si="143"/>
        <v>2.113830658890638E-51</v>
      </c>
      <c r="O259" s="97">
        <f t="shared" si="144"/>
        <v>1.321030478963699E-52</v>
      </c>
      <c r="P259" s="97">
        <f t="shared" si="145"/>
        <v>3.290497456485021E-54</v>
      </c>
      <c r="Q259" s="97">
        <f t="shared" si="146"/>
        <v>1.9355965365041289E-55</v>
      </c>
      <c r="R259" s="97">
        <f t="shared" si="147"/>
        <v>9.9752892193299087E-57</v>
      </c>
      <c r="S259" s="97">
        <f t="shared" si="148"/>
        <v>1</v>
      </c>
      <c r="AA259" s="76">
        <v>232</v>
      </c>
      <c r="AB259" s="53">
        <f t="shared" si="153"/>
        <v>0.4747474747474747</v>
      </c>
      <c r="AC259" s="54">
        <f t="shared" si="154"/>
        <v>2.5252525252525249E-2</v>
      </c>
      <c r="AD259" s="54">
        <f t="shared" si="155"/>
        <v>0</v>
      </c>
      <c r="AE259" s="54">
        <f t="shared" si="156"/>
        <v>0</v>
      </c>
      <c r="AF259" s="54">
        <f t="shared" si="157"/>
        <v>0</v>
      </c>
      <c r="AG259" s="55">
        <f t="shared" si="158"/>
        <v>0.5</v>
      </c>
      <c r="AH259" s="62">
        <f t="shared" si="159"/>
        <v>0.40404040404040398</v>
      </c>
      <c r="AI259" s="63">
        <f t="shared" si="160"/>
        <v>8.5858585858585967E-2</v>
      </c>
      <c r="AJ259" s="54">
        <f t="shared" si="161"/>
        <v>1.01010101010101E-2</v>
      </c>
      <c r="AK259" s="54">
        <f t="shared" si="162"/>
        <v>0</v>
      </c>
      <c r="AL259" s="54">
        <f t="shared" si="163"/>
        <v>0</v>
      </c>
      <c r="AM259" s="54">
        <f t="shared" si="164"/>
        <v>0.5</v>
      </c>
      <c r="AN259" s="62">
        <f t="shared" si="165"/>
        <v>0</v>
      </c>
      <c r="AO259" s="54">
        <f t="shared" si="166"/>
        <v>0.40404040404040398</v>
      </c>
      <c r="AP259" s="63">
        <f t="shared" si="167"/>
        <v>7.0707070707070718E-2</v>
      </c>
      <c r="AQ259" s="54">
        <f t="shared" si="168"/>
        <v>2.5252525252525249E-2</v>
      </c>
      <c r="AR259" s="54">
        <f t="shared" si="169"/>
        <v>0</v>
      </c>
      <c r="AS259" s="54">
        <f t="shared" si="170"/>
        <v>0.5</v>
      </c>
      <c r="AT259" s="62">
        <f t="shared" si="171"/>
        <v>0</v>
      </c>
      <c r="AU259" s="54">
        <f t="shared" si="172"/>
        <v>0</v>
      </c>
      <c r="AV259" s="54">
        <f t="shared" si="173"/>
        <v>0.40404040404040398</v>
      </c>
      <c r="AW259" s="63">
        <f t="shared" si="174"/>
        <v>7.0707070707070718E-2</v>
      </c>
      <c r="AX259" s="54">
        <f t="shared" si="175"/>
        <v>2.5252525252525249E-2</v>
      </c>
      <c r="AY259" s="54">
        <f t="shared" si="176"/>
        <v>0.5</v>
      </c>
      <c r="AZ259" s="62">
        <f t="shared" si="177"/>
        <v>0</v>
      </c>
      <c r="BA259" s="54">
        <f t="shared" si="178"/>
        <v>0</v>
      </c>
      <c r="BB259" s="54">
        <f t="shared" si="179"/>
        <v>0</v>
      </c>
      <c r="BC259" s="54">
        <f t="shared" si="180"/>
        <v>0</v>
      </c>
      <c r="BD259" s="63">
        <f t="shared" si="181"/>
        <v>1.0000000000000009E-2</v>
      </c>
      <c r="BE259" s="64">
        <f t="shared" si="182"/>
        <v>0.99</v>
      </c>
      <c r="BF259" s="76"/>
    </row>
    <row r="260" spans="2:58" s="7" customFormat="1" ht="15.75" customHeight="1">
      <c r="B260" s="27">
        <v>233</v>
      </c>
      <c r="C260" s="91">
        <f t="shared" si="184"/>
        <v>1.0569107361991377E-48</v>
      </c>
      <c r="D260" s="92">
        <f t="shared" si="184"/>
        <v>6.6051236895001334E-50</v>
      </c>
      <c r="E260" s="92">
        <f t="shared" si="184"/>
        <v>1.6452415781594075E-51</v>
      </c>
      <c r="F260" s="92">
        <f t="shared" si="184"/>
        <v>9.6779406229953844E-53</v>
      </c>
      <c r="G260" s="92">
        <f t="shared" si="184"/>
        <v>4.9876229338703857E-54</v>
      </c>
      <c r="H260" s="93">
        <f t="shared" si="150"/>
        <v>999.99999999999875</v>
      </c>
      <c r="I260" s="87">
        <f t="shared" si="142"/>
        <v>999.99999999999875</v>
      </c>
      <c r="J260" s="1"/>
      <c r="K260" s="24">
        <f t="shared" si="151"/>
        <v>1.1171231233419096E-48</v>
      </c>
      <c r="L260" s="43">
        <f t="shared" si="152"/>
        <v>5.6343397422090518E-47</v>
      </c>
      <c r="M260" s="24"/>
      <c r="N260" s="97">
        <f t="shared" si="143"/>
        <v>1.0569107361991391E-51</v>
      </c>
      <c r="O260" s="97">
        <f t="shared" si="144"/>
        <v>6.6051236895001414E-53</v>
      </c>
      <c r="P260" s="97">
        <f t="shared" si="145"/>
        <v>1.6452415781594095E-54</v>
      </c>
      <c r="Q260" s="97">
        <f t="shared" si="146"/>
        <v>9.6779406229953971E-56</v>
      </c>
      <c r="R260" s="97">
        <f t="shared" si="147"/>
        <v>4.9876229338703921E-57</v>
      </c>
      <c r="S260" s="97">
        <f t="shared" si="148"/>
        <v>1</v>
      </c>
      <c r="AA260" s="76">
        <v>233</v>
      </c>
      <c r="AB260" s="53">
        <f t="shared" si="153"/>
        <v>0.4747474747474747</v>
      </c>
      <c r="AC260" s="54">
        <f t="shared" si="154"/>
        <v>2.5252525252525249E-2</v>
      </c>
      <c r="AD260" s="54">
        <f t="shared" si="155"/>
        <v>0</v>
      </c>
      <c r="AE260" s="54">
        <f t="shared" si="156"/>
        <v>0</v>
      </c>
      <c r="AF260" s="54">
        <f t="shared" si="157"/>
        <v>0</v>
      </c>
      <c r="AG260" s="55">
        <f t="shared" si="158"/>
        <v>0.5</v>
      </c>
      <c r="AH260" s="62">
        <f t="shared" si="159"/>
        <v>0.40404040404040398</v>
      </c>
      <c r="AI260" s="63">
        <f t="shared" si="160"/>
        <v>8.5858585858585967E-2</v>
      </c>
      <c r="AJ260" s="54">
        <f t="shared" si="161"/>
        <v>1.01010101010101E-2</v>
      </c>
      <c r="AK260" s="54">
        <f t="shared" si="162"/>
        <v>0</v>
      </c>
      <c r="AL260" s="54">
        <f t="shared" si="163"/>
        <v>0</v>
      </c>
      <c r="AM260" s="54">
        <f t="shared" si="164"/>
        <v>0.5</v>
      </c>
      <c r="AN260" s="62">
        <f t="shared" si="165"/>
        <v>0</v>
      </c>
      <c r="AO260" s="54">
        <f t="shared" si="166"/>
        <v>0.40404040404040398</v>
      </c>
      <c r="AP260" s="63">
        <f t="shared" si="167"/>
        <v>7.0707070707070718E-2</v>
      </c>
      <c r="AQ260" s="54">
        <f t="shared" si="168"/>
        <v>2.5252525252525249E-2</v>
      </c>
      <c r="AR260" s="54">
        <f t="shared" si="169"/>
        <v>0</v>
      </c>
      <c r="AS260" s="54">
        <f t="shared" si="170"/>
        <v>0.5</v>
      </c>
      <c r="AT260" s="62">
        <f t="shared" si="171"/>
        <v>0</v>
      </c>
      <c r="AU260" s="54">
        <f t="shared" si="172"/>
        <v>0</v>
      </c>
      <c r="AV260" s="54">
        <f t="shared" si="173"/>
        <v>0.40404040404040398</v>
      </c>
      <c r="AW260" s="63">
        <f t="shared" si="174"/>
        <v>7.0707070707070718E-2</v>
      </c>
      <c r="AX260" s="54">
        <f t="shared" si="175"/>
        <v>2.5252525252525249E-2</v>
      </c>
      <c r="AY260" s="54">
        <f t="shared" si="176"/>
        <v>0.5</v>
      </c>
      <c r="AZ260" s="62">
        <f t="shared" si="177"/>
        <v>0</v>
      </c>
      <c r="BA260" s="54">
        <f t="shared" si="178"/>
        <v>0</v>
      </c>
      <c r="BB260" s="54">
        <f t="shared" si="179"/>
        <v>0</v>
      </c>
      <c r="BC260" s="54">
        <f t="shared" si="180"/>
        <v>0</v>
      </c>
      <c r="BD260" s="63">
        <f t="shared" si="181"/>
        <v>1.0000000000000009E-2</v>
      </c>
      <c r="BE260" s="64">
        <f t="shared" si="182"/>
        <v>0.99</v>
      </c>
      <c r="BF260" s="76"/>
    </row>
    <row r="261" spans="2:58" s="7" customFormat="1" ht="15.75" customHeight="1">
      <c r="B261" s="27">
        <v>234</v>
      </c>
      <c r="C261" s="91">
        <f t="shared" si="184"/>
        <v>5.2845307148645976E-49</v>
      </c>
      <c r="D261" s="92">
        <f t="shared" si="184"/>
        <v>3.3025474921532648E-50</v>
      </c>
      <c r="E261" s="92">
        <f t="shared" si="184"/>
        <v>8.2261721405369014E-52</v>
      </c>
      <c r="F261" s="92">
        <f t="shared" si="184"/>
        <v>4.8389492818264599E-53</v>
      </c>
      <c r="G261" s="92">
        <f t="shared" si="184"/>
        <v>2.4938006290850127E-54</v>
      </c>
      <c r="H261" s="93">
        <f t="shared" si="150"/>
        <v>999.99999999999875</v>
      </c>
      <c r="I261" s="87">
        <f t="shared" si="142"/>
        <v>999.99999999999875</v>
      </c>
      <c r="J261" s="1"/>
      <c r="K261" s="24">
        <f t="shared" si="151"/>
        <v>5.5855913421940036E-49</v>
      </c>
      <c r="L261" s="43">
        <f t="shared" si="152"/>
        <v>2.8171576279717142E-47</v>
      </c>
      <c r="M261" s="24"/>
      <c r="N261" s="97">
        <f t="shared" si="143"/>
        <v>5.2845307148646044E-52</v>
      </c>
      <c r="O261" s="97">
        <f t="shared" si="144"/>
        <v>3.3025474921532689E-53</v>
      </c>
      <c r="P261" s="97">
        <f t="shared" si="145"/>
        <v>8.2261721405369113E-55</v>
      </c>
      <c r="Q261" s="97">
        <f t="shared" si="146"/>
        <v>4.8389492818264656E-56</v>
      </c>
      <c r="R261" s="97">
        <f t="shared" si="147"/>
        <v>2.4938006290850158E-57</v>
      </c>
      <c r="S261" s="97">
        <f t="shared" si="148"/>
        <v>1</v>
      </c>
      <c r="AA261" s="76">
        <v>234</v>
      </c>
      <c r="AB261" s="53">
        <f t="shared" si="153"/>
        <v>0.4747474747474747</v>
      </c>
      <c r="AC261" s="54">
        <f t="shared" si="154"/>
        <v>2.5252525252525249E-2</v>
      </c>
      <c r="AD261" s="54">
        <f t="shared" si="155"/>
        <v>0</v>
      </c>
      <c r="AE261" s="54">
        <f t="shared" si="156"/>
        <v>0</v>
      </c>
      <c r="AF261" s="54">
        <f t="shared" si="157"/>
        <v>0</v>
      </c>
      <c r="AG261" s="55">
        <f t="shared" si="158"/>
        <v>0.5</v>
      </c>
      <c r="AH261" s="62">
        <f t="shared" si="159"/>
        <v>0.40404040404040398</v>
      </c>
      <c r="AI261" s="63">
        <f t="shared" si="160"/>
        <v>8.5858585858585967E-2</v>
      </c>
      <c r="AJ261" s="54">
        <f t="shared" si="161"/>
        <v>1.01010101010101E-2</v>
      </c>
      <c r="AK261" s="54">
        <f t="shared" si="162"/>
        <v>0</v>
      </c>
      <c r="AL261" s="54">
        <f t="shared" si="163"/>
        <v>0</v>
      </c>
      <c r="AM261" s="54">
        <f t="shared" si="164"/>
        <v>0.5</v>
      </c>
      <c r="AN261" s="62">
        <f t="shared" si="165"/>
        <v>0</v>
      </c>
      <c r="AO261" s="54">
        <f t="shared" si="166"/>
        <v>0.40404040404040398</v>
      </c>
      <c r="AP261" s="63">
        <f t="shared" si="167"/>
        <v>7.0707070707070718E-2</v>
      </c>
      <c r="AQ261" s="54">
        <f t="shared" si="168"/>
        <v>2.5252525252525249E-2</v>
      </c>
      <c r="AR261" s="54">
        <f t="shared" si="169"/>
        <v>0</v>
      </c>
      <c r="AS261" s="54">
        <f t="shared" si="170"/>
        <v>0.5</v>
      </c>
      <c r="AT261" s="62">
        <f t="shared" si="171"/>
        <v>0</v>
      </c>
      <c r="AU261" s="54">
        <f t="shared" si="172"/>
        <v>0</v>
      </c>
      <c r="AV261" s="54">
        <f t="shared" si="173"/>
        <v>0.40404040404040398</v>
      </c>
      <c r="AW261" s="63">
        <f t="shared" si="174"/>
        <v>7.0707070707070718E-2</v>
      </c>
      <c r="AX261" s="54">
        <f t="shared" si="175"/>
        <v>2.5252525252525249E-2</v>
      </c>
      <c r="AY261" s="54">
        <f t="shared" si="176"/>
        <v>0.5</v>
      </c>
      <c r="AZ261" s="62">
        <f t="shared" si="177"/>
        <v>0</v>
      </c>
      <c r="BA261" s="54">
        <f t="shared" si="178"/>
        <v>0</v>
      </c>
      <c r="BB261" s="54">
        <f t="shared" si="179"/>
        <v>0</v>
      </c>
      <c r="BC261" s="54">
        <f t="shared" si="180"/>
        <v>0</v>
      </c>
      <c r="BD261" s="63">
        <f t="shared" si="181"/>
        <v>1.0000000000000009E-2</v>
      </c>
      <c r="BE261" s="64">
        <f t="shared" si="182"/>
        <v>0.99</v>
      </c>
      <c r="BF261" s="76"/>
    </row>
    <row r="262" spans="2:58" s="7" customFormat="1" ht="15.75" customHeight="1">
      <c r="B262" s="27">
        <v>235</v>
      </c>
      <c r="C262" s="91">
        <f t="shared" si="184"/>
        <v>2.6422538744166576E-49</v>
      </c>
      <c r="D262" s="92">
        <f t="shared" si="184"/>
        <v>1.6512665698094187E-50</v>
      </c>
      <c r="E262" s="92">
        <f t="shared" si="184"/>
        <v>4.1130681952160662E-52</v>
      </c>
      <c r="F262" s="92">
        <f t="shared" si="184"/>
        <v>2.4194641261233103E-53</v>
      </c>
      <c r="G262" s="92">
        <f t="shared" si="184"/>
        <v>1.2468948956409661E-54</v>
      </c>
      <c r="H262" s="93">
        <f t="shared" si="150"/>
        <v>999.99999999999875</v>
      </c>
      <c r="I262" s="87">
        <f t="shared" si="142"/>
        <v>999.99999999999875</v>
      </c>
      <c r="J262" s="1"/>
      <c r="K262" s="24">
        <f t="shared" si="151"/>
        <v>2.792783533891976E-49</v>
      </c>
      <c r="L262" s="43">
        <f t="shared" si="152"/>
        <v>1.4085726924460551E-47</v>
      </c>
      <c r="M262" s="24"/>
      <c r="N262" s="97">
        <f t="shared" si="143"/>
        <v>2.6422538744166608E-52</v>
      </c>
      <c r="O262" s="97">
        <f t="shared" si="144"/>
        <v>1.6512665698094208E-53</v>
      </c>
      <c r="P262" s="97">
        <f t="shared" si="145"/>
        <v>4.1130681952160717E-55</v>
      </c>
      <c r="Q262" s="97">
        <f t="shared" si="146"/>
        <v>2.4194641261233135E-56</v>
      </c>
      <c r="R262" s="97">
        <f t="shared" si="147"/>
        <v>1.2468948956409676E-57</v>
      </c>
      <c r="S262" s="97">
        <f t="shared" si="148"/>
        <v>1</v>
      </c>
      <c r="AA262" s="76">
        <v>235</v>
      </c>
      <c r="AB262" s="53">
        <f t="shared" si="153"/>
        <v>0.4747474747474747</v>
      </c>
      <c r="AC262" s="54">
        <f t="shared" si="154"/>
        <v>2.5252525252525249E-2</v>
      </c>
      <c r="AD262" s="54">
        <f t="shared" si="155"/>
        <v>0</v>
      </c>
      <c r="AE262" s="54">
        <f t="shared" si="156"/>
        <v>0</v>
      </c>
      <c r="AF262" s="54">
        <f t="shared" si="157"/>
        <v>0</v>
      </c>
      <c r="AG262" s="55">
        <f t="shared" si="158"/>
        <v>0.5</v>
      </c>
      <c r="AH262" s="62">
        <f t="shared" si="159"/>
        <v>0.40404040404040398</v>
      </c>
      <c r="AI262" s="63">
        <f t="shared" si="160"/>
        <v>8.5858585858585967E-2</v>
      </c>
      <c r="AJ262" s="54">
        <f t="shared" si="161"/>
        <v>1.01010101010101E-2</v>
      </c>
      <c r="AK262" s="54">
        <f t="shared" si="162"/>
        <v>0</v>
      </c>
      <c r="AL262" s="54">
        <f t="shared" si="163"/>
        <v>0</v>
      </c>
      <c r="AM262" s="54">
        <f t="shared" si="164"/>
        <v>0.5</v>
      </c>
      <c r="AN262" s="62">
        <f t="shared" si="165"/>
        <v>0</v>
      </c>
      <c r="AO262" s="54">
        <f t="shared" si="166"/>
        <v>0.40404040404040398</v>
      </c>
      <c r="AP262" s="63">
        <f t="shared" si="167"/>
        <v>7.0707070707070718E-2</v>
      </c>
      <c r="AQ262" s="54">
        <f t="shared" si="168"/>
        <v>2.5252525252525249E-2</v>
      </c>
      <c r="AR262" s="54">
        <f t="shared" si="169"/>
        <v>0</v>
      </c>
      <c r="AS262" s="54">
        <f t="shared" si="170"/>
        <v>0.5</v>
      </c>
      <c r="AT262" s="62">
        <f t="shared" si="171"/>
        <v>0</v>
      </c>
      <c r="AU262" s="54">
        <f t="shared" si="172"/>
        <v>0</v>
      </c>
      <c r="AV262" s="54">
        <f t="shared" si="173"/>
        <v>0.40404040404040398</v>
      </c>
      <c r="AW262" s="63">
        <f t="shared" si="174"/>
        <v>7.0707070707070718E-2</v>
      </c>
      <c r="AX262" s="54">
        <f t="shared" si="175"/>
        <v>2.5252525252525249E-2</v>
      </c>
      <c r="AY262" s="54">
        <f t="shared" si="176"/>
        <v>0.5</v>
      </c>
      <c r="AZ262" s="62">
        <f t="shared" si="177"/>
        <v>0</v>
      </c>
      <c r="BA262" s="54">
        <f t="shared" si="178"/>
        <v>0</v>
      </c>
      <c r="BB262" s="54">
        <f t="shared" si="179"/>
        <v>0</v>
      </c>
      <c r="BC262" s="54">
        <f t="shared" si="180"/>
        <v>0</v>
      </c>
      <c r="BD262" s="63">
        <f t="shared" si="181"/>
        <v>1.0000000000000009E-2</v>
      </c>
      <c r="BE262" s="64">
        <f t="shared" si="182"/>
        <v>0.99</v>
      </c>
      <c r="BF262" s="76"/>
    </row>
    <row r="263" spans="2:58" s="7" customFormat="1" ht="15.75" customHeight="1">
      <c r="B263" s="27">
        <v>236</v>
      </c>
      <c r="C263" s="91">
        <f t="shared" si="184"/>
        <v>1.3211211957254603E-49</v>
      </c>
      <c r="D263" s="92">
        <f t="shared" si="184"/>
        <v>8.2562969678669625E-51</v>
      </c>
      <c r="E263" s="92">
        <f t="shared" si="184"/>
        <v>2.0565251601206825E-52</v>
      </c>
      <c r="F263" s="92">
        <f t="shared" si="184"/>
        <v>1.2097268056895436E-53</v>
      </c>
      <c r="G263" s="92">
        <f t="shared" si="184"/>
        <v>6.2344473838148791E-55</v>
      </c>
      <c r="H263" s="93">
        <f t="shared" si="150"/>
        <v>999.99999999999875</v>
      </c>
      <c r="I263" s="87">
        <f t="shared" si="142"/>
        <v>999.99999999999875</v>
      </c>
      <c r="J263" s="1"/>
      <c r="K263" s="24">
        <f t="shared" si="151"/>
        <v>1.3963856983698492E-49</v>
      </c>
      <c r="L263" s="43">
        <f t="shared" si="152"/>
        <v>7.0428328546642861E-48</v>
      </c>
      <c r="M263" s="24"/>
      <c r="N263" s="97">
        <f t="shared" si="143"/>
        <v>1.3211211957254619E-52</v>
      </c>
      <c r="O263" s="97">
        <f t="shared" si="144"/>
        <v>8.2562969678669728E-54</v>
      </c>
      <c r="P263" s="97">
        <f t="shared" si="145"/>
        <v>2.0565251601206851E-55</v>
      </c>
      <c r="Q263" s="97">
        <f t="shared" si="146"/>
        <v>1.2097268056895451E-56</v>
      </c>
      <c r="R263" s="97">
        <f t="shared" si="147"/>
        <v>6.2344473838148868E-58</v>
      </c>
      <c r="S263" s="97">
        <f t="shared" si="148"/>
        <v>1</v>
      </c>
      <c r="AA263" s="76">
        <v>236</v>
      </c>
      <c r="AB263" s="53">
        <f t="shared" si="153"/>
        <v>0.4747474747474747</v>
      </c>
      <c r="AC263" s="54">
        <f t="shared" si="154"/>
        <v>2.5252525252525249E-2</v>
      </c>
      <c r="AD263" s="54">
        <f t="shared" si="155"/>
        <v>0</v>
      </c>
      <c r="AE263" s="54">
        <f t="shared" si="156"/>
        <v>0</v>
      </c>
      <c r="AF263" s="54">
        <f t="shared" si="157"/>
        <v>0</v>
      </c>
      <c r="AG263" s="55">
        <f t="shared" si="158"/>
        <v>0.5</v>
      </c>
      <c r="AH263" s="62">
        <f t="shared" si="159"/>
        <v>0.40404040404040398</v>
      </c>
      <c r="AI263" s="63">
        <f t="shared" si="160"/>
        <v>8.5858585858585967E-2</v>
      </c>
      <c r="AJ263" s="54">
        <f t="shared" si="161"/>
        <v>1.01010101010101E-2</v>
      </c>
      <c r="AK263" s="54">
        <f t="shared" si="162"/>
        <v>0</v>
      </c>
      <c r="AL263" s="54">
        <f t="shared" si="163"/>
        <v>0</v>
      </c>
      <c r="AM263" s="54">
        <f t="shared" si="164"/>
        <v>0.5</v>
      </c>
      <c r="AN263" s="62">
        <f t="shared" si="165"/>
        <v>0</v>
      </c>
      <c r="AO263" s="54">
        <f t="shared" si="166"/>
        <v>0.40404040404040398</v>
      </c>
      <c r="AP263" s="63">
        <f t="shared" si="167"/>
        <v>7.0707070707070718E-2</v>
      </c>
      <c r="AQ263" s="54">
        <f t="shared" si="168"/>
        <v>2.5252525252525249E-2</v>
      </c>
      <c r="AR263" s="54">
        <f t="shared" si="169"/>
        <v>0</v>
      </c>
      <c r="AS263" s="54">
        <f t="shared" si="170"/>
        <v>0.5</v>
      </c>
      <c r="AT263" s="62">
        <f t="shared" si="171"/>
        <v>0</v>
      </c>
      <c r="AU263" s="54">
        <f t="shared" si="172"/>
        <v>0</v>
      </c>
      <c r="AV263" s="54">
        <f t="shared" si="173"/>
        <v>0.40404040404040398</v>
      </c>
      <c r="AW263" s="63">
        <f t="shared" si="174"/>
        <v>7.0707070707070718E-2</v>
      </c>
      <c r="AX263" s="54">
        <f t="shared" si="175"/>
        <v>2.5252525252525249E-2</v>
      </c>
      <c r="AY263" s="54">
        <f t="shared" si="176"/>
        <v>0.5</v>
      </c>
      <c r="AZ263" s="62">
        <f t="shared" si="177"/>
        <v>0</v>
      </c>
      <c r="BA263" s="54">
        <f t="shared" si="178"/>
        <v>0</v>
      </c>
      <c r="BB263" s="54">
        <f t="shared" si="179"/>
        <v>0</v>
      </c>
      <c r="BC263" s="54">
        <f t="shared" si="180"/>
        <v>0</v>
      </c>
      <c r="BD263" s="63">
        <f t="shared" si="181"/>
        <v>1.0000000000000009E-2</v>
      </c>
      <c r="BE263" s="64">
        <f t="shared" si="182"/>
        <v>0.99</v>
      </c>
      <c r="BF263" s="76"/>
    </row>
    <row r="264" spans="2:58" s="7" customFormat="1" ht="15.75" customHeight="1">
      <c r="B264" s="27">
        <v>237</v>
      </c>
      <c r="C264" s="91">
        <f t="shared" si="184"/>
        <v>6.6055772713377182E-50</v>
      </c>
      <c r="D264" s="92">
        <f t="shared" si="184"/>
        <v>4.1281305434213844E-51</v>
      </c>
      <c r="E264" s="92">
        <f t="shared" si="184"/>
        <v>1.0282581113360866E-52</v>
      </c>
      <c r="F264" s="92">
        <f t="shared" si="184"/>
        <v>6.0486077417014001E-54</v>
      </c>
      <c r="G264" s="92">
        <f t="shared" si="184"/>
        <v>3.1172101447713392E-55</v>
      </c>
      <c r="H264" s="93">
        <f t="shared" si="150"/>
        <v>999.99999999999875</v>
      </c>
      <c r="I264" s="87">
        <f t="shared" si="142"/>
        <v>999.99999999999875</v>
      </c>
      <c r="J264" s="1"/>
      <c r="K264" s="24">
        <f t="shared" si="151"/>
        <v>6.9818981491004181E-50</v>
      </c>
      <c r="L264" s="43">
        <f t="shared" si="152"/>
        <v>3.5214011236156556E-48</v>
      </c>
      <c r="M264" s="24"/>
      <c r="N264" s="97">
        <f t="shared" si="143"/>
        <v>6.6055772713377262E-53</v>
      </c>
      <c r="O264" s="97">
        <f t="shared" si="144"/>
        <v>4.1281305434213895E-54</v>
      </c>
      <c r="P264" s="97">
        <f t="shared" si="145"/>
        <v>1.028258111336088E-55</v>
      </c>
      <c r="Q264" s="97">
        <f t="shared" si="146"/>
        <v>6.0486077417014077E-57</v>
      </c>
      <c r="R264" s="97">
        <f t="shared" si="147"/>
        <v>3.1172101447713431E-58</v>
      </c>
      <c r="S264" s="97">
        <f t="shared" si="148"/>
        <v>1</v>
      </c>
      <c r="AA264" s="76">
        <v>237</v>
      </c>
      <c r="AB264" s="53">
        <f t="shared" si="153"/>
        <v>0.4747474747474747</v>
      </c>
      <c r="AC264" s="54">
        <f t="shared" si="154"/>
        <v>2.5252525252525249E-2</v>
      </c>
      <c r="AD264" s="54">
        <f t="shared" si="155"/>
        <v>0</v>
      </c>
      <c r="AE264" s="54">
        <f t="shared" si="156"/>
        <v>0</v>
      </c>
      <c r="AF264" s="54">
        <f t="shared" si="157"/>
        <v>0</v>
      </c>
      <c r="AG264" s="55">
        <f t="shared" si="158"/>
        <v>0.5</v>
      </c>
      <c r="AH264" s="62">
        <f t="shared" si="159"/>
        <v>0.40404040404040398</v>
      </c>
      <c r="AI264" s="63">
        <f t="shared" si="160"/>
        <v>8.5858585858585967E-2</v>
      </c>
      <c r="AJ264" s="54">
        <f t="shared" si="161"/>
        <v>1.01010101010101E-2</v>
      </c>
      <c r="AK264" s="54">
        <f t="shared" si="162"/>
        <v>0</v>
      </c>
      <c r="AL264" s="54">
        <f t="shared" si="163"/>
        <v>0</v>
      </c>
      <c r="AM264" s="54">
        <f t="shared" si="164"/>
        <v>0.5</v>
      </c>
      <c r="AN264" s="62">
        <f t="shared" si="165"/>
        <v>0</v>
      </c>
      <c r="AO264" s="54">
        <f t="shared" si="166"/>
        <v>0.40404040404040398</v>
      </c>
      <c r="AP264" s="63">
        <f t="shared" si="167"/>
        <v>7.0707070707070718E-2</v>
      </c>
      <c r="AQ264" s="54">
        <f t="shared" si="168"/>
        <v>2.5252525252525249E-2</v>
      </c>
      <c r="AR264" s="54">
        <f t="shared" si="169"/>
        <v>0</v>
      </c>
      <c r="AS264" s="54">
        <f t="shared" si="170"/>
        <v>0.5</v>
      </c>
      <c r="AT264" s="62">
        <f t="shared" si="171"/>
        <v>0</v>
      </c>
      <c r="AU264" s="54">
        <f t="shared" si="172"/>
        <v>0</v>
      </c>
      <c r="AV264" s="54">
        <f t="shared" si="173"/>
        <v>0.40404040404040398</v>
      </c>
      <c r="AW264" s="63">
        <f t="shared" si="174"/>
        <v>7.0707070707070718E-2</v>
      </c>
      <c r="AX264" s="54">
        <f t="shared" si="175"/>
        <v>2.5252525252525249E-2</v>
      </c>
      <c r="AY264" s="54">
        <f t="shared" si="176"/>
        <v>0.5</v>
      </c>
      <c r="AZ264" s="62">
        <f t="shared" si="177"/>
        <v>0</v>
      </c>
      <c r="BA264" s="54">
        <f t="shared" si="178"/>
        <v>0</v>
      </c>
      <c r="BB264" s="54">
        <f t="shared" si="179"/>
        <v>0</v>
      </c>
      <c r="BC264" s="54">
        <f t="shared" si="180"/>
        <v>0</v>
      </c>
      <c r="BD264" s="63">
        <f t="shared" si="181"/>
        <v>1.0000000000000009E-2</v>
      </c>
      <c r="BE264" s="64">
        <f t="shared" si="182"/>
        <v>0.99</v>
      </c>
      <c r="BF264" s="76"/>
    </row>
    <row r="265" spans="2:58" s="7" customFormat="1" ht="15.75" customHeight="1">
      <c r="B265" s="27">
        <v>238</v>
      </c>
      <c r="C265" s="91">
        <f t="shared" si="184"/>
        <v>3.3027742820864472E-50</v>
      </c>
      <c r="D265" s="92">
        <f t="shared" si="184"/>
        <v>2.0640563014936269E-51</v>
      </c>
      <c r="E265" s="92">
        <f t="shared" si="184"/>
        <v>5.1412682131562633E-53</v>
      </c>
      <c r="F265" s="92">
        <f t="shared" si="184"/>
        <v>3.0242907275346612E-54</v>
      </c>
      <c r="G265" s="92">
        <f t="shared" si="184"/>
        <v>1.5585982988470567E-55</v>
      </c>
      <c r="H265" s="93">
        <f t="shared" si="150"/>
        <v>999.99999999999875</v>
      </c>
      <c r="I265" s="87">
        <f t="shared" si="142"/>
        <v>999.99999999999875</v>
      </c>
      <c r="J265" s="1"/>
      <c r="K265" s="24">
        <f t="shared" si="151"/>
        <v>3.4909339032417285E-50</v>
      </c>
      <c r="L265" s="43">
        <f t="shared" si="152"/>
        <v>1.7606929099828384E-48</v>
      </c>
      <c r="M265" s="24"/>
      <c r="N265" s="97">
        <f t="shared" si="143"/>
        <v>3.3027742820864515E-53</v>
      </c>
      <c r="O265" s="97">
        <f t="shared" si="144"/>
        <v>2.0640563014936295E-54</v>
      </c>
      <c r="P265" s="97">
        <f t="shared" si="145"/>
        <v>5.1412682131562693E-56</v>
      </c>
      <c r="Q265" s="97">
        <f t="shared" si="146"/>
        <v>3.0242907275346648E-57</v>
      </c>
      <c r="R265" s="97">
        <f t="shared" si="147"/>
        <v>1.5585982988470587E-58</v>
      </c>
      <c r="S265" s="97">
        <f t="shared" si="148"/>
        <v>1</v>
      </c>
      <c r="AA265" s="76">
        <v>238</v>
      </c>
      <c r="AB265" s="53">
        <f t="shared" si="153"/>
        <v>0.4747474747474747</v>
      </c>
      <c r="AC265" s="54">
        <f t="shared" si="154"/>
        <v>2.5252525252525249E-2</v>
      </c>
      <c r="AD265" s="54">
        <f t="shared" si="155"/>
        <v>0</v>
      </c>
      <c r="AE265" s="54">
        <f t="shared" si="156"/>
        <v>0</v>
      </c>
      <c r="AF265" s="54">
        <f t="shared" si="157"/>
        <v>0</v>
      </c>
      <c r="AG265" s="55">
        <f t="shared" si="158"/>
        <v>0.5</v>
      </c>
      <c r="AH265" s="62">
        <f t="shared" si="159"/>
        <v>0.40404040404040398</v>
      </c>
      <c r="AI265" s="63">
        <f t="shared" si="160"/>
        <v>8.5858585858585967E-2</v>
      </c>
      <c r="AJ265" s="54">
        <f t="shared" si="161"/>
        <v>1.01010101010101E-2</v>
      </c>
      <c r="AK265" s="54">
        <f t="shared" si="162"/>
        <v>0</v>
      </c>
      <c r="AL265" s="54">
        <f t="shared" si="163"/>
        <v>0</v>
      </c>
      <c r="AM265" s="54">
        <f t="shared" si="164"/>
        <v>0.5</v>
      </c>
      <c r="AN265" s="62">
        <f t="shared" si="165"/>
        <v>0</v>
      </c>
      <c r="AO265" s="54">
        <f t="shared" si="166"/>
        <v>0.40404040404040398</v>
      </c>
      <c r="AP265" s="63">
        <f t="shared" si="167"/>
        <v>7.0707070707070718E-2</v>
      </c>
      <c r="AQ265" s="54">
        <f t="shared" si="168"/>
        <v>2.5252525252525249E-2</v>
      </c>
      <c r="AR265" s="54">
        <f t="shared" si="169"/>
        <v>0</v>
      </c>
      <c r="AS265" s="54">
        <f t="shared" si="170"/>
        <v>0.5</v>
      </c>
      <c r="AT265" s="62">
        <f t="shared" si="171"/>
        <v>0</v>
      </c>
      <c r="AU265" s="54">
        <f t="shared" si="172"/>
        <v>0</v>
      </c>
      <c r="AV265" s="54">
        <f t="shared" si="173"/>
        <v>0.40404040404040398</v>
      </c>
      <c r="AW265" s="63">
        <f t="shared" si="174"/>
        <v>7.0707070707070718E-2</v>
      </c>
      <c r="AX265" s="54">
        <f t="shared" si="175"/>
        <v>2.5252525252525249E-2</v>
      </c>
      <c r="AY265" s="54">
        <f t="shared" si="176"/>
        <v>0.5</v>
      </c>
      <c r="AZ265" s="62">
        <f t="shared" si="177"/>
        <v>0</v>
      </c>
      <c r="BA265" s="54">
        <f t="shared" si="178"/>
        <v>0</v>
      </c>
      <c r="BB265" s="54">
        <f t="shared" si="179"/>
        <v>0</v>
      </c>
      <c r="BC265" s="54">
        <f t="shared" si="180"/>
        <v>0</v>
      </c>
      <c r="BD265" s="63">
        <f t="shared" si="181"/>
        <v>1.0000000000000009E-2</v>
      </c>
      <c r="BE265" s="64">
        <f t="shared" si="182"/>
        <v>0.99</v>
      </c>
      <c r="BF265" s="76"/>
    </row>
    <row r="266" spans="2:58" s="7" customFormat="1" ht="15.75" customHeight="1">
      <c r="B266" s="27">
        <v>239</v>
      </c>
      <c r="C266" s="91">
        <f t="shared" si="184"/>
        <v>1.651379964283207E-50</v>
      </c>
      <c r="D266" s="92">
        <f t="shared" si="184"/>
        <v>1.0320236656577729E-51</v>
      </c>
      <c r="E266" s="92">
        <f t="shared" si="184"/>
        <v>2.5706229348645974E-53</v>
      </c>
      <c r="F266" s="92">
        <f t="shared" si="184"/>
        <v>1.5121387921378706E-54</v>
      </c>
      <c r="G266" s="92">
        <f t="shared" si="184"/>
        <v>7.7929576266894049E-56</v>
      </c>
      <c r="H266" s="93">
        <f t="shared" si="150"/>
        <v>999.99999999999875</v>
      </c>
      <c r="I266" s="87">
        <f t="shared" si="142"/>
        <v>999.99999999999875</v>
      </c>
      <c r="J266" s="1"/>
      <c r="K266" s="24">
        <f t="shared" si="151"/>
        <v>1.7454593659995907E-50</v>
      </c>
      <c r="L266" s="43">
        <f t="shared" si="152"/>
        <v>8.8034262909555141E-49</v>
      </c>
      <c r="M266" s="24"/>
      <c r="N266" s="97">
        <f t="shared" si="143"/>
        <v>1.651379964283209E-53</v>
      </c>
      <c r="O266" s="97">
        <f t="shared" si="144"/>
        <v>1.0320236656577742E-54</v>
      </c>
      <c r="P266" s="97">
        <f t="shared" si="145"/>
        <v>2.5706229348646005E-56</v>
      </c>
      <c r="Q266" s="97">
        <f t="shared" si="146"/>
        <v>1.5121387921378725E-57</v>
      </c>
      <c r="R266" s="97">
        <f t="shared" si="147"/>
        <v>7.7929576266894151E-59</v>
      </c>
      <c r="S266" s="97">
        <f t="shared" si="148"/>
        <v>1</v>
      </c>
      <c r="AA266" s="76">
        <v>239</v>
      </c>
      <c r="AB266" s="53">
        <f t="shared" si="153"/>
        <v>0.4747474747474747</v>
      </c>
      <c r="AC266" s="54">
        <f t="shared" si="154"/>
        <v>2.5252525252525249E-2</v>
      </c>
      <c r="AD266" s="54">
        <f t="shared" si="155"/>
        <v>0</v>
      </c>
      <c r="AE266" s="54">
        <f t="shared" si="156"/>
        <v>0</v>
      </c>
      <c r="AF266" s="54">
        <f t="shared" si="157"/>
        <v>0</v>
      </c>
      <c r="AG266" s="55">
        <f t="shared" si="158"/>
        <v>0.5</v>
      </c>
      <c r="AH266" s="62">
        <f t="shared" si="159"/>
        <v>0.40404040404040398</v>
      </c>
      <c r="AI266" s="63">
        <f t="shared" si="160"/>
        <v>8.5858585858585967E-2</v>
      </c>
      <c r="AJ266" s="54">
        <f t="shared" si="161"/>
        <v>1.01010101010101E-2</v>
      </c>
      <c r="AK266" s="54">
        <f t="shared" si="162"/>
        <v>0</v>
      </c>
      <c r="AL266" s="54">
        <f t="shared" si="163"/>
        <v>0</v>
      </c>
      <c r="AM266" s="54">
        <f t="shared" si="164"/>
        <v>0.5</v>
      </c>
      <c r="AN266" s="62">
        <f t="shared" si="165"/>
        <v>0</v>
      </c>
      <c r="AO266" s="54">
        <f t="shared" si="166"/>
        <v>0.40404040404040398</v>
      </c>
      <c r="AP266" s="63">
        <f t="shared" si="167"/>
        <v>7.0707070707070718E-2</v>
      </c>
      <c r="AQ266" s="54">
        <f t="shared" si="168"/>
        <v>2.5252525252525249E-2</v>
      </c>
      <c r="AR266" s="54">
        <f t="shared" si="169"/>
        <v>0</v>
      </c>
      <c r="AS266" s="54">
        <f t="shared" si="170"/>
        <v>0.5</v>
      </c>
      <c r="AT266" s="62">
        <f t="shared" si="171"/>
        <v>0</v>
      </c>
      <c r="AU266" s="54">
        <f t="shared" si="172"/>
        <v>0</v>
      </c>
      <c r="AV266" s="54">
        <f t="shared" si="173"/>
        <v>0.40404040404040398</v>
      </c>
      <c r="AW266" s="63">
        <f t="shared" si="174"/>
        <v>7.0707070707070718E-2</v>
      </c>
      <c r="AX266" s="54">
        <f t="shared" si="175"/>
        <v>2.5252525252525249E-2</v>
      </c>
      <c r="AY266" s="54">
        <f t="shared" si="176"/>
        <v>0.5</v>
      </c>
      <c r="AZ266" s="62">
        <f t="shared" si="177"/>
        <v>0</v>
      </c>
      <c r="BA266" s="54">
        <f t="shared" si="178"/>
        <v>0</v>
      </c>
      <c r="BB266" s="54">
        <f t="shared" si="179"/>
        <v>0</v>
      </c>
      <c r="BC266" s="54">
        <f t="shared" si="180"/>
        <v>0</v>
      </c>
      <c r="BD266" s="63">
        <f t="shared" si="181"/>
        <v>1.0000000000000009E-2</v>
      </c>
      <c r="BE266" s="64">
        <f t="shared" si="182"/>
        <v>0.99</v>
      </c>
      <c r="BF266" s="76"/>
    </row>
    <row r="267" spans="2:58" s="7" customFormat="1" ht="15.75" customHeight="1">
      <c r="B267" s="27">
        <v>240</v>
      </c>
      <c r="C267" s="91">
        <f t="shared" si="184"/>
        <v>8.2568639377719005E-51</v>
      </c>
      <c r="D267" s="92">
        <f t="shared" si="184"/>
        <v>5.1600959029411193E-52</v>
      </c>
      <c r="E267" s="92">
        <f t="shared" si="184"/>
        <v>1.2853058815998075E-53</v>
      </c>
      <c r="F267" s="92">
        <f t="shared" si="184"/>
        <v>7.5606611026848501E-55</v>
      </c>
      <c r="G267" s="92">
        <f t="shared" si="184"/>
        <v>3.8964618796453545E-56</v>
      </c>
      <c r="H267" s="93">
        <f t="shared" si="150"/>
        <v>999.99999999999875</v>
      </c>
      <c r="I267" s="87">
        <f t="shared" si="142"/>
        <v>999.99999999999875</v>
      </c>
      <c r="J267" s="1"/>
      <c r="K267" s="24">
        <f t="shared" si="151"/>
        <v>8.7272589020564142E-51</v>
      </c>
      <c r="L267" s="43">
        <f t="shared" si="152"/>
        <v>4.4016940160815538E-49</v>
      </c>
      <c r="M267" s="24"/>
      <c r="N267" s="97">
        <f t="shared" si="143"/>
        <v>8.2568639377719105E-54</v>
      </c>
      <c r="O267" s="97">
        <f t="shared" si="144"/>
        <v>5.1600959029411257E-55</v>
      </c>
      <c r="P267" s="97">
        <f t="shared" si="145"/>
        <v>1.2853058815998092E-56</v>
      </c>
      <c r="Q267" s="97">
        <f t="shared" si="146"/>
        <v>7.56066110268486E-58</v>
      </c>
      <c r="R267" s="97">
        <f t="shared" si="147"/>
        <v>3.8964618796453594E-59</v>
      </c>
      <c r="S267" s="97">
        <f t="shared" si="148"/>
        <v>1</v>
      </c>
      <c r="AA267" s="76">
        <v>240</v>
      </c>
      <c r="AB267" s="53">
        <f t="shared" si="153"/>
        <v>0.4747474747474747</v>
      </c>
      <c r="AC267" s="54">
        <f t="shared" si="154"/>
        <v>2.5252525252525249E-2</v>
      </c>
      <c r="AD267" s="54">
        <f t="shared" si="155"/>
        <v>0</v>
      </c>
      <c r="AE267" s="54">
        <f t="shared" si="156"/>
        <v>0</v>
      </c>
      <c r="AF267" s="54">
        <f t="shared" si="157"/>
        <v>0</v>
      </c>
      <c r="AG267" s="55">
        <f t="shared" si="158"/>
        <v>0.5</v>
      </c>
      <c r="AH267" s="62">
        <f t="shared" si="159"/>
        <v>0.40404040404040398</v>
      </c>
      <c r="AI267" s="63">
        <f t="shared" si="160"/>
        <v>8.5858585858585967E-2</v>
      </c>
      <c r="AJ267" s="54">
        <f t="shared" si="161"/>
        <v>1.01010101010101E-2</v>
      </c>
      <c r="AK267" s="54">
        <f t="shared" si="162"/>
        <v>0</v>
      </c>
      <c r="AL267" s="54">
        <f t="shared" si="163"/>
        <v>0</v>
      </c>
      <c r="AM267" s="54">
        <f t="shared" si="164"/>
        <v>0.5</v>
      </c>
      <c r="AN267" s="62">
        <f t="shared" si="165"/>
        <v>0</v>
      </c>
      <c r="AO267" s="54">
        <f t="shared" si="166"/>
        <v>0.40404040404040398</v>
      </c>
      <c r="AP267" s="63">
        <f t="shared" si="167"/>
        <v>7.0707070707070718E-2</v>
      </c>
      <c r="AQ267" s="54">
        <f t="shared" si="168"/>
        <v>2.5252525252525249E-2</v>
      </c>
      <c r="AR267" s="54">
        <f t="shared" si="169"/>
        <v>0</v>
      </c>
      <c r="AS267" s="54">
        <f t="shared" si="170"/>
        <v>0.5</v>
      </c>
      <c r="AT267" s="62">
        <f t="shared" si="171"/>
        <v>0</v>
      </c>
      <c r="AU267" s="54">
        <f t="shared" si="172"/>
        <v>0</v>
      </c>
      <c r="AV267" s="54">
        <f t="shared" si="173"/>
        <v>0.40404040404040398</v>
      </c>
      <c r="AW267" s="63">
        <f t="shared" si="174"/>
        <v>7.0707070707070718E-2</v>
      </c>
      <c r="AX267" s="54">
        <f t="shared" si="175"/>
        <v>2.5252525252525249E-2</v>
      </c>
      <c r="AY267" s="54">
        <f t="shared" si="176"/>
        <v>0.5</v>
      </c>
      <c r="AZ267" s="62">
        <f t="shared" si="177"/>
        <v>0</v>
      </c>
      <c r="BA267" s="54">
        <f t="shared" si="178"/>
        <v>0</v>
      </c>
      <c r="BB267" s="54">
        <f t="shared" si="179"/>
        <v>0</v>
      </c>
      <c r="BC267" s="54">
        <f t="shared" si="180"/>
        <v>0</v>
      </c>
      <c r="BD267" s="63">
        <f t="shared" si="181"/>
        <v>1.0000000000000009E-2</v>
      </c>
      <c r="BE267" s="64">
        <f t="shared" si="182"/>
        <v>0.99</v>
      </c>
      <c r="BF267" s="76"/>
    </row>
    <row r="268" spans="2:58" s="7" customFormat="1" ht="15.75" customHeight="1">
      <c r="B268" s="27">
        <v>241</v>
      </c>
      <c r="C268" s="91">
        <f t="shared" ref="C268:G283" si="185">$C267*AB268+$D267*AH268+$E267*AN268+$F267*AT268+$G267*AZ268</f>
        <v>4.1284140271418563E-51</v>
      </c>
      <c r="D268" s="92">
        <f t="shared" si="185"/>
        <v>2.5800367388454168E-52</v>
      </c>
      <c r="E268" s="92">
        <f t="shared" si="185"/>
        <v>6.4265014789579577E-54</v>
      </c>
      <c r="F268" s="92">
        <f t="shared" si="185"/>
        <v>3.7803141224115737E-55</v>
      </c>
      <c r="G268" s="92">
        <f t="shared" si="185"/>
        <v>1.9482224730097994E-56</v>
      </c>
      <c r="H268" s="93">
        <f t="shared" si="150"/>
        <v>999.99999999999875</v>
      </c>
      <c r="I268" s="87">
        <f t="shared" si="142"/>
        <v>999.99999999999875</v>
      </c>
      <c r="J268" s="1"/>
      <c r="K268" s="24">
        <f t="shared" si="151"/>
        <v>4.3636104871398543E-51</v>
      </c>
      <c r="L268" s="43">
        <f t="shared" si="152"/>
        <v>2.2008374433842427E-49</v>
      </c>
      <c r="M268" s="24"/>
      <c r="N268" s="97">
        <f t="shared" si="143"/>
        <v>4.1284140271418612E-54</v>
      </c>
      <c r="O268" s="97">
        <f t="shared" si="144"/>
        <v>2.58003673884542E-55</v>
      </c>
      <c r="P268" s="97">
        <f t="shared" si="145"/>
        <v>6.426501478957966E-57</v>
      </c>
      <c r="Q268" s="97">
        <f t="shared" si="146"/>
        <v>3.7803141224115784E-58</v>
      </c>
      <c r="R268" s="97">
        <f t="shared" si="147"/>
        <v>1.9482224730098019E-59</v>
      </c>
      <c r="S268" s="97">
        <f t="shared" si="148"/>
        <v>1</v>
      </c>
      <c r="AA268" s="76">
        <v>241</v>
      </c>
      <c r="AB268" s="53">
        <f t="shared" si="153"/>
        <v>0.4747474747474747</v>
      </c>
      <c r="AC268" s="54">
        <f t="shared" si="154"/>
        <v>2.5252525252525249E-2</v>
      </c>
      <c r="AD268" s="54">
        <f t="shared" si="155"/>
        <v>0</v>
      </c>
      <c r="AE268" s="54">
        <f t="shared" si="156"/>
        <v>0</v>
      </c>
      <c r="AF268" s="54">
        <f t="shared" si="157"/>
        <v>0</v>
      </c>
      <c r="AG268" s="55">
        <f t="shared" si="158"/>
        <v>0.5</v>
      </c>
      <c r="AH268" s="62">
        <f t="shared" si="159"/>
        <v>0.40404040404040398</v>
      </c>
      <c r="AI268" s="63">
        <f t="shared" si="160"/>
        <v>8.5858585858585967E-2</v>
      </c>
      <c r="AJ268" s="54">
        <f t="shared" si="161"/>
        <v>1.01010101010101E-2</v>
      </c>
      <c r="AK268" s="54">
        <f t="shared" si="162"/>
        <v>0</v>
      </c>
      <c r="AL268" s="54">
        <f t="shared" si="163"/>
        <v>0</v>
      </c>
      <c r="AM268" s="54">
        <f t="shared" si="164"/>
        <v>0.5</v>
      </c>
      <c r="AN268" s="62">
        <f t="shared" si="165"/>
        <v>0</v>
      </c>
      <c r="AO268" s="54">
        <f t="shared" si="166"/>
        <v>0.40404040404040398</v>
      </c>
      <c r="AP268" s="63">
        <f t="shared" si="167"/>
        <v>7.0707070707070718E-2</v>
      </c>
      <c r="AQ268" s="54">
        <f t="shared" si="168"/>
        <v>2.5252525252525249E-2</v>
      </c>
      <c r="AR268" s="54">
        <f t="shared" si="169"/>
        <v>0</v>
      </c>
      <c r="AS268" s="54">
        <f t="shared" si="170"/>
        <v>0.5</v>
      </c>
      <c r="AT268" s="62">
        <f t="shared" si="171"/>
        <v>0</v>
      </c>
      <c r="AU268" s="54">
        <f t="shared" si="172"/>
        <v>0</v>
      </c>
      <c r="AV268" s="54">
        <f t="shared" si="173"/>
        <v>0.40404040404040398</v>
      </c>
      <c r="AW268" s="63">
        <f t="shared" si="174"/>
        <v>7.0707070707070718E-2</v>
      </c>
      <c r="AX268" s="54">
        <f t="shared" si="175"/>
        <v>2.5252525252525249E-2</v>
      </c>
      <c r="AY268" s="54">
        <f t="shared" si="176"/>
        <v>0.5</v>
      </c>
      <c r="AZ268" s="62">
        <f t="shared" si="177"/>
        <v>0</v>
      </c>
      <c r="BA268" s="54">
        <f t="shared" si="178"/>
        <v>0</v>
      </c>
      <c r="BB268" s="54">
        <f t="shared" si="179"/>
        <v>0</v>
      </c>
      <c r="BC268" s="54">
        <f t="shared" si="180"/>
        <v>0</v>
      </c>
      <c r="BD268" s="63">
        <f t="shared" si="181"/>
        <v>1.0000000000000009E-2</v>
      </c>
      <c r="BE268" s="64">
        <f t="shared" si="182"/>
        <v>0.99</v>
      </c>
      <c r="BF268" s="76"/>
    </row>
    <row r="269" spans="2:58" s="7" customFormat="1" ht="15.75" customHeight="1">
      <c r="B269" s="27">
        <v>242</v>
      </c>
      <c r="C269" s="91">
        <f t="shared" si="185"/>
        <v>2.0641980427378676E-51</v>
      </c>
      <c r="D269" s="92">
        <f t="shared" si="185"/>
        <v>1.2900127631345014E-52</v>
      </c>
      <c r="E269" s="92">
        <f t="shared" si="185"/>
        <v>3.2132367750191281E-54</v>
      </c>
      <c r="F269" s="92">
        <f t="shared" si="185"/>
        <v>1.8901488467760601E-55</v>
      </c>
      <c r="G269" s="92">
        <f t="shared" si="185"/>
        <v>9.74107003116859E-57</v>
      </c>
      <c r="H269" s="93">
        <f t="shared" si="150"/>
        <v>999.99999999999875</v>
      </c>
      <c r="I269" s="87">
        <f t="shared" si="142"/>
        <v>999.99999999999875</v>
      </c>
      <c r="J269" s="1"/>
      <c r="K269" s="24">
        <f t="shared" si="151"/>
        <v>2.1817957616669583E-51</v>
      </c>
      <c r="L269" s="43">
        <f t="shared" si="152"/>
        <v>1.1004139393846378E-49</v>
      </c>
      <c r="M269" s="24"/>
      <c r="N269" s="97">
        <f t="shared" si="143"/>
        <v>2.0641980427378702E-54</v>
      </c>
      <c r="O269" s="97">
        <f t="shared" si="144"/>
        <v>1.2900127631345031E-55</v>
      </c>
      <c r="P269" s="97">
        <f t="shared" si="145"/>
        <v>3.213236775019132E-57</v>
      </c>
      <c r="Q269" s="97">
        <f t="shared" si="146"/>
        <v>1.8901488467760626E-58</v>
      </c>
      <c r="R269" s="97">
        <f t="shared" si="147"/>
        <v>9.7410700311686023E-60</v>
      </c>
      <c r="S269" s="97">
        <f t="shared" si="148"/>
        <v>1</v>
      </c>
      <c r="AA269" s="76">
        <v>242</v>
      </c>
      <c r="AB269" s="53">
        <f t="shared" si="153"/>
        <v>0.4747474747474747</v>
      </c>
      <c r="AC269" s="54">
        <f t="shared" si="154"/>
        <v>2.5252525252525249E-2</v>
      </c>
      <c r="AD269" s="54">
        <f t="shared" si="155"/>
        <v>0</v>
      </c>
      <c r="AE269" s="54">
        <f t="shared" si="156"/>
        <v>0</v>
      </c>
      <c r="AF269" s="54">
        <f t="shared" si="157"/>
        <v>0</v>
      </c>
      <c r="AG269" s="55">
        <f t="shared" si="158"/>
        <v>0.5</v>
      </c>
      <c r="AH269" s="62">
        <f t="shared" si="159"/>
        <v>0.40404040404040398</v>
      </c>
      <c r="AI269" s="63">
        <f t="shared" si="160"/>
        <v>8.5858585858585967E-2</v>
      </c>
      <c r="AJ269" s="54">
        <f t="shared" si="161"/>
        <v>1.01010101010101E-2</v>
      </c>
      <c r="AK269" s="54">
        <f t="shared" si="162"/>
        <v>0</v>
      </c>
      <c r="AL269" s="54">
        <f t="shared" si="163"/>
        <v>0</v>
      </c>
      <c r="AM269" s="54">
        <f t="shared" si="164"/>
        <v>0.5</v>
      </c>
      <c r="AN269" s="62">
        <f t="shared" si="165"/>
        <v>0</v>
      </c>
      <c r="AO269" s="54">
        <f t="shared" si="166"/>
        <v>0.40404040404040398</v>
      </c>
      <c r="AP269" s="63">
        <f t="shared" si="167"/>
        <v>7.0707070707070718E-2</v>
      </c>
      <c r="AQ269" s="54">
        <f t="shared" si="168"/>
        <v>2.5252525252525249E-2</v>
      </c>
      <c r="AR269" s="54">
        <f t="shared" si="169"/>
        <v>0</v>
      </c>
      <c r="AS269" s="54">
        <f t="shared" si="170"/>
        <v>0.5</v>
      </c>
      <c r="AT269" s="62">
        <f t="shared" si="171"/>
        <v>0</v>
      </c>
      <c r="AU269" s="54">
        <f t="shared" si="172"/>
        <v>0</v>
      </c>
      <c r="AV269" s="54">
        <f t="shared" si="173"/>
        <v>0.40404040404040398</v>
      </c>
      <c r="AW269" s="63">
        <f t="shared" si="174"/>
        <v>7.0707070707070718E-2</v>
      </c>
      <c r="AX269" s="54">
        <f t="shared" si="175"/>
        <v>2.5252525252525249E-2</v>
      </c>
      <c r="AY269" s="54">
        <f t="shared" si="176"/>
        <v>0.5</v>
      </c>
      <c r="AZ269" s="62">
        <f t="shared" si="177"/>
        <v>0</v>
      </c>
      <c r="BA269" s="54">
        <f t="shared" si="178"/>
        <v>0</v>
      </c>
      <c r="BB269" s="54">
        <f t="shared" si="179"/>
        <v>0</v>
      </c>
      <c r="BC269" s="54">
        <f t="shared" si="180"/>
        <v>0</v>
      </c>
      <c r="BD269" s="63">
        <f t="shared" si="181"/>
        <v>1.0000000000000009E-2</v>
      </c>
      <c r="BE269" s="64">
        <f t="shared" si="182"/>
        <v>0.99</v>
      </c>
      <c r="BF269" s="76"/>
    </row>
    <row r="270" spans="2:58" s="7" customFormat="1" ht="15.75" customHeight="1">
      <c r="B270" s="27">
        <v>243</v>
      </c>
      <c r="C270" s="91">
        <f t="shared" si="185"/>
        <v>1.0320945359718966E-51</v>
      </c>
      <c r="D270" s="92">
        <f t="shared" si="185"/>
        <v>6.4500357843532939E-53</v>
      </c>
      <c r="E270" s="92">
        <f t="shared" si="185"/>
        <v>1.6066114053099826E-54</v>
      </c>
      <c r="F270" s="92">
        <f t="shared" si="185"/>
        <v>9.4507031619101634E-56</v>
      </c>
      <c r="G270" s="92">
        <f t="shared" si="185"/>
        <v>4.8705138487360796E-57</v>
      </c>
      <c r="H270" s="93">
        <f t="shared" si="150"/>
        <v>999.99999999999875</v>
      </c>
      <c r="I270" s="87">
        <f t="shared" si="142"/>
        <v>999.99999999999875</v>
      </c>
      <c r="J270" s="1"/>
      <c r="K270" s="24">
        <f t="shared" si="151"/>
        <v>1.0908931399025982E-51</v>
      </c>
      <c r="L270" s="43">
        <f t="shared" si="152"/>
        <v>5.5020457854896866E-50</v>
      </c>
      <c r="M270" s="24"/>
      <c r="N270" s="97">
        <f t="shared" si="143"/>
        <v>1.0320945359718978E-54</v>
      </c>
      <c r="O270" s="97">
        <f t="shared" si="144"/>
        <v>6.4500357843533023E-56</v>
      </c>
      <c r="P270" s="97">
        <f t="shared" si="145"/>
        <v>1.6066114053099846E-57</v>
      </c>
      <c r="Q270" s="97">
        <f t="shared" si="146"/>
        <v>9.4507031619101744E-59</v>
      </c>
      <c r="R270" s="97">
        <f t="shared" si="147"/>
        <v>4.8705138487360859E-60</v>
      </c>
      <c r="S270" s="97">
        <f t="shared" si="148"/>
        <v>1</v>
      </c>
      <c r="AA270" s="76">
        <v>243</v>
      </c>
      <c r="AB270" s="53">
        <f t="shared" si="153"/>
        <v>0.4747474747474747</v>
      </c>
      <c r="AC270" s="54">
        <f t="shared" si="154"/>
        <v>2.5252525252525249E-2</v>
      </c>
      <c r="AD270" s="54">
        <f t="shared" si="155"/>
        <v>0</v>
      </c>
      <c r="AE270" s="54">
        <f t="shared" si="156"/>
        <v>0</v>
      </c>
      <c r="AF270" s="54">
        <f t="shared" si="157"/>
        <v>0</v>
      </c>
      <c r="AG270" s="55">
        <f t="shared" si="158"/>
        <v>0.5</v>
      </c>
      <c r="AH270" s="62">
        <f t="shared" si="159"/>
        <v>0.40404040404040398</v>
      </c>
      <c r="AI270" s="63">
        <f t="shared" si="160"/>
        <v>8.5858585858585967E-2</v>
      </c>
      <c r="AJ270" s="54">
        <f t="shared" si="161"/>
        <v>1.01010101010101E-2</v>
      </c>
      <c r="AK270" s="54">
        <f t="shared" si="162"/>
        <v>0</v>
      </c>
      <c r="AL270" s="54">
        <f t="shared" si="163"/>
        <v>0</v>
      </c>
      <c r="AM270" s="54">
        <f t="shared" si="164"/>
        <v>0.5</v>
      </c>
      <c r="AN270" s="62">
        <f t="shared" si="165"/>
        <v>0</v>
      </c>
      <c r="AO270" s="54">
        <f t="shared" si="166"/>
        <v>0.40404040404040398</v>
      </c>
      <c r="AP270" s="63">
        <f t="shared" si="167"/>
        <v>7.0707070707070718E-2</v>
      </c>
      <c r="AQ270" s="54">
        <f t="shared" si="168"/>
        <v>2.5252525252525249E-2</v>
      </c>
      <c r="AR270" s="54">
        <f t="shared" si="169"/>
        <v>0</v>
      </c>
      <c r="AS270" s="54">
        <f t="shared" si="170"/>
        <v>0.5</v>
      </c>
      <c r="AT270" s="62">
        <f t="shared" si="171"/>
        <v>0</v>
      </c>
      <c r="AU270" s="54">
        <f t="shared" si="172"/>
        <v>0</v>
      </c>
      <c r="AV270" s="54">
        <f t="shared" si="173"/>
        <v>0.40404040404040398</v>
      </c>
      <c r="AW270" s="63">
        <f t="shared" si="174"/>
        <v>7.0707070707070718E-2</v>
      </c>
      <c r="AX270" s="54">
        <f t="shared" si="175"/>
        <v>2.5252525252525249E-2</v>
      </c>
      <c r="AY270" s="54">
        <f t="shared" si="176"/>
        <v>0.5</v>
      </c>
      <c r="AZ270" s="62">
        <f t="shared" si="177"/>
        <v>0</v>
      </c>
      <c r="BA270" s="54">
        <f t="shared" si="178"/>
        <v>0</v>
      </c>
      <c r="BB270" s="54">
        <f t="shared" si="179"/>
        <v>0</v>
      </c>
      <c r="BC270" s="54">
        <f t="shared" si="180"/>
        <v>0</v>
      </c>
      <c r="BD270" s="63">
        <f t="shared" si="181"/>
        <v>1.0000000000000009E-2</v>
      </c>
      <c r="BE270" s="64">
        <f t="shared" si="182"/>
        <v>0.99</v>
      </c>
      <c r="BF270" s="76"/>
    </row>
    <row r="271" spans="2:58" s="7" customFormat="1" ht="15.75" customHeight="1">
      <c r="B271" s="27">
        <v>244</v>
      </c>
      <c r="C271" s="91">
        <f t="shared" si="185"/>
        <v>5.1604502529717631E-52</v>
      </c>
      <c r="D271" s="92">
        <f t="shared" si="185"/>
        <v>3.2250038765779506E-53</v>
      </c>
      <c r="E271" s="92">
        <f t="shared" si="185"/>
        <v>8.0330221157037251E-55</v>
      </c>
      <c r="F271" s="92">
        <f t="shared" si="185"/>
        <v>4.7253310450592595E-56</v>
      </c>
      <c r="G271" s="92">
        <f t="shared" si="185"/>
        <v>2.4352463409899267E-57</v>
      </c>
      <c r="H271" s="93">
        <f t="shared" si="150"/>
        <v>999.99999999999875</v>
      </c>
      <c r="I271" s="87">
        <f t="shared" si="142"/>
        <v>999.99999999999875</v>
      </c>
      <c r="J271" s="1"/>
      <c r="K271" s="24">
        <f t="shared" si="151"/>
        <v>5.4544419949616046E-52</v>
      </c>
      <c r="L271" s="43">
        <f t="shared" si="152"/>
        <v>2.7510109370800505E-50</v>
      </c>
      <c r="M271" s="24"/>
      <c r="N271" s="97">
        <f t="shared" si="143"/>
        <v>5.1604502529717694E-55</v>
      </c>
      <c r="O271" s="97">
        <f t="shared" si="144"/>
        <v>3.2250038765779544E-56</v>
      </c>
      <c r="P271" s="97">
        <f t="shared" si="145"/>
        <v>8.0330221157037344E-58</v>
      </c>
      <c r="Q271" s="97">
        <f t="shared" si="146"/>
        <v>4.7253310450592658E-59</v>
      </c>
      <c r="R271" s="97">
        <f t="shared" si="147"/>
        <v>2.4352463409899298E-60</v>
      </c>
      <c r="S271" s="97">
        <f t="shared" si="148"/>
        <v>1</v>
      </c>
      <c r="AA271" s="76">
        <v>244</v>
      </c>
      <c r="AB271" s="53">
        <f t="shared" si="153"/>
        <v>0.4747474747474747</v>
      </c>
      <c r="AC271" s="54">
        <f t="shared" si="154"/>
        <v>2.5252525252525249E-2</v>
      </c>
      <c r="AD271" s="54">
        <f t="shared" si="155"/>
        <v>0</v>
      </c>
      <c r="AE271" s="54">
        <f t="shared" si="156"/>
        <v>0</v>
      </c>
      <c r="AF271" s="54">
        <f t="shared" si="157"/>
        <v>0</v>
      </c>
      <c r="AG271" s="55">
        <f t="shared" si="158"/>
        <v>0.5</v>
      </c>
      <c r="AH271" s="62">
        <f t="shared" si="159"/>
        <v>0.40404040404040398</v>
      </c>
      <c r="AI271" s="63">
        <f t="shared" si="160"/>
        <v>8.5858585858585967E-2</v>
      </c>
      <c r="AJ271" s="54">
        <f t="shared" si="161"/>
        <v>1.01010101010101E-2</v>
      </c>
      <c r="AK271" s="54">
        <f t="shared" si="162"/>
        <v>0</v>
      </c>
      <c r="AL271" s="54">
        <f t="shared" si="163"/>
        <v>0</v>
      </c>
      <c r="AM271" s="54">
        <f t="shared" si="164"/>
        <v>0.5</v>
      </c>
      <c r="AN271" s="62">
        <f t="shared" si="165"/>
        <v>0</v>
      </c>
      <c r="AO271" s="54">
        <f t="shared" si="166"/>
        <v>0.40404040404040398</v>
      </c>
      <c r="AP271" s="63">
        <f t="shared" si="167"/>
        <v>7.0707070707070718E-2</v>
      </c>
      <c r="AQ271" s="54">
        <f t="shared" si="168"/>
        <v>2.5252525252525249E-2</v>
      </c>
      <c r="AR271" s="54">
        <f t="shared" si="169"/>
        <v>0</v>
      </c>
      <c r="AS271" s="54">
        <f t="shared" si="170"/>
        <v>0.5</v>
      </c>
      <c r="AT271" s="62">
        <f t="shared" si="171"/>
        <v>0</v>
      </c>
      <c r="AU271" s="54">
        <f t="shared" si="172"/>
        <v>0</v>
      </c>
      <c r="AV271" s="54">
        <f t="shared" si="173"/>
        <v>0.40404040404040398</v>
      </c>
      <c r="AW271" s="63">
        <f t="shared" si="174"/>
        <v>7.0707070707070718E-2</v>
      </c>
      <c r="AX271" s="54">
        <f t="shared" si="175"/>
        <v>2.5252525252525249E-2</v>
      </c>
      <c r="AY271" s="54">
        <f t="shared" si="176"/>
        <v>0.5</v>
      </c>
      <c r="AZ271" s="62">
        <f t="shared" si="177"/>
        <v>0</v>
      </c>
      <c r="BA271" s="54">
        <f t="shared" si="178"/>
        <v>0</v>
      </c>
      <c r="BB271" s="54">
        <f t="shared" si="179"/>
        <v>0</v>
      </c>
      <c r="BC271" s="54">
        <f t="shared" si="180"/>
        <v>0</v>
      </c>
      <c r="BD271" s="63">
        <f t="shared" si="181"/>
        <v>1.0000000000000009E-2</v>
      </c>
      <c r="BE271" s="64">
        <f t="shared" si="182"/>
        <v>0.99</v>
      </c>
      <c r="BF271" s="76"/>
    </row>
    <row r="272" spans="2:58" s="7" customFormat="1" ht="15.75" customHeight="1">
      <c r="B272" s="27">
        <v>245</v>
      </c>
      <c r="C272" s="91">
        <f t="shared" si="185"/>
        <v>2.5802139130907539E-52</v>
      </c>
      <c r="D272" s="92">
        <f t="shared" si="185"/>
        <v>1.6124949305200825E-53</v>
      </c>
      <c r="E272" s="92">
        <f t="shared" si="185"/>
        <v>4.016493602504627E-55</v>
      </c>
      <c r="F272" s="92">
        <f t="shared" si="185"/>
        <v>2.3626552546263423E-56</v>
      </c>
      <c r="G272" s="92">
        <f t="shared" si="185"/>
        <v>1.217617878828904E-57</v>
      </c>
      <c r="H272" s="93">
        <f t="shared" si="150"/>
        <v>999.99999999999875</v>
      </c>
      <c r="I272" s="87">
        <f t="shared" si="142"/>
        <v>999.99999999999875</v>
      </c>
      <c r="J272" s="1"/>
      <c r="K272" s="24">
        <f t="shared" si="151"/>
        <v>2.7272091452566182E-52</v>
      </c>
      <c r="L272" s="43">
        <f t="shared" si="152"/>
        <v>1.3754994907336082E-50</v>
      </c>
      <c r="M272" s="24"/>
      <c r="N272" s="97">
        <f t="shared" si="143"/>
        <v>2.580213913090757E-55</v>
      </c>
      <c r="O272" s="97">
        <f t="shared" si="144"/>
        <v>1.6124949305200845E-56</v>
      </c>
      <c r="P272" s="97">
        <f t="shared" si="145"/>
        <v>4.0164936025046318E-58</v>
      </c>
      <c r="Q272" s="97">
        <f t="shared" si="146"/>
        <v>2.3626552546263453E-59</v>
      </c>
      <c r="R272" s="97">
        <f t="shared" si="147"/>
        <v>1.2176178788289055E-60</v>
      </c>
      <c r="S272" s="97">
        <f t="shared" si="148"/>
        <v>1</v>
      </c>
      <c r="AA272" s="76">
        <v>245</v>
      </c>
      <c r="AB272" s="53">
        <f t="shared" si="153"/>
        <v>0.4747474747474747</v>
      </c>
      <c r="AC272" s="54">
        <f t="shared" si="154"/>
        <v>2.5252525252525249E-2</v>
      </c>
      <c r="AD272" s="54">
        <f t="shared" si="155"/>
        <v>0</v>
      </c>
      <c r="AE272" s="54">
        <f t="shared" si="156"/>
        <v>0</v>
      </c>
      <c r="AF272" s="54">
        <f t="shared" si="157"/>
        <v>0</v>
      </c>
      <c r="AG272" s="55">
        <f t="shared" si="158"/>
        <v>0.5</v>
      </c>
      <c r="AH272" s="62">
        <f t="shared" si="159"/>
        <v>0.40404040404040398</v>
      </c>
      <c r="AI272" s="63">
        <f t="shared" si="160"/>
        <v>8.5858585858585967E-2</v>
      </c>
      <c r="AJ272" s="54">
        <f t="shared" si="161"/>
        <v>1.01010101010101E-2</v>
      </c>
      <c r="AK272" s="54">
        <f t="shared" si="162"/>
        <v>0</v>
      </c>
      <c r="AL272" s="54">
        <f t="shared" si="163"/>
        <v>0</v>
      </c>
      <c r="AM272" s="54">
        <f t="shared" si="164"/>
        <v>0.5</v>
      </c>
      <c r="AN272" s="62">
        <f t="shared" si="165"/>
        <v>0</v>
      </c>
      <c r="AO272" s="54">
        <f t="shared" si="166"/>
        <v>0.40404040404040398</v>
      </c>
      <c r="AP272" s="63">
        <f t="shared" si="167"/>
        <v>7.0707070707070718E-2</v>
      </c>
      <c r="AQ272" s="54">
        <f t="shared" si="168"/>
        <v>2.5252525252525249E-2</v>
      </c>
      <c r="AR272" s="54">
        <f t="shared" si="169"/>
        <v>0</v>
      </c>
      <c r="AS272" s="54">
        <f t="shared" si="170"/>
        <v>0.5</v>
      </c>
      <c r="AT272" s="62">
        <f t="shared" si="171"/>
        <v>0</v>
      </c>
      <c r="AU272" s="54">
        <f t="shared" si="172"/>
        <v>0</v>
      </c>
      <c r="AV272" s="54">
        <f t="shared" si="173"/>
        <v>0.40404040404040398</v>
      </c>
      <c r="AW272" s="63">
        <f t="shared" si="174"/>
        <v>7.0707070707070718E-2</v>
      </c>
      <c r="AX272" s="54">
        <f t="shared" si="175"/>
        <v>2.5252525252525249E-2</v>
      </c>
      <c r="AY272" s="54">
        <f t="shared" si="176"/>
        <v>0.5</v>
      </c>
      <c r="AZ272" s="62">
        <f t="shared" si="177"/>
        <v>0</v>
      </c>
      <c r="BA272" s="54">
        <f t="shared" si="178"/>
        <v>0</v>
      </c>
      <c r="BB272" s="54">
        <f t="shared" si="179"/>
        <v>0</v>
      </c>
      <c r="BC272" s="54">
        <f t="shared" si="180"/>
        <v>0</v>
      </c>
      <c r="BD272" s="63">
        <f t="shared" si="181"/>
        <v>1.0000000000000009E-2</v>
      </c>
      <c r="BE272" s="64">
        <f t="shared" si="182"/>
        <v>0.99</v>
      </c>
      <c r="BF272" s="76"/>
    </row>
    <row r="273" spans="2:58" s="7" customFormat="1" ht="15.75" customHeight="1">
      <c r="B273" s="27">
        <v>246</v>
      </c>
      <c r="C273" s="91">
        <f t="shared" si="185"/>
        <v>1.2901013498721792E-52</v>
      </c>
      <c r="D273" s="92">
        <f t="shared" si="185"/>
        <v>8.0624396139082228E-54</v>
      </c>
      <c r="E273" s="92">
        <f t="shared" si="185"/>
        <v>2.0082380736166263E-55</v>
      </c>
      <c r="F273" s="92">
        <f t="shared" si="185"/>
        <v>1.1813224933838391E-56</v>
      </c>
      <c r="G273" s="92">
        <f t="shared" si="185"/>
        <v>6.0880629359292085E-58</v>
      </c>
      <c r="H273" s="93">
        <f t="shared" si="150"/>
        <v>999.99999999999875</v>
      </c>
      <c r="I273" s="87">
        <f t="shared" si="142"/>
        <v>999.99999999999875</v>
      </c>
      <c r="J273" s="1"/>
      <c r="K273" s="24">
        <f t="shared" si="151"/>
        <v>1.363598646541971E-52</v>
      </c>
      <c r="L273" s="43">
        <f t="shared" si="152"/>
        <v>6.8774675647658473E-51</v>
      </c>
      <c r="M273" s="24"/>
      <c r="N273" s="97">
        <f t="shared" si="143"/>
        <v>1.2901013498721808E-55</v>
      </c>
      <c r="O273" s="97">
        <f t="shared" si="144"/>
        <v>8.0624396139082332E-57</v>
      </c>
      <c r="P273" s="97">
        <f t="shared" si="145"/>
        <v>2.0082380736166288E-58</v>
      </c>
      <c r="Q273" s="97">
        <f t="shared" si="146"/>
        <v>1.1813224933838406E-59</v>
      </c>
      <c r="R273" s="97">
        <f t="shared" si="147"/>
        <v>6.0880629359292163E-61</v>
      </c>
      <c r="S273" s="97">
        <f t="shared" si="148"/>
        <v>1</v>
      </c>
      <c r="AA273" s="76">
        <v>246</v>
      </c>
      <c r="AB273" s="53">
        <f t="shared" si="153"/>
        <v>0.4747474747474747</v>
      </c>
      <c r="AC273" s="54">
        <f t="shared" si="154"/>
        <v>2.5252525252525249E-2</v>
      </c>
      <c r="AD273" s="54">
        <f t="shared" si="155"/>
        <v>0</v>
      </c>
      <c r="AE273" s="54">
        <f t="shared" si="156"/>
        <v>0</v>
      </c>
      <c r="AF273" s="54">
        <f t="shared" si="157"/>
        <v>0</v>
      </c>
      <c r="AG273" s="55">
        <f t="shared" si="158"/>
        <v>0.5</v>
      </c>
      <c r="AH273" s="62">
        <f t="shared" si="159"/>
        <v>0.40404040404040398</v>
      </c>
      <c r="AI273" s="63">
        <f t="shared" si="160"/>
        <v>8.5858585858585967E-2</v>
      </c>
      <c r="AJ273" s="54">
        <f t="shared" si="161"/>
        <v>1.01010101010101E-2</v>
      </c>
      <c r="AK273" s="54">
        <f t="shared" si="162"/>
        <v>0</v>
      </c>
      <c r="AL273" s="54">
        <f t="shared" si="163"/>
        <v>0</v>
      </c>
      <c r="AM273" s="54">
        <f t="shared" si="164"/>
        <v>0.5</v>
      </c>
      <c r="AN273" s="62">
        <f t="shared" si="165"/>
        <v>0</v>
      </c>
      <c r="AO273" s="54">
        <f t="shared" si="166"/>
        <v>0.40404040404040398</v>
      </c>
      <c r="AP273" s="63">
        <f t="shared" si="167"/>
        <v>7.0707070707070718E-2</v>
      </c>
      <c r="AQ273" s="54">
        <f t="shared" si="168"/>
        <v>2.5252525252525249E-2</v>
      </c>
      <c r="AR273" s="54">
        <f t="shared" si="169"/>
        <v>0</v>
      </c>
      <c r="AS273" s="54">
        <f t="shared" si="170"/>
        <v>0.5</v>
      </c>
      <c r="AT273" s="62">
        <f t="shared" si="171"/>
        <v>0</v>
      </c>
      <c r="AU273" s="54">
        <f t="shared" si="172"/>
        <v>0</v>
      </c>
      <c r="AV273" s="54">
        <f t="shared" si="173"/>
        <v>0.40404040404040398</v>
      </c>
      <c r="AW273" s="63">
        <f t="shared" si="174"/>
        <v>7.0707070707070718E-2</v>
      </c>
      <c r="AX273" s="54">
        <f t="shared" si="175"/>
        <v>2.5252525252525249E-2</v>
      </c>
      <c r="AY273" s="54">
        <f t="shared" si="176"/>
        <v>0.5</v>
      </c>
      <c r="AZ273" s="62">
        <f t="shared" si="177"/>
        <v>0</v>
      </c>
      <c r="BA273" s="54">
        <f t="shared" si="178"/>
        <v>0</v>
      </c>
      <c r="BB273" s="54">
        <f t="shared" si="179"/>
        <v>0</v>
      </c>
      <c r="BC273" s="54">
        <f t="shared" si="180"/>
        <v>0</v>
      </c>
      <c r="BD273" s="63">
        <f t="shared" si="181"/>
        <v>1.0000000000000009E-2</v>
      </c>
      <c r="BE273" s="64">
        <f t="shared" si="182"/>
        <v>0.99</v>
      </c>
      <c r="BF273" s="76"/>
    </row>
    <row r="274" spans="2:58" s="7" customFormat="1" ht="15.75" customHeight="1">
      <c r="B274" s="27">
        <v>247</v>
      </c>
      <c r="C274" s="91">
        <f t="shared" si="185"/>
        <v>6.4504787161167384E-53</v>
      </c>
      <c r="D274" s="92">
        <f t="shared" si="185"/>
        <v>4.0312022876841538E-54</v>
      </c>
      <c r="E274" s="92">
        <f t="shared" si="185"/>
        <v>1.004114673009434E-55</v>
      </c>
      <c r="F274" s="92">
        <f t="shared" si="185"/>
        <v>5.906586797384094E-57</v>
      </c>
      <c r="G274" s="92">
        <f t="shared" si="185"/>
        <v>3.0440182389144411E-58</v>
      </c>
      <c r="H274" s="93">
        <f t="shared" si="150"/>
        <v>999.99999999999875</v>
      </c>
      <c r="I274" s="87">
        <f t="shared" si="142"/>
        <v>999.99999999999875</v>
      </c>
      <c r="J274" s="1"/>
      <c r="K274" s="24">
        <f t="shared" si="151"/>
        <v>6.8179636024069381E-53</v>
      </c>
      <c r="L274" s="43">
        <f t="shared" si="152"/>
        <v>3.4387188379967764E-51</v>
      </c>
      <c r="M274" s="24"/>
      <c r="N274" s="97">
        <f t="shared" si="143"/>
        <v>6.4504787161167468E-56</v>
      </c>
      <c r="O274" s="97">
        <f t="shared" si="144"/>
        <v>4.0312022876841588E-57</v>
      </c>
      <c r="P274" s="97">
        <f t="shared" si="145"/>
        <v>1.0041146730094352E-58</v>
      </c>
      <c r="Q274" s="97">
        <f t="shared" si="146"/>
        <v>5.9065867973841016E-60</v>
      </c>
      <c r="R274" s="97">
        <f t="shared" si="147"/>
        <v>3.0440182389144448E-61</v>
      </c>
      <c r="S274" s="97">
        <f t="shared" si="148"/>
        <v>1</v>
      </c>
      <c r="AA274" s="76">
        <v>247</v>
      </c>
      <c r="AB274" s="53">
        <f t="shared" si="153"/>
        <v>0.4747474747474747</v>
      </c>
      <c r="AC274" s="54">
        <f t="shared" si="154"/>
        <v>2.5252525252525249E-2</v>
      </c>
      <c r="AD274" s="54">
        <f t="shared" si="155"/>
        <v>0</v>
      </c>
      <c r="AE274" s="54">
        <f t="shared" si="156"/>
        <v>0</v>
      </c>
      <c r="AF274" s="54">
        <f t="shared" si="157"/>
        <v>0</v>
      </c>
      <c r="AG274" s="55">
        <f t="shared" si="158"/>
        <v>0.5</v>
      </c>
      <c r="AH274" s="62">
        <f t="shared" si="159"/>
        <v>0.40404040404040398</v>
      </c>
      <c r="AI274" s="63">
        <f t="shared" si="160"/>
        <v>8.5858585858585967E-2</v>
      </c>
      <c r="AJ274" s="54">
        <f t="shared" si="161"/>
        <v>1.01010101010101E-2</v>
      </c>
      <c r="AK274" s="54">
        <f t="shared" si="162"/>
        <v>0</v>
      </c>
      <c r="AL274" s="54">
        <f t="shared" si="163"/>
        <v>0</v>
      </c>
      <c r="AM274" s="54">
        <f t="shared" si="164"/>
        <v>0.5</v>
      </c>
      <c r="AN274" s="62">
        <f t="shared" si="165"/>
        <v>0</v>
      </c>
      <c r="AO274" s="54">
        <f t="shared" si="166"/>
        <v>0.40404040404040398</v>
      </c>
      <c r="AP274" s="63">
        <f t="shared" si="167"/>
        <v>7.0707070707070718E-2</v>
      </c>
      <c r="AQ274" s="54">
        <f t="shared" si="168"/>
        <v>2.5252525252525249E-2</v>
      </c>
      <c r="AR274" s="54">
        <f t="shared" si="169"/>
        <v>0</v>
      </c>
      <c r="AS274" s="54">
        <f t="shared" si="170"/>
        <v>0.5</v>
      </c>
      <c r="AT274" s="62">
        <f t="shared" si="171"/>
        <v>0</v>
      </c>
      <c r="AU274" s="54">
        <f t="shared" si="172"/>
        <v>0</v>
      </c>
      <c r="AV274" s="54">
        <f t="shared" si="173"/>
        <v>0.40404040404040398</v>
      </c>
      <c r="AW274" s="63">
        <f t="shared" si="174"/>
        <v>7.0707070707070718E-2</v>
      </c>
      <c r="AX274" s="54">
        <f t="shared" si="175"/>
        <v>2.5252525252525249E-2</v>
      </c>
      <c r="AY274" s="54">
        <f t="shared" si="176"/>
        <v>0.5</v>
      </c>
      <c r="AZ274" s="62">
        <f t="shared" si="177"/>
        <v>0</v>
      </c>
      <c r="BA274" s="54">
        <f t="shared" si="178"/>
        <v>0</v>
      </c>
      <c r="BB274" s="54">
        <f t="shared" si="179"/>
        <v>0</v>
      </c>
      <c r="BC274" s="54">
        <f t="shared" si="180"/>
        <v>0</v>
      </c>
      <c r="BD274" s="63">
        <f t="shared" si="181"/>
        <v>1.0000000000000009E-2</v>
      </c>
      <c r="BE274" s="64">
        <f t="shared" si="182"/>
        <v>0.99</v>
      </c>
      <c r="BF274" s="76"/>
    </row>
    <row r="275" spans="2:58" s="7" customFormat="1" ht="15.75" customHeight="1">
      <c r="B275" s="27">
        <v>248</v>
      </c>
      <c r="C275" s="91">
        <f t="shared" si="185"/>
        <v>3.2252253414972052E-53</v>
      </c>
      <c r="D275" s="92">
        <f t="shared" si="185"/>
        <v>2.015592384245167E-54</v>
      </c>
      <c r="E275" s="92">
        <f t="shared" si="185"/>
        <v>5.0205515461475969E-56</v>
      </c>
      <c r="F275" s="92">
        <f t="shared" si="185"/>
        <v>2.9532805639802737E-57</v>
      </c>
      <c r="G275" s="92">
        <f t="shared" si="185"/>
        <v>1.5220025049608851E-58</v>
      </c>
      <c r="H275" s="93">
        <f t="shared" si="150"/>
        <v>999.99999999999875</v>
      </c>
      <c r="I275" s="87">
        <f t="shared" si="142"/>
        <v>999.99999999999875</v>
      </c>
      <c r="J275" s="1"/>
      <c r="K275" s="24">
        <f t="shared" si="151"/>
        <v>3.4089669861163954E-53</v>
      </c>
      <c r="L275" s="43">
        <f t="shared" si="152"/>
        <v>1.719351946837787E-51</v>
      </c>
      <c r="M275" s="24"/>
      <c r="N275" s="97">
        <f t="shared" si="143"/>
        <v>3.2252253414972093E-56</v>
      </c>
      <c r="O275" s="97">
        <f t="shared" si="144"/>
        <v>2.0155923842451694E-57</v>
      </c>
      <c r="P275" s="97">
        <f t="shared" si="145"/>
        <v>5.0205515461476032E-59</v>
      </c>
      <c r="Q275" s="97">
        <f t="shared" si="146"/>
        <v>2.9532805639802773E-60</v>
      </c>
      <c r="R275" s="97">
        <f t="shared" si="147"/>
        <v>1.5220025049608871E-61</v>
      </c>
      <c r="S275" s="97">
        <f t="shared" si="148"/>
        <v>1</v>
      </c>
      <c r="AA275" s="76">
        <v>248</v>
      </c>
      <c r="AB275" s="53">
        <f t="shared" si="153"/>
        <v>0.4747474747474747</v>
      </c>
      <c r="AC275" s="54">
        <f t="shared" si="154"/>
        <v>2.5252525252525249E-2</v>
      </c>
      <c r="AD275" s="54">
        <f t="shared" si="155"/>
        <v>0</v>
      </c>
      <c r="AE275" s="54">
        <f t="shared" si="156"/>
        <v>0</v>
      </c>
      <c r="AF275" s="54">
        <f t="shared" si="157"/>
        <v>0</v>
      </c>
      <c r="AG275" s="55">
        <f t="shared" si="158"/>
        <v>0.5</v>
      </c>
      <c r="AH275" s="62">
        <f t="shared" si="159"/>
        <v>0.40404040404040398</v>
      </c>
      <c r="AI275" s="63">
        <f t="shared" si="160"/>
        <v>8.5858585858585967E-2</v>
      </c>
      <c r="AJ275" s="54">
        <f t="shared" si="161"/>
        <v>1.01010101010101E-2</v>
      </c>
      <c r="AK275" s="54">
        <f t="shared" si="162"/>
        <v>0</v>
      </c>
      <c r="AL275" s="54">
        <f t="shared" si="163"/>
        <v>0</v>
      </c>
      <c r="AM275" s="54">
        <f t="shared" si="164"/>
        <v>0.5</v>
      </c>
      <c r="AN275" s="62">
        <f t="shared" si="165"/>
        <v>0</v>
      </c>
      <c r="AO275" s="54">
        <f t="shared" si="166"/>
        <v>0.40404040404040398</v>
      </c>
      <c r="AP275" s="63">
        <f t="shared" si="167"/>
        <v>7.0707070707070718E-2</v>
      </c>
      <c r="AQ275" s="54">
        <f t="shared" si="168"/>
        <v>2.5252525252525249E-2</v>
      </c>
      <c r="AR275" s="54">
        <f t="shared" si="169"/>
        <v>0</v>
      </c>
      <c r="AS275" s="54">
        <f t="shared" si="170"/>
        <v>0.5</v>
      </c>
      <c r="AT275" s="62">
        <f t="shared" si="171"/>
        <v>0</v>
      </c>
      <c r="AU275" s="54">
        <f t="shared" si="172"/>
        <v>0</v>
      </c>
      <c r="AV275" s="54">
        <f t="shared" si="173"/>
        <v>0.40404040404040398</v>
      </c>
      <c r="AW275" s="63">
        <f t="shared" si="174"/>
        <v>7.0707070707070718E-2</v>
      </c>
      <c r="AX275" s="54">
        <f t="shared" si="175"/>
        <v>2.5252525252525249E-2</v>
      </c>
      <c r="AY275" s="54">
        <f t="shared" si="176"/>
        <v>0.5</v>
      </c>
      <c r="AZ275" s="62">
        <f t="shared" si="177"/>
        <v>0</v>
      </c>
      <c r="BA275" s="54">
        <f t="shared" si="178"/>
        <v>0</v>
      </c>
      <c r="BB275" s="54">
        <f t="shared" si="179"/>
        <v>0</v>
      </c>
      <c r="BC275" s="54">
        <f t="shared" si="180"/>
        <v>0</v>
      </c>
      <c r="BD275" s="63">
        <f t="shared" si="181"/>
        <v>1.0000000000000009E-2</v>
      </c>
      <c r="BE275" s="64">
        <f t="shared" si="182"/>
        <v>0.99</v>
      </c>
      <c r="BF275" s="76"/>
    </row>
    <row r="276" spans="2:58" s="7" customFormat="1" ht="15.75" customHeight="1">
      <c r="B276" s="27">
        <v>249</v>
      </c>
      <c r="C276" s="91">
        <f t="shared" si="185"/>
        <v>1.6126056624984779E-53</v>
      </c>
      <c r="D276" s="92">
        <f t="shared" si="185"/>
        <v>1.0077918123431626E-54</v>
      </c>
      <c r="E276" s="92">
        <f t="shared" si="185"/>
        <v>2.5102648636714239E-56</v>
      </c>
      <c r="F276" s="92">
        <f t="shared" si="185"/>
        <v>1.4766338646621397E-57</v>
      </c>
      <c r="G276" s="92">
        <f t="shared" si="185"/>
        <v>7.6099794524664751E-59</v>
      </c>
      <c r="H276" s="93">
        <f t="shared" si="150"/>
        <v>999.99999999999875</v>
      </c>
      <c r="I276" s="87">
        <f t="shared" si="142"/>
        <v>999.99999999999875</v>
      </c>
      <c r="J276" s="1"/>
      <c r="K276" s="24">
        <f t="shared" si="151"/>
        <v>1.7044760855468531E-53</v>
      </c>
      <c r="L276" s="43">
        <f t="shared" si="152"/>
        <v>8.5967223735482975E-52</v>
      </c>
      <c r="M276" s="24"/>
      <c r="N276" s="97">
        <f t="shared" si="143"/>
        <v>1.61260566249848E-56</v>
      </c>
      <c r="O276" s="97">
        <f t="shared" si="144"/>
        <v>1.0077918123431639E-57</v>
      </c>
      <c r="P276" s="97">
        <f t="shared" si="145"/>
        <v>2.510264863671427E-59</v>
      </c>
      <c r="Q276" s="97">
        <f t="shared" si="146"/>
        <v>1.4766338646621417E-60</v>
      </c>
      <c r="R276" s="97">
        <f t="shared" si="147"/>
        <v>7.6099794524664844E-62</v>
      </c>
      <c r="S276" s="97">
        <f t="shared" si="148"/>
        <v>1</v>
      </c>
      <c r="AA276" s="76">
        <v>249</v>
      </c>
      <c r="AB276" s="53">
        <f t="shared" si="153"/>
        <v>0.4747474747474747</v>
      </c>
      <c r="AC276" s="54">
        <f t="shared" si="154"/>
        <v>2.5252525252525249E-2</v>
      </c>
      <c r="AD276" s="54">
        <f t="shared" si="155"/>
        <v>0</v>
      </c>
      <c r="AE276" s="54">
        <f t="shared" si="156"/>
        <v>0</v>
      </c>
      <c r="AF276" s="54">
        <f t="shared" si="157"/>
        <v>0</v>
      </c>
      <c r="AG276" s="55">
        <f t="shared" si="158"/>
        <v>0.5</v>
      </c>
      <c r="AH276" s="62">
        <f t="shared" si="159"/>
        <v>0.40404040404040398</v>
      </c>
      <c r="AI276" s="63">
        <f t="shared" si="160"/>
        <v>8.5858585858585967E-2</v>
      </c>
      <c r="AJ276" s="54">
        <f t="shared" si="161"/>
        <v>1.01010101010101E-2</v>
      </c>
      <c r="AK276" s="54">
        <f t="shared" si="162"/>
        <v>0</v>
      </c>
      <c r="AL276" s="54">
        <f t="shared" si="163"/>
        <v>0</v>
      </c>
      <c r="AM276" s="54">
        <f t="shared" si="164"/>
        <v>0.5</v>
      </c>
      <c r="AN276" s="62">
        <f t="shared" si="165"/>
        <v>0</v>
      </c>
      <c r="AO276" s="54">
        <f t="shared" si="166"/>
        <v>0.40404040404040398</v>
      </c>
      <c r="AP276" s="63">
        <f t="shared" si="167"/>
        <v>7.0707070707070718E-2</v>
      </c>
      <c r="AQ276" s="54">
        <f t="shared" si="168"/>
        <v>2.5252525252525249E-2</v>
      </c>
      <c r="AR276" s="54">
        <f t="shared" si="169"/>
        <v>0</v>
      </c>
      <c r="AS276" s="54">
        <f t="shared" si="170"/>
        <v>0.5</v>
      </c>
      <c r="AT276" s="62">
        <f t="shared" si="171"/>
        <v>0</v>
      </c>
      <c r="AU276" s="54">
        <f t="shared" si="172"/>
        <v>0</v>
      </c>
      <c r="AV276" s="54">
        <f t="shared" si="173"/>
        <v>0.40404040404040398</v>
      </c>
      <c r="AW276" s="63">
        <f t="shared" si="174"/>
        <v>7.0707070707070718E-2</v>
      </c>
      <c r="AX276" s="54">
        <f t="shared" si="175"/>
        <v>2.5252525252525249E-2</v>
      </c>
      <c r="AY276" s="54">
        <f t="shared" si="176"/>
        <v>0.5</v>
      </c>
      <c r="AZ276" s="62">
        <f t="shared" si="177"/>
        <v>0</v>
      </c>
      <c r="BA276" s="54">
        <f t="shared" si="178"/>
        <v>0</v>
      </c>
      <c r="BB276" s="54">
        <f t="shared" si="179"/>
        <v>0</v>
      </c>
      <c r="BC276" s="54">
        <f t="shared" si="180"/>
        <v>0</v>
      </c>
      <c r="BD276" s="63">
        <f t="shared" si="181"/>
        <v>1.0000000000000009E-2</v>
      </c>
      <c r="BE276" s="64">
        <f t="shared" si="182"/>
        <v>0.99</v>
      </c>
      <c r="BF276" s="76"/>
    </row>
    <row r="277" spans="2:58" s="7" customFormat="1" ht="15.75" customHeight="1">
      <c r="B277" s="27">
        <v>250</v>
      </c>
      <c r="C277" s="91">
        <f t="shared" si="185"/>
        <v>8.0629932713940504E-54</v>
      </c>
      <c r="D277" s="92">
        <f t="shared" si="185"/>
        <v>5.0389371629138794E-55</v>
      </c>
      <c r="E277" s="92">
        <f t="shared" si="185"/>
        <v>1.2551269771582302E-56</v>
      </c>
      <c r="F277" s="92">
        <f t="shared" si="185"/>
        <v>7.3831372368101587E-58</v>
      </c>
      <c r="G277" s="92">
        <f t="shared" si="185"/>
        <v>3.8049731901361281E-59</v>
      </c>
      <c r="H277" s="93">
        <f t="shared" si="150"/>
        <v>999.99999999999875</v>
      </c>
      <c r="I277" s="87">
        <f t="shared" si="142"/>
        <v>999.99999999999875</v>
      </c>
      <c r="J277" s="1"/>
      <c r="K277" s="24">
        <f t="shared" si="151"/>
        <v>8.5223433903385032E-54</v>
      </c>
      <c r="L277" s="43">
        <f t="shared" si="152"/>
        <v>4.2983425065350133E-52</v>
      </c>
      <c r="M277" s="24"/>
      <c r="N277" s="97">
        <f t="shared" si="143"/>
        <v>8.0629932713940602E-57</v>
      </c>
      <c r="O277" s="97">
        <f t="shared" si="144"/>
        <v>5.0389371629138859E-58</v>
      </c>
      <c r="P277" s="97">
        <f t="shared" si="145"/>
        <v>1.2551269771582317E-59</v>
      </c>
      <c r="Q277" s="97">
        <f t="shared" si="146"/>
        <v>7.3831372368101676E-61</v>
      </c>
      <c r="R277" s="97">
        <f t="shared" si="147"/>
        <v>3.804973190136133E-62</v>
      </c>
      <c r="S277" s="97">
        <f t="shared" si="148"/>
        <v>1</v>
      </c>
      <c r="AA277" s="76">
        <v>250</v>
      </c>
      <c r="AB277" s="53">
        <f t="shared" si="153"/>
        <v>0.4747474747474747</v>
      </c>
      <c r="AC277" s="54">
        <f t="shared" si="154"/>
        <v>2.5252525252525249E-2</v>
      </c>
      <c r="AD277" s="54">
        <f t="shared" si="155"/>
        <v>0</v>
      </c>
      <c r="AE277" s="54">
        <f t="shared" si="156"/>
        <v>0</v>
      </c>
      <c r="AF277" s="54">
        <f t="shared" si="157"/>
        <v>0</v>
      </c>
      <c r="AG277" s="55">
        <f t="shared" si="158"/>
        <v>0.5</v>
      </c>
      <c r="AH277" s="62">
        <f t="shared" si="159"/>
        <v>0.40404040404040398</v>
      </c>
      <c r="AI277" s="63">
        <f t="shared" si="160"/>
        <v>8.5858585858585967E-2</v>
      </c>
      <c r="AJ277" s="54">
        <f t="shared" si="161"/>
        <v>1.01010101010101E-2</v>
      </c>
      <c r="AK277" s="54">
        <f t="shared" si="162"/>
        <v>0</v>
      </c>
      <c r="AL277" s="54">
        <f t="shared" si="163"/>
        <v>0</v>
      </c>
      <c r="AM277" s="54">
        <f t="shared" si="164"/>
        <v>0.5</v>
      </c>
      <c r="AN277" s="62">
        <f t="shared" si="165"/>
        <v>0</v>
      </c>
      <c r="AO277" s="54">
        <f t="shared" si="166"/>
        <v>0.40404040404040398</v>
      </c>
      <c r="AP277" s="63">
        <f t="shared" si="167"/>
        <v>7.0707070707070718E-2</v>
      </c>
      <c r="AQ277" s="54">
        <f t="shared" si="168"/>
        <v>2.5252525252525249E-2</v>
      </c>
      <c r="AR277" s="54">
        <f t="shared" si="169"/>
        <v>0</v>
      </c>
      <c r="AS277" s="54">
        <f t="shared" si="170"/>
        <v>0.5</v>
      </c>
      <c r="AT277" s="62">
        <f t="shared" si="171"/>
        <v>0</v>
      </c>
      <c r="AU277" s="54">
        <f t="shared" si="172"/>
        <v>0</v>
      </c>
      <c r="AV277" s="54">
        <f t="shared" si="173"/>
        <v>0.40404040404040398</v>
      </c>
      <c r="AW277" s="63">
        <f t="shared" si="174"/>
        <v>7.0707070707070718E-2</v>
      </c>
      <c r="AX277" s="54">
        <f t="shared" si="175"/>
        <v>2.5252525252525249E-2</v>
      </c>
      <c r="AY277" s="54">
        <f t="shared" si="176"/>
        <v>0.5</v>
      </c>
      <c r="AZ277" s="62">
        <f t="shared" si="177"/>
        <v>0</v>
      </c>
      <c r="BA277" s="54">
        <f t="shared" si="178"/>
        <v>0</v>
      </c>
      <c r="BB277" s="54">
        <f t="shared" si="179"/>
        <v>0</v>
      </c>
      <c r="BC277" s="54">
        <f t="shared" si="180"/>
        <v>0</v>
      </c>
      <c r="BD277" s="63">
        <f t="shared" si="181"/>
        <v>1.0000000000000009E-2</v>
      </c>
      <c r="BE277" s="64">
        <f t="shared" si="182"/>
        <v>0.99</v>
      </c>
      <c r="BF277" s="76"/>
    </row>
    <row r="278" spans="2:58" s="7" customFormat="1" ht="15.75" customHeight="1">
      <c r="B278" s="27">
        <v>251</v>
      </c>
      <c r="C278" s="91">
        <f t="shared" si="185"/>
        <v>4.0314791152239982E-54</v>
      </c>
      <c r="D278" s="92">
        <f t="shared" si="185"/>
        <v>2.5194576321035575E-55</v>
      </c>
      <c r="E278" s="92">
        <f t="shared" si="185"/>
        <v>6.2756076125222694E-57</v>
      </c>
      <c r="F278" s="92">
        <f t="shared" si="185"/>
        <v>3.6915525752245312E-58</v>
      </c>
      <c r="G278" s="92">
        <f t="shared" si="185"/>
        <v>1.9024783270554414E-59</v>
      </c>
      <c r="H278" s="93">
        <f t="shared" si="150"/>
        <v>999.99999999999875</v>
      </c>
      <c r="I278" s="87">
        <f t="shared" si="142"/>
        <v>999.99999999999875</v>
      </c>
      <c r="J278" s="1"/>
      <c r="K278" s="24">
        <f t="shared" si="151"/>
        <v>4.261153176551851E-54</v>
      </c>
      <c r="L278" s="43">
        <f t="shared" si="152"/>
        <v>2.1491619131885292E-52</v>
      </c>
      <c r="M278" s="24"/>
      <c r="N278" s="97">
        <f t="shared" si="143"/>
        <v>4.0314791152240032E-57</v>
      </c>
      <c r="O278" s="97">
        <f t="shared" si="144"/>
        <v>2.5194576321035605E-58</v>
      </c>
      <c r="P278" s="97">
        <f t="shared" si="145"/>
        <v>6.2756076125222769E-60</v>
      </c>
      <c r="Q278" s="97">
        <f t="shared" si="146"/>
        <v>3.6915525752245357E-61</v>
      </c>
      <c r="R278" s="97">
        <f t="shared" si="147"/>
        <v>1.9024783270554438E-62</v>
      </c>
      <c r="S278" s="97">
        <f t="shared" si="148"/>
        <v>1</v>
      </c>
      <c r="AA278" s="76">
        <v>251</v>
      </c>
      <c r="AB278" s="53">
        <f t="shared" si="153"/>
        <v>0.4747474747474747</v>
      </c>
      <c r="AC278" s="54">
        <f t="shared" si="154"/>
        <v>2.5252525252525249E-2</v>
      </c>
      <c r="AD278" s="54">
        <f t="shared" si="155"/>
        <v>0</v>
      </c>
      <c r="AE278" s="54">
        <f t="shared" si="156"/>
        <v>0</v>
      </c>
      <c r="AF278" s="54">
        <f t="shared" si="157"/>
        <v>0</v>
      </c>
      <c r="AG278" s="55">
        <f t="shared" si="158"/>
        <v>0.5</v>
      </c>
      <c r="AH278" s="62">
        <f t="shared" si="159"/>
        <v>0.40404040404040398</v>
      </c>
      <c r="AI278" s="63">
        <f t="shared" si="160"/>
        <v>8.5858585858585967E-2</v>
      </c>
      <c r="AJ278" s="54">
        <f t="shared" si="161"/>
        <v>1.01010101010101E-2</v>
      </c>
      <c r="AK278" s="54">
        <f t="shared" si="162"/>
        <v>0</v>
      </c>
      <c r="AL278" s="54">
        <f t="shared" si="163"/>
        <v>0</v>
      </c>
      <c r="AM278" s="54">
        <f t="shared" si="164"/>
        <v>0.5</v>
      </c>
      <c r="AN278" s="62">
        <f t="shared" si="165"/>
        <v>0</v>
      </c>
      <c r="AO278" s="54">
        <f t="shared" si="166"/>
        <v>0.40404040404040398</v>
      </c>
      <c r="AP278" s="63">
        <f t="shared" si="167"/>
        <v>7.0707070707070718E-2</v>
      </c>
      <c r="AQ278" s="54">
        <f t="shared" si="168"/>
        <v>2.5252525252525249E-2</v>
      </c>
      <c r="AR278" s="54">
        <f t="shared" si="169"/>
        <v>0</v>
      </c>
      <c r="AS278" s="54">
        <f t="shared" si="170"/>
        <v>0.5</v>
      </c>
      <c r="AT278" s="62">
        <f t="shared" si="171"/>
        <v>0</v>
      </c>
      <c r="AU278" s="54">
        <f t="shared" si="172"/>
        <v>0</v>
      </c>
      <c r="AV278" s="54">
        <f t="shared" si="173"/>
        <v>0.40404040404040398</v>
      </c>
      <c r="AW278" s="63">
        <f t="shared" si="174"/>
        <v>7.0707070707070718E-2</v>
      </c>
      <c r="AX278" s="54">
        <f t="shared" si="175"/>
        <v>2.5252525252525249E-2</v>
      </c>
      <c r="AY278" s="54">
        <f t="shared" si="176"/>
        <v>0.5</v>
      </c>
      <c r="AZ278" s="62">
        <f t="shared" si="177"/>
        <v>0</v>
      </c>
      <c r="BA278" s="54">
        <f t="shared" si="178"/>
        <v>0</v>
      </c>
      <c r="BB278" s="54">
        <f t="shared" si="179"/>
        <v>0</v>
      </c>
      <c r="BC278" s="54">
        <f t="shared" si="180"/>
        <v>0</v>
      </c>
      <c r="BD278" s="63">
        <f t="shared" si="181"/>
        <v>1.0000000000000009E-2</v>
      </c>
      <c r="BE278" s="64">
        <f t="shared" si="182"/>
        <v>0.99</v>
      </c>
      <c r="BF278" s="76"/>
    </row>
    <row r="279" spans="2:58" s="7" customFormat="1" ht="15.75" customHeight="1">
      <c r="B279" s="27">
        <v>252</v>
      </c>
      <c r="C279" s="91">
        <f t="shared" si="185"/>
        <v>2.0157307974135568E-54</v>
      </c>
      <c r="D279" s="92">
        <f t="shared" si="185"/>
        <v>1.2597233413988799E-55</v>
      </c>
      <c r="E279" s="92">
        <f t="shared" si="185"/>
        <v>3.1377901696859572E-57</v>
      </c>
      <c r="F279" s="92">
        <f t="shared" si="185"/>
        <v>1.8457682660568527E-58</v>
      </c>
      <c r="G279" s="92">
        <f t="shared" si="185"/>
        <v>9.5123502953937532E-60</v>
      </c>
      <c r="H279" s="93">
        <f t="shared" si="150"/>
        <v>999.99999999999875</v>
      </c>
      <c r="I279" s="87">
        <f t="shared" si="142"/>
        <v>999.99999999999875</v>
      </c>
      <c r="J279" s="1"/>
      <c r="K279" s="24">
        <f t="shared" si="151"/>
        <v>2.1305673290074649E-54</v>
      </c>
      <c r="L279" s="43">
        <f t="shared" si="152"/>
        <v>1.0745762865750717E-52</v>
      </c>
      <c r="M279" s="24"/>
      <c r="N279" s="97">
        <f t="shared" si="143"/>
        <v>2.0157307974135594E-57</v>
      </c>
      <c r="O279" s="97">
        <f t="shared" si="144"/>
        <v>1.2597233413988814E-58</v>
      </c>
      <c r="P279" s="97">
        <f t="shared" si="145"/>
        <v>3.1377901696859614E-60</v>
      </c>
      <c r="Q279" s="97">
        <f t="shared" si="146"/>
        <v>1.8457682660568549E-61</v>
      </c>
      <c r="R279" s="97">
        <f t="shared" si="147"/>
        <v>9.5123502953937647E-63</v>
      </c>
      <c r="S279" s="97">
        <f t="shared" si="148"/>
        <v>1</v>
      </c>
      <c r="AA279" s="76">
        <v>252</v>
      </c>
      <c r="AB279" s="53">
        <f t="shared" si="153"/>
        <v>0.4747474747474747</v>
      </c>
      <c r="AC279" s="54">
        <f t="shared" si="154"/>
        <v>2.5252525252525249E-2</v>
      </c>
      <c r="AD279" s="54">
        <f t="shared" si="155"/>
        <v>0</v>
      </c>
      <c r="AE279" s="54">
        <f t="shared" si="156"/>
        <v>0</v>
      </c>
      <c r="AF279" s="54">
        <f t="shared" si="157"/>
        <v>0</v>
      </c>
      <c r="AG279" s="55">
        <f t="shared" si="158"/>
        <v>0.5</v>
      </c>
      <c r="AH279" s="62">
        <f t="shared" si="159"/>
        <v>0.40404040404040398</v>
      </c>
      <c r="AI279" s="63">
        <f t="shared" si="160"/>
        <v>8.5858585858585967E-2</v>
      </c>
      <c r="AJ279" s="54">
        <f t="shared" si="161"/>
        <v>1.01010101010101E-2</v>
      </c>
      <c r="AK279" s="54">
        <f t="shared" si="162"/>
        <v>0</v>
      </c>
      <c r="AL279" s="54">
        <f t="shared" si="163"/>
        <v>0</v>
      </c>
      <c r="AM279" s="54">
        <f t="shared" si="164"/>
        <v>0.5</v>
      </c>
      <c r="AN279" s="62">
        <f t="shared" si="165"/>
        <v>0</v>
      </c>
      <c r="AO279" s="54">
        <f t="shared" si="166"/>
        <v>0.40404040404040398</v>
      </c>
      <c r="AP279" s="63">
        <f t="shared" si="167"/>
        <v>7.0707070707070718E-2</v>
      </c>
      <c r="AQ279" s="54">
        <f t="shared" si="168"/>
        <v>2.5252525252525249E-2</v>
      </c>
      <c r="AR279" s="54">
        <f t="shared" si="169"/>
        <v>0</v>
      </c>
      <c r="AS279" s="54">
        <f t="shared" si="170"/>
        <v>0.5</v>
      </c>
      <c r="AT279" s="62">
        <f t="shared" si="171"/>
        <v>0</v>
      </c>
      <c r="AU279" s="54">
        <f t="shared" si="172"/>
        <v>0</v>
      </c>
      <c r="AV279" s="54">
        <f t="shared" si="173"/>
        <v>0.40404040404040398</v>
      </c>
      <c r="AW279" s="63">
        <f t="shared" si="174"/>
        <v>7.0707070707070718E-2</v>
      </c>
      <c r="AX279" s="54">
        <f t="shared" si="175"/>
        <v>2.5252525252525249E-2</v>
      </c>
      <c r="AY279" s="54">
        <f t="shared" si="176"/>
        <v>0.5</v>
      </c>
      <c r="AZ279" s="62">
        <f t="shared" si="177"/>
        <v>0</v>
      </c>
      <c r="BA279" s="54">
        <f t="shared" si="178"/>
        <v>0</v>
      </c>
      <c r="BB279" s="54">
        <f t="shared" si="179"/>
        <v>0</v>
      </c>
      <c r="BC279" s="54">
        <f t="shared" si="180"/>
        <v>0</v>
      </c>
      <c r="BD279" s="63">
        <f t="shared" si="181"/>
        <v>1.0000000000000009E-2</v>
      </c>
      <c r="BE279" s="64">
        <f t="shared" si="182"/>
        <v>0.99</v>
      </c>
      <c r="BF279" s="76"/>
    </row>
    <row r="280" spans="2:58" s="7" customFormat="1" ht="15.75" customHeight="1">
      <c r="B280" s="27">
        <v>253</v>
      </c>
      <c r="C280" s="91">
        <f t="shared" si="185"/>
        <v>1.0078610186265928E-54</v>
      </c>
      <c r="D280" s="92">
        <f t="shared" si="185"/>
        <v>6.2985893338488674E-56</v>
      </c>
      <c r="E280" s="92">
        <f t="shared" si="185"/>
        <v>1.5688882665850212E-57</v>
      </c>
      <c r="F280" s="92">
        <f t="shared" si="185"/>
        <v>9.2288012226815031E-59</v>
      </c>
      <c r="G280" s="92">
        <f t="shared" si="185"/>
        <v>4.7561544778449792E-60</v>
      </c>
      <c r="H280" s="93">
        <f t="shared" si="150"/>
        <v>999.99999999999875</v>
      </c>
      <c r="I280" s="87">
        <f t="shared" si="142"/>
        <v>999.99999999999875</v>
      </c>
      <c r="J280" s="1"/>
      <c r="K280" s="24">
        <f t="shared" si="151"/>
        <v>1.0652790348896226E-54</v>
      </c>
      <c r="L280" s="43">
        <f t="shared" si="152"/>
        <v>5.3728580828808714E-53</v>
      </c>
      <c r="M280" s="24"/>
      <c r="N280" s="97">
        <f t="shared" si="143"/>
        <v>1.0078610186265941E-57</v>
      </c>
      <c r="O280" s="97">
        <f t="shared" si="144"/>
        <v>6.2985893338488757E-59</v>
      </c>
      <c r="P280" s="97">
        <f t="shared" si="145"/>
        <v>1.5688882665850232E-60</v>
      </c>
      <c r="Q280" s="97">
        <f t="shared" si="146"/>
        <v>9.228801222681515E-62</v>
      </c>
      <c r="R280" s="97">
        <f t="shared" si="147"/>
        <v>4.7561544778449854E-63</v>
      </c>
      <c r="S280" s="97">
        <f t="shared" si="148"/>
        <v>1</v>
      </c>
      <c r="AA280" s="76">
        <v>253</v>
      </c>
      <c r="AB280" s="53">
        <f t="shared" si="153"/>
        <v>0.4747474747474747</v>
      </c>
      <c r="AC280" s="54">
        <f t="shared" si="154"/>
        <v>2.5252525252525249E-2</v>
      </c>
      <c r="AD280" s="54">
        <f t="shared" si="155"/>
        <v>0</v>
      </c>
      <c r="AE280" s="54">
        <f t="shared" si="156"/>
        <v>0</v>
      </c>
      <c r="AF280" s="54">
        <f t="shared" si="157"/>
        <v>0</v>
      </c>
      <c r="AG280" s="55">
        <f t="shared" si="158"/>
        <v>0.5</v>
      </c>
      <c r="AH280" s="62">
        <f t="shared" si="159"/>
        <v>0.40404040404040398</v>
      </c>
      <c r="AI280" s="63">
        <f t="shared" si="160"/>
        <v>8.5858585858585967E-2</v>
      </c>
      <c r="AJ280" s="54">
        <f t="shared" si="161"/>
        <v>1.01010101010101E-2</v>
      </c>
      <c r="AK280" s="54">
        <f t="shared" si="162"/>
        <v>0</v>
      </c>
      <c r="AL280" s="54">
        <f t="shared" si="163"/>
        <v>0</v>
      </c>
      <c r="AM280" s="54">
        <f t="shared" si="164"/>
        <v>0.5</v>
      </c>
      <c r="AN280" s="62">
        <f t="shared" si="165"/>
        <v>0</v>
      </c>
      <c r="AO280" s="54">
        <f t="shared" si="166"/>
        <v>0.40404040404040398</v>
      </c>
      <c r="AP280" s="63">
        <f t="shared" si="167"/>
        <v>7.0707070707070718E-2</v>
      </c>
      <c r="AQ280" s="54">
        <f t="shared" si="168"/>
        <v>2.5252525252525249E-2</v>
      </c>
      <c r="AR280" s="54">
        <f t="shared" si="169"/>
        <v>0</v>
      </c>
      <c r="AS280" s="54">
        <f t="shared" si="170"/>
        <v>0.5</v>
      </c>
      <c r="AT280" s="62">
        <f t="shared" si="171"/>
        <v>0</v>
      </c>
      <c r="AU280" s="54">
        <f t="shared" si="172"/>
        <v>0</v>
      </c>
      <c r="AV280" s="54">
        <f t="shared" si="173"/>
        <v>0.40404040404040398</v>
      </c>
      <c r="AW280" s="63">
        <f t="shared" si="174"/>
        <v>7.0707070707070718E-2</v>
      </c>
      <c r="AX280" s="54">
        <f t="shared" si="175"/>
        <v>2.5252525252525249E-2</v>
      </c>
      <c r="AY280" s="54">
        <f t="shared" si="176"/>
        <v>0.5</v>
      </c>
      <c r="AZ280" s="62">
        <f t="shared" si="177"/>
        <v>0</v>
      </c>
      <c r="BA280" s="54">
        <f t="shared" si="178"/>
        <v>0</v>
      </c>
      <c r="BB280" s="54">
        <f t="shared" si="179"/>
        <v>0</v>
      </c>
      <c r="BC280" s="54">
        <f t="shared" si="180"/>
        <v>0</v>
      </c>
      <c r="BD280" s="63">
        <f t="shared" si="181"/>
        <v>1.0000000000000009E-2</v>
      </c>
      <c r="BE280" s="64">
        <f t="shared" si="182"/>
        <v>0.99</v>
      </c>
      <c r="BF280" s="76"/>
    </row>
    <row r="281" spans="2:58" s="7" customFormat="1" ht="15.75" customHeight="1">
      <c r="B281" s="27">
        <v>254</v>
      </c>
      <c r="C281" s="91">
        <f t="shared" si="185"/>
        <v>5.0392831928272122E-55</v>
      </c>
      <c r="D281" s="92">
        <f t="shared" si="185"/>
        <v>3.1492809804111482E-56</v>
      </c>
      <c r="E281" s="92">
        <f t="shared" si="185"/>
        <v>7.8444072417834766E-58</v>
      </c>
      <c r="F281" s="92">
        <f t="shared" si="185"/>
        <v>4.6143805576265225E-59</v>
      </c>
      <c r="G281" s="92">
        <f t="shared" si="185"/>
        <v>2.3780669040414554E-60</v>
      </c>
      <c r="H281" s="93">
        <f t="shared" si="150"/>
        <v>999.99999999999875</v>
      </c>
      <c r="I281" s="87">
        <f t="shared" si="142"/>
        <v>999.99999999999875</v>
      </c>
      <c r="J281" s="1"/>
      <c r="K281" s="24">
        <f t="shared" si="151"/>
        <v>5.326372026478161E-55</v>
      </c>
      <c r="L281" s="43">
        <f t="shared" si="152"/>
        <v>2.6864173664939295E-53</v>
      </c>
      <c r="M281" s="24"/>
      <c r="N281" s="97">
        <f t="shared" si="143"/>
        <v>5.0392831928272187E-58</v>
      </c>
      <c r="O281" s="97">
        <f t="shared" si="144"/>
        <v>3.1492809804111522E-59</v>
      </c>
      <c r="P281" s="97">
        <f t="shared" si="145"/>
        <v>7.8444072417834866E-61</v>
      </c>
      <c r="Q281" s="97">
        <f t="shared" si="146"/>
        <v>4.614380557626528E-62</v>
      </c>
      <c r="R281" s="97">
        <f t="shared" si="147"/>
        <v>2.3780669040414582E-63</v>
      </c>
      <c r="S281" s="97">
        <f t="shared" si="148"/>
        <v>1</v>
      </c>
      <c r="AA281" s="76">
        <v>254</v>
      </c>
      <c r="AB281" s="53">
        <f t="shared" si="153"/>
        <v>0.4747474747474747</v>
      </c>
      <c r="AC281" s="54">
        <f t="shared" si="154"/>
        <v>2.5252525252525249E-2</v>
      </c>
      <c r="AD281" s="54">
        <f t="shared" si="155"/>
        <v>0</v>
      </c>
      <c r="AE281" s="54">
        <f t="shared" si="156"/>
        <v>0</v>
      </c>
      <c r="AF281" s="54">
        <f t="shared" si="157"/>
        <v>0</v>
      </c>
      <c r="AG281" s="55">
        <f t="shared" si="158"/>
        <v>0.5</v>
      </c>
      <c r="AH281" s="62">
        <f t="shared" si="159"/>
        <v>0.40404040404040398</v>
      </c>
      <c r="AI281" s="63">
        <f t="shared" si="160"/>
        <v>8.5858585858585967E-2</v>
      </c>
      <c r="AJ281" s="54">
        <f t="shared" si="161"/>
        <v>1.01010101010101E-2</v>
      </c>
      <c r="AK281" s="54">
        <f t="shared" si="162"/>
        <v>0</v>
      </c>
      <c r="AL281" s="54">
        <f t="shared" si="163"/>
        <v>0</v>
      </c>
      <c r="AM281" s="54">
        <f t="shared" si="164"/>
        <v>0.5</v>
      </c>
      <c r="AN281" s="62">
        <f t="shared" si="165"/>
        <v>0</v>
      </c>
      <c r="AO281" s="54">
        <f t="shared" si="166"/>
        <v>0.40404040404040398</v>
      </c>
      <c r="AP281" s="63">
        <f t="shared" si="167"/>
        <v>7.0707070707070718E-2</v>
      </c>
      <c r="AQ281" s="54">
        <f t="shared" si="168"/>
        <v>2.5252525252525249E-2</v>
      </c>
      <c r="AR281" s="54">
        <f t="shared" si="169"/>
        <v>0</v>
      </c>
      <c r="AS281" s="54">
        <f t="shared" si="170"/>
        <v>0.5</v>
      </c>
      <c r="AT281" s="62">
        <f t="shared" si="171"/>
        <v>0</v>
      </c>
      <c r="AU281" s="54">
        <f t="shared" si="172"/>
        <v>0</v>
      </c>
      <c r="AV281" s="54">
        <f t="shared" si="173"/>
        <v>0.40404040404040398</v>
      </c>
      <c r="AW281" s="63">
        <f t="shared" si="174"/>
        <v>7.0707070707070718E-2</v>
      </c>
      <c r="AX281" s="54">
        <f t="shared" si="175"/>
        <v>2.5252525252525249E-2</v>
      </c>
      <c r="AY281" s="54">
        <f t="shared" si="176"/>
        <v>0.5</v>
      </c>
      <c r="AZ281" s="62">
        <f t="shared" si="177"/>
        <v>0</v>
      </c>
      <c r="BA281" s="54">
        <f t="shared" si="178"/>
        <v>0</v>
      </c>
      <c r="BB281" s="54">
        <f t="shared" si="179"/>
        <v>0</v>
      </c>
      <c r="BC281" s="54">
        <f t="shared" si="180"/>
        <v>0</v>
      </c>
      <c r="BD281" s="63">
        <f t="shared" si="181"/>
        <v>1.0000000000000009E-2</v>
      </c>
      <c r="BE281" s="64">
        <f t="shared" si="182"/>
        <v>0.99</v>
      </c>
      <c r="BF281" s="76"/>
    </row>
    <row r="282" spans="2:58" s="7" customFormat="1" ht="15.75" customHeight="1">
      <c r="B282" s="27">
        <v>255</v>
      </c>
      <c r="C282" s="91">
        <f t="shared" si="185"/>
        <v>2.5196306463083186E-55</v>
      </c>
      <c r="D282" s="92">
        <f t="shared" si="185"/>
        <v>1.5746336469786713E-56</v>
      </c>
      <c r="E282" s="92">
        <f t="shared" si="185"/>
        <v>3.9221865753950027E-58</v>
      </c>
      <c r="F282" s="92">
        <f t="shared" si="185"/>
        <v>2.3071802519997228E-59</v>
      </c>
      <c r="G282" s="92">
        <f t="shared" si="185"/>
        <v>1.1890282846026676E-60</v>
      </c>
      <c r="H282" s="93">
        <f t="shared" si="150"/>
        <v>999.99999999999875</v>
      </c>
      <c r="I282" s="87">
        <f t="shared" si="142"/>
        <v>999.99999999999875</v>
      </c>
      <c r="J282" s="1"/>
      <c r="K282" s="24">
        <f t="shared" si="151"/>
        <v>2.6631744393044035E-55</v>
      </c>
      <c r="L282" s="43">
        <f t="shared" si="152"/>
        <v>1.3432028457990812E-53</v>
      </c>
      <c r="M282" s="24"/>
      <c r="N282" s="97">
        <f t="shared" si="143"/>
        <v>2.5196306463083218E-58</v>
      </c>
      <c r="O282" s="97">
        <f t="shared" si="144"/>
        <v>1.5746336469786733E-59</v>
      </c>
      <c r="P282" s="97">
        <f t="shared" si="145"/>
        <v>3.9221865753950075E-61</v>
      </c>
      <c r="Q282" s="97">
        <f t="shared" si="146"/>
        <v>2.3071802519997256E-62</v>
      </c>
      <c r="R282" s="97">
        <f t="shared" si="147"/>
        <v>1.1890282846026692E-63</v>
      </c>
      <c r="S282" s="97">
        <f t="shared" si="148"/>
        <v>1</v>
      </c>
      <c r="AA282" s="76">
        <v>255</v>
      </c>
      <c r="AB282" s="53">
        <f t="shared" si="153"/>
        <v>0.4747474747474747</v>
      </c>
      <c r="AC282" s="54">
        <f t="shared" si="154"/>
        <v>2.5252525252525249E-2</v>
      </c>
      <c r="AD282" s="54">
        <f t="shared" si="155"/>
        <v>0</v>
      </c>
      <c r="AE282" s="54">
        <f t="shared" si="156"/>
        <v>0</v>
      </c>
      <c r="AF282" s="54">
        <f t="shared" si="157"/>
        <v>0</v>
      </c>
      <c r="AG282" s="55">
        <f t="shared" si="158"/>
        <v>0.5</v>
      </c>
      <c r="AH282" s="62">
        <f t="shared" si="159"/>
        <v>0.40404040404040398</v>
      </c>
      <c r="AI282" s="63">
        <f t="shared" si="160"/>
        <v>8.5858585858585967E-2</v>
      </c>
      <c r="AJ282" s="54">
        <f t="shared" si="161"/>
        <v>1.01010101010101E-2</v>
      </c>
      <c r="AK282" s="54">
        <f t="shared" si="162"/>
        <v>0</v>
      </c>
      <c r="AL282" s="54">
        <f t="shared" si="163"/>
        <v>0</v>
      </c>
      <c r="AM282" s="54">
        <f t="shared" si="164"/>
        <v>0.5</v>
      </c>
      <c r="AN282" s="62">
        <f t="shared" si="165"/>
        <v>0</v>
      </c>
      <c r="AO282" s="54">
        <f t="shared" si="166"/>
        <v>0.40404040404040398</v>
      </c>
      <c r="AP282" s="63">
        <f t="shared" si="167"/>
        <v>7.0707070707070718E-2</v>
      </c>
      <c r="AQ282" s="54">
        <f t="shared" si="168"/>
        <v>2.5252525252525249E-2</v>
      </c>
      <c r="AR282" s="54">
        <f t="shared" si="169"/>
        <v>0</v>
      </c>
      <c r="AS282" s="54">
        <f t="shared" si="170"/>
        <v>0.5</v>
      </c>
      <c r="AT282" s="62">
        <f t="shared" si="171"/>
        <v>0</v>
      </c>
      <c r="AU282" s="54">
        <f t="shared" si="172"/>
        <v>0</v>
      </c>
      <c r="AV282" s="54">
        <f t="shared" si="173"/>
        <v>0.40404040404040398</v>
      </c>
      <c r="AW282" s="63">
        <f t="shared" si="174"/>
        <v>7.0707070707070718E-2</v>
      </c>
      <c r="AX282" s="54">
        <f t="shared" si="175"/>
        <v>2.5252525252525249E-2</v>
      </c>
      <c r="AY282" s="54">
        <f t="shared" si="176"/>
        <v>0.5</v>
      </c>
      <c r="AZ282" s="62">
        <f t="shared" si="177"/>
        <v>0</v>
      </c>
      <c r="BA282" s="54">
        <f t="shared" si="178"/>
        <v>0</v>
      </c>
      <c r="BB282" s="54">
        <f t="shared" si="179"/>
        <v>0</v>
      </c>
      <c r="BC282" s="54">
        <f t="shared" si="180"/>
        <v>0</v>
      </c>
      <c r="BD282" s="63">
        <f t="shared" si="181"/>
        <v>1.0000000000000009E-2</v>
      </c>
      <c r="BE282" s="64">
        <f t="shared" si="182"/>
        <v>0.99</v>
      </c>
      <c r="BF282" s="76"/>
    </row>
    <row r="283" spans="2:58" s="7" customFormat="1" ht="15.75" customHeight="1">
      <c r="B283" s="27">
        <v>256</v>
      </c>
      <c r="C283" s="91">
        <f t="shared" si="185"/>
        <v>1.2598098481253095E-55</v>
      </c>
      <c r="D283" s="92">
        <f t="shared" si="185"/>
        <v>7.8731340189075436E-57</v>
      </c>
      <c r="E283" s="92">
        <f t="shared" si="185"/>
        <v>1.961084764986172E-58</v>
      </c>
      <c r="F283" s="92">
        <f t="shared" si="185"/>
        <v>1.15358511261488E-59</v>
      </c>
      <c r="G283" s="92">
        <f t="shared" si="185"/>
        <v>5.9451155860353239E-61</v>
      </c>
      <c r="H283" s="93">
        <f t="shared" si="150"/>
        <v>999.99999999999875</v>
      </c>
      <c r="I283" s="87">
        <f t="shared" ref="I283:I346" si="186">SUM(C283:H283)</f>
        <v>999.99999999999875</v>
      </c>
      <c r="J283" s="1"/>
      <c r="K283" s="24">
        <f t="shared" si="151"/>
        <v>1.331581432710013E-55</v>
      </c>
      <c r="L283" s="43">
        <f t="shared" si="152"/>
        <v>6.7159850418828327E-54</v>
      </c>
      <c r="M283" s="24"/>
      <c r="N283" s="97">
        <f t="shared" ref="N283:N346" si="187">C283/$I283</f>
        <v>1.2598098481253111E-58</v>
      </c>
      <c r="O283" s="97">
        <f t="shared" ref="O283:O346" si="188">D283/$I283</f>
        <v>7.8731340189075539E-60</v>
      </c>
      <c r="P283" s="97">
        <f t="shared" ref="P283:P346" si="189">E283/$I283</f>
        <v>1.9610847649861744E-61</v>
      </c>
      <c r="Q283" s="97">
        <f t="shared" ref="Q283:Q346" si="190">F283/$I283</f>
        <v>1.1535851126148814E-62</v>
      </c>
      <c r="R283" s="97">
        <f t="shared" ref="R283:R346" si="191">G283/$I283</f>
        <v>5.945115586035331E-64</v>
      </c>
      <c r="S283" s="97">
        <f t="shared" ref="S283:S346" si="192">H283/$I283</f>
        <v>1</v>
      </c>
      <c r="AA283" s="76">
        <v>256</v>
      </c>
      <c r="AB283" s="53">
        <f t="shared" si="153"/>
        <v>0.4747474747474747</v>
      </c>
      <c r="AC283" s="54">
        <f t="shared" si="154"/>
        <v>2.5252525252525249E-2</v>
      </c>
      <c r="AD283" s="54">
        <f t="shared" si="155"/>
        <v>0</v>
      </c>
      <c r="AE283" s="54">
        <f t="shared" si="156"/>
        <v>0</v>
      </c>
      <c r="AF283" s="54">
        <f t="shared" si="157"/>
        <v>0</v>
      </c>
      <c r="AG283" s="55">
        <f t="shared" si="158"/>
        <v>0.5</v>
      </c>
      <c r="AH283" s="62">
        <f t="shared" si="159"/>
        <v>0.40404040404040398</v>
      </c>
      <c r="AI283" s="63">
        <f t="shared" si="160"/>
        <v>8.5858585858585967E-2</v>
      </c>
      <c r="AJ283" s="54">
        <f t="shared" si="161"/>
        <v>1.01010101010101E-2</v>
      </c>
      <c r="AK283" s="54">
        <f t="shared" si="162"/>
        <v>0</v>
      </c>
      <c r="AL283" s="54">
        <f t="shared" si="163"/>
        <v>0</v>
      </c>
      <c r="AM283" s="54">
        <f t="shared" si="164"/>
        <v>0.5</v>
      </c>
      <c r="AN283" s="62">
        <f t="shared" si="165"/>
        <v>0</v>
      </c>
      <c r="AO283" s="54">
        <f t="shared" si="166"/>
        <v>0.40404040404040398</v>
      </c>
      <c r="AP283" s="63">
        <f t="shared" si="167"/>
        <v>7.0707070707070718E-2</v>
      </c>
      <c r="AQ283" s="54">
        <f t="shared" si="168"/>
        <v>2.5252525252525249E-2</v>
      </c>
      <c r="AR283" s="54">
        <f t="shared" si="169"/>
        <v>0</v>
      </c>
      <c r="AS283" s="54">
        <f t="shared" si="170"/>
        <v>0.5</v>
      </c>
      <c r="AT283" s="62">
        <f t="shared" si="171"/>
        <v>0</v>
      </c>
      <c r="AU283" s="54">
        <f t="shared" si="172"/>
        <v>0</v>
      </c>
      <c r="AV283" s="54">
        <f t="shared" si="173"/>
        <v>0.40404040404040398</v>
      </c>
      <c r="AW283" s="63">
        <f t="shared" si="174"/>
        <v>7.0707070707070718E-2</v>
      </c>
      <c r="AX283" s="54">
        <f t="shared" si="175"/>
        <v>2.5252525252525249E-2</v>
      </c>
      <c r="AY283" s="54">
        <f t="shared" si="176"/>
        <v>0.5</v>
      </c>
      <c r="AZ283" s="62">
        <f t="shared" si="177"/>
        <v>0</v>
      </c>
      <c r="BA283" s="54">
        <f t="shared" si="178"/>
        <v>0</v>
      </c>
      <c r="BB283" s="54">
        <f t="shared" si="179"/>
        <v>0</v>
      </c>
      <c r="BC283" s="54">
        <f t="shared" si="180"/>
        <v>0</v>
      </c>
      <c r="BD283" s="63">
        <f t="shared" si="181"/>
        <v>1.0000000000000009E-2</v>
      </c>
      <c r="BE283" s="64">
        <f t="shared" si="182"/>
        <v>0.99</v>
      </c>
      <c r="BF283" s="76"/>
    </row>
    <row r="284" spans="2:58" s="7" customFormat="1" ht="15.75" customHeight="1">
      <c r="B284" s="27">
        <v>257</v>
      </c>
      <c r="C284" s="91">
        <f t="shared" ref="C284:G299" si="193">$C283*AB284+$D283*AH284+$E283*AN284+$F283*AT284+$G283*AZ284</f>
        <v>6.2990218656012686E-56</v>
      </c>
      <c r="D284" s="92">
        <f t="shared" si="193"/>
        <v>3.9365499015352147E-57</v>
      </c>
      <c r="E284" s="92">
        <f t="shared" si="193"/>
        <v>9.8053812115594088E-59</v>
      </c>
      <c r="F284" s="92">
        <f t="shared" si="193"/>
        <v>5.7679004962584293E-60</v>
      </c>
      <c r="G284" s="92">
        <f t="shared" si="193"/>
        <v>2.9725448745847972E-61</v>
      </c>
      <c r="H284" s="93">
        <f t="shared" ref="H284:H347" si="194">H283  +  $C283*AG284+$D283*AM284+$E283*AS284+$F283*AY284+$G283*BE284</f>
        <v>999.99999999999875</v>
      </c>
      <c r="I284" s="87">
        <f t="shared" si="186"/>
        <v>999.99999999999875</v>
      </c>
      <c r="J284" s="1"/>
      <c r="K284" s="24">
        <f t="shared" ref="K284:K347" si="195">C284*$C$9 + D284*$D$9 + E284*$E$9 + F284*$F$9 +G284*$G$9 + H284*$H$9
- (C284 - C283*AB284)*$C$11 - (D284 - D283*AC284)*$D$11 - (E284 - E283*AD284)*$E$11
- (F284 - F283*AE284)*$F$11 - (G284 - G283*AF284)*$G$11 - (H284 - H283)*$H$11</f>
        <v>6.6578782289648689E-56</v>
      </c>
      <c r="L284" s="43">
        <f t="shared" ref="L284:L347" si="196">C284*$C$10 + D284*$D$10 + E284*$E$10 + F284*$F$10 +G284*$G$10 + H284*$H$10
+ (C284 - C283*AB284)*$C$12 + (D284 - D283*AC284)*$D$12 + (E284 - E283*AD284)*$E$12
+ (F284 - F283*AE284)*$F$12 + (G284 - G283*AF284)*$G$12 + (H284 - H283)*$H$12</f>
        <v>3.3579779274485519E-54</v>
      </c>
      <c r="M284" s="24"/>
      <c r="N284" s="97">
        <f t="shared" si="187"/>
        <v>6.2990218656012766E-59</v>
      </c>
      <c r="O284" s="97">
        <f t="shared" si="188"/>
        <v>3.9365499015352196E-60</v>
      </c>
      <c r="P284" s="97">
        <f t="shared" si="189"/>
        <v>9.8053812115594204E-62</v>
      </c>
      <c r="Q284" s="97">
        <f t="shared" si="190"/>
        <v>5.7679004962584365E-63</v>
      </c>
      <c r="R284" s="97">
        <f t="shared" si="191"/>
        <v>2.972544874584801E-64</v>
      </c>
      <c r="S284" s="97">
        <f t="shared" si="192"/>
        <v>1</v>
      </c>
      <c r="AA284" s="76">
        <v>257</v>
      </c>
      <c r="AB284" s="53">
        <f t="shared" ref="AB284:AB347" si="197">1-SUM(AC284:AG284)</f>
        <v>0.4747474747474747</v>
      </c>
      <c r="AC284" s="54">
        <f t="shared" ref="AC284:AC347" si="198">AC$27*(1 - (AG284-AG$27)/SUM(AB$27:AF$27))</f>
        <v>2.5252525252525249E-2</v>
      </c>
      <c r="AD284" s="54">
        <f t="shared" ref="AD284:AD347" si="199">AD$27*(1 - (AG284-AG$27)/SUM(AB$27:AF$27))</f>
        <v>0</v>
      </c>
      <c r="AE284" s="54">
        <f t="shared" ref="AE284:AE347" si="200">AE$27*(1 - (AG284-AG$27)/SUM(AB$27:AF$27))</f>
        <v>0</v>
      </c>
      <c r="AF284" s="54">
        <f t="shared" ref="AF284:AF347" si="201">AF$27*(1 - (AG284-AG$27)/SUM(AB$27:AF$27))</f>
        <v>0</v>
      </c>
      <c r="AG284" s="55">
        <f t="shared" ref="AG284:AG347" si="202">MIN($AG$25,$AG$27*$I$22^(AA284-1))</f>
        <v>0.5</v>
      </c>
      <c r="AH284" s="62">
        <f t="shared" ref="AH284:AH347" si="203">AH$27*(1 - (AM284-AM$27)/SUM(AH$27:AL$27))</f>
        <v>0.40404040404040398</v>
      </c>
      <c r="AI284" s="63">
        <f t="shared" ref="AI284:AI347" si="204">1-AH284-SUM(AJ284:AM284)</f>
        <v>8.5858585858585967E-2</v>
      </c>
      <c r="AJ284" s="54">
        <f t="shared" ref="AJ284:AJ347" si="205">AJ$27*(1 - (AM284-AM$27)/SUM(AH$27:AL$27))</f>
        <v>1.01010101010101E-2</v>
      </c>
      <c r="AK284" s="54">
        <f t="shared" ref="AK284:AK347" si="206">AK$27*(1 - (AM284-AM$27)/SUM(AH$27:AL$27))</f>
        <v>0</v>
      </c>
      <c r="AL284" s="54">
        <f t="shared" ref="AL284:AL347" si="207">AL$27*(1 - (AM284-AM$27)/SUM(AH$27:AL$27))</f>
        <v>0</v>
      </c>
      <c r="AM284" s="54">
        <f t="shared" ref="AM284:AM347" si="208">(AM$27-$AG$27)+$AG284</f>
        <v>0.5</v>
      </c>
      <c r="AN284" s="62">
        <f t="shared" ref="AN284:AN347" si="209">AN$27*(1 - (AS284-AS$27)/SUM(AN$27:AR$27))</f>
        <v>0</v>
      </c>
      <c r="AO284" s="54">
        <f t="shared" ref="AO284:AO347" si="210">AO$27*(1 - (AS284-AS$27)/SUM(AN$27:AR$27))</f>
        <v>0.40404040404040398</v>
      </c>
      <c r="AP284" s="63">
        <f t="shared" ref="AP284:AP347" si="211">1-AN284-AO284-SUM(AQ284:AS284)</f>
        <v>7.0707070707070718E-2</v>
      </c>
      <c r="AQ284" s="54">
        <f t="shared" ref="AQ284:AQ347" si="212">AQ$27*(1 - (AS284-AS$27)/SUM(AN$27:AR$27))</f>
        <v>2.5252525252525249E-2</v>
      </c>
      <c r="AR284" s="54">
        <f t="shared" ref="AR284:AR347" si="213">AR$27*(1 - (AS284-AS$27)/SUM(AN$27:AR$27))</f>
        <v>0</v>
      </c>
      <c r="AS284" s="54">
        <f t="shared" ref="AS284:AS347" si="214">(AS$27-$AG$27)+$AG284</f>
        <v>0.5</v>
      </c>
      <c r="AT284" s="62">
        <f t="shared" ref="AT284:AT347" si="215">AT$27*(1 - (AY284-AY$27)/SUM(AT$27:AX$27))</f>
        <v>0</v>
      </c>
      <c r="AU284" s="54">
        <f t="shared" ref="AU284:AU347" si="216">AU$27*(1 - (AY284-AY$27)/SUM(AT$27:AX$27))</f>
        <v>0</v>
      </c>
      <c r="AV284" s="54">
        <f t="shared" ref="AV284:AV347" si="217">AV$27*(1 - (AY284-AY$27)/SUM(AT$27:AX$27))</f>
        <v>0.40404040404040398</v>
      </c>
      <c r="AW284" s="63">
        <f t="shared" ref="AW284:AW347" si="218">1-SUM(AT284:AV284)-AX284-AY284</f>
        <v>7.0707070707070718E-2</v>
      </c>
      <c r="AX284" s="54">
        <f t="shared" ref="AX284:AX347" si="219">AX$27*(1 - (AY284-AY$27)/SUM(AT$27:AX$27))</f>
        <v>2.5252525252525249E-2</v>
      </c>
      <c r="AY284" s="54">
        <f t="shared" ref="AY284:AY347" si="220">(AY$27-$AG$27)+$AG284</f>
        <v>0.5</v>
      </c>
      <c r="AZ284" s="62">
        <f t="shared" ref="AZ284:AZ347" si="221">AZ$27*(1 - (BE284-BE$27)/SUM(AZ$27:BD$27))</f>
        <v>0</v>
      </c>
      <c r="BA284" s="54">
        <f t="shared" ref="BA284:BA347" si="222">BA$27*(1 - (BE284-BE$27)/SUM(AZ$27:BD$27))</f>
        <v>0</v>
      </c>
      <c r="BB284" s="54">
        <f t="shared" ref="BB284:BB347" si="223">BB$27*(1 - (BE284-BE$27)/SUM(AZ$27:BD$27))</f>
        <v>0</v>
      </c>
      <c r="BC284" s="54">
        <f t="shared" ref="BC284:BC347" si="224">BC$27*(1 - (BE284-BE$27)/SUM(AZ$27:BD$27))</f>
        <v>0</v>
      </c>
      <c r="BD284" s="63">
        <f t="shared" ref="BD284:BD347" si="225">1-SUM(AZ284:BC284)-BE284</f>
        <v>1.0000000000000009E-2</v>
      </c>
      <c r="BE284" s="64">
        <f t="shared" ref="BE284:BE347" si="226">(BE$27-$AG$27)+$AG284</f>
        <v>0.99</v>
      </c>
      <c r="BF284" s="76"/>
    </row>
    <row r="285" spans="2:58" s="7" customFormat="1" ht="15.75" customHeight="1">
      <c r="B285" s="27">
        <v>258</v>
      </c>
      <c r="C285" s="91">
        <f t="shared" si="193"/>
        <v>3.1494972453474793E-56</v>
      </c>
      <c r="D285" s="92">
        <f t="shared" si="193"/>
        <v>1.9682663968455033E-57</v>
      </c>
      <c r="E285" s="92">
        <f t="shared" si="193"/>
        <v>4.9026692991865758E-59</v>
      </c>
      <c r="F285" s="92">
        <f t="shared" si="193"/>
        <v>2.8839377147756989E-60</v>
      </c>
      <c r="G285" s="92">
        <f t="shared" si="193"/>
        <v>1.4862659781040369E-61</v>
      </c>
      <c r="H285" s="93">
        <f t="shared" si="194"/>
        <v>999.99999999999875</v>
      </c>
      <c r="I285" s="87">
        <f t="shared" si="186"/>
        <v>999.99999999999875</v>
      </c>
      <c r="J285" s="1"/>
      <c r="K285" s="24">
        <f t="shared" si="195"/>
        <v>3.3289246472527094E-56</v>
      </c>
      <c r="L285" s="43">
        <f t="shared" si="196"/>
        <v>1.6789816670095543E-54</v>
      </c>
      <c r="M285" s="24"/>
      <c r="N285" s="97">
        <f t="shared" si="187"/>
        <v>3.1494972453474833E-59</v>
      </c>
      <c r="O285" s="97">
        <f t="shared" si="188"/>
        <v>1.9682663968455056E-60</v>
      </c>
      <c r="P285" s="97">
        <f t="shared" si="189"/>
        <v>4.9026692991865815E-62</v>
      </c>
      <c r="Q285" s="97">
        <f t="shared" si="190"/>
        <v>2.8839377147757024E-63</v>
      </c>
      <c r="R285" s="97">
        <f t="shared" si="191"/>
        <v>1.4862659781040388E-64</v>
      </c>
      <c r="S285" s="97">
        <f t="shared" si="192"/>
        <v>1</v>
      </c>
      <c r="AA285" s="76">
        <v>258</v>
      </c>
      <c r="AB285" s="53">
        <f t="shared" si="197"/>
        <v>0.4747474747474747</v>
      </c>
      <c r="AC285" s="54">
        <f t="shared" si="198"/>
        <v>2.5252525252525249E-2</v>
      </c>
      <c r="AD285" s="54">
        <f t="shared" si="199"/>
        <v>0</v>
      </c>
      <c r="AE285" s="54">
        <f t="shared" si="200"/>
        <v>0</v>
      </c>
      <c r="AF285" s="54">
        <f t="shared" si="201"/>
        <v>0</v>
      </c>
      <c r="AG285" s="55">
        <f t="shared" si="202"/>
        <v>0.5</v>
      </c>
      <c r="AH285" s="62">
        <f t="shared" si="203"/>
        <v>0.40404040404040398</v>
      </c>
      <c r="AI285" s="63">
        <f t="shared" si="204"/>
        <v>8.5858585858585967E-2</v>
      </c>
      <c r="AJ285" s="54">
        <f t="shared" si="205"/>
        <v>1.01010101010101E-2</v>
      </c>
      <c r="AK285" s="54">
        <f t="shared" si="206"/>
        <v>0</v>
      </c>
      <c r="AL285" s="54">
        <f t="shared" si="207"/>
        <v>0</v>
      </c>
      <c r="AM285" s="54">
        <f t="shared" si="208"/>
        <v>0.5</v>
      </c>
      <c r="AN285" s="62">
        <f t="shared" si="209"/>
        <v>0</v>
      </c>
      <c r="AO285" s="54">
        <f t="shared" si="210"/>
        <v>0.40404040404040398</v>
      </c>
      <c r="AP285" s="63">
        <f t="shared" si="211"/>
        <v>7.0707070707070718E-2</v>
      </c>
      <c r="AQ285" s="54">
        <f t="shared" si="212"/>
        <v>2.5252525252525249E-2</v>
      </c>
      <c r="AR285" s="54">
        <f t="shared" si="213"/>
        <v>0</v>
      </c>
      <c r="AS285" s="54">
        <f t="shared" si="214"/>
        <v>0.5</v>
      </c>
      <c r="AT285" s="62">
        <f t="shared" si="215"/>
        <v>0</v>
      </c>
      <c r="AU285" s="54">
        <f t="shared" si="216"/>
        <v>0</v>
      </c>
      <c r="AV285" s="54">
        <f t="shared" si="217"/>
        <v>0.40404040404040398</v>
      </c>
      <c r="AW285" s="63">
        <f t="shared" si="218"/>
        <v>7.0707070707070718E-2</v>
      </c>
      <c r="AX285" s="54">
        <f t="shared" si="219"/>
        <v>2.5252525252525249E-2</v>
      </c>
      <c r="AY285" s="54">
        <f t="shared" si="220"/>
        <v>0.5</v>
      </c>
      <c r="AZ285" s="62">
        <f t="shared" si="221"/>
        <v>0</v>
      </c>
      <c r="BA285" s="54">
        <f t="shared" si="222"/>
        <v>0</v>
      </c>
      <c r="BB285" s="54">
        <f t="shared" si="223"/>
        <v>0</v>
      </c>
      <c r="BC285" s="54">
        <f t="shared" si="224"/>
        <v>0</v>
      </c>
      <c r="BD285" s="63">
        <f t="shared" si="225"/>
        <v>1.0000000000000009E-2</v>
      </c>
      <c r="BE285" s="64">
        <f t="shared" si="226"/>
        <v>0.99</v>
      </c>
      <c r="BF285" s="76"/>
    </row>
    <row r="286" spans="2:58" s="7" customFormat="1" ht="15.75" customHeight="1">
      <c r="B286" s="27">
        <v>259</v>
      </c>
      <c r="C286" s="91">
        <f t="shared" si="193"/>
        <v>1.5747417789769042E-56</v>
      </c>
      <c r="D286" s="92">
        <f t="shared" si="193"/>
        <v>9.8412892148028677E-58</v>
      </c>
      <c r="E286" s="92">
        <f t="shared" si="193"/>
        <v>2.4513239963430216E-59</v>
      </c>
      <c r="F286" s="92">
        <f t="shared" si="193"/>
        <v>1.4419625907383261E-60</v>
      </c>
      <c r="G286" s="92">
        <f t="shared" si="193"/>
        <v>7.4312975947187336E-62</v>
      </c>
      <c r="H286" s="93">
        <f t="shared" si="194"/>
        <v>999.99999999999875</v>
      </c>
      <c r="I286" s="87">
        <f t="shared" si="186"/>
        <v>999.99999999999875</v>
      </c>
      <c r="J286" s="1"/>
      <c r="K286" s="24">
        <f t="shared" si="195"/>
        <v>1.6644550900429289E-56</v>
      </c>
      <c r="L286" s="43">
        <f t="shared" si="196"/>
        <v>8.3948718516327169E-55</v>
      </c>
      <c r="M286" s="24"/>
      <c r="N286" s="97">
        <f t="shared" si="187"/>
        <v>1.5747417789769062E-59</v>
      </c>
      <c r="O286" s="97">
        <f t="shared" si="188"/>
        <v>9.8412892148028797E-61</v>
      </c>
      <c r="P286" s="97">
        <f t="shared" si="189"/>
        <v>2.4513239963430249E-62</v>
      </c>
      <c r="Q286" s="97">
        <f t="shared" si="190"/>
        <v>1.441962590738328E-63</v>
      </c>
      <c r="R286" s="97">
        <f t="shared" si="191"/>
        <v>7.4312975947187429E-65</v>
      </c>
      <c r="S286" s="97">
        <f t="shared" si="192"/>
        <v>1</v>
      </c>
      <c r="AA286" s="76">
        <v>259</v>
      </c>
      <c r="AB286" s="53">
        <f t="shared" si="197"/>
        <v>0.4747474747474747</v>
      </c>
      <c r="AC286" s="54">
        <f t="shared" si="198"/>
        <v>2.5252525252525249E-2</v>
      </c>
      <c r="AD286" s="54">
        <f t="shared" si="199"/>
        <v>0</v>
      </c>
      <c r="AE286" s="54">
        <f t="shared" si="200"/>
        <v>0</v>
      </c>
      <c r="AF286" s="54">
        <f t="shared" si="201"/>
        <v>0</v>
      </c>
      <c r="AG286" s="55">
        <f t="shared" si="202"/>
        <v>0.5</v>
      </c>
      <c r="AH286" s="62">
        <f t="shared" si="203"/>
        <v>0.40404040404040398</v>
      </c>
      <c r="AI286" s="63">
        <f t="shared" si="204"/>
        <v>8.5858585858585967E-2</v>
      </c>
      <c r="AJ286" s="54">
        <f t="shared" si="205"/>
        <v>1.01010101010101E-2</v>
      </c>
      <c r="AK286" s="54">
        <f t="shared" si="206"/>
        <v>0</v>
      </c>
      <c r="AL286" s="54">
        <f t="shared" si="207"/>
        <v>0</v>
      </c>
      <c r="AM286" s="54">
        <f t="shared" si="208"/>
        <v>0.5</v>
      </c>
      <c r="AN286" s="62">
        <f t="shared" si="209"/>
        <v>0</v>
      </c>
      <c r="AO286" s="54">
        <f t="shared" si="210"/>
        <v>0.40404040404040398</v>
      </c>
      <c r="AP286" s="63">
        <f t="shared" si="211"/>
        <v>7.0707070707070718E-2</v>
      </c>
      <c r="AQ286" s="54">
        <f t="shared" si="212"/>
        <v>2.5252525252525249E-2</v>
      </c>
      <c r="AR286" s="54">
        <f t="shared" si="213"/>
        <v>0</v>
      </c>
      <c r="AS286" s="54">
        <f t="shared" si="214"/>
        <v>0.5</v>
      </c>
      <c r="AT286" s="62">
        <f t="shared" si="215"/>
        <v>0</v>
      </c>
      <c r="AU286" s="54">
        <f t="shared" si="216"/>
        <v>0</v>
      </c>
      <c r="AV286" s="54">
        <f t="shared" si="217"/>
        <v>0.40404040404040398</v>
      </c>
      <c r="AW286" s="63">
        <f t="shared" si="218"/>
        <v>7.0707070707070718E-2</v>
      </c>
      <c r="AX286" s="54">
        <f t="shared" si="219"/>
        <v>2.5252525252525249E-2</v>
      </c>
      <c r="AY286" s="54">
        <f t="shared" si="220"/>
        <v>0.5</v>
      </c>
      <c r="AZ286" s="62">
        <f t="shared" si="221"/>
        <v>0</v>
      </c>
      <c r="BA286" s="54">
        <f t="shared" si="222"/>
        <v>0</v>
      </c>
      <c r="BB286" s="54">
        <f t="shared" si="223"/>
        <v>0</v>
      </c>
      <c r="BC286" s="54">
        <f t="shared" si="224"/>
        <v>0</v>
      </c>
      <c r="BD286" s="63">
        <f t="shared" si="225"/>
        <v>1.0000000000000009E-2</v>
      </c>
      <c r="BE286" s="64">
        <f t="shared" si="226"/>
        <v>0.99</v>
      </c>
      <c r="BF286" s="76"/>
    </row>
    <row r="287" spans="2:58" s="7" customFormat="1" ht="15.75" customHeight="1">
      <c r="B287" s="27">
        <v>260</v>
      </c>
      <c r="C287" s="91">
        <f t="shared" si="193"/>
        <v>7.8736746765490536E-57</v>
      </c>
      <c r="D287" s="92">
        <f t="shared" si="193"/>
        <v>4.9206232227820463E-58</v>
      </c>
      <c r="E287" s="92">
        <f t="shared" si="193"/>
        <v>1.2256566715695267E-59</v>
      </c>
      <c r="F287" s="92">
        <f t="shared" si="193"/>
        <v>7.209781620580183E-61</v>
      </c>
      <c r="G287" s="92">
        <f t="shared" si="193"/>
        <v>3.7156326495288184E-62</v>
      </c>
      <c r="H287" s="93">
        <f t="shared" si="194"/>
        <v>999.99999999999875</v>
      </c>
      <c r="I287" s="87">
        <f t="shared" si="186"/>
        <v>999.99999999999875</v>
      </c>
      <c r="J287" s="1"/>
      <c r="K287" s="24">
        <f t="shared" si="195"/>
        <v>8.3222392824546988E-57</v>
      </c>
      <c r="L287" s="43">
        <f t="shared" si="196"/>
        <v>4.1974176841881083E-55</v>
      </c>
      <c r="M287" s="24"/>
      <c r="N287" s="97">
        <f t="shared" si="187"/>
        <v>7.8736746765490635E-60</v>
      </c>
      <c r="O287" s="97">
        <f t="shared" si="188"/>
        <v>4.9206232227820526E-61</v>
      </c>
      <c r="P287" s="97">
        <f t="shared" si="189"/>
        <v>1.2256566715695284E-62</v>
      </c>
      <c r="Q287" s="97">
        <f t="shared" si="190"/>
        <v>7.2097816205801918E-64</v>
      </c>
      <c r="R287" s="97">
        <f t="shared" si="191"/>
        <v>3.7156326495288231E-65</v>
      </c>
      <c r="S287" s="97">
        <f t="shared" si="192"/>
        <v>1</v>
      </c>
      <c r="AA287" s="76">
        <v>260</v>
      </c>
      <c r="AB287" s="53">
        <f t="shared" si="197"/>
        <v>0.4747474747474747</v>
      </c>
      <c r="AC287" s="54">
        <f t="shared" si="198"/>
        <v>2.5252525252525249E-2</v>
      </c>
      <c r="AD287" s="54">
        <f t="shared" si="199"/>
        <v>0</v>
      </c>
      <c r="AE287" s="54">
        <f t="shared" si="200"/>
        <v>0</v>
      </c>
      <c r="AF287" s="54">
        <f t="shared" si="201"/>
        <v>0</v>
      </c>
      <c r="AG287" s="55">
        <f t="shared" si="202"/>
        <v>0.5</v>
      </c>
      <c r="AH287" s="62">
        <f t="shared" si="203"/>
        <v>0.40404040404040398</v>
      </c>
      <c r="AI287" s="63">
        <f t="shared" si="204"/>
        <v>8.5858585858585967E-2</v>
      </c>
      <c r="AJ287" s="54">
        <f t="shared" si="205"/>
        <v>1.01010101010101E-2</v>
      </c>
      <c r="AK287" s="54">
        <f t="shared" si="206"/>
        <v>0</v>
      </c>
      <c r="AL287" s="54">
        <f t="shared" si="207"/>
        <v>0</v>
      </c>
      <c r="AM287" s="54">
        <f t="shared" si="208"/>
        <v>0.5</v>
      </c>
      <c r="AN287" s="62">
        <f t="shared" si="209"/>
        <v>0</v>
      </c>
      <c r="AO287" s="54">
        <f t="shared" si="210"/>
        <v>0.40404040404040398</v>
      </c>
      <c r="AP287" s="63">
        <f t="shared" si="211"/>
        <v>7.0707070707070718E-2</v>
      </c>
      <c r="AQ287" s="54">
        <f t="shared" si="212"/>
        <v>2.5252525252525249E-2</v>
      </c>
      <c r="AR287" s="54">
        <f t="shared" si="213"/>
        <v>0</v>
      </c>
      <c r="AS287" s="54">
        <f t="shared" si="214"/>
        <v>0.5</v>
      </c>
      <c r="AT287" s="62">
        <f t="shared" si="215"/>
        <v>0</v>
      </c>
      <c r="AU287" s="54">
        <f t="shared" si="216"/>
        <v>0</v>
      </c>
      <c r="AV287" s="54">
        <f t="shared" si="217"/>
        <v>0.40404040404040398</v>
      </c>
      <c r="AW287" s="63">
        <f t="shared" si="218"/>
        <v>7.0707070707070718E-2</v>
      </c>
      <c r="AX287" s="54">
        <f t="shared" si="219"/>
        <v>2.5252525252525249E-2</v>
      </c>
      <c r="AY287" s="54">
        <f t="shared" si="220"/>
        <v>0.5</v>
      </c>
      <c r="AZ287" s="62">
        <f t="shared" si="221"/>
        <v>0</v>
      </c>
      <c r="BA287" s="54">
        <f t="shared" si="222"/>
        <v>0</v>
      </c>
      <c r="BB287" s="54">
        <f t="shared" si="223"/>
        <v>0</v>
      </c>
      <c r="BC287" s="54">
        <f t="shared" si="224"/>
        <v>0</v>
      </c>
      <c r="BD287" s="63">
        <f t="shared" si="225"/>
        <v>1.0000000000000009E-2</v>
      </c>
      <c r="BE287" s="64">
        <f t="shared" si="226"/>
        <v>0.99</v>
      </c>
      <c r="BF287" s="76"/>
    </row>
    <row r="288" spans="2:58" s="7" customFormat="1" ht="15.75" customHeight="1">
      <c r="B288" s="27">
        <v>261</v>
      </c>
      <c r="C288" s="91">
        <f t="shared" si="193"/>
        <v>3.9368202291811476E-57</v>
      </c>
      <c r="D288" s="92">
        <f t="shared" si="193"/>
        <v>2.4603009191277964E-58</v>
      </c>
      <c r="E288" s="92">
        <f t="shared" si="193"/>
        <v>6.1282567249534571E-60</v>
      </c>
      <c r="F288" s="92">
        <f t="shared" si="193"/>
        <v>3.6048751438024539E-61</v>
      </c>
      <c r="G288" s="92">
        <f t="shared" si="193"/>
        <v>1.8578082508842231E-62</v>
      </c>
      <c r="H288" s="93">
        <f t="shared" si="194"/>
        <v>999.99999999999875</v>
      </c>
      <c r="I288" s="87">
        <f t="shared" si="186"/>
        <v>999.99999999999875</v>
      </c>
      <c r="J288" s="1"/>
      <c r="K288" s="24">
        <f t="shared" si="195"/>
        <v>4.1611015574259656E-57</v>
      </c>
      <c r="L288" s="43">
        <f t="shared" si="196"/>
        <v>2.0986997213195672E-55</v>
      </c>
      <c r="M288" s="24"/>
      <c r="N288" s="97">
        <f t="shared" si="187"/>
        <v>3.9368202291811526E-60</v>
      </c>
      <c r="O288" s="97">
        <f t="shared" si="188"/>
        <v>2.4603009191277994E-61</v>
      </c>
      <c r="P288" s="97">
        <f t="shared" si="189"/>
        <v>6.1282567249534643E-63</v>
      </c>
      <c r="Q288" s="97">
        <f t="shared" si="190"/>
        <v>3.6048751438024586E-64</v>
      </c>
      <c r="R288" s="97">
        <f t="shared" si="191"/>
        <v>1.8578082508842254E-65</v>
      </c>
      <c r="S288" s="97">
        <f t="shared" si="192"/>
        <v>1</v>
      </c>
      <c r="AA288" s="76">
        <v>261</v>
      </c>
      <c r="AB288" s="53">
        <f t="shared" si="197"/>
        <v>0.4747474747474747</v>
      </c>
      <c r="AC288" s="54">
        <f t="shared" si="198"/>
        <v>2.5252525252525249E-2</v>
      </c>
      <c r="AD288" s="54">
        <f t="shared" si="199"/>
        <v>0</v>
      </c>
      <c r="AE288" s="54">
        <f t="shared" si="200"/>
        <v>0</v>
      </c>
      <c r="AF288" s="54">
        <f t="shared" si="201"/>
        <v>0</v>
      </c>
      <c r="AG288" s="55">
        <f t="shared" si="202"/>
        <v>0.5</v>
      </c>
      <c r="AH288" s="62">
        <f t="shared" si="203"/>
        <v>0.40404040404040398</v>
      </c>
      <c r="AI288" s="63">
        <f t="shared" si="204"/>
        <v>8.5858585858585967E-2</v>
      </c>
      <c r="AJ288" s="54">
        <f t="shared" si="205"/>
        <v>1.01010101010101E-2</v>
      </c>
      <c r="AK288" s="54">
        <f t="shared" si="206"/>
        <v>0</v>
      </c>
      <c r="AL288" s="54">
        <f t="shared" si="207"/>
        <v>0</v>
      </c>
      <c r="AM288" s="54">
        <f t="shared" si="208"/>
        <v>0.5</v>
      </c>
      <c r="AN288" s="62">
        <f t="shared" si="209"/>
        <v>0</v>
      </c>
      <c r="AO288" s="54">
        <f t="shared" si="210"/>
        <v>0.40404040404040398</v>
      </c>
      <c r="AP288" s="63">
        <f t="shared" si="211"/>
        <v>7.0707070707070718E-2</v>
      </c>
      <c r="AQ288" s="54">
        <f t="shared" si="212"/>
        <v>2.5252525252525249E-2</v>
      </c>
      <c r="AR288" s="54">
        <f t="shared" si="213"/>
        <v>0</v>
      </c>
      <c r="AS288" s="54">
        <f t="shared" si="214"/>
        <v>0.5</v>
      </c>
      <c r="AT288" s="62">
        <f t="shared" si="215"/>
        <v>0</v>
      </c>
      <c r="AU288" s="54">
        <f t="shared" si="216"/>
        <v>0</v>
      </c>
      <c r="AV288" s="54">
        <f t="shared" si="217"/>
        <v>0.40404040404040398</v>
      </c>
      <c r="AW288" s="63">
        <f t="shared" si="218"/>
        <v>7.0707070707070718E-2</v>
      </c>
      <c r="AX288" s="54">
        <f t="shared" si="219"/>
        <v>2.5252525252525249E-2</v>
      </c>
      <c r="AY288" s="54">
        <f t="shared" si="220"/>
        <v>0.5</v>
      </c>
      <c r="AZ288" s="62">
        <f t="shared" si="221"/>
        <v>0</v>
      </c>
      <c r="BA288" s="54">
        <f t="shared" si="222"/>
        <v>0</v>
      </c>
      <c r="BB288" s="54">
        <f t="shared" si="223"/>
        <v>0</v>
      </c>
      <c r="BC288" s="54">
        <f t="shared" si="224"/>
        <v>0</v>
      </c>
      <c r="BD288" s="63">
        <f t="shared" si="225"/>
        <v>1.0000000000000009E-2</v>
      </c>
      <c r="BE288" s="64">
        <f t="shared" si="226"/>
        <v>0.99</v>
      </c>
      <c r="BF288" s="76"/>
    </row>
    <row r="289" spans="2:58" s="7" customFormat="1" ht="15.75" customHeight="1">
      <c r="B289" s="27">
        <v>262</v>
      </c>
      <c r="C289" s="91">
        <f t="shared" si="193"/>
        <v>1.9684015600810615E-57</v>
      </c>
      <c r="D289" s="92">
        <f t="shared" si="193"/>
        <v>1.2301451134555188E-58</v>
      </c>
      <c r="E289" s="92">
        <f t="shared" si="193"/>
        <v>3.0641150460875112E-60</v>
      </c>
      <c r="F289" s="92">
        <f t="shared" si="193"/>
        <v>1.8024297386914503E-61</v>
      </c>
      <c r="G289" s="92">
        <f t="shared" si="193"/>
        <v>9.2890008851956287E-63</v>
      </c>
      <c r="H289" s="93">
        <f t="shared" si="194"/>
        <v>999.99999999999875</v>
      </c>
      <c r="I289" s="87">
        <f t="shared" si="186"/>
        <v>999.99999999999875</v>
      </c>
      <c r="J289" s="1"/>
      <c r="K289" s="24">
        <f t="shared" si="195"/>
        <v>2.0805417368515863E-57</v>
      </c>
      <c r="L289" s="43">
        <f t="shared" si="196"/>
        <v>1.0493453002923589E-55</v>
      </c>
      <c r="M289" s="24"/>
      <c r="N289" s="97">
        <f t="shared" si="187"/>
        <v>1.968401560081064E-60</v>
      </c>
      <c r="O289" s="97">
        <f t="shared" si="188"/>
        <v>1.2301451134555203E-61</v>
      </c>
      <c r="P289" s="97">
        <f t="shared" si="189"/>
        <v>3.0641150460875149E-63</v>
      </c>
      <c r="Q289" s="97">
        <f t="shared" si="190"/>
        <v>1.8024297386914524E-64</v>
      </c>
      <c r="R289" s="97">
        <f t="shared" si="191"/>
        <v>9.2890008851956407E-66</v>
      </c>
      <c r="S289" s="97">
        <f t="shared" si="192"/>
        <v>1</v>
      </c>
      <c r="AA289" s="76">
        <v>262</v>
      </c>
      <c r="AB289" s="53">
        <f t="shared" si="197"/>
        <v>0.4747474747474747</v>
      </c>
      <c r="AC289" s="54">
        <f t="shared" si="198"/>
        <v>2.5252525252525249E-2</v>
      </c>
      <c r="AD289" s="54">
        <f t="shared" si="199"/>
        <v>0</v>
      </c>
      <c r="AE289" s="54">
        <f t="shared" si="200"/>
        <v>0</v>
      </c>
      <c r="AF289" s="54">
        <f t="shared" si="201"/>
        <v>0</v>
      </c>
      <c r="AG289" s="55">
        <f t="shared" si="202"/>
        <v>0.5</v>
      </c>
      <c r="AH289" s="62">
        <f t="shared" si="203"/>
        <v>0.40404040404040398</v>
      </c>
      <c r="AI289" s="63">
        <f t="shared" si="204"/>
        <v>8.5858585858585967E-2</v>
      </c>
      <c r="AJ289" s="54">
        <f t="shared" si="205"/>
        <v>1.01010101010101E-2</v>
      </c>
      <c r="AK289" s="54">
        <f t="shared" si="206"/>
        <v>0</v>
      </c>
      <c r="AL289" s="54">
        <f t="shared" si="207"/>
        <v>0</v>
      </c>
      <c r="AM289" s="54">
        <f t="shared" si="208"/>
        <v>0.5</v>
      </c>
      <c r="AN289" s="62">
        <f t="shared" si="209"/>
        <v>0</v>
      </c>
      <c r="AO289" s="54">
        <f t="shared" si="210"/>
        <v>0.40404040404040398</v>
      </c>
      <c r="AP289" s="63">
        <f t="shared" si="211"/>
        <v>7.0707070707070718E-2</v>
      </c>
      <c r="AQ289" s="54">
        <f t="shared" si="212"/>
        <v>2.5252525252525249E-2</v>
      </c>
      <c r="AR289" s="54">
        <f t="shared" si="213"/>
        <v>0</v>
      </c>
      <c r="AS289" s="54">
        <f t="shared" si="214"/>
        <v>0.5</v>
      </c>
      <c r="AT289" s="62">
        <f t="shared" si="215"/>
        <v>0</v>
      </c>
      <c r="AU289" s="54">
        <f t="shared" si="216"/>
        <v>0</v>
      </c>
      <c r="AV289" s="54">
        <f t="shared" si="217"/>
        <v>0.40404040404040398</v>
      </c>
      <c r="AW289" s="63">
        <f t="shared" si="218"/>
        <v>7.0707070707070718E-2</v>
      </c>
      <c r="AX289" s="54">
        <f t="shared" si="219"/>
        <v>2.5252525252525249E-2</v>
      </c>
      <c r="AY289" s="54">
        <f t="shared" si="220"/>
        <v>0.5</v>
      </c>
      <c r="AZ289" s="62">
        <f t="shared" si="221"/>
        <v>0</v>
      </c>
      <c r="BA289" s="54">
        <f t="shared" si="222"/>
        <v>0</v>
      </c>
      <c r="BB289" s="54">
        <f t="shared" si="223"/>
        <v>0</v>
      </c>
      <c r="BC289" s="54">
        <f t="shared" si="224"/>
        <v>0</v>
      </c>
      <c r="BD289" s="63">
        <f t="shared" si="225"/>
        <v>1.0000000000000009E-2</v>
      </c>
      <c r="BE289" s="64">
        <f t="shared" si="226"/>
        <v>0.99</v>
      </c>
      <c r="BF289" s="76"/>
    </row>
    <row r="290" spans="2:58" s="7" customFormat="1" ht="15.75" customHeight="1">
      <c r="B290" s="27">
        <v>263</v>
      </c>
      <c r="C290" s="91">
        <f t="shared" si="193"/>
        <v>9.8419650280436319E-58</v>
      </c>
      <c r="D290" s="92">
        <f t="shared" si="193"/>
        <v>6.1506988368518643E-59</v>
      </c>
      <c r="E290" s="92">
        <f t="shared" si="193"/>
        <v>1.5320508648780832E-60</v>
      </c>
      <c r="F290" s="92">
        <f t="shared" si="193"/>
        <v>9.012109527578578E-62</v>
      </c>
      <c r="G290" s="92">
        <f t="shared" si="193"/>
        <v>4.6444802580727897E-63</v>
      </c>
      <c r="H290" s="93">
        <f t="shared" si="194"/>
        <v>999.99999999999875</v>
      </c>
      <c r="I290" s="87">
        <f t="shared" si="186"/>
        <v>999.99999999999875</v>
      </c>
      <c r="J290" s="1"/>
      <c r="K290" s="24">
        <f t="shared" si="195"/>
        <v>1.0402663475147425E-57</v>
      </c>
      <c r="L290" s="43">
        <f t="shared" si="196"/>
        <v>5.246703699723767E-56</v>
      </c>
      <c r="M290" s="24"/>
      <c r="N290" s="97">
        <f t="shared" si="187"/>
        <v>9.8419650280436445E-61</v>
      </c>
      <c r="O290" s="97">
        <f t="shared" si="188"/>
        <v>6.1506988368518721E-62</v>
      </c>
      <c r="P290" s="97">
        <f t="shared" si="189"/>
        <v>1.5320508648780851E-63</v>
      </c>
      <c r="Q290" s="97">
        <f t="shared" si="190"/>
        <v>9.0121095275785889E-65</v>
      </c>
      <c r="R290" s="97">
        <f t="shared" si="191"/>
        <v>4.6444802580727956E-66</v>
      </c>
      <c r="S290" s="97">
        <f t="shared" si="192"/>
        <v>1</v>
      </c>
      <c r="AA290" s="76">
        <v>263</v>
      </c>
      <c r="AB290" s="53">
        <f t="shared" si="197"/>
        <v>0.4747474747474747</v>
      </c>
      <c r="AC290" s="54">
        <f t="shared" si="198"/>
        <v>2.5252525252525249E-2</v>
      </c>
      <c r="AD290" s="54">
        <f t="shared" si="199"/>
        <v>0</v>
      </c>
      <c r="AE290" s="54">
        <f t="shared" si="200"/>
        <v>0</v>
      </c>
      <c r="AF290" s="54">
        <f t="shared" si="201"/>
        <v>0</v>
      </c>
      <c r="AG290" s="55">
        <f t="shared" si="202"/>
        <v>0.5</v>
      </c>
      <c r="AH290" s="62">
        <f t="shared" si="203"/>
        <v>0.40404040404040398</v>
      </c>
      <c r="AI290" s="63">
        <f t="shared" si="204"/>
        <v>8.5858585858585967E-2</v>
      </c>
      <c r="AJ290" s="54">
        <f t="shared" si="205"/>
        <v>1.01010101010101E-2</v>
      </c>
      <c r="AK290" s="54">
        <f t="shared" si="206"/>
        <v>0</v>
      </c>
      <c r="AL290" s="54">
        <f t="shared" si="207"/>
        <v>0</v>
      </c>
      <c r="AM290" s="54">
        <f t="shared" si="208"/>
        <v>0.5</v>
      </c>
      <c r="AN290" s="62">
        <f t="shared" si="209"/>
        <v>0</v>
      </c>
      <c r="AO290" s="54">
        <f t="shared" si="210"/>
        <v>0.40404040404040398</v>
      </c>
      <c r="AP290" s="63">
        <f t="shared" si="211"/>
        <v>7.0707070707070718E-2</v>
      </c>
      <c r="AQ290" s="54">
        <f t="shared" si="212"/>
        <v>2.5252525252525249E-2</v>
      </c>
      <c r="AR290" s="54">
        <f t="shared" si="213"/>
        <v>0</v>
      </c>
      <c r="AS290" s="54">
        <f t="shared" si="214"/>
        <v>0.5</v>
      </c>
      <c r="AT290" s="62">
        <f t="shared" si="215"/>
        <v>0</v>
      </c>
      <c r="AU290" s="54">
        <f t="shared" si="216"/>
        <v>0</v>
      </c>
      <c r="AV290" s="54">
        <f t="shared" si="217"/>
        <v>0.40404040404040398</v>
      </c>
      <c r="AW290" s="63">
        <f t="shared" si="218"/>
        <v>7.0707070707070718E-2</v>
      </c>
      <c r="AX290" s="54">
        <f t="shared" si="219"/>
        <v>2.5252525252525249E-2</v>
      </c>
      <c r="AY290" s="54">
        <f t="shared" si="220"/>
        <v>0.5</v>
      </c>
      <c r="AZ290" s="62">
        <f t="shared" si="221"/>
        <v>0</v>
      </c>
      <c r="BA290" s="54">
        <f t="shared" si="222"/>
        <v>0</v>
      </c>
      <c r="BB290" s="54">
        <f t="shared" si="223"/>
        <v>0</v>
      </c>
      <c r="BC290" s="54">
        <f t="shared" si="224"/>
        <v>0</v>
      </c>
      <c r="BD290" s="63">
        <f t="shared" si="225"/>
        <v>1.0000000000000009E-2</v>
      </c>
      <c r="BE290" s="64">
        <f t="shared" si="226"/>
        <v>0.99</v>
      </c>
      <c r="BF290" s="76"/>
    </row>
    <row r="291" spans="2:58" s="7" customFormat="1" ht="15.75" customHeight="1">
      <c r="B291" s="27">
        <v>264</v>
      </c>
      <c r="C291" s="91">
        <f t="shared" si="193"/>
        <v>4.9209611279339206E-58</v>
      </c>
      <c r="D291" s="92">
        <f t="shared" si="193"/>
        <v>3.0753360532711519E-59</v>
      </c>
      <c r="E291" s="92">
        <f t="shared" si="193"/>
        <v>7.6602210337067325E-61</v>
      </c>
      <c r="F291" s="92">
        <f t="shared" si="193"/>
        <v>4.5060351809350583E-62</v>
      </c>
      <c r="G291" s="92">
        <f t="shared" si="193"/>
        <v>2.3222300368177423E-63</v>
      </c>
      <c r="H291" s="93">
        <f t="shared" si="194"/>
        <v>999.99999999999875</v>
      </c>
      <c r="I291" s="87">
        <f t="shared" si="186"/>
        <v>999.99999999999875</v>
      </c>
      <c r="J291" s="1"/>
      <c r="K291" s="24">
        <f t="shared" si="195"/>
        <v>5.201309133116697E-58</v>
      </c>
      <c r="L291" s="43">
        <f t="shared" si="196"/>
        <v>2.6233404490424161E-56</v>
      </c>
      <c r="M291" s="24"/>
      <c r="N291" s="97">
        <f t="shared" si="187"/>
        <v>4.9209611279339271E-61</v>
      </c>
      <c r="O291" s="97">
        <f t="shared" si="188"/>
        <v>3.0753360532711557E-62</v>
      </c>
      <c r="P291" s="97">
        <f t="shared" si="189"/>
        <v>7.6602210337067426E-64</v>
      </c>
      <c r="Q291" s="97">
        <f t="shared" si="190"/>
        <v>4.5060351809350638E-65</v>
      </c>
      <c r="R291" s="97">
        <f t="shared" si="191"/>
        <v>2.3222300368177452E-66</v>
      </c>
      <c r="S291" s="97">
        <f t="shared" si="192"/>
        <v>1</v>
      </c>
      <c r="AA291" s="76">
        <v>264</v>
      </c>
      <c r="AB291" s="53">
        <f t="shared" si="197"/>
        <v>0.4747474747474747</v>
      </c>
      <c r="AC291" s="54">
        <f t="shared" si="198"/>
        <v>2.5252525252525249E-2</v>
      </c>
      <c r="AD291" s="54">
        <f t="shared" si="199"/>
        <v>0</v>
      </c>
      <c r="AE291" s="54">
        <f t="shared" si="200"/>
        <v>0</v>
      </c>
      <c r="AF291" s="54">
        <f t="shared" si="201"/>
        <v>0</v>
      </c>
      <c r="AG291" s="55">
        <f t="shared" si="202"/>
        <v>0.5</v>
      </c>
      <c r="AH291" s="62">
        <f t="shared" si="203"/>
        <v>0.40404040404040398</v>
      </c>
      <c r="AI291" s="63">
        <f t="shared" si="204"/>
        <v>8.5858585858585967E-2</v>
      </c>
      <c r="AJ291" s="54">
        <f t="shared" si="205"/>
        <v>1.01010101010101E-2</v>
      </c>
      <c r="AK291" s="54">
        <f t="shared" si="206"/>
        <v>0</v>
      </c>
      <c r="AL291" s="54">
        <f t="shared" si="207"/>
        <v>0</v>
      </c>
      <c r="AM291" s="54">
        <f t="shared" si="208"/>
        <v>0.5</v>
      </c>
      <c r="AN291" s="62">
        <f t="shared" si="209"/>
        <v>0</v>
      </c>
      <c r="AO291" s="54">
        <f t="shared" si="210"/>
        <v>0.40404040404040398</v>
      </c>
      <c r="AP291" s="63">
        <f t="shared" si="211"/>
        <v>7.0707070707070718E-2</v>
      </c>
      <c r="AQ291" s="54">
        <f t="shared" si="212"/>
        <v>2.5252525252525249E-2</v>
      </c>
      <c r="AR291" s="54">
        <f t="shared" si="213"/>
        <v>0</v>
      </c>
      <c r="AS291" s="54">
        <f t="shared" si="214"/>
        <v>0.5</v>
      </c>
      <c r="AT291" s="62">
        <f t="shared" si="215"/>
        <v>0</v>
      </c>
      <c r="AU291" s="54">
        <f t="shared" si="216"/>
        <v>0</v>
      </c>
      <c r="AV291" s="54">
        <f t="shared" si="217"/>
        <v>0.40404040404040398</v>
      </c>
      <c r="AW291" s="63">
        <f t="shared" si="218"/>
        <v>7.0707070707070718E-2</v>
      </c>
      <c r="AX291" s="54">
        <f t="shared" si="219"/>
        <v>2.5252525252525249E-2</v>
      </c>
      <c r="AY291" s="54">
        <f t="shared" si="220"/>
        <v>0.5</v>
      </c>
      <c r="AZ291" s="62">
        <f t="shared" si="221"/>
        <v>0</v>
      </c>
      <c r="BA291" s="54">
        <f t="shared" si="222"/>
        <v>0</v>
      </c>
      <c r="BB291" s="54">
        <f t="shared" si="223"/>
        <v>0</v>
      </c>
      <c r="BC291" s="54">
        <f t="shared" si="224"/>
        <v>0</v>
      </c>
      <c r="BD291" s="63">
        <f t="shared" si="225"/>
        <v>1.0000000000000009E-2</v>
      </c>
      <c r="BE291" s="64">
        <f t="shared" si="226"/>
        <v>0.99</v>
      </c>
      <c r="BF291" s="76"/>
    </row>
    <row r="292" spans="2:58" s="7" customFormat="1" ht="15.75" customHeight="1">
      <c r="B292" s="27">
        <v>265</v>
      </c>
      <c r="C292" s="91">
        <f t="shared" si="193"/>
        <v>2.4604698709694835E-58</v>
      </c>
      <c r="D292" s="92">
        <f t="shared" si="193"/>
        <v>1.5376613440872275E-59</v>
      </c>
      <c r="E292" s="92">
        <f t="shared" si="193"/>
        <v>3.8300938715838639E-61</v>
      </c>
      <c r="F292" s="92">
        <f t="shared" si="193"/>
        <v>2.2530077990829668E-62</v>
      </c>
      <c r="G292" s="92">
        <f t="shared" si="193"/>
        <v>1.1611099723214748E-63</v>
      </c>
      <c r="H292" s="93">
        <f t="shared" si="194"/>
        <v>999.99999999999875</v>
      </c>
      <c r="I292" s="87">
        <f t="shared" si="186"/>
        <v>999.99999999999875</v>
      </c>
      <c r="J292" s="1"/>
      <c r="K292" s="24">
        <f t="shared" si="195"/>
        <v>2.600643264378959E-58</v>
      </c>
      <c r="L292" s="43">
        <f t="shared" si="196"/>
        <v>1.3116645241362482E-56</v>
      </c>
      <c r="M292" s="24"/>
      <c r="N292" s="97">
        <f t="shared" si="187"/>
        <v>2.4604698709694864E-61</v>
      </c>
      <c r="O292" s="97">
        <f t="shared" si="188"/>
        <v>1.5376613440872294E-62</v>
      </c>
      <c r="P292" s="97">
        <f t="shared" si="189"/>
        <v>3.8300938715838686E-64</v>
      </c>
      <c r="Q292" s="97">
        <f t="shared" si="190"/>
        <v>2.2530077990829696E-65</v>
      </c>
      <c r="R292" s="97">
        <f t="shared" si="191"/>
        <v>1.1611099723214763E-66</v>
      </c>
      <c r="S292" s="97">
        <f t="shared" si="192"/>
        <v>1</v>
      </c>
      <c r="AA292" s="76">
        <v>265</v>
      </c>
      <c r="AB292" s="53">
        <f t="shared" si="197"/>
        <v>0.4747474747474747</v>
      </c>
      <c r="AC292" s="54">
        <f t="shared" si="198"/>
        <v>2.5252525252525249E-2</v>
      </c>
      <c r="AD292" s="54">
        <f t="shared" si="199"/>
        <v>0</v>
      </c>
      <c r="AE292" s="54">
        <f t="shared" si="200"/>
        <v>0</v>
      </c>
      <c r="AF292" s="54">
        <f t="shared" si="201"/>
        <v>0</v>
      </c>
      <c r="AG292" s="55">
        <f t="shared" si="202"/>
        <v>0.5</v>
      </c>
      <c r="AH292" s="62">
        <f t="shared" si="203"/>
        <v>0.40404040404040398</v>
      </c>
      <c r="AI292" s="63">
        <f t="shared" si="204"/>
        <v>8.5858585858585967E-2</v>
      </c>
      <c r="AJ292" s="54">
        <f t="shared" si="205"/>
        <v>1.01010101010101E-2</v>
      </c>
      <c r="AK292" s="54">
        <f t="shared" si="206"/>
        <v>0</v>
      </c>
      <c r="AL292" s="54">
        <f t="shared" si="207"/>
        <v>0</v>
      </c>
      <c r="AM292" s="54">
        <f t="shared" si="208"/>
        <v>0.5</v>
      </c>
      <c r="AN292" s="62">
        <f t="shared" si="209"/>
        <v>0</v>
      </c>
      <c r="AO292" s="54">
        <f t="shared" si="210"/>
        <v>0.40404040404040398</v>
      </c>
      <c r="AP292" s="63">
        <f t="shared" si="211"/>
        <v>7.0707070707070718E-2</v>
      </c>
      <c r="AQ292" s="54">
        <f t="shared" si="212"/>
        <v>2.5252525252525249E-2</v>
      </c>
      <c r="AR292" s="54">
        <f t="shared" si="213"/>
        <v>0</v>
      </c>
      <c r="AS292" s="54">
        <f t="shared" si="214"/>
        <v>0.5</v>
      </c>
      <c r="AT292" s="62">
        <f t="shared" si="215"/>
        <v>0</v>
      </c>
      <c r="AU292" s="54">
        <f t="shared" si="216"/>
        <v>0</v>
      </c>
      <c r="AV292" s="54">
        <f t="shared" si="217"/>
        <v>0.40404040404040398</v>
      </c>
      <c r="AW292" s="63">
        <f t="shared" si="218"/>
        <v>7.0707070707070718E-2</v>
      </c>
      <c r="AX292" s="54">
        <f t="shared" si="219"/>
        <v>2.5252525252525249E-2</v>
      </c>
      <c r="AY292" s="54">
        <f t="shared" si="220"/>
        <v>0.5</v>
      </c>
      <c r="AZ292" s="62">
        <f t="shared" si="221"/>
        <v>0</v>
      </c>
      <c r="BA292" s="54">
        <f t="shared" si="222"/>
        <v>0</v>
      </c>
      <c r="BB292" s="54">
        <f t="shared" si="223"/>
        <v>0</v>
      </c>
      <c r="BC292" s="54">
        <f t="shared" si="224"/>
        <v>0</v>
      </c>
      <c r="BD292" s="63">
        <f t="shared" si="225"/>
        <v>1.0000000000000009E-2</v>
      </c>
      <c r="BE292" s="64">
        <f t="shared" si="226"/>
        <v>0.99</v>
      </c>
      <c r="BF292" s="76"/>
    </row>
    <row r="293" spans="2:58" s="7" customFormat="1" ht="15.75" customHeight="1">
      <c r="B293" s="27">
        <v>266</v>
      </c>
      <c r="C293" s="91">
        <f t="shared" si="193"/>
        <v>1.2302295890092386E-58</v>
      </c>
      <c r="D293" s="92">
        <f t="shared" si="193"/>
        <v>7.6882733078396042E-60</v>
      </c>
      <c r="E293" s="92">
        <f t="shared" si="193"/>
        <v>1.91503861319335E-61</v>
      </c>
      <c r="F293" s="92">
        <f t="shared" si="193"/>
        <v>1.1264990038704783E-62</v>
      </c>
      <c r="G293" s="92">
        <f t="shared" si="193"/>
        <v>5.8055246312800423E-64</v>
      </c>
      <c r="H293" s="93">
        <f t="shared" si="194"/>
        <v>999.99999999999875</v>
      </c>
      <c r="I293" s="87">
        <f t="shared" si="186"/>
        <v>999.99999999999875</v>
      </c>
      <c r="J293" s="1"/>
      <c r="K293" s="24">
        <f t="shared" si="195"/>
        <v>1.3003159811243436E-58</v>
      </c>
      <c r="L293" s="43">
        <f t="shared" si="196"/>
        <v>6.5582941188803077E-57</v>
      </c>
      <c r="M293" s="24"/>
      <c r="N293" s="97">
        <f t="shared" si="187"/>
        <v>1.2302295890092401E-61</v>
      </c>
      <c r="O293" s="97">
        <f t="shared" si="188"/>
        <v>7.688273307839614E-63</v>
      </c>
      <c r="P293" s="97">
        <f t="shared" si="189"/>
        <v>1.9150386131933523E-64</v>
      </c>
      <c r="Q293" s="97">
        <f t="shared" si="190"/>
        <v>1.1264990038704797E-65</v>
      </c>
      <c r="R293" s="97">
        <f t="shared" si="191"/>
        <v>5.8055246312800495E-67</v>
      </c>
      <c r="S293" s="97">
        <f t="shared" si="192"/>
        <v>1</v>
      </c>
      <c r="AA293" s="76">
        <v>266</v>
      </c>
      <c r="AB293" s="53">
        <f t="shared" si="197"/>
        <v>0.4747474747474747</v>
      </c>
      <c r="AC293" s="54">
        <f t="shared" si="198"/>
        <v>2.5252525252525249E-2</v>
      </c>
      <c r="AD293" s="54">
        <f t="shared" si="199"/>
        <v>0</v>
      </c>
      <c r="AE293" s="54">
        <f t="shared" si="200"/>
        <v>0</v>
      </c>
      <c r="AF293" s="54">
        <f t="shared" si="201"/>
        <v>0</v>
      </c>
      <c r="AG293" s="55">
        <f t="shared" si="202"/>
        <v>0.5</v>
      </c>
      <c r="AH293" s="62">
        <f t="shared" si="203"/>
        <v>0.40404040404040398</v>
      </c>
      <c r="AI293" s="63">
        <f t="shared" si="204"/>
        <v>8.5858585858585967E-2</v>
      </c>
      <c r="AJ293" s="54">
        <f t="shared" si="205"/>
        <v>1.01010101010101E-2</v>
      </c>
      <c r="AK293" s="54">
        <f t="shared" si="206"/>
        <v>0</v>
      </c>
      <c r="AL293" s="54">
        <f t="shared" si="207"/>
        <v>0</v>
      </c>
      <c r="AM293" s="54">
        <f t="shared" si="208"/>
        <v>0.5</v>
      </c>
      <c r="AN293" s="62">
        <f t="shared" si="209"/>
        <v>0</v>
      </c>
      <c r="AO293" s="54">
        <f t="shared" si="210"/>
        <v>0.40404040404040398</v>
      </c>
      <c r="AP293" s="63">
        <f t="shared" si="211"/>
        <v>7.0707070707070718E-2</v>
      </c>
      <c r="AQ293" s="54">
        <f t="shared" si="212"/>
        <v>2.5252525252525249E-2</v>
      </c>
      <c r="AR293" s="54">
        <f t="shared" si="213"/>
        <v>0</v>
      </c>
      <c r="AS293" s="54">
        <f t="shared" si="214"/>
        <v>0.5</v>
      </c>
      <c r="AT293" s="62">
        <f t="shared" si="215"/>
        <v>0</v>
      </c>
      <c r="AU293" s="54">
        <f t="shared" si="216"/>
        <v>0</v>
      </c>
      <c r="AV293" s="54">
        <f t="shared" si="217"/>
        <v>0.40404040404040398</v>
      </c>
      <c r="AW293" s="63">
        <f t="shared" si="218"/>
        <v>7.0707070707070718E-2</v>
      </c>
      <c r="AX293" s="54">
        <f t="shared" si="219"/>
        <v>2.5252525252525249E-2</v>
      </c>
      <c r="AY293" s="54">
        <f t="shared" si="220"/>
        <v>0.5</v>
      </c>
      <c r="AZ293" s="62">
        <f t="shared" si="221"/>
        <v>0</v>
      </c>
      <c r="BA293" s="54">
        <f t="shared" si="222"/>
        <v>0</v>
      </c>
      <c r="BB293" s="54">
        <f t="shared" si="223"/>
        <v>0</v>
      </c>
      <c r="BC293" s="54">
        <f t="shared" si="224"/>
        <v>0</v>
      </c>
      <c r="BD293" s="63">
        <f t="shared" si="225"/>
        <v>1.0000000000000009E-2</v>
      </c>
      <c r="BE293" s="64">
        <f t="shared" si="226"/>
        <v>0.99</v>
      </c>
      <c r="BF293" s="76"/>
    </row>
    <row r="294" spans="2:58" s="7" customFormat="1" ht="15.75" customHeight="1">
      <c r="B294" s="27">
        <v>267</v>
      </c>
      <c r="C294" s="91">
        <f t="shared" si="193"/>
        <v>6.1511212127848532E-59</v>
      </c>
      <c r="D294" s="92">
        <f t="shared" si="193"/>
        <v>3.8441199476941384E-60</v>
      </c>
      <c r="E294" s="92">
        <f t="shared" si="193"/>
        <v>9.5751514531546856E-62</v>
      </c>
      <c r="F294" s="92">
        <f t="shared" si="193"/>
        <v>5.6324705411037473E-63</v>
      </c>
      <c r="G294" s="92">
        <f t="shared" si="193"/>
        <v>2.9027497005311797E-64</v>
      </c>
      <c r="H294" s="93">
        <f t="shared" si="194"/>
        <v>999.99999999999875</v>
      </c>
      <c r="I294" s="87">
        <f t="shared" si="186"/>
        <v>999.99999999999875</v>
      </c>
      <c r="J294" s="1"/>
      <c r="K294" s="24">
        <f t="shared" si="195"/>
        <v>6.5015516504188346E-59</v>
      </c>
      <c r="L294" s="43">
        <f t="shared" si="196"/>
        <v>3.2791328086016195E-57</v>
      </c>
      <c r="M294" s="24"/>
      <c r="N294" s="97">
        <f t="shared" si="187"/>
        <v>6.1511212127848606E-62</v>
      </c>
      <c r="O294" s="97">
        <f t="shared" si="188"/>
        <v>3.8441199476941432E-63</v>
      </c>
      <c r="P294" s="97">
        <f t="shared" si="189"/>
        <v>9.575151453154698E-65</v>
      </c>
      <c r="Q294" s="97">
        <f t="shared" si="190"/>
        <v>5.6324705411037541E-66</v>
      </c>
      <c r="R294" s="97">
        <f t="shared" si="191"/>
        <v>2.9027497005311835E-67</v>
      </c>
      <c r="S294" s="97">
        <f t="shared" si="192"/>
        <v>1</v>
      </c>
      <c r="AA294" s="76">
        <v>267</v>
      </c>
      <c r="AB294" s="53">
        <f t="shared" si="197"/>
        <v>0.4747474747474747</v>
      </c>
      <c r="AC294" s="54">
        <f t="shared" si="198"/>
        <v>2.5252525252525249E-2</v>
      </c>
      <c r="AD294" s="54">
        <f t="shared" si="199"/>
        <v>0</v>
      </c>
      <c r="AE294" s="54">
        <f t="shared" si="200"/>
        <v>0</v>
      </c>
      <c r="AF294" s="54">
        <f t="shared" si="201"/>
        <v>0</v>
      </c>
      <c r="AG294" s="55">
        <f t="shared" si="202"/>
        <v>0.5</v>
      </c>
      <c r="AH294" s="62">
        <f t="shared" si="203"/>
        <v>0.40404040404040398</v>
      </c>
      <c r="AI294" s="63">
        <f t="shared" si="204"/>
        <v>8.5858585858585967E-2</v>
      </c>
      <c r="AJ294" s="54">
        <f t="shared" si="205"/>
        <v>1.01010101010101E-2</v>
      </c>
      <c r="AK294" s="54">
        <f t="shared" si="206"/>
        <v>0</v>
      </c>
      <c r="AL294" s="54">
        <f t="shared" si="207"/>
        <v>0</v>
      </c>
      <c r="AM294" s="54">
        <f t="shared" si="208"/>
        <v>0.5</v>
      </c>
      <c r="AN294" s="62">
        <f t="shared" si="209"/>
        <v>0</v>
      </c>
      <c r="AO294" s="54">
        <f t="shared" si="210"/>
        <v>0.40404040404040398</v>
      </c>
      <c r="AP294" s="63">
        <f t="shared" si="211"/>
        <v>7.0707070707070718E-2</v>
      </c>
      <c r="AQ294" s="54">
        <f t="shared" si="212"/>
        <v>2.5252525252525249E-2</v>
      </c>
      <c r="AR294" s="54">
        <f t="shared" si="213"/>
        <v>0</v>
      </c>
      <c r="AS294" s="54">
        <f t="shared" si="214"/>
        <v>0.5</v>
      </c>
      <c r="AT294" s="62">
        <f t="shared" si="215"/>
        <v>0</v>
      </c>
      <c r="AU294" s="54">
        <f t="shared" si="216"/>
        <v>0</v>
      </c>
      <c r="AV294" s="54">
        <f t="shared" si="217"/>
        <v>0.40404040404040398</v>
      </c>
      <c r="AW294" s="63">
        <f t="shared" si="218"/>
        <v>7.0707070707070718E-2</v>
      </c>
      <c r="AX294" s="54">
        <f t="shared" si="219"/>
        <v>2.5252525252525249E-2</v>
      </c>
      <c r="AY294" s="54">
        <f t="shared" si="220"/>
        <v>0.5</v>
      </c>
      <c r="AZ294" s="62">
        <f t="shared" si="221"/>
        <v>0</v>
      </c>
      <c r="BA294" s="54">
        <f t="shared" si="222"/>
        <v>0</v>
      </c>
      <c r="BB294" s="54">
        <f t="shared" si="223"/>
        <v>0</v>
      </c>
      <c r="BC294" s="54">
        <f t="shared" si="224"/>
        <v>0</v>
      </c>
      <c r="BD294" s="63">
        <f t="shared" si="225"/>
        <v>1.0000000000000009E-2</v>
      </c>
      <c r="BE294" s="64">
        <f t="shared" si="226"/>
        <v>0.99</v>
      </c>
      <c r="BF294" s="76"/>
    </row>
    <row r="295" spans="2:58" s="7" customFormat="1" ht="15.75" customHeight="1">
      <c r="B295" s="27">
        <v>268</v>
      </c>
      <c r="C295" s="91">
        <f t="shared" si="193"/>
        <v>3.0755472403198444E-59</v>
      </c>
      <c r="D295" s="92">
        <f t="shared" si="193"/>
        <v>1.9220516207705394E-60</v>
      </c>
      <c r="E295" s="92">
        <f t="shared" si="193"/>
        <v>4.7875549202617338E-62</v>
      </c>
      <c r="F295" s="92">
        <f t="shared" si="193"/>
        <v>2.8162230314807412E-63</v>
      </c>
      <c r="G295" s="92">
        <f t="shared" si="193"/>
        <v>1.4513685427385812E-64</v>
      </c>
      <c r="H295" s="93">
        <f t="shared" si="194"/>
        <v>999.99999999999875</v>
      </c>
      <c r="I295" s="87">
        <f t="shared" si="186"/>
        <v>999.99999999999875</v>
      </c>
      <c r="J295" s="1"/>
      <c r="K295" s="24">
        <f t="shared" si="195"/>
        <v>3.2507616976693719E-59</v>
      </c>
      <c r="L295" s="43">
        <f t="shared" si="196"/>
        <v>1.6395592789125088E-57</v>
      </c>
      <c r="M295" s="24"/>
      <c r="N295" s="97">
        <f t="shared" si="187"/>
        <v>3.0755472403198484E-62</v>
      </c>
      <c r="O295" s="97">
        <f t="shared" si="188"/>
        <v>1.9220516207705419E-63</v>
      </c>
      <c r="P295" s="97">
        <f t="shared" si="189"/>
        <v>4.7875549202617399E-65</v>
      </c>
      <c r="Q295" s="97">
        <f t="shared" si="190"/>
        <v>2.8162230314807445E-66</v>
      </c>
      <c r="R295" s="97">
        <f t="shared" si="191"/>
        <v>1.4513685427385829E-67</v>
      </c>
      <c r="S295" s="97">
        <f t="shared" si="192"/>
        <v>1</v>
      </c>
      <c r="AA295" s="76">
        <v>268</v>
      </c>
      <c r="AB295" s="53">
        <f t="shared" si="197"/>
        <v>0.4747474747474747</v>
      </c>
      <c r="AC295" s="54">
        <f t="shared" si="198"/>
        <v>2.5252525252525249E-2</v>
      </c>
      <c r="AD295" s="54">
        <f t="shared" si="199"/>
        <v>0</v>
      </c>
      <c r="AE295" s="54">
        <f t="shared" si="200"/>
        <v>0</v>
      </c>
      <c r="AF295" s="54">
        <f t="shared" si="201"/>
        <v>0</v>
      </c>
      <c r="AG295" s="55">
        <f t="shared" si="202"/>
        <v>0.5</v>
      </c>
      <c r="AH295" s="62">
        <f t="shared" si="203"/>
        <v>0.40404040404040398</v>
      </c>
      <c r="AI295" s="63">
        <f t="shared" si="204"/>
        <v>8.5858585858585967E-2</v>
      </c>
      <c r="AJ295" s="54">
        <f t="shared" si="205"/>
        <v>1.01010101010101E-2</v>
      </c>
      <c r="AK295" s="54">
        <f t="shared" si="206"/>
        <v>0</v>
      </c>
      <c r="AL295" s="54">
        <f t="shared" si="207"/>
        <v>0</v>
      </c>
      <c r="AM295" s="54">
        <f t="shared" si="208"/>
        <v>0.5</v>
      </c>
      <c r="AN295" s="62">
        <f t="shared" si="209"/>
        <v>0</v>
      </c>
      <c r="AO295" s="54">
        <f t="shared" si="210"/>
        <v>0.40404040404040398</v>
      </c>
      <c r="AP295" s="63">
        <f t="shared" si="211"/>
        <v>7.0707070707070718E-2</v>
      </c>
      <c r="AQ295" s="54">
        <f t="shared" si="212"/>
        <v>2.5252525252525249E-2</v>
      </c>
      <c r="AR295" s="54">
        <f t="shared" si="213"/>
        <v>0</v>
      </c>
      <c r="AS295" s="54">
        <f t="shared" si="214"/>
        <v>0.5</v>
      </c>
      <c r="AT295" s="62">
        <f t="shared" si="215"/>
        <v>0</v>
      </c>
      <c r="AU295" s="54">
        <f t="shared" si="216"/>
        <v>0</v>
      </c>
      <c r="AV295" s="54">
        <f t="shared" si="217"/>
        <v>0.40404040404040398</v>
      </c>
      <c r="AW295" s="63">
        <f t="shared" si="218"/>
        <v>7.0707070707070718E-2</v>
      </c>
      <c r="AX295" s="54">
        <f t="shared" si="219"/>
        <v>2.5252525252525249E-2</v>
      </c>
      <c r="AY295" s="54">
        <f t="shared" si="220"/>
        <v>0.5</v>
      </c>
      <c r="AZ295" s="62">
        <f t="shared" si="221"/>
        <v>0</v>
      </c>
      <c r="BA295" s="54">
        <f t="shared" si="222"/>
        <v>0</v>
      </c>
      <c r="BB295" s="54">
        <f t="shared" si="223"/>
        <v>0</v>
      </c>
      <c r="BC295" s="54">
        <f t="shared" si="224"/>
        <v>0</v>
      </c>
      <c r="BD295" s="63">
        <f t="shared" si="225"/>
        <v>1.0000000000000009E-2</v>
      </c>
      <c r="BE295" s="64">
        <f t="shared" si="226"/>
        <v>0.99</v>
      </c>
      <c r="BF295" s="76"/>
    </row>
    <row r="296" spans="2:58" s="7" customFormat="1" ht="15.75" customHeight="1">
      <c r="B296" s="27">
        <v>269</v>
      </c>
      <c r="C296" s="91">
        <f t="shared" si="193"/>
        <v>1.537766937152675E-59</v>
      </c>
      <c r="D296" s="92">
        <f t="shared" si="193"/>
        <v>9.6102163386515556E-61</v>
      </c>
      <c r="E296" s="92">
        <f t="shared" si="193"/>
        <v>2.3937670570182727E-62</v>
      </c>
      <c r="F296" s="92">
        <f t="shared" si="193"/>
        <v>1.4081053962313992E-63</v>
      </c>
      <c r="G296" s="92">
        <f t="shared" si="193"/>
        <v>7.2568111761949212E-65</v>
      </c>
      <c r="H296" s="93">
        <f t="shared" si="194"/>
        <v>999.99999999999875</v>
      </c>
      <c r="I296" s="87">
        <f t="shared" si="186"/>
        <v>999.99999999999875</v>
      </c>
      <c r="J296" s="1"/>
      <c r="K296" s="24">
        <f t="shared" si="195"/>
        <v>1.6253737850953624E-59</v>
      </c>
      <c r="L296" s="43">
        <f t="shared" si="196"/>
        <v>8.1977607677758713E-58</v>
      </c>
      <c r="M296" s="24"/>
      <c r="N296" s="97">
        <f t="shared" si="187"/>
        <v>1.537766937152677E-62</v>
      </c>
      <c r="O296" s="97">
        <f t="shared" si="188"/>
        <v>9.6102163386515674E-64</v>
      </c>
      <c r="P296" s="97">
        <f t="shared" si="189"/>
        <v>2.3937670570182758E-65</v>
      </c>
      <c r="Q296" s="97">
        <f t="shared" si="190"/>
        <v>1.408105396231401E-66</v>
      </c>
      <c r="R296" s="97">
        <f t="shared" si="191"/>
        <v>7.2568111761949307E-68</v>
      </c>
      <c r="S296" s="97">
        <f t="shared" si="192"/>
        <v>1</v>
      </c>
      <c r="AA296" s="76">
        <v>269</v>
      </c>
      <c r="AB296" s="53">
        <f t="shared" si="197"/>
        <v>0.4747474747474747</v>
      </c>
      <c r="AC296" s="54">
        <f t="shared" si="198"/>
        <v>2.5252525252525249E-2</v>
      </c>
      <c r="AD296" s="54">
        <f t="shared" si="199"/>
        <v>0</v>
      </c>
      <c r="AE296" s="54">
        <f t="shared" si="200"/>
        <v>0</v>
      </c>
      <c r="AF296" s="54">
        <f t="shared" si="201"/>
        <v>0</v>
      </c>
      <c r="AG296" s="55">
        <f t="shared" si="202"/>
        <v>0.5</v>
      </c>
      <c r="AH296" s="62">
        <f t="shared" si="203"/>
        <v>0.40404040404040398</v>
      </c>
      <c r="AI296" s="63">
        <f t="shared" si="204"/>
        <v>8.5858585858585967E-2</v>
      </c>
      <c r="AJ296" s="54">
        <f t="shared" si="205"/>
        <v>1.01010101010101E-2</v>
      </c>
      <c r="AK296" s="54">
        <f t="shared" si="206"/>
        <v>0</v>
      </c>
      <c r="AL296" s="54">
        <f t="shared" si="207"/>
        <v>0</v>
      </c>
      <c r="AM296" s="54">
        <f t="shared" si="208"/>
        <v>0.5</v>
      </c>
      <c r="AN296" s="62">
        <f t="shared" si="209"/>
        <v>0</v>
      </c>
      <c r="AO296" s="54">
        <f t="shared" si="210"/>
        <v>0.40404040404040398</v>
      </c>
      <c r="AP296" s="63">
        <f t="shared" si="211"/>
        <v>7.0707070707070718E-2</v>
      </c>
      <c r="AQ296" s="54">
        <f t="shared" si="212"/>
        <v>2.5252525252525249E-2</v>
      </c>
      <c r="AR296" s="54">
        <f t="shared" si="213"/>
        <v>0</v>
      </c>
      <c r="AS296" s="54">
        <f t="shared" si="214"/>
        <v>0.5</v>
      </c>
      <c r="AT296" s="62">
        <f t="shared" si="215"/>
        <v>0</v>
      </c>
      <c r="AU296" s="54">
        <f t="shared" si="216"/>
        <v>0</v>
      </c>
      <c r="AV296" s="54">
        <f t="shared" si="217"/>
        <v>0.40404040404040398</v>
      </c>
      <c r="AW296" s="63">
        <f t="shared" si="218"/>
        <v>7.0707070707070718E-2</v>
      </c>
      <c r="AX296" s="54">
        <f t="shared" si="219"/>
        <v>2.5252525252525249E-2</v>
      </c>
      <c r="AY296" s="54">
        <f t="shared" si="220"/>
        <v>0.5</v>
      </c>
      <c r="AZ296" s="62">
        <f t="shared" si="221"/>
        <v>0</v>
      </c>
      <c r="BA296" s="54">
        <f t="shared" si="222"/>
        <v>0</v>
      </c>
      <c r="BB296" s="54">
        <f t="shared" si="223"/>
        <v>0</v>
      </c>
      <c r="BC296" s="54">
        <f t="shared" si="224"/>
        <v>0</v>
      </c>
      <c r="BD296" s="63">
        <f t="shared" si="225"/>
        <v>1.0000000000000009E-2</v>
      </c>
      <c r="BE296" s="64">
        <f t="shared" si="226"/>
        <v>0.99</v>
      </c>
      <c r="BF296" s="76"/>
    </row>
    <row r="297" spans="2:58" s="7" customFormat="1" ht="15.75" customHeight="1">
      <c r="B297" s="27">
        <v>270</v>
      </c>
      <c r="C297" s="91">
        <f t="shared" si="193"/>
        <v>7.6888012708723579E-60</v>
      </c>
      <c r="D297" s="92">
        <f t="shared" si="193"/>
        <v>4.8050872868159607E-61</v>
      </c>
      <c r="E297" s="92">
        <f t="shared" si="193"/>
        <v>1.1968783269754451E-62</v>
      </c>
      <c r="F297" s="92">
        <f t="shared" si="193"/>
        <v>7.0404963837451117E-64</v>
      </c>
      <c r="G297" s="92">
        <f t="shared" si="193"/>
        <v>3.6283898194169972E-65</v>
      </c>
      <c r="H297" s="93">
        <f t="shared" si="194"/>
        <v>999.99999999999875</v>
      </c>
      <c r="I297" s="87">
        <f t="shared" si="186"/>
        <v>999.99999999999875</v>
      </c>
      <c r="J297" s="1"/>
      <c r="K297" s="24">
        <f t="shared" si="195"/>
        <v>8.1268336069336828E-60</v>
      </c>
      <c r="L297" s="43">
        <f t="shared" si="196"/>
        <v>4.0988625705720148E-58</v>
      </c>
      <c r="M297" s="24"/>
      <c r="N297" s="97">
        <f t="shared" si="187"/>
        <v>7.6888012708723677E-63</v>
      </c>
      <c r="O297" s="97">
        <f t="shared" si="188"/>
        <v>4.8050872868159666E-64</v>
      </c>
      <c r="P297" s="97">
        <f t="shared" si="189"/>
        <v>1.1968783269754467E-65</v>
      </c>
      <c r="Q297" s="97">
        <f t="shared" si="190"/>
        <v>7.0404963837451206E-67</v>
      </c>
      <c r="R297" s="97">
        <f t="shared" si="191"/>
        <v>3.6283898194170018E-68</v>
      </c>
      <c r="S297" s="97">
        <f t="shared" si="192"/>
        <v>1</v>
      </c>
      <c r="AA297" s="76">
        <v>270</v>
      </c>
      <c r="AB297" s="53">
        <f t="shared" si="197"/>
        <v>0.4747474747474747</v>
      </c>
      <c r="AC297" s="54">
        <f t="shared" si="198"/>
        <v>2.5252525252525249E-2</v>
      </c>
      <c r="AD297" s="54">
        <f t="shared" si="199"/>
        <v>0</v>
      </c>
      <c r="AE297" s="54">
        <f t="shared" si="200"/>
        <v>0</v>
      </c>
      <c r="AF297" s="54">
        <f t="shared" si="201"/>
        <v>0</v>
      </c>
      <c r="AG297" s="55">
        <f t="shared" si="202"/>
        <v>0.5</v>
      </c>
      <c r="AH297" s="62">
        <f t="shared" si="203"/>
        <v>0.40404040404040398</v>
      </c>
      <c r="AI297" s="63">
        <f t="shared" si="204"/>
        <v>8.5858585858585967E-2</v>
      </c>
      <c r="AJ297" s="54">
        <f t="shared" si="205"/>
        <v>1.01010101010101E-2</v>
      </c>
      <c r="AK297" s="54">
        <f t="shared" si="206"/>
        <v>0</v>
      </c>
      <c r="AL297" s="54">
        <f t="shared" si="207"/>
        <v>0</v>
      </c>
      <c r="AM297" s="54">
        <f t="shared" si="208"/>
        <v>0.5</v>
      </c>
      <c r="AN297" s="62">
        <f t="shared" si="209"/>
        <v>0</v>
      </c>
      <c r="AO297" s="54">
        <f t="shared" si="210"/>
        <v>0.40404040404040398</v>
      </c>
      <c r="AP297" s="63">
        <f t="shared" si="211"/>
        <v>7.0707070707070718E-2</v>
      </c>
      <c r="AQ297" s="54">
        <f t="shared" si="212"/>
        <v>2.5252525252525249E-2</v>
      </c>
      <c r="AR297" s="54">
        <f t="shared" si="213"/>
        <v>0</v>
      </c>
      <c r="AS297" s="54">
        <f t="shared" si="214"/>
        <v>0.5</v>
      </c>
      <c r="AT297" s="62">
        <f t="shared" si="215"/>
        <v>0</v>
      </c>
      <c r="AU297" s="54">
        <f t="shared" si="216"/>
        <v>0</v>
      </c>
      <c r="AV297" s="54">
        <f t="shared" si="217"/>
        <v>0.40404040404040398</v>
      </c>
      <c r="AW297" s="63">
        <f t="shared" si="218"/>
        <v>7.0707070707070718E-2</v>
      </c>
      <c r="AX297" s="54">
        <f t="shared" si="219"/>
        <v>2.5252525252525249E-2</v>
      </c>
      <c r="AY297" s="54">
        <f t="shared" si="220"/>
        <v>0.5</v>
      </c>
      <c r="AZ297" s="62">
        <f t="shared" si="221"/>
        <v>0</v>
      </c>
      <c r="BA297" s="54">
        <f t="shared" si="222"/>
        <v>0</v>
      </c>
      <c r="BB297" s="54">
        <f t="shared" si="223"/>
        <v>0</v>
      </c>
      <c r="BC297" s="54">
        <f t="shared" si="224"/>
        <v>0</v>
      </c>
      <c r="BD297" s="63">
        <f t="shared" si="225"/>
        <v>1.0000000000000009E-2</v>
      </c>
      <c r="BE297" s="64">
        <f t="shared" si="226"/>
        <v>0.99</v>
      </c>
      <c r="BF297" s="76"/>
    </row>
    <row r="298" spans="2:58" s="7" customFormat="1" ht="15.75" customHeight="1">
      <c r="B298" s="27">
        <v>271</v>
      </c>
      <c r="C298" s="91">
        <f t="shared" si="193"/>
        <v>3.8443839280632789E-60</v>
      </c>
      <c r="D298" s="92">
        <f t="shared" si="193"/>
        <v>2.4025332021984486E-61</v>
      </c>
      <c r="E298" s="92">
        <f t="shared" si="193"/>
        <v>5.9843656273217939E-63</v>
      </c>
      <c r="F298" s="92">
        <f t="shared" si="193"/>
        <v>3.5202328932331014E-64</v>
      </c>
      <c r="G298" s="92">
        <f t="shared" si="193"/>
        <v>1.8141870254025312E-65</v>
      </c>
      <c r="H298" s="93">
        <f t="shared" si="194"/>
        <v>999.99999999999875</v>
      </c>
      <c r="I298" s="87">
        <f t="shared" si="186"/>
        <v>999.99999999999875</v>
      </c>
      <c r="J298" s="1"/>
      <c r="K298" s="24">
        <f t="shared" si="195"/>
        <v>4.0633991442720224E-60</v>
      </c>
      <c r="L298" s="43">
        <f t="shared" si="196"/>
        <v>2.0494223786667547E-58</v>
      </c>
      <c r="M298" s="24"/>
      <c r="N298" s="97">
        <f t="shared" si="187"/>
        <v>3.8443839280632839E-63</v>
      </c>
      <c r="O298" s="97">
        <f t="shared" si="188"/>
        <v>2.4025332021984518E-64</v>
      </c>
      <c r="P298" s="97">
        <f t="shared" si="189"/>
        <v>5.9843656273218013E-66</v>
      </c>
      <c r="Q298" s="97">
        <f t="shared" si="190"/>
        <v>3.5202328932331057E-67</v>
      </c>
      <c r="R298" s="97">
        <f t="shared" si="191"/>
        <v>1.8141870254025335E-68</v>
      </c>
      <c r="S298" s="97">
        <f t="shared" si="192"/>
        <v>1</v>
      </c>
      <c r="AA298" s="76">
        <v>271</v>
      </c>
      <c r="AB298" s="53">
        <f t="shared" si="197"/>
        <v>0.4747474747474747</v>
      </c>
      <c r="AC298" s="54">
        <f t="shared" si="198"/>
        <v>2.5252525252525249E-2</v>
      </c>
      <c r="AD298" s="54">
        <f t="shared" si="199"/>
        <v>0</v>
      </c>
      <c r="AE298" s="54">
        <f t="shared" si="200"/>
        <v>0</v>
      </c>
      <c r="AF298" s="54">
        <f t="shared" si="201"/>
        <v>0</v>
      </c>
      <c r="AG298" s="55">
        <f t="shared" si="202"/>
        <v>0.5</v>
      </c>
      <c r="AH298" s="62">
        <f t="shared" si="203"/>
        <v>0.40404040404040398</v>
      </c>
      <c r="AI298" s="63">
        <f t="shared" si="204"/>
        <v>8.5858585858585967E-2</v>
      </c>
      <c r="AJ298" s="54">
        <f t="shared" si="205"/>
        <v>1.01010101010101E-2</v>
      </c>
      <c r="AK298" s="54">
        <f t="shared" si="206"/>
        <v>0</v>
      </c>
      <c r="AL298" s="54">
        <f t="shared" si="207"/>
        <v>0</v>
      </c>
      <c r="AM298" s="54">
        <f t="shared" si="208"/>
        <v>0.5</v>
      </c>
      <c r="AN298" s="62">
        <f t="shared" si="209"/>
        <v>0</v>
      </c>
      <c r="AO298" s="54">
        <f t="shared" si="210"/>
        <v>0.40404040404040398</v>
      </c>
      <c r="AP298" s="63">
        <f t="shared" si="211"/>
        <v>7.0707070707070718E-2</v>
      </c>
      <c r="AQ298" s="54">
        <f t="shared" si="212"/>
        <v>2.5252525252525249E-2</v>
      </c>
      <c r="AR298" s="54">
        <f t="shared" si="213"/>
        <v>0</v>
      </c>
      <c r="AS298" s="54">
        <f t="shared" si="214"/>
        <v>0.5</v>
      </c>
      <c r="AT298" s="62">
        <f t="shared" si="215"/>
        <v>0</v>
      </c>
      <c r="AU298" s="54">
        <f t="shared" si="216"/>
        <v>0</v>
      </c>
      <c r="AV298" s="54">
        <f t="shared" si="217"/>
        <v>0.40404040404040398</v>
      </c>
      <c r="AW298" s="63">
        <f t="shared" si="218"/>
        <v>7.0707070707070718E-2</v>
      </c>
      <c r="AX298" s="54">
        <f t="shared" si="219"/>
        <v>2.5252525252525249E-2</v>
      </c>
      <c r="AY298" s="54">
        <f t="shared" si="220"/>
        <v>0.5</v>
      </c>
      <c r="AZ298" s="62">
        <f t="shared" si="221"/>
        <v>0</v>
      </c>
      <c r="BA298" s="54">
        <f t="shared" si="222"/>
        <v>0</v>
      </c>
      <c r="BB298" s="54">
        <f t="shared" si="223"/>
        <v>0</v>
      </c>
      <c r="BC298" s="54">
        <f t="shared" si="224"/>
        <v>0</v>
      </c>
      <c r="BD298" s="63">
        <f t="shared" si="225"/>
        <v>1.0000000000000009E-2</v>
      </c>
      <c r="BE298" s="64">
        <f t="shared" si="226"/>
        <v>0.99</v>
      </c>
      <c r="BF298" s="76"/>
    </row>
    <row r="299" spans="2:58" s="7" customFormat="1" ht="15.75" customHeight="1">
      <c r="B299" s="27">
        <v>272</v>
      </c>
      <c r="C299" s="91">
        <f t="shared" si="193"/>
        <v>1.9221836103814937E-60</v>
      </c>
      <c r="D299" s="92">
        <f t="shared" si="193"/>
        <v>1.2012613805171467E-61</v>
      </c>
      <c r="E299" s="92">
        <f t="shared" si="193"/>
        <v>2.9921698099396952E-63</v>
      </c>
      <c r="F299" s="92">
        <f t="shared" si="193"/>
        <v>1.7601087973300659E-64</v>
      </c>
      <c r="G299" s="92">
        <f t="shared" si="193"/>
        <v>9.0708957056541441E-66</v>
      </c>
      <c r="H299" s="93">
        <f t="shared" si="194"/>
        <v>999.99999999999875</v>
      </c>
      <c r="I299" s="87">
        <f t="shared" si="186"/>
        <v>999.99999999999875</v>
      </c>
      <c r="J299" s="1"/>
      <c r="K299" s="24">
        <f t="shared" si="195"/>
        <v>2.0316907425769745E-60</v>
      </c>
      <c r="L299" s="43">
        <f t="shared" si="196"/>
        <v>1.0247067360431043E-58</v>
      </c>
      <c r="M299" s="24"/>
      <c r="N299" s="97">
        <f t="shared" si="187"/>
        <v>1.922183610381496E-63</v>
      </c>
      <c r="O299" s="97">
        <f t="shared" si="188"/>
        <v>1.2012613805171483E-64</v>
      </c>
      <c r="P299" s="97">
        <f t="shared" si="189"/>
        <v>2.9921698099396987E-66</v>
      </c>
      <c r="Q299" s="97">
        <f t="shared" si="190"/>
        <v>1.760108797330068E-67</v>
      </c>
      <c r="R299" s="97">
        <f t="shared" si="191"/>
        <v>9.0708957056541559E-69</v>
      </c>
      <c r="S299" s="97">
        <f t="shared" si="192"/>
        <v>1</v>
      </c>
      <c r="AA299" s="76">
        <v>272</v>
      </c>
      <c r="AB299" s="53">
        <f t="shared" si="197"/>
        <v>0.4747474747474747</v>
      </c>
      <c r="AC299" s="54">
        <f t="shared" si="198"/>
        <v>2.5252525252525249E-2</v>
      </c>
      <c r="AD299" s="54">
        <f t="shared" si="199"/>
        <v>0</v>
      </c>
      <c r="AE299" s="54">
        <f t="shared" si="200"/>
        <v>0</v>
      </c>
      <c r="AF299" s="54">
        <f t="shared" si="201"/>
        <v>0</v>
      </c>
      <c r="AG299" s="55">
        <f t="shared" si="202"/>
        <v>0.5</v>
      </c>
      <c r="AH299" s="62">
        <f t="shared" si="203"/>
        <v>0.40404040404040398</v>
      </c>
      <c r="AI299" s="63">
        <f t="shared" si="204"/>
        <v>8.5858585858585967E-2</v>
      </c>
      <c r="AJ299" s="54">
        <f t="shared" si="205"/>
        <v>1.01010101010101E-2</v>
      </c>
      <c r="AK299" s="54">
        <f t="shared" si="206"/>
        <v>0</v>
      </c>
      <c r="AL299" s="54">
        <f t="shared" si="207"/>
        <v>0</v>
      </c>
      <c r="AM299" s="54">
        <f t="shared" si="208"/>
        <v>0.5</v>
      </c>
      <c r="AN299" s="62">
        <f t="shared" si="209"/>
        <v>0</v>
      </c>
      <c r="AO299" s="54">
        <f t="shared" si="210"/>
        <v>0.40404040404040398</v>
      </c>
      <c r="AP299" s="63">
        <f t="shared" si="211"/>
        <v>7.0707070707070718E-2</v>
      </c>
      <c r="AQ299" s="54">
        <f t="shared" si="212"/>
        <v>2.5252525252525249E-2</v>
      </c>
      <c r="AR299" s="54">
        <f t="shared" si="213"/>
        <v>0</v>
      </c>
      <c r="AS299" s="54">
        <f t="shared" si="214"/>
        <v>0.5</v>
      </c>
      <c r="AT299" s="62">
        <f t="shared" si="215"/>
        <v>0</v>
      </c>
      <c r="AU299" s="54">
        <f t="shared" si="216"/>
        <v>0</v>
      </c>
      <c r="AV299" s="54">
        <f t="shared" si="217"/>
        <v>0.40404040404040398</v>
      </c>
      <c r="AW299" s="63">
        <f t="shared" si="218"/>
        <v>7.0707070707070718E-2</v>
      </c>
      <c r="AX299" s="54">
        <f t="shared" si="219"/>
        <v>2.5252525252525249E-2</v>
      </c>
      <c r="AY299" s="54">
        <f t="shared" si="220"/>
        <v>0.5</v>
      </c>
      <c r="AZ299" s="62">
        <f t="shared" si="221"/>
        <v>0</v>
      </c>
      <c r="BA299" s="54">
        <f t="shared" si="222"/>
        <v>0</v>
      </c>
      <c r="BB299" s="54">
        <f t="shared" si="223"/>
        <v>0</v>
      </c>
      <c r="BC299" s="54">
        <f t="shared" si="224"/>
        <v>0</v>
      </c>
      <c r="BD299" s="63">
        <f t="shared" si="225"/>
        <v>1.0000000000000009E-2</v>
      </c>
      <c r="BE299" s="64">
        <f t="shared" si="226"/>
        <v>0.99</v>
      </c>
      <c r="BF299" s="76"/>
    </row>
    <row r="300" spans="2:58" s="7" customFormat="1" ht="15.75" customHeight="1">
      <c r="B300" s="27">
        <v>273</v>
      </c>
      <c r="C300" s="91">
        <f t="shared" ref="C300:G315" si="227">$C299*AB300+$D299*AH300+$E299*AN300+$F299*AT300+$G299*AZ300</f>
        <v>9.6108762838382609E-61</v>
      </c>
      <c r="D300" s="92">
        <f t="shared" si="227"/>
        <v>6.006280799788786E-62</v>
      </c>
      <c r="E300" s="92">
        <f t="shared" si="227"/>
        <v>1.4960784031375029E-63</v>
      </c>
      <c r="F300" s="92">
        <f t="shared" si="227"/>
        <v>8.8005057403841236E-65</v>
      </c>
      <c r="G300" s="92">
        <f t="shared" si="227"/>
        <v>4.5354281422334747E-66</v>
      </c>
      <c r="H300" s="93">
        <f t="shared" si="194"/>
        <v>999.99999999999875</v>
      </c>
      <c r="I300" s="87">
        <f t="shared" si="186"/>
        <v>999.99999999999875</v>
      </c>
      <c r="J300" s="1"/>
      <c r="K300" s="24">
        <f t="shared" si="195"/>
        <v>1.0158409565281547E-60</v>
      </c>
      <c r="L300" s="43">
        <f t="shared" si="196"/>
        <v>5.1235114138609266E-59</v>
      </c>
      <c r="M300" s="24"/>
      <c r="N300" s="97">
        <f t="shared" si="187"/>
        <v>9.6108762838382732E-64</v>
      </c>
      <c r="O300" s="97">
        <f t="shared" si="188"/>
        <v>6.0062807997887934E-65</v>
      </c>
      <c r="P300" s="97">
        <f t="shared" si="189"/>
        <v>1.4960784031375049E-66</v>
      </c>
      <c r="Q300" s="97">
        <f t="shared" si="190"/>
        <v>8.8005057403841352E-68</v>
      </c>
      <c r="R300" s="97">
        <f t="shared" si="191"/>
        <v>4.5354281422334805E-69</v>
      </c>
      <c r="S300" s="97">
        <f t="shared" si="192"/>
        <v>1</v>
      </c>
      <c r="AA300" s="76">
        <v>273</v>
      </c>
      <c r="AB300" s="53">
        <f t="shared" si="197"/>
        <v>0.4747474747474747</v>
      </c>
      <c r="AC300" s="54">
        <f t="shared" si="198"/>
        <v>2.5252525252525249E-2</v>
      </c>
      <c r="AD300" s="54">
        <f t="shared" si="199"/>
        <v>0</v>
      </c>
      <c r="AE300" s="54">
        <f t="shared" si="200"/>
        <v>0</v>
      </c>
      <c r="AF300" s="54">
        <f t="shared" si="201"/>
        <v>0</v>
      </c>
      <c r="AG300" s="55">
        <f t="shared" si="202"/>
        <v>0.5</v>
      </c>
      <c r="AH300" s="62">
        <f t="shared" si="203"/>
        <v>0.40404040404040398</v>
      </c>
      <c r="AI300" s="63">
        <f t="shared" si="204"/>
        <v>8.5858585858585967E-2</v>
      </c>
      <c r="AJ300" s="54">
        <f t="shared" si="205"/>
        <v>1.01010101010101E-2</v>
      </c>
      <c r="AK300" s="54">
        <f t="shared" si="206"/>
        <v>0</v>
      </c>
      <c r="AL300" s="54">
        <f t="shared" si="207"/>
        <v>0</v>
      </c>
      <c r="AM300" s="54">
        <f t="shared" si="208"/>
        <v>0.5</v>
      </c>
      <c r="AN300" s="62">
        <f t="shared" si="209"/>
        <v>0</v>
      </c>
      <c r="AO300" s="54">
        <f t="shared" si="210"/>
        <v>0.40404040404040398</v>
      </c>
      <c r="AP300" s="63">
        <f t="shared" si="211"/>
        <v>7.0707070707070718E-2</v>
      </c>
      <c r="AQ300" s="54">
        <f t="shared" si="212"/>
        <v>2.5252525252525249E-2</v>
      </c>
      <c r="AR300" s="54">
        <f t="shared" si="213"/>
        <v>0</v>
      </c>
      <c r="AS300" s="54">
        <f t="shared" si="214"/>
        <v>0.5</v>
      </c>
      <c r="AT300" s="62">
        <f t="shared" si="215"/>
        <v>0</v>
      </c>
      <c r="AU300" s="54">
        <f t="shared" si="216"/>
        <v>0</v>
      </c>
      <c r="AV300" s="54">
        <f t="shared" si="217"/>
        <v>0.40404040404040398</v>
      </c>
      <c r="AW300" s="63">
        <f t="shared" si="218"/>
        <v>7.0707070707070718E-2</v>
      </c>
      <c r="AX300" s="54">
        <f t="shared" si="219"/>
        <v>2.5252525252525249E-2</v>
      </c>
      <c r="AY300" s="54">
        <f t="shared" si="220"/>
        <v>0.5</v>
      </c>
      <c r="AZ300" s="62">
        <f t="shared" si="221"/>
        <v>0</v>
      </c>
      <c r="BA300" s="54">
        <f t="shared" si="222"/>
        <v>0</v>
      </c>
      <c r="BB300" s="54">
        <f t="shared" si="223"/>
        <v>0</v>
      </c>
      <c r="BC300" s="54">
        <f t="shared" si="224"/>
        <v>0</v>
      </c>
      <c r="BD300" s="63">
        <f t="shared" si="225"/>
        <v>1.0000000000000009E-2</v>
      </c>
      <c r="BE300" s="64">
        <f t="shared" si="226"/>
        <v>0.99</v>
      </c>
      <c r="BF300" s="76"/>
    </row>
    <row r="301" spans="2:58" s="7" customFormat="1" ht="15.75" customHeight="1">
      <c r="B301" s="27">
        <v>274</v>
      </c>
      <c r="C301" s="91">
        <f t="shared" si="227"/>
        <v>4.8054172579752865E-61</v>
      </c>
      <c r="D301" s="92">
        <f t="shared" si="227"/>
        <v>3.003127348552639E-62</v>
      </c>
      <c r="E301" s="92">
        <f t="shared" si="227"/>
        <v>7.4803595066670734E-64</v>
      </c>
      <c r="F301" s="92">
        <f t="shared" si="227"/>
        <v>4.4002337471420659E-65</v>
      </c>
      <c r="G301" s="92">
        <f t="shared" si="227"/>
        <v>2.2677042158627695E-66</v>
      </c>
      <c r="H301" s="93">
        <f t="shared" si="194"/>
        <v>999.99999999999875</v>
      </c>
      <c r="I301" s="87">
        <f t="shared" si="186"/>
        <v>999.99999999999875</v>
      </c>
      <c r="J301" s="1"/>
      <c r="K301" s="24">
        <f t="shared" si="195"/>
        <v>5.0791827089350431E-61</v>
      </c>
      <c r="L301" s="43">
        <f t="shared" si="196"/>
        <v>2.5617445738015483E-59</v>
      </c>
      <c r="M301" s="24"/>
      <c r="N301" s="97">
        <f t="shared" si="187"/>
        <v>4.8054172579752925E-64</v>
      </c>
      <c r="O301" s="97">
        <f t="shared" si="188"/>
        <v>3.0031273485526426E-65</v>
      </c>
      <c r="P301" s="97">
        <f t="shared" si="189"/>
        <v>7.4803595066670832E-67</v>
      </c>
      <c r="Q301" s="97">
        <f t="shared" si="190"/>
        <v>4.4002337471420715E-68</v>
      </c>
      <c r="R301" s="97">
        <f t="shared" si="191"/>
        <v>2.2677042158627723E-69</v>
      </c>
      <c r="S301" s="97">
        <f t="shared" si="192"/>
        <v>1</v>
      </c>
      <c r="AA301" s="76">
        <v>274</v>
      </c>
      <c r="AB301" s="53">
        <f t="shared" si="197"/>
        <v>0.4747474747474747</v>
      </c>
      <c r="AC301" s="54">
        <f t="shared" si="198"/>
        <v>2.5252525252525249E-2</v>
      </c>
      <c r="AD301" s="54">
        <f t="shared" si="199"/>
        <v>0</v>
      </c>
      <c r="AE301" s="54">
        <f t="shared" si="200"/>
        <v>0</v>
      </c>
      <c r="AF301" s="54">
        <f t="shared" si="201"/>
        <v>0</v>
      </c>
      <c r="AG301" s="55">
        <f t="shared" si="202"/>
        <v>0.5</v>
      </c>
      <c r="AH301" s="62">
        <f t="shared" si="203"/>
        <v>0.40404040404040398</v>
      </c>
      <c r="AI301" s="63">
        <f t="shared" si="204"/>
        <v>8.5858585858585967E-2</v>
      </c>
      <c r="AJ301" s="54">
        <f t="shared" si="205"/>
        <v>1.01010101010101E-2</v>
      </c>
      <c r="AK301" s="54">
        <f t="shared" si="206"/>
        <v>0</v>
      </c>
      <c r="AL301" s="54">
        <f t="shared" si="207"/>
        <v>0</v>
      </c>
      <c r="AM301" s="54">
        <f t="shared" si="208"/>
        <v>0.5</v>
      </c>
      <c r="AN301" s="62">
        <f t="shared" si="209"/>
        <v>0</v>
      </c>
      <c r="AO301" s="54">
        <f t="shared" si="210"/>
        <v>0.40404040404040398</v>
      </c>
      <c r="AP301" s="63">
        <f t="shared" si="211"/>
        <v>7.0707070707070718E-2</v>
      </c>
      <c r="AQ301" s="54">
        <f t="shared" si="212"/>
        <v>2.5252525252525249E-2</v>
      </c>
      <c r="AR301" s="54">
        <f t="shared" si="213"/>
        <v>0</v>
      </c>
      <c r="AS301" s="54">
        <f t="shared" si="214"/>
        <v>0.5</v>
      </c>
      <c r="AT301" s="62">
        <f t="shared" si="215"/>
        <v>0</v>
      </c>
      <c r="AU301" s="54">
        <f t="shared" si="216"/>
        <v>0</v>
      </c>
      <c r="AV301" s="54">
        <f t="shared" si="217"/>
        <v>0.40404040404040398</v>
      </c>
      <c r="AW301" s="63">
        <f t="shared" si="218"/>
        <v>7.0707070707070718E-2</v>
      </c>
      <c r="AX301" s="54">
        <f t="shared" si="219"/>
        <v>2.5252525252525249E-2</v>
      </c>
      <c r="AY301" s="54">
        <f t="shared" si="220"/>
        <v>0.5</v>
      </c>
      <c r="AZ301" s="62">
        <f t="shared" si="221"/>
        <v>0</v>
      </c>
      <c r="BA301" s="54">
        <f t="shared" si="222"/>
        <v>0</v>
      </c>
      <c r="BB301" s="54">
        <f t="shared" si="223"/>
        <v>0</v>
      </c>
      <c r="BC301" s="54">
        <f t="shared" si="224"/>
        <v>0</v>
      </c>
      <c r="BD301" s="63">
        <f t="shared" si="225"/>
        <v>1.0000000000000009E-2</v>
      </c>
      <c r="BE301" s="64">
        <f t="shared" si="226"/>
        <v>0.99</v>
      </c>
      <c r="BF301" s="76"/>
    </row>
    <row r="302" spans="2:58" s="7" customFormat="1" ht="15.75" customHeight="1">
      <c r="B302" s="27">
        <v>275</v>
      </c>
      <c r="C302" s="91">
        <f t="shared" si="227"/>
        <v>2.4026981870611013E-61</v>
      </c>
      <c r="D302" s="92">
        <f t="shared" si="227"/>
        <v>1.5015571486338024E-62</v>
      </c>
      <c r="E302" s="92">
        <f t="shared" si="227"/>
        <v>3.7401634988939559E-64</v>
      </c>
      <c r="F302" s="92">
        <f t="shared" si="227"/>
        <v>2.2001073120875885E-65</v>
      </c>
      <c r="G302" s="92">
        <f t="shared" si="227"/>
        <v>1.1338471803258159E-66</v>
      </c>
      <c r="H302" s="93">
        <f t="shared" si="194"/>
        <v>999.99999999999875</v>
      </c>
      <c r="I302" s="87">
        <f t="shared" si="186"/>
        <v>999.99999999999875</v>
      </c>
      <c r="J302" s="1"/>
      <c r="K302" s="24">
        <f t="shared" si="195"/>
        <v>2.5395803176626212E-61</v>
      </c>
      <c r="L302" s="43">
        <f t="shared" si="196"/>
        <v>1.2808667203605085E-59</v>
      </c>
      <c r="M302" s="24"/>
      <c r="N302" s="97">
        <f t="shared" si="187"/>
        <v>2.4026981870611043E-64</v>
      </c>
      <c r="O302" s="97">
        <f t="shared" si="188"/>
        <v>1.5015571486338043E-65</v>
      </c>
      <c r="P302" s="97">
        <f t="shared" si="189"/>
        <v>3.7401634988939603E-67</v>
      </c>
      <c r="Q302" s="97">
        <f t="shared" si="190"/>
        <v>2.2001073120875912E-68</v>
      </c>
      <c r="R302" s="97">
        <f t="shared" si="191"/>
        <v>1.1338471803258173E-69</v>
      </c>
      <c r="S302" s="97">
        <f t="shared" si="192"/>
        <v>1</v>
      </c>
      <c r="AA302" s="76">
        <v>275</v>
      </c>
      <c r="AB302" s="53">
        <f t="shared" si="197"/>
        <v>0.4747474747474747</v>
      </c>
      <c r="AC302" s="54">
        <f t="shared" si="198"/>
        <v>2.5252525252525249E-2</v>
      </c>
      <c r="AD302" s="54">
        <f t="shared" si="199"/>
        <v>0</v>
      </c>
      <c r="AE302" s="54">
        <f t="shared" si="200"/>
        <v>0</v>
      </c>
      <c r="AF302" s="54">
        <f t="shared" si="201"/>
        <v>0</v>
      </c>
      <c r="AG302" s="55">
        <f t="shared" si="202"/>
        <v>0.5</v>
      </c>
      <c r="AH302" s="62">
        <f t="shared" si="203"/>
        <v>0.40404040404040398</v>
      </c>
      <c r="AI302" s="63">
        <f t="shared" si="204"/>
        <v>8.5858585858585967E-2</v>
      </c>
      <c r="AJ302" s="54">
        <f t="shared" si="205"/>
        <v>1.01010101010101E-2</v>
      </c>
      <c r="AK302" s="54">
        <f t="shared" si="206"/>
        <v>0</v>
      </c>
      <c r="AL302" s="54">
        <f t="shared" si="207"/>
        <v>0</v>
      </c>
      <c r="AM302" s="54">
        <f t="shared" si="208"/>
        <v>0.5</v>
      </c>
      <c r="AN302" s="62">
        <f t="shared" si="209"/>
        <v>0</v>
      </c>
      <c r="AO302" s="54">
        <f t="shared" si="210"/>
        <v>0.40404040404040398</v>
      </c>
      <c r="AP302" s="63">
        <f t="shared" si="211"/>
        <v>7.0707070707070718E-2</v>
      </c>
      <c r="AQ302" s="54">
        <f t="shared" si="212"/>
        <v>2.5252525252525249E-2</v>
      </c>
      <c r="AR302" s="54">
        <f t="shared" si="213"/>
        <v>0</v>
      </c>
      <c r="AS302" s="54">
        <f t="shared" si="214"/>
        <v>0.5</v>
      </c>
      <c r="AT302" s="62">
        <f t="shared" si="215"/>
        <v>0</v>
      </c>
      <c r="AU302" s="54">
        <f t="shared" si="216"/>
        <v>0</v>
      </c>
      <c r="AV302" s="54">
        <f t="shared" si="217"/>
        <v>0.40404040404040398</v>
      </c>
      <c r="AW302" s="63">
        <f t="shared" si="218"/>
        <v>7.0707070707070718E-2</v>
      </c>
      <c r="AX302" s="54">
        <f t="shared" si="219"/>
        <v>2.5252525252525249E-2</v>
      </c>
      <c r="AY302" s="54">
        <f t="shared" si="220"/>
        <v>0.5</v>
      </c>
      <c r="AZ302" s="62">
        <f t="shared" si="221"/>
        <v>0</v>
      </c>
      <c r="BA302" s="54">
        <f t="shared" si="222"/>
        <v>0</v>
      </c>
      <c r="BB302" s="54">
        <f t="shared" si="223"/>
        <v>0</v>
      </c>
      <c r="BC302" s="54">
        <f t="shared" si="224"/>
        <v>0</v>
      </c>
      <c r="BD302" s="63">
        <f t="shared" si="225"/>
        <v>1.0000000000000009E-2</v>
      </c>
      <c r="BE302" s="64">
        <f t="shared" si="226"/>
        <v>0.99</v>
      </c>
      <c r="BF302" s="76"/>
    </row>
    <row r="303" spans="2:58" s="7" customFormat="1" ht="15.75" customHeight="1">
      <c r="B303" s="27">
        <v>276</v>
      </c>
      <c r="C303" s="91">
        <f t="shared" si="227"/>
        <v>1.2013438725899693E-61</v>
      </c>
      <c r="D303" s="92">
        <f t="shared" si="227"/>
        <v>7.5077531150982266E-63</v>
      </c>
      <c r="E303" s="92">
        <f t="shared" si="227"/>
        <v>1.8700736222625075E-64</v>
      </c>
      <c r="F303" s="92">
        <f t="shared" si="227"/>
        <v>1.1000488753228486E-65</v>
      </c>
      <c r="G303" s="92">
        <f t="shared" si="227"/>
        <v>5.6692112637083094E-67</v>
      </c>
      <c r="H303" s="93">
        <f t="shared" si="194"/>
        <v>999.99999999999875</v>
      </c>
      <c r="I303" s="87">
        <f t="shared" si="186"/>
        <v>999.99999999999875</v>
      </c>
      <c r="J303" s="1"/>
      <c r="K303" s="24">
        <f t="shared" si="195"/>
        <v>1.269784640452843E-61</v>
      </c>
      <c r="L303" s="43">
        <f t="shared" si="196"/>
        <v>6.4043057692221717E-60</v>
      </c>
      <c r="M303" s="24"/>
      <c r="N303" s="97">
        <f t="shared" si="187"/>
        <v>1.2013438725899708E-64</v>
      </c>
      <c r="O303" s="97">
        <f t="shared" si="188"/>
        <v>7.5077531150982361E-66</v>
      </c>
      <c r="P303" s="97">
        <f t="shared" si="189"/>
        <v>1.8700736222625099E-67</v>
      </c>
      <c r="Q303" s="97">
        <f t="shared" si="190"/>
        <v>1.1000488753228499E-68</v>
      </c>
      <c r="R303" s="97">
        <f t="shared" si="191"/>
        <v>5.6692112637083167E-70</v>
      </c>
      <c r="S303" s="97">
        <f t="shared" si="192"/>
        <v>1</v>
      </c>
      <c r="AA303" s="76">
        <v>276</v>
      </c>
      <c r="AB303" s="53">
        <f t="shared" si="197"/>
        <v>0.4747474747474747</v>
      </c>
      <c r="AC303" s="54">
        <f t="shared" si="198"/>
        <v>2.5252525252525249E-2</v>
      </c>
      <c r="AD303" s="54">
        <f t="shared" si="199"/>
        <v>0</v>
      </c>
      <c r="AE303" s="54">
        <f t="shared" si="200"/>
        <v>0</v>
      </c>
      <c r="AF303" s="54">
        <f t="shared" si="201"/>
        <v>0</v>
      </c>
      <c r="AG303" s="55">
        <f t="shared" si="202"/>
        <v>0.5</v>
      </c>
      <c r="AH303" s="62">
        <f t="shared" si="203"/>
        <v>0.40404040404040398</v>
      </c>
      <c r="AI303" s="63">
        <f t="shared" si="204"/>
        <v>8.5858585858585967E-2</v>
      </c>
      <c r="AJ303" s="54">
        <f t="shared" si="205"/>
        <v>1.01010101010101E-2</v>
      </c>
      <c r="AK303" s="54">
        <f t="shared" si="206"/>
        <v>0</v>
      </c>
      <c r="AL303" s="54">
        <f t="shared" si="207"/>
        <v>0</v>
      </c>
      <c r="AM303" s="54">
        <f t="shared" si="208"/>
        <v>0.5</v>
      </c>
      <c r="AN303" s="62">
        <f t="shared" si="209"/>
        <v>0</v>
      </c>
      <c r="AO303" s="54">
        <f t="shared" si="210"/>
        <v>0.40404040404040398</v>
      </c>
      <c r="AP303" s="63">
        <f t="shared" si="211"/>
        <v>7.0707070707070718E-2</v>
      </c>
      <c r="AQ303" s="54">
        <f t="shared" si="212"/>
        <v>2.5252525252525249E-2</v>
      </c>
      <c r="AR303" s="54">
        <f t="shared" si="213"/>
        <v>0</v>
      </c>
      <c r="AS303" s="54">
        <f t="shared" si="214"/>
        <v>0.5</v>
      </c>
      <c r="AT303" s="62">
        <f t="shared" si="215"/>
        <v>0</v>
      </c>
      <c r="AU303" s="54">
        <f t="shared" si="216"/>
        <v>0</v>
      </c>
      <c r="AV303" s="54">
        <f t="shared" si="217"/>
        <v>0.40404040404040398</v>
      </c>
      <c r="AW303" s="63">
        <f t="shared" si="218"/>
        <v>7.0707070707070718E-2</v>
      </c>
      <c r="AX303" s="54">
        <f t="shared" si="219"/>
        <v>2.5252525252525249E-2</v>
      </c>
      <c r="AY303" s="54">
        <f t="shared" si="220"/>
        <v>0.5</v>
      </c>
      <c r="AZ303" s="62">
        <f t="shared" si="221"/>
        <v>0</v>
      </c>
      <c r="BA303" s="54">
        <f t="shared" si="222"/>
        <v>0</v>
      </c>
      <c r="BB303" s="54">
        <f t="shared" si="223"/>
        <v>0</v>
      </c>
      <c r="BC303" s="54">
        <f t="shared" si="224"/>
        <v>0</v>
      </c>
      <c r="BD303" s="63">
        <f t="shared" si="225"/>
        <v>1.0000000000000009E-2</v>
      </c>
      <c r="BE303" s="64">
        <f t="shared" si="226"/>
        <v>0.99</v>
      </c>
      <c r="BF303" s="76"/>
    </row>
    <row r="304" spans="2:58" s="7" customFormat="1" ht="15.75" customHeight="1">
      <c r="B304" s="27">
        <v>277</v>
      </c>
      <c r="C304" s="91">
        <f t="shared" si="227"/>
        <v>6.0066932583603886E-62</v>
      </c>
      <c r="D304" s="92">
        <f t="shared" si="227"/>
        <v>3.7538602435846193E-63</v>
      </c>
      <c r="E304" s="92">
        <f t="shared" si="227"/>
        <v>9.350327475566788E-65</v>
      </c>
      <c r="F304" s="92">
        <f t="shared" si="227"/>
        <v>5.5002204731133965E-66</v>
      </c>
      <c r="G304" s="92">
        <f t="shared" si="227"/>
        <v>2.8345933129473066E-67</v>
      </c>
      <c r="H304" s="93">
        <f t="shared" si="194"/>
        <v>999.99999999999875</v>
      </c>
      <c r="I304" s="87">
        <f t="shared" si="186"/>
        <v>999.99999999999875</v>
      </c>
      <c r="J304" s="1"/>
      <c r="K304" s="24">
        <f t="shared" si="195"/>
        <v>6.3488956104917871E-62</v>
      </c>
      <c r="L304" s="43">
        <f t="shared" si="196"/>
        <v>3.2021389683813806E-60</v>
      </c>
      <c r="M304" s="24"/>
      <c r="N304" s="97">
        <f t="shared" si="187"/>
        <v>6.0066932583603958E-65</v>
      </c>
      <c r="O304" s="97">
        <f t="shared" si="188"/>
        <v>3.7538602435846238E-66</v>
      </c>
      <c r="P304" s="97">
        <f t="shared" si="189"/>
        <v>9.3503274755667994E-68</v>
      </c>
      <c r="Q304" s="97">
        <f t="shared" si="190"/>
        <v>5.500220473113403E-69</v>
      </c>
      <c r="R304" s="97">
        <f t="shared" si="191"/>
        <v>2.8345933129473103E-70</v>
      </c>
      <c r="S304" s="97">
        <f t="shared" si="192"/>
        <v>1</v>
      </c>
      <c r="AA304" s="76">
        <v>277</v>
      </c>
      <c r="AB304" s="53">
        <f t="shared" si="197"/>
        <v>0.4747474747474747</v>
      </c>
      <c r="AC304" s="54">
        <f t="shared" si="198"/>
        <v>2.5252525252525249E-2</v>
      </c>
      <c r="AD304" s="54">
        <f t="shared" si="199"/>
        <v>0</v>
      </c>
      <c r="AE304" s="54">
        <f t="shared" si="200"/>
        <v>0</v>
      </c>
      <c r="AF304" s="54">
        <f t="shared" si="201"/>
        <v>0</v>
      </c>
      <c r="AG304" s="55">
        <f t="shared" si="202"/>
        <v>0.5</v>
      </c>
      <c r="AH304" s="62">
        <f t="shared" si="203"/>
        <v>0.40404040404040398</v>
      </c>
      <c r="AI304" s="63">
        <f t="shared" si="204"/>
        <v>8.5858585858585967E-2</v>
      </c>
      <c r="AJ304" s="54">
        <f t="shared" si="205"/>
        <v>1.01010101010101E-2</v>
      </c>
      <c r="AK304" s="54">
        <f t="shared" si="206"/>
        <v>0</v>
      </c>
      <c r="AL304" s="54">
        <f t="shared" si="207"/>
        <v>0</v>
      </c>
      <c r="AM304" s="54">
        <f t="shared" si="208"/>
        <v>0.5</v>
      </c>
      <c r="AN304" s="62">
        <f t="shared" si="209"/>
        <v>0</v>
      </c>
      <c r="AO304" s="54">
        <f t="shared" si="210"/>
        <v>0.40404040404040398</v>
      </c>
      <c r="AP304" s="63">
        <f t="shared" si="211"/>
        <v>7.0707070707070718E-2</v>
      </c>
      <c r="AQ304" s="54">
        <f t="shared" si="212"/>
        <v>2.5252525252525249E-2</v>
      </c>
      <c r="AR304" s="54">
        <f t="shared" si="213"/>
        <v>0</v>
      </c>
      <c r="AS304" s="54">
        <f t="shared" si="214"/>
        <v>0.5</v>
      </c>
      <c r="AT304" s="62">
        <f t="shared" si="215"/>
        <v>0</v>
      </c>
      <c r="AU304" s="54">
        <f t="shared" si="216"/>
        <v>0</v>
      </c>
      <c r="AV304" s="54">
        <f t="shared" si="217"/>
        <v>0.40404040404040398</v>
      </c>
      <c r="AW304" s="63">
        <f t="shared" si="218"/>
        <v>7.0707070707070718E-2</v>
      </c>
      <c r="AX304" s="54">
        <f t="shared" si="219"/>
        <v>2.5252525252525249E-2</v>
      </c>
      <c r="AY304" s="54">
        <f t="shared" si="220"/>
        <v>0.5</v>
      </c>
      <c r="AZ304" s="62">
        <f t="shared" si="221"/>
        <v>0</v>
      </c>
      <c r="BA304" s="54">
        <f t="shared" si="222"/>
        <v>0</v>
      </c>
      <c r="BB304" s="54">
        <f t="shared" si="223"/>
        <v>0</v>
      </c>
      <c r="BC304" s="54">
        <f t="shared" si="224"/>
        <v>0</v>
      </c>
      <c r="BD304" s="63">
        <f t="shared" si="225"/>
        <v>1.0000000000000009E-2</v>
      </c>
      <c r="BE304" s="64">
        <f t="shared" si="226"/>
        <v>0.99</v>
      </c>
      <c r="BF304" s="76"/>
    </row>
    <row r="305" spans="2:58" s="7" customFormat="1" ht="15.75" customHeight="1">
      <c r="B305" s="27">
        <v>278</v>
      </c>
      <c r="C305" s="91">
        <f t="shared" si="227"/>
        <v>3.003333576942189E-62</v>
      </c>
      <c r="D305" s="92">
        <f t="shared" si="227"/>
        <v>1.876921964845512E-63</v>
      </c>
      <c r="E305" s="92">
        <f t="shared" si="227"/>
        <v>4.6751434199988182E-65</v>
      </c>
      <c r="F305" s="92">
        <f t="shared" si="227"/>
        <v>2.7500982848582164E-66</v>
      </c>
      <c r="G305" s="92">
        <f t="shared" si="227"/>
        <v>1.4172904970469972E-67</v>
      </c>
      <c r="H305" s="93">
        <f t="shared" si="194"/>
        <v>999.99999999999875</v>
      </c>
      <c r="I305" s="87">
        <f t="shared" si="186"/>
        <v>999.99999999999875</v>
      </c>
      <c r="J305" s="1"/>
      <c r="K305" s="24">
        <f t="shared" si="195"/>
        <v>3.1744340094196357E-62</v>
      </c>
      <c r="L305" s="43">
        <f t="shared" si="196"/>
        <v>1.6010625261060762E-60</v>
      </c>
      <c r="M305" s="24"/>
      <c r="N305" s="97">
        <f t="shared" si="187"/>
        <v>3.003333576942193E-65</v>
      </c>
      <c r="O305" s="97">
        <f t="shared" si="188"/>
        <v>1.8769219648455142E-66</v>
      </c>
      <c r="P305" s="97">
        <f t="shared" si="189"/>
        <v>4.6751434199988239E-68</v>
      </c>
      <c r="Q305" s="97">
        <f t="shared" si="190"/>
        <v>2.7500982848582196E-69</v>
      </c>
      <c r="R305" s="97">
        <f t="shared" si="191"/>
        <v>1.417290497046999E-70</v>
      </c>
      <c r="S305" s="97">
        <f t="shared" si="192"/>
        <v>1</v>
      </c>
      <c r="AA305" s="76">
        <v>278</v>
      </c>
      <c r="AB305" s="53">
        <f t="shared" si="197"/>
        <v>0.4747474747474747</v>
      </c>
      <c r="AC305" s="54">
        <f t="shared" si="198"/>
        <v>2.5252525252525249E-2</v>
      </c>
      <c r="AD305" s="54">
        <f t="shared" si="199"/>
        <v>0</v>
      </c>
      <c r="AE305" s="54">
        <f t="shared" si="200"/>
        <v>0</v>
      </c>
      <c r="AF305" s="54">
        <f t="shared" si="201"/>
        <v>0</v>
      </c>
      <c r="AG305" s="55">
        <f t="shared" si="202"/>
        <v>0.5</v>
      </c>
      <c r="AH305" s="62">
        <f t="shared" si="203"/>
        <v>0.40404040404040398</v>
      </c>
      <c r="AI305" s="63">
        <f t="shared" si="204"/>
        <v>8.5858585858585967E-2</v>
      </c>
      <c r="AJ305" s="54">
        <f t="shared" si="205"/>
        <v>1.01010101010101E-2</v>
      </c>
      <c r="AK305" s="54">
        <f t="shared" si="206"/>
        <v>0</v>
      </c>
      <c r="AL305" s="54">
        <f t="shared" si="207"/>
        <v>0</v>
      </c>
      <c r="AM305" s="54">
        <f t="shared" si="208"/>
        <v>0.5</v>
      </c>
      <c r="AN305" s="62">
        <f t="shared" si="209"/>
        <v>0</v>
      </c>
      <c r="AO305" s="54">
        <f t="shared" si="210"/>
        <v>0.40404040404040398</v>
      </c>
      <c r="AP305" s="63">
        <f t="shared" si="211"/>
        <v>7.0707070707070718E-2</v>
      </c>
      <c r="AQ305" s="54">
        <f t="shared" si="212"/>
        <v>2.5252525252525249E-2</v>
      </c>
      <c r="AR305" s="54">
        <f t="shared" si="213"/>
        <v>0</v>
      </c>
      <c r="AS305" s="54">
        <f t="shared" si="214"/>
        <v>0.5</v>
      </c>
      <c r="AT305" s="62">
        <f t="shared" si="215"/>
        <v>0</v>
      </c>
      <c r="AU305" s="54">
        <f t="shared" si="216"/>
        <v>0</v>
      </c>
      <c r="AV305" s="54">
        <f t="shared" si="217"/>
        <v>0.40404040404040398</v>
      </c>
      <c r="AW305" s="63">
        <f t="shared" si="218"/>
        <v>7.0707070707070718E-2</v>
      </c>
      <c r="AX305" s="54">
        <f t="shared" si="219"/>
        <v>2.5252525252525249E-2</v>
      </c>
      <c r="AY305" s="54">
        <f t="shared" si="220"/>
        <v>0.5</v>
      </c>
      <c r="AZ305" s="62">
        <f t="shared" si="221"/>
        <v>0</v>
      </c>
      <c r="BA305" s="54">
        <f t="shared" si="222"/>
        <v>0</v>
      </c>
      <c r="BB305" s="54">
        <f t="shared" si="223"/>
        <v>0</v>
      </c>
      <c r="BC305" s="54">
        <f t="shared" si="224"/>
        <v>0</v>
      </c>
      <c r="BD305" s="63">
        <f t="shared" si="225"/>
        <v>1.0000000000000009E-2</v>
      </c>
      <c r="BE305" s="64">
        <f t="shared" si="226"/>
        <v>0.99</v>
      </c>
      <c r="BF305" s="76"/>
    </row>
    <row r="306" spans="2:58" s="7" customFormat="1" ht="15.75" customHeight="1">
      <c r="B306" s="27">
        <v>279</v>
      </c>
      <c r="C306" s="91">
        <f t="shared" si="227"/>
        <v>1.5016602623804537E-62</v>
      </c>
      <c r="D306" s="92">
        <f t="shared" si="227"/>
        <v>9.3845690396708195E-64</v>
      </c>
      <c r="E306" s="92">
        <f t="shared" si="227"/>
        <v>2.3375615511512702E-65</v>
      </c>
      <c r="F306" s="92">
        <f t="shared" si="227"/>
        <v>1.375043166605838E-66</v>
      </c>
      <c r="G306" s="92">
        <f t="shared" si="227"/>
        <v>7.0864216882355488E-68</v>
      </c>
      <c r="H306" s="93">
        <f t="shared" si="194"/>
        <v>999.99999999999875</v>
      </c>
      <c r="I306" s="87">
        <f t="shared" si="186"/>
        <v>999.99999999999875</v>
      </c>
      <c r="J306" s="1"/>
      <c r="K306" s="24">
        <f t="shared" si="195"/>
        <v>1.5872101068266666E-62</v>
      </c>
      <c r="L306" s="43">
        <f t="shared" si="196"/>
        <v>8.0052778402585068E-61</v>
      </c>
      <c r="M306" s="24"/>
      <c r="N306" s="97">
        <f t="shared" si="187"/>
        <v>1.5016602623804555E-65</v>
      </c>
      <c r="O306" s="97">
        <f t="shared" si="188"/>
        <v>9.3845690396708315E-67</v>
      </c>
      <c r="P306" s="97">
        <f t="shared" si="189"/>
        <v>2.3375615511512732E-68</v>
      </c>
      <c r="Q306" s="97">
        <f t="shared" si="190"/>
        <v>1.3750431666058398E-69</v>
      </c>
      <c r="R306" s="97">
        <f t="shared" si="191"/>
        <v>7.0864216882355576E-71</v>
      </c>
      <c r="S306" s="97">
        <f t="shared" si="192"/>
        <v>1</v>
      </c>
      <c r="AA306" s="76">
        <v>279</v>
      </c>
      <c r="AB306" s="53">
        <f t="shared" si="197"/>
        <v>0.4747474747474747</v>
      </c>
      <c r="AC306" s="54">
        <f t="shared" si="198"/>
        <v>2.5252525252525249E-2</v>
      </c>
      <c r="AD306" s="54">
        <f t="shared" si="199"/>
        <v>0</v>
      </c>
      <c r="AE306" s="54">
        <f t="shared" si="200"/>
        <v>0</v>
      </c>
      <c r="AF306" s="54">
        <f t="shared" si="201"/>
        <v>0</v>
      </c>
      <c r="AG306" s="55">
        <f t="shared" si="202"/>
        <v>0.5</v>
      </c>
      <c r="AH306" s="62">
        <f t="shared" si="203"/>
        <v>0.40404040404040398</v>
      </c>
      <c r="AI306" s="63">
        <f t="shared" si="204"/>
        <v>8.5858585858585967E-2</v>
      </c>
      <c r="AJ306" s="54">
        <f t="shared" si="205"/>
        <v>1.01010101010101E-2</v>
      </c>
      <c r="AK306" s="54">
        <f t="shared" si="206"/>
        <v>0</v>
      </c>
      <c r="AL306" s="54">
        <f t="shared" si="207"/>
        <v>0</v>
      </c>
      <c r="AM306" s="54">
        <f t="shared" si="208"/>
        <v>0.5</v>
      </c>
      <c r="AN306" s="62">
        <f t="shared" si="209"/>
        <v>0</v>
      </c>
      <c r="AO306" s="54">
        <f t="shared" si="210"/>
        <v>0.40404040404040398</v>
      </c>
      <c r="AP306" s="63">
        <f t="shared" si="211"/>
        <v>7.0707070707070718E-2</v>
      </c>
      <c r="AQ306" s="54">
        <f t="shared" si="212"/>
        <v>2.5252525252525249E-2</v>
      </c>
      <c r="AR306" s="54">
        <f t="shared" si="213"/>
        <v>0</v>
      </c>
      <c r="AS306" s="54">
        <f t="shared" si="214"/>
        <v>0.5</v>
      </c>
      <c r="AT306" s="62">
        <f t="shared" si="215"/>
        <v>0</v>
      </c>
      <c r="AU306" s="54">
        <f t="shared" si="216"/>
        <v>0</v>
      </c>
      <c r="AV306" s="54">
        <f t="shared" si="217"/>
        <v>0.40404040404040398</v>
      </c>
      <c r="AW306" s="63">
        <f t="shared" si="218"/>
        <v>7.0707070707070718E-2</v>
      </c>
      <c r="AX306" s="54">
        <f t="shared" si="219"/>
        <v>2.5252525252525249E-2</v>
      </c>
      <c r="AY306" s="54">
        <f t="shared" si="220"/>
        <v>0.5</v>
      </c>
      <c r="AZ306" s="62">
        <f t="shared" si="221"/>
        <v>0</v>
      </c>
      <c r="BA306" s="54">
        <f t="shared" si="222"/>
        <v>0</v>
      </c>
      <c r="BB306" s="54">
        <f t="shared" si="223"/>
        <v>0</v>
      </c>
      <c r="BC306" s="54">
        <f t="shared" si="224"/>
        <v>0</v>
      </c>
      <c r="BD306" s="63">
        <f t="shared" si="225"/>
        <v>1.0000000000000009E-2</v>
      </c>
      <c r="BE306" s="64">
        <f t="shared" si="226"/>
        <v>0.99</v>
      </c>
      <c r="BF306" s="76"/>
    </row>
    <row r="307" spans="2:58" s="7" customFormat="1" ht="15.75" customHeight="1">
      <c r="B307" s="27">
        <v>280</v>
      </c>
      <c r="C307" s="91">
        <f t="shared" si="227"/>
        <v>7.5082686815908738E-63</v>
      </c>
      <c r="D307" s="92">
        <f t="shared" si="227"/>
        <v>4.6922641276456621E-64</v>
      </c>
      <c r="E307" s="92">
        <f t="shared" si="227"/>
        <v>1.1687756961736408E-65</v>
      </c>
      <c r="F307" s="92">
        <f t="shared" si="227"/>
        <v>6.8751859540426885E-67</v>
      </c>
      <c r="G307" s="92">
        <f t="shared" si="227"/>
        <v>3.5431954456849765E-68</v>
      </c>
      <c r="H307" s="93">
        <f t="shared" si="194"/>
        <v>999.99999999999875</v>
      </c>
      <c r="I307" s="87">
        <f t="shared" si="186"/>
        <v>999.99999999999875</v>
      </c>
      <c r="J307" s="1"/>
      <c r="K307" s="24">
        <f t="shared" si="195"/>
        <v>7.9360160448674606E-63</v>
      </c>
      <c r="L307" s="43">
        <f t="shared" si="196"/>
        <v>4.0026215250689146E-61</v>
      </c>
      <c r="M307" s="24"/>
      <c r="N307" s="97">
        <f t="shared" si="187"/>
        <v>7.508268681590883E-66</v>
      </c>
      <c r="O307" s="97">
        <f t="shared" si="188"/>
        <v>4.6922641276456682E-67</v>
      </c>
      <c r="P307" s="97">
        <f t="shared" si="189"/>
        <v>1.1687756961736422E-68</v>
      </c>
      <c r="Q307" s="97">
        <f t="shared" si="190"/>
        <v>6.8751859540426965E-70</v>
      </c>
      <c r="R307" s="97">
        <f t="shared" si="191"/>
        <v>3.5431954456849807E-71</v>
      </c>
      <c r="S307" s="97">
        <f t="shared" si="192"/>
        <v>1</v>
      </c>
      <c r="AA307" s="76">
        <v>280</v>
      </c>
      <c r="AB307" s="53">
        <f t="shared" si="197"/>
        <v>0.4747474747474747</v>
      </c>
      <c r="AC307" s="54">
        <f t="shared" si="198"/>
        <v>2.5252525252525249E-2</v>
      </c>
      <c r="AD307" s="54">
        <f t="shared" si="199"/>
        <v>0</v>
      </c>
      <c r="AE307" s="54">
        <f t="shared" si="200"/>
        <v>0</v>
      </c>
      <c r="AF307" s="54">
        <f t="shared" si="201"/>
        <v>0</v>
      </c>
      <c r="AG307" s="55">
        <f t="shared" si="202"/>
        <v>0.5</v>
      </c>
      <c r="AH307" s="62">
        <f t="shared" si="203"/>
        <v>0.40404040404040398</v>
      </c>
      <c r="AI307" s="63">
        <f t="shared" si="204"/>
        <v>8.5858585858585967E-2</v>
      </c>
      <c r="AJ307" s="54">
        <f t="shared" si="205"/>
        <v>1.01010101010101E-2</v>
      </c>
      <c r="AK307" s="54">
        <f t="shared" si="206"/>
        <v>0</v>
      </c>
      <c r="AL307" s="54">
        <f t="shared" si="207"/>
        <v>0</v>
      </c>
      <c r="AM307" s="54">
        <f t="shared" si="208"/>
        <v>0.5</v>
      </c>
      <c r="AN307" s="62">
        <f t="shared" si="209"/>
        <v>0</v>
      </c>
      <c r="AO307" s="54">
        <f t="shared" si="210"/>
        <v>0.40404040404040398</v>
      </c>
      <c r="AP307" s="63">
        <f t="shared" si="211"/>
        <v>7.0707070707070718E-2</v>
      </c>
      <c r="AQ307" s="54">
        <f t="shared" si="212"/>
        <v>2.5252525252525249E-2</v>
      </c>
      <c r="AR307" s="54">
        <f t="shared" si="213"/>
        <v>0</v>
      </c>
      <c r="AS307" s="54">
        <f t="shared" si="214"/>
        <v>0.5</v>
      </c>
      <c r="AT307" s="62">
        <f t="shared" si="215"/>
        <v>0</v>
      </c>
      <c r="AU307" s="54">
        <f t="shared" si="216"/>
        <v>0</v>
      </c>
      <c r="AV307" s="54">
        <f t="shared" si="217"/>
        <v>0.40404040404040398</v>
      </c>
      <c r="AW307" s="63">
        <f t="shared" si="218"/>
        <v>7.0707070707070718E-2</v>
      </c>
      <c r="AX307" s="54">
        <f t="shared" si="219"/>
        <v>2.5252525252525249E-2</v>
      </c>
      <c r="AY307" s="54">
        <f t="shared" si="220"/>
        <v>0.5</v>
      </c>
      <c r="AZ307" s="62">
        <f t="shared" si="221"/>
        <v>0</v>
      </c>
      <c r="BA307" s="54">
        <f t="shared" si="222"/>
        <v>0</v>
      </c>
      <c r="BB307" s="54">
        <f t="shared" si="223"/>
        <v>0</v>
      </c>
      <c r="BC307" s="54">
        <f t="shared" si="224"/>
        <v>0</v>
      </c>
      <c r="BD307" s="63">
        <f t="shared" si="225"/>
        <v>1.0000000000000009E-2</v>
      </c>
      <c r="BE307" s="64">
        <f t="shared" si="226"/>
        <v>0.99</v>
      </c>
      <c r="BF307" s="76"/>
    </row>
    <row r="308" spans="2:58" s="7" customFormat="1" ht="15.75" customHeight="1">
      <c r="B308" s="27">
        <v>281</v>
      </c>
      <c r="C308" s="91">
        <f t="shared" si="227"/>
        <v>3.7541180257106429E-63</v>
      </c>
      <c r="D308" s="92">
        <f t="shared" si="227"/>
        <v>2.3461218677722682E-64</v>
      </c>
      <c r="E308" s="92">
        <f t="shared" si="227"/>
        <v>5.8438530839686032E-66</v>
      </c>
      <c r="F308" s="92">
        <f t="shared" si="227"/>
        <v>3.4375780375930203E-67</v>
      </c>
      <c r="G308" s="92">
        <f t="shared" si="227"/>
        <v>1.7715900236595486E-68</v>
      </c>
      <c r="H308" s="93">
        <f t="shared" si="194"/>
        <v>999.99999999999875</v>
      </c>
      <c r="I308" s="87">
        <f t="shared" si="186"/>
        <v>999.99999999999875</v>
      </c>
      <c r="J308" s="1"/>
      <c r="K308" s="24">
        <f t="shared" si="195"/>
        <v>3.9679907778757393E-63</v>
      </c>
      <c r="L308" s="43">
        <f t="shared" si="196"/>
        <v>2.0013020650420863E-61</v>
      </c>
      <c r="M308" s="24"/>
      <c r="N308" s="97">
        <f t="shared" si="187"/>
        <v>3.7541180257106474E-66</v>
      </c>
      <c r="O308" s="97">
        <f t="shared" si="188"/>
        <v>2.3461218677722712E-67</v>
      </c>
      <c r="P308" s="97">
        <f t="shared" si="189"/>
        <v>5.843853083968611E-69</v>
      </c>
      <c r="Q308" s="97">
        <f t="shared" si="190"/>
        <v>3.4375780375930243E-70</v>
      </c>
      <c r="R308" s="97">
        <f t="shared" si="191"/>
        <v>1.7715900236595508E-71</v>
      </c>
      <c r="S308" s="97">
        <f t="shared" si="192"/>
        <v>1</v>
      </c>
      <c r="AA308" s="76">
        <v>281</v>
      </c>
      <c r="AB308" s="53">
        <f t="shared" si="197"/>
        <v>0.4747474747474747</v>
      </c>
      <c r="AC308" s="54">
        <f t="shared" si="198"/>
        <v>2.5252525252525249E-2</v>
      </c>
      <c r="AD308" s="54">
        <f t="shared" si="199"/>
        <v>0</v>
      </c>
      <c r="AE308" s="54">
        <f t="shared" si="200"/>
        <v>0</v>
      </c>
      <c r="AF308" s="54">
        <f t="shared" si="201"/>
        <v>0</v>
      </c>
      <c r="AG308" s="55">
        <f t="shared" si="202"/>
        <v>0.5</v>
      </c>
      <c r="AH308" s="62">
        <f t="shared" si="203"/>
        <v>0.40404040404040398</v>
      </c>
      <c r="AI308" s="63">
        <f t="shared" si="204"/>
        <v>8.5858585858585967E-2</v>
      </c>
      <c r="AJ308" s="54">
        <f t="shared" si="205"/>
        <v>1.01010101010101E-2</v>
      </c>
      <c r="AK308" s="54">
        <f t="shared" si="206"/>
        <v>0</v>
      </c>
      <c r="AL308" s="54">
        <f t="shared" si="207"/>
        <v>0</v>
      </c>
      <c r="AM308" s="54">
        <f t="shared" si="208"/>
        <v>0.5</v>
      </c>
      <c r="AN308" s="62">
        <f t="shared" si="209"/>
        <v>0</v>
      </c>
      <c r="AO308" s="54">
        <f t="shared" si="210"/>
        <v>0.40404040404040398</v>
      </c>
      <c r="AP308" s="63">
        <f t="shared" si="211"/>
        <v>7.0707070707070718E-2</v>
      </c>
      <c r="AQ308" s="54">
        <f t="shared" si="212"/>
        <v>2.5252525252525249E-2</v>
      </c>
      <c r="AR308" s="54">
        <f t="shared" si="213"/>
        <v>0</v>
      </c>
      <c r="AS308" s="54">
        <f t="shared" si="214"/>
        <v>0.5</v>
      </c>
      <c r="AT308" s="62">
        <f t="shared" si="215"/>
        <v>0</v>
      </c>
      <c r="AU308" s="54">
        <f t="shared" si="216"/>
        <v>0</v>
      </c>
      <c r="AV308" s="54">
        <f t="shared" si="217"/>
        <v>0.40404040404040398</v>
      </c>
      <c r="AW308" s="63">
        <f t="shared" si="218"/>
        <v>7.0707070707070718E-2</v>
      </c>
      <c r="AX308" s="54">
        <f t="shared" si="219"/>
        <v>2.5252525252525249E-2</v>
      </c>
      <c r="AY308" s="54">
        <f t="shared" si="220"/>
        <v>0.5</v>
      </c>
      <c r="AZ308" s="62">
        <f t="shared" si="221"/>
        <v>0</v>
      </c>
      <c r="BA308" s="54">
        <f t="shared" si="222"/>
        <v>0</v>
      </c>
      <c r="BB308" s="54">
        <f t="shared" si="223"/>
        <v>0</v>
      </c>
      <c r="BC308" s="54">
        <f t="shared" si="224"/>
        <v>0</v>
      </c>
      <c r="BD308" s="63">
        <f t="shared" si="225"/>
        <v>1.0000000000000009E-2</v>
      </c>
      <c r="BE308" s="64">
        <f t="shared" si="226"/>
        <v>0.99</v>
      </c>
      <c r="BF308" s="76"/>
    </row>
    <row r="309" spans="2:58" s="7" customFormat="1" ht="15.75" customHeight="1">
      <c r="B309" s="27">
        <v>282</v>
      </c>
      <c r="C309" s="91">
        <f t="shared" si="227"/>
        <v>1.8770508553483765E-63</v>
      </c>
      <c r="D309" s="92">
        <f t="shared" si="227"/>
        <v>1.1730558358830082E-64</v>
      </c>
      <c r="E309" s="92">
        <f t="shared" si="227"/>
        <v>2.921913843589688E-66</v>
      </c>
      <c r="F309" s="92">
        <f t="shared" si="227"/>
        <v>1.7187815491148102E-67</v>
      </c>
      <c r="G309" s="92">
        <f t="shared" si="227"/>
        <v>8.8579116225503486E-69</v>
      </c>
      <c r="H309" s="93">
        <f t="shared" si="194"/>
        <v>999.99999999999875</v>
      </c>
      <c r="I309" s="87">
        <f t="shared" si="186"/>
        <v>999.99999999999875</v>
      </c>
      <c r="J309" s="1"/>
      <c r="K309" s="24">
        <f t="shared" si="195"/>
        <v>1.9839867666963452E-63</v>
      </c>
      <c r="L309" s="43">
        <f t="shared" si="196"/>
        <v>1.0006466837937567E-61</v>
      </c>
      <c r="M309" s="24"/>
      <c r="N309" s="97">
        <f t="shared" si="187"/>
        <v>1.8770508553483787E-66</v>
      </c>
      <c r="O309" s="97">
        <f t="shared" si="188"/>
        <v>1.1730558358830097E-67</v>
      </c>
      <c r="P309" s="97">
        <f t="shared" si="189"/>
        <v>2.9219138435896914E-69</v>
      </c>
      <c r="Q309" s="97">
        <f t="shared" si="190"/>
        <v>1.7187815491148123E-70</v>
      </c>
      <c r="R309" s="97">
        <f t="shared" si="191"/>
        <v>8.8579116225503601E-72</v>
      </c>
      <c r="S309" s="97">
        <f t="shared" si="192"/>
        <v>1</v>
      </c>
      <c r="AA309" s="76">
        <v>282</v>
      </c>
      <c r="AB309" s="53">
        <f t="shared" si="197"/>
        <v>0.4747474747474747</v>
      </c>
      <c r="AC309" s="54">
        <f t="shared" si="198"/>
        <v>2.5252525252525249E-2</v>
      </c>
      <c r="AD309" s="54">
        <f t="shared" si="199"/>
        <v>0</v>
      </c>
      <c r="AE309" s="54">
        <f t="shared" si="200"/>
        <v>0</v>
      </c>
      <c r="AF309" s="54">
        <f t="shared" si="201"/>
        <v>0</v>
      </c>
      <c r="AG309" s="55">
        <f t="shared" si="202"/>
        <v>0.5</v>
      </c>
      <c r="AH309" s="62">
        <f t="shared" si="203"/>
        <v>0.40404040404040398</v>
      </c>
      <c r="AI309" s="63">
        <f t="shared" si="204"/>
        <v>8.5858585858585967E-2</v>
      </c>
      <c r="AJ309" s="54">
        <f t="shared" si="205"/>
        <v>1.01010101010101E-2</v>
      </c>
      <c r="AK309" s="54">
        <f t="shared" si="206"/>
        <v>0</v>
      </c>
      <c r="AL309" s="54">
        <f t="shared" si="207"/>
        <v>0</v>
      </c>
      <c r="AM309" s="54">
        <f t="shared" si="208"/>
        <v>0.5</v>
      </c>
      <c r="AN309" s="62">
        <f t="shared" si="209"/>
        <v>0</v>
      </c>
      <c r="AO309" s="54">
        <f t="shared" si="210"/>
        <v>0.40404040404040398</v>
      </c>
      <c r="AP309" s="63">
        <f t="shared" si="211"/>
        <v>7.0707070707070718E-2</v>
      </c>
      <c r="AQ309" s="54">
        <f t="shared" si="212"/>
        <v>2.5252525252525249E-2</v>
      </c>
      <c r="AR309" s="54">
        <f t="shared" si="213"/>
        <v>0</v>
      </c>
      <c r="AS309" s="54">
        <f t="shared" si="214"/>
        <v>0.5</v>
      </c>
      <c r="AT309" s="62">
        <f t="shared" si="215"/>
        <v>0</v>
      </c>
      <c r="AU309" s="54">
        <f t="shared" si="216"/>
        <v>0</v>
      </c>
      <c r="AV309" s="54">
        <f t="shared" si="217"/>
        <v>0.40404040404040398</v>
      </c>
      <c r="AW309" s="63">
        <f t="shared" si="218"/>
        <v>7.0707070707070718E-2</v>
      </c>
      <c r="AX309" s="54">
        <f t="shared" si="219"/>
        <v>2.5252525252525249E-2</v>
      </c>
      <c r="AY309" s="54">
        <f t="shared" si="220"/>
        <v>0.5</v>
      </c>
      <c r="AZ309" s="62">
        <f t="shared" si="221"/>
        <v>0</v>
      </c>
      <c r="BA309" s="54">
        <f t="shared" si="222"/>
        <v>0</v>
      </c>
      <c r="BB309" s="54">
        <f t="shared" si="223"/>
        <v>0</v>
      </c>
      <c r="BC309" s="54">
        <f t="shared" si="224"/>
        <v>0</v>
      </c>
      <c r="BD309" s="63">
        <f t="shared" si="225"/>
        <v>1.0000000000000009E-2</v>
      </c>
      <c r="BE309" s="64">
        <f t="shared" si="226"/>
        <v>0.99</v>
      </c>
      <c r="BF309" s="76"/>
    </row>
    <row r="310" spans="2:58" s="7" customFormat="1" ht="15.75" customHeight="1">
      <c r="B310" s="27">
        <v>283</v>
      </c>
      <c r="C310" s="91">
        <f t="shared" si="227"/>
        <v>9.3852134893844164E-64</v>
      </c>
      <c r="D310" s="92">
        <f t="shared" si="227"/>
        <v>5.8652536895101878E-65</v>
      </c>
      <c r="E310" s="92">
        <f t="shared" si="227"/>
        <v>1.4609505726251301E-66</v>
      </c>
      <c r="F310" s="92">
        <f t="shared" si="227"/>
        <v>8.593870397327865E-68</v>
      </c>
      <c r="G310" s="92">
        <f t="shared" si="227"/>
        <v>4.4289365634851244E-69</v>
      </c>
      <c r="H310" s="93">
        <f t="shared" si="194"/>
        <v>999.99999999999875</v>
      </c>
      <c r="I310" s="87">
        <f t="shared" si="186"/>
        <v>999.99999999999875</v>
      </c>
      <c r="J310" s="1"/>
      <c r="K310" s="24">
        <f t="shared" si="195"/>
        <v>9.9198907224614622E-64</v>
      </c>
      <c r="L310" s="43">
        <f t="shared" si="196"/>
        <v>5.0032116754268475E-62</v>
      </c>
      <c r="M310" s="24"/>
      <c r="N310" s="97">
        <f t="shared" si="187"/>
        <v>9.385213489384428E-67</v>
      </c>
      <c r="O310" s="97">
        <f t="shared" si="188"/>
        <v>5.8652536895101954E-68</v>
      </c>
      <c r="P310" s="97">
        <f t="shared" si="189"/>
        <v>1.4609505726251319E-69</v>
      </c>
      <c r="Q310" s="97">
        <f t="shared" si="190"/>
        <v>8.5938703973278761E-71</v>
      </c>
      <c r="R310" s="97">
        <f t="shared" si="191"/>
        <v>4.4289365634851298E-72</v>
      </c>
      <c r="S310" s="97">
        <f t="shared" si="192"/>
        <v>1</v>
      </c>
      <c r="AA310" s="76">
        <v>283</v>
      </c>
      <c r="AB310" s="53">
        <f t="shared" si="197"/>
        <v>0.4747474747474747</v>
      </c>
      <c r="AC310" s="54">
        <f t="shared" si="198"/>
        <v>2.5252525252525249E-2</v>
      </c>
      <c r="AD310" s="54">
        <f t="shared" si="199"/>
        <v>0</v>
      </c>
      <c r="AE310" s="54">
        <f t="shared" si="200"/>
        <v>0</v>
      </c>
      <c r="AF310" s="54">
        <f t="shared" si="201"/>
        <v>0</v>
      </c>
      <c r="AG310" s="55">
        <f t="shared" si="202"/>
        <v>0.5</v>
      </c>
      <c r="AH310" s="62">
        <f t="shared" si="203"/>
        <v>0.40404040404040398</v>
      </c>
      <c r="AI310" s="63">
        <f t="shared" si="204"/>
        <v>8.5858585858585967E-2</v>
      </c>
      <c r="AJ310" s="54">
        <f t="shared" si="205"/>
        <v>1.01010101010101E-2</v>
      </c>
      <c r="AK310" s="54">
        <f t="shared" si="206"/>
        <v>0</v>
      </c>
      <c r="AL310" s="54">
        <f t="shared" si="207"/>
        <v>0</v>
      </c>
      <c r="AM310" s="54">
        <f t="shared" si="208"/>
        <v>0.5</v>
      </c>
      <c r="AN310" s="62">
        <f t="shared" si="209"/>
        <v>0</v>
      </c>
      <c r="AO310" s="54">
        <f t="shared" si="210"/>
        <v>0.40404040404040398</v>
      </c>
      <c r="AP310" s="63">
        <f t="shared" si="211"/>
        <v>7.0707070707070718E-2</v>
      </c>
      <c r="AQ310" s="54">
        <f t="shared" si="212"/>
        <v>2.5252525252525249E-2</v>
      </c>
      <c r="AR310" s="54">
        <f t="shared" si="213"/>
        <v>0</v>
      </c>
      <c r="AS310" s="54">
        <f t="shared" si="214"/>
        <v>0.5</v>
      </c>
      <c r="AT310" s="62">
        <f t="shared" si="215"/>
        <v>0</v>
      </c>
      <c r="AU310" s="54">
        <f t="shared" si="216"/>
        <v>0</v>
      </c>
      <c r="AV310" s="54">
        <f t="shared" si="217"/>
        <v>0.40404040404040398</v>
      </c>
      <c r="AW310" s="63">
        <f t="shared" si="218"/>
        <v>7.0707070707070718E-2</v>
      </c>
      <c r="AX310" s="54">
        <f t="shared" si="219"/>
        <v>2.5252525252525249E-2</v>
      </c>
      <c r="AY310" s="54">
        <f t="shared" si="220"/>
        <v>0.5</v>
      </c>
      <c r="AZ310" s="62">
        <f t="shared" si="221"/>
        <v>0</v>
      </c>
      <c r="BA310" s="54">
        <f t="shared" si="222"/>
        <v>0</v>
      </c>
      <c r="BB310" s="54">
        <f t="shared" si="223"/>
        <v>0</v>
      </c>
      <c r="BC310" s="54">
        <f t="shared" si="224"/>
        <v>0</v>
      </c>
      <c r="BD310" s="63">
        <f t="shared" si="225"/>
        <v>1.0000000000000009E-2</v>
      </c>
      <c r="BE310" s="64">
        <f t="shared" si="226"/>
        <v>0.99</v>
      </c>
      <c r="BF310" s="76"/>
    </row>
    <row r="311" spans="2:58" s="7" customFormat="1" ht="15.75" customHeight="1">
      <c r="B311" s="27">
        <v>284</v>
      </c>
      <c r="C311" s="91">
        <f t="shared" si="227"/>
        <v>4.6925863511021039E-64</v>
      </c>
      <c r="D311" s="92">
        <f t="shared" si="227"/>
        <v>2.932614099858056E-65</v>
      </c>
      <c r="E311" s="92">
        <f t="shared" si="227"/>
        <v>7.3047211174150437E-67</v>
      </c>
      <c r="F311" s="92">
        <f t="shared" si="227"/>
        <v>4.2969165246219955E-68</v>
      </c>
      <c r="G311" s="92">
        <f t="shared" si="227"/>
        <v>2.2144586578893624E-69</v>
      </c>
      <c r="H311" s="93">
        <f t="shared" si="194"/>
        <v>999.99999999999875</v>
      </c>
      <c r="I311" s="87">
        <f t="shared" si="186"/>
        <v>999.99999999999875</v>
      </c>
      <c r="J311" s="1"/>
      <c r="K311" s="24">
        <f t="shared" si="195"/>
        <v>4.9599238058142775E-64</v>
      </c>
      <c r="L311" s="43">
        <f t="shared" si="196"/>
        <v>2.5015949659897038E-62</v>
      </c>
      <c r="M311" s="24"/>
      <c r="N311" s="97">
        <f t="shared" si="187"/>
        <v>4.6925863511021094E-67</v>
      </c>
      <c r="O311" s="97">
        <f t="shared" si="188"/>
        <v>2.9326140998580597E-68</v>
      </c>
      <c r="P311" s="97">
        <f t="shared" si="189"/>
        <v>7.3047211174150526E-70</v>
      </c>
      <c r="Q311" s="97">
        <f t="shared" si="190"/>
        <v>4.2969165246220006E-71</v>
      </c>
      <c r="R311" s="97">
        <f t="shared" si="191"/>
        <v>2.2144586578893652E-72</v>
      </c>
      <c r="S311" s="97">
        <f t="shared" si="192"/>
        <v>1</v>
      </c>
      <c r="AA311" s="76">
        <v>284</v>
      </c>
      <c r="AB311" s="53">
        <f t="shared" si="197"/>
        <v>0.4747474747474747</v>
      </c>
      <c r="AC311" s="54">
        <f t="shared" si="198"/>
        <v>2.5252525252525249E-2</v>
      </c>
      <c r="AD311" s="54">
        <f t="shared" si="199"/>
        <v>0</v>
      </c>
      <c r="AE311" s="54">
        <f t="shared" si="200"/>
        <v>0</v>
      </c>
      <c r="AF311" s="54">
        <f t="shared" si="201"/>
        <v>0</v>
      </c>
      <c r="AG311" s="55">
        <f t="shared" si="202"/>
        <v>0.5</v>
      </c>
      <c r="AH311" s="62">
        <f t="shared" si="203"/>
        <v>0.40404040404040398</v>
      </c>
      <c r="AI311" s="63">
        <f t="shared" si="204"/>
        <v>8.5858585858585967E-2</v>
      </c>
      <c r="AJ311" s="54">
        <f t="shared" si="205"/>
        <v>1.01010101010101E-2</v>
      </c>
      <c r="AK311" s="54">
        <f t="shared" si="206"/>
        <v>0</v>
      </c>
      <c r="AL311" s="54">
        <f t="shared" si="207"/>
        <v>0</v>
      </c>
      <c r="AM311" s="54">
        <f t="shared" si="208"/>
        <v>0.5</v>
      </c>
      <c r="AN311" s="62">
        <f t="shared" si="209"/>
        <v>0</v>
      </c>
      <c r="AO311" s="54">
        <f t="shared" si="210"/>
        <v>0.40404040404040398</v>
      </c>
      <c r="AP311" s="63">
        <f t="shared" si="211"/>
        <v>7.0707070707070718E-2</v>
      </c>
      <c r="AQ311" s="54">
        <f t="shared" si="212"/>
        <v>2.5252525252525249E-2</v>
      </c>
      <c r="AR311" s="54">
        <f t="shared" si="213"/>
        <v>0</v>
      </c>
      <c r="AS311" s="54">
        <f t="shared" si="214"/>
        <v>0.5</v>
      </c>
      <c r="AT311" s="62">
        <f t="shared" si="215"/>
        <v>0</v>
      </c>
      <c r="AU311" s="54">
        <f t="shared" si="216"/>
        <v>0</v>
      </c>
      <c r="AV311" s="54">
        <f t="shared" si="217"/>
        <v>0.40404040404040398</v>
      </c>
      <c r="AW311" s="63">
        <f t="shared" si="218"/>
        <v>7.0707070707070718E-2</v>
      </c>
      <c r="AX311" s="54">
        <f t="shared" si="219"/>
        <v>2.5252525252525249E-2</v>
      </c>
      <c r="AY311" s="54">
        <f t="shared" si="220"/>
        <v>0.5</v>
      </c>
      <c r="AZ311" s="62">
        <f t="shared" si="221"/>
        <v>0</v>
      </c>
      <c r="BA311" s="54">
        <f t="shared" si="222"/>
        <v>0</v>
      </c>
      <c r="BB311" s="54">
        <f t="shared" si="223"/>
        <v>0</v>
      </c>
      <c r="BC311" s="54">
        <f t="shared" si="224"/>
        <v>0</v>
      </c>
      <c r="BD311" s="63">
        <f t="shared" si="225"/>
        <v>1.0000000000000009E-2</v>
      </c>
      <c r="BE311" s="64">
        <f t="shared" si="226"/>
        <v>0.99</v>
      </c>
      <c r="BF311" s="76"/>
    </row>
    <row r="312" spans="2:58" s="7" customFormat="1" ht="15.75" customHeight="1">
      <c r="B312" s="27">
        <v>285</v>
      </c>
      <c r="C312" s="91">
        <f t="shared" si="227"/>
        <v>2.3462829788003141E-64</v>
      </c>
      <c r="D312" s="92">
        <f t="shared" si="227"/>
        <v>1.466300677508203E-65</v>
      </c>
      <c r="E312" s="92">
        <f t="shared" si="227"/>
        <v>3.6523446859212008E-67</v>
      </c>
      <c r="F312" s="92">
        <f t="shared" si="227"/>
        <v>2.1484489253306064E-68</v>
      </c>
      <c r="G312" s="92">
        <f t="shared" si="227"/>
        <v>1.1072245170389933E-69</v>
      </c>
      <c r="H312" s="93">
        <f t="shared" si="194"/>
        <v>999.99999999999875</v>
      </c>
      <c r="I312" s="87">
        <f t="shared" si="186"/>
        <v>999.99999999999875</v>
      </c>
      <c r="J312" s="1"/>
      <c r="K312" s="24">
        <f t="shared" si="195"/>
        <v>2.4799511252457503E-64</v>
      </c>
      <c r="L312" s="43">
        <f t="shared" si="196"/>
        <v>1.250792047156615E-62</v>
      </c>
      <c r="M312" s="24"/>
      <c r="N312" s="97">
        <f t="shared" si="187"/>
        <v>2.3462829788003169E-67</v>
      </c>
      <c r="O312" s="97">
        <f t="shared" si="188"/>
        <v>1.4663006775082049E-68</v>
      </c>
      <c r="P312" s="97">
        <f t="shared" si="189"/>
        <v>3.6523446859212053E-70</v>
      </c>
      <c r="Q312" s="97">
        <f t="shared" si="190"/>
        <v>2.1484489253306092E-71</v>
      </c>
      <c r="R312" s="97">
        <f t="shared" si="191"/>
        <v>1.1072245170389947E-72</v>
      </c>
      <c r="S312" s="97">
        <f t="shared" si="192"/>
        <v>1</v>
      </c>
      <c r="AA312" s="76">
        <v>285</v>
      </c>
      <c r="AB312" s="53">
        <f t="shared" si="197"/>
        <v>0.4747474747474747</v>
      </c>
      <c r="AC312" s="54">
        <f t="shared" si="198"/>
        <v>2.5252525252525249E-2</v>
      </c>
      <c r="AD312" s="54">
        <f t="shared" si="199"/>
        <v>0</v>
      </c>
      <c r="AE312" s="54">
        <f t="shared" si="200"/>
        <v>0</v>
      </c>
      <c r="AF312" s="54">
        <f t="shared" si="201"/>
        <v>0</v>
      </c>
      <c r="AG312" s="55">
        <f t="shared" si="202"/>
        <v>0.5</v>
      </c>
      <c r="AH312" s="62">
        <f t="shared" si="203"/>
        <v>0.40404040404040398</v>
      </c>
      <c r="AI312" s="63">
        <f t="shared" si="204"/>
        <v>8.5858585858585967E-2</v>
      </c>
      <c r="AJ312" s="54">
        <f t="shared" si="205"/>
        <v>1.01010101010101E-2</v>
      </c>
      <c r="AK312" s="54">
        <f t="shared" si="206"/>
        <v>0</v>
      </c>
      <c r="AL312" s="54">
        <f t="shared" si="207"/>
        <v>0</v>
      </c>
      <c r="AM312" s="54">
        <f t="shared" si="208"/>
        <v>0.5</v>
      </c>
      <c r="AN312" s="62">
        <f t="shared" si="209"/>
        <v>0</v>
      </c>
      <c r="AO312" s="54">
        <f t="shared" si="210"/>
        <v>0.40404040404040398</v>
      </c>
      <c r="AP312" s="63">
        <f t="shared" si="211"/>
        <v>7.0707070707070718E-2</v>
      </c>
      <c r="AQ312" s="54">
        <f t="shared" si="212"/>
        <v>2.5252525252525249E-2</v>
      </c>
      <c r="AR312" s="54">
        <f t="shared" si="213"/>
        <v>0</v>
      </c>
      <c r="AS312" s="54">
        <f t="shared" si="214"/>
        <v>0.5</v>
      </c>
      <c r="AT312" s="62">
        <f t="shared" si="215"/>
        <v>0</v>
      </c>
      <c r="AU312" s="54">
        <f t="shared" si="216"/>
        <v>0</v>
      </c>
      <c r="AV312" s="54">
        <f t="shared" si="217"/>
        <v>0.40404040404040398</v>
      </c>
      <c r="AW312" s="63">
        <f t="shared" si="218"/>
        <v>7.0707070707070718E-2</v>
      </c>
      <c r="AX312" s="54">
        <f t="shared" si="219"/>
        <v>2.5252525252525249E-2</v>
      </c>
      <c r="AY312" s="54">
        <f t="shared" si="220"/>
        <v>0.5</v>
      </c>
      <c r="AZ312" s="62">
        <f t="shared" si="221"/>
        <v>0</v>
      </c>
      <c r="BA312" s="54">
        <f t="shared" si="222"/>
        <v>0</v>
      </c>
      <c r="BB312" s="54">
        <f t="shared" si="223"/>
        <v>0</v>
      </c>
      <c r="BC312" s="54">
        <f t="shared" si="224"/>
        <v>0</v>
      </c>
      <c r="BD312" s="63">
        <f t="shared" si="225"/>
        <v>1.0000000000000009E-2</v>
      </c>
      <c r="BE312" s="64">
        <f t="shared" si="226"/>
        <v>0.99</v>
      </c>
      <c r="BF312" s="76"/>
    </row>
    <row r="313" spans="2:58" s="7" customFormat="1" ht="15.75" customHeight="1">
      <c r="B313" s="27">
        <v>286</v>
      </c>
      <c r="C313" s="91">
        <f t="shared" si="227"/>
        <v>1.1731363910469451E-64</v>
      </c>
      <c r="D313" s="92">
        <f t="shared" si="227"/>
        <v>7.3314715255753598E-66</v>
      </c>
      <c r="E313" s="92">
        <f t="shared" si="227"/>
        <v>1.8261644066019306E-67</v>
      </c>
      <c r="F313" s="92">
        <f t="shared" si="227"/>
        <v>1.0742197941953965E-68</v>
      </c>
      <c r="G313" s="92">
        <f t="shared" si="227"/>
        <v>5.5360985257710867E-70</v>
      </c>
      <c r="H313" s="93">
        <f t="shared" si="194"/>
        <v>999.99999999999875</v>
      </c>
      <c r="I313" s="87">
        <f t="shared" si="186"/>
        <v>999.99999999999875</v>
      </c>
      <c r="J313" s="1"/>
      <c r="K313" s="24">
        <f t="shared" si="195"/>
        <v>1.2399701738156003E-64</v>
      </c>
      <c r="L313" s="43">
        <f t="shared" si="196"/>
        <v>6.2539330567100132E-63</v>
      </c>
      <c r="M313" s="24"/>
      <c r="N313" s="97">
        <f t="shared" si="187"/>
        <v>1.1731363910469466E-67</v>
      </c>
      <c r="O313" s="97">
        <f t="shared" si="188"/>
        <v>7.331471525575369E-69</v>
      </c>
      <c r="P313" s="97">
        <f t="shared" si="189"/>
        <v>1.826164406601933E-70</v>
      </c>
      <c r="Q313" s="97">
        <f t="shared" si="190"/>
        <v>1.0742197941953979E-71</v>
      </c>
      <c r="R313" s="97">
        <f t="shared" si="191"/>
        <v>5.5360985257710933E-73</v>
      </c>
      <c r="S313" s="97">
        <f t="shared" si="192"/>
        <v>1</v>
      </c>
      <c r="AA313" s="76">
        <v>286</v>
      </c>
      <c r="AB313" s="53">
        <f t="shared" si="197"/>
        <v>0.4747474747474747</v>
      </c>
      <c r="AC313" s="54">
        <f t="shared" si="198"/>
        <v>2.5252525252525249E-2</v>
      </c>
      <c r="AD313" s="54">
        <f t="shared" si="199"/>
        <v>0</v>
      </c>
      <c r="AE313" s="54">
        <f t="shared" si="200"/>
        <v>0</v>
      </c>
      <c r="AF313" s="54">
        <f t="shared" si="201"/>
        <v>0</v>
      </c>
      <c r="AG313" s="55">
        <f t="shared" si="202"/>
        <v>0.5</v>
      </c>
      <c r="AH313" s="62">
        <f t="shared" si="203"/>
        <v>0.40404040404040398</v>
      </c>
      <c r="AI313" s="63">
        <f t="shared" si="204"/>
        <v>8.5858585858585967E-2</v>
      </c>
      <c r="AJ313" s="54">
        <f t="shared" si="205"/>
        <v>1.01010101010101E-2</v>
      </c>
      <c r="AK313" s="54">
        <f t="shared" si="206"/>
        <v>0</v>
      </c>
      <c r="AL313" s="54">
        <f t="shared" si="207"/>
        <v>0</v>
      </c>
      <c r="AM313" s="54">
        <f t="shared" si="208"/>
        <v>0.5</v>
      </c>
      <c r="AN313" s="62">
        <f t="shared" si="209"/>
        <v>0</v>
      </c>
      <c r="AO313" s="54">
        <f t="shared" si="210"/>
        <v>0.40404040404040398</v>
      </c>
      <c r="AP313" s="63">
        <f t="shared" si="211"/>
        <v>7.0707070707070718E-2</v>
      </c>
      <c r="AQ313" s="54">
        <f t="shared" si="212"/>
        <v>2.5252525252525249E-2</v>
      </c>
      <c r="AR313" s="54">
        <f t="shared" si="213"/>
        <v>0</v>
      </c>
      <c r="AS313" s="54">
        <f t="shared" si="214"/>
        <v>0.5</v>
      </c>
      <c r="AT313" s="62">
        <f t="shared" si="215"/>
        <v>0</v>
      </c>
      <c r="AU313" s="54">
        <f t="shared" si="216"/>
        <v>0</v>
      </c>
      <c r="AV313" s="54">
        <f t="shared" si="217"/>
        <v>0.40404040404040398</v>
      </c>
      <c r="AW313" s="63">
        <f t="shared" si="218"/>
        <v>7.0707070707070718E-2</v>
      </c>
      <c r="AX313" s="54">
        <f t="shared" si="219"/>
        <v>2.5252525252525249E-2</v>
      </c>
      <c r="AY313" s="54">
        <f t="shared" si="220"/>
        <v>0.5</v>
      </c>
      <c r="AZ313" s="62">
        <f t="shared" si="221"/>
        <v>0</v>
      </c>
      <c r="BA313" s="54">
        <f t="shared" si="222"/>
        <v>0</v>
      </c>
      <c r="BB313" s="54">
        <f t="shared" si="223"/>
        <v>0</v>
      </c>
      <c r="BC313" s="54">
        <f t="shared" si="224"/>
        <v>0</v>
      </c>
      <c r="BD313" s="63">
        <f t="shared" si="225"/>
        <v>1.0000000000000009E-2</v>
      </c>
      <c r="BE313" s="64">
        <f t="shared" si="226"/>
        <v>0.99</v>
      </c>
      <c r="BF313" s="76"/>
    </row>
    <row r="314" spans="2:58" s="7" customFormat="1" ht="15.75" customHeight="1">
      <c r="B314" s="27">
        <v>287</v>
      </c>
      <c r="C314" s="91">
        <f t="shared" si="227"/>
        <v>5.8656564635794502E-65</v>
      </c>
      <c r="D314" s="92">
        <f t="shared" si="227"/>
        <v>3.6657198318740866E-66</v>
      </c>
      <c r="E314" s="92">
        <f t="shared" si="227"/>
        <v>9.1307823513887567E-68</v>
      </c>
      <c r="F314" s="92">
        <f t="shared" si="227"/>
        <v>5.3710756287288921E-69</v>
      </c>
      <c r="G314" s="92">
        <f t="shared" si="227"/>
        <v>2.7680372332258833E-70</v>
      </c>
      <c r="H314" s="93">
        <f t="shared" si="194"/>
        <v>999.99999999999875</v>
      </c>
      <c r="I314" s="87">
        <f t="shared" si="186"/>
        <v>999.99999999999875</v>
      </c>
      <c r="J314" s="1"/>
      <c r="K314" s="24">
        <f t="shared" si="195"/>
        <v>6.199823925158725E-65</v>
      </c>
      <c r="L314" s="43">
        <f t="shared" si="196"/>
        <v>3.1269529388775319E-63</v>
      </c>
      <c r="M314" s="24"/>
      <c r="N314" s="97">
        <f t="shared" si="187"/>
        <v>5.8656564635794574E-68</v>
      </c>
      <c r="O314" s="97">
        <f t="shared" si="188"/>
        <v>3.6657198318740909E-69</v>
      </c>
      <c r="P314" s="97">
        <f t="shared" si="189"/>
        <v>9.1307823513887683E-71</v>
      </c>
      <c r="Q314" s="97">
        <f t="shared" si="190"/>
        <v>5.3710756287288987E-72</v>
      </c>
      <c r="R314" s="97">
        <f t="shared" si="191"/>
        <v>2.7680372332258867E-73</v>
      </c>
      <c r="S314" s="97">
        <f t="shared" si="192"/>
        <v>1</v>
      </c>
      <c r="AA314" s="76">
        <v>287</v>
      </c>
      <c r="AB314" s="53">
        <f t="shared" si="197"/>
        <v>0.4747474747474747</v>
      </c>
      <c r="AC314" s="54">
        <f t="shared" si="198"/>
        <v>2.5252525252525249E-2</v>
      </c>
      <c r="AD314" s="54">
        <f t="shared" si="199"/>
        <v>0</v>
      </c>
      <c r="AE314" s="54">
        <f t="shared" si="200"/>
        <v>0</v>
      </c>
      <c r="AF314" s="54">
        <f t="shared" si="201"/>
        <v>0</v>
      </c>
      <c r="AG314" s="55">
        <f t="shared" si="202"/>
        <v>0.5</v>
      </c>
      <c r="AH314" s="62">
        <f t="shared" si="203"/>
        <v>0.40404040404040398</v>
      </c>
      <c r="AI314" s="63">
        <f t="shared" si="204"/>
        <v>8.5858585858585967E-2</v>
      </c>
      <c r="AJ314" s="54">
        <f t="shared" si="205"/>
        <v>1.01010101010101E-2</v>
      </c>
      <c r="AK314" s="54">
        <f t="shared" si="206"/>
        <v>0</v>
      </c>
      <c r="AL314" s="54">
        <f t="shared" si="207"/>
        <v>0</v>
      </c>
      <c r="AM314" s="54">
        <f t="shared" si="208"/>
        <v>0.5</v>
      </c>
      <c r="AN314" s="62">
        <f t="shared" si="209"/>
        <v>0</v>
      </c>
      <c r="AO314" s="54">
        <f t="shared" si="210"/>
        <v>0.40404040404040398</v>
      </c>
      <c r="AP314" s="63">
        <f t="shared" si="211"/>
        <v>7.0707070707070718E-2</v>
      </c>
      <c r="AQ314" s="54">
        <f t="shared" si="212"/>
        <v>2.5252525252525249E-2</v>
      </c>
      <c r="AR314" s="54">
        <f t="shared" si="213"/>
        <v>0</v>
      </c>
      <c r="AS314" s="54">
        <f t="shared" si="214"/>
        <v>0.5</v>
      </c>
      <c r="AT314" s="62">
        <f t="shared" si="215"/>
        <v>0</v>
      </c>
      <c r="AU314" s="54">
        <f t="shared" si="216"/>
        <v>0</v>
      </c>
      <c r="AV314" s="54">
        <f t="shared" si="217"/>
        <v>0.40404040404040398</v>
      </c>
      <c r="AW314" s="63">
        <f t="shared" si="218"/>
        <v>7.0707070707070718E-2</v>
      </c>
      <c r="AX314" s="54">
        <f t="shared" si="219"/>
        <v>2.5252525252525249E-2</v>
      </c>
      <c r="AY314" s="54">
        <f t="shared" si="220"/>
        <v>0.5</v>
      </c>
      <c r="AZ314" s="62">
        <f t="shared" si="221"/>
        <v>0</v>
      </c>
      <c r="BA314" s="54">
        <f t="shared" si="222"/>
        <v>0</v>
      </c>
      <c r="BB314" s="54">
        <f t="shared" si="223"/>
        <v>0</v>
      </c>
      <c r="BC314" s="54">
        <f t="shared" si="224"/>
        <v>0</v>
      </c>
      <c r="BD314" s="63">
        <f t="shared" si="225"/>
        <v>1.0000000000000009E-2</v>
      </c>
      <c r="BE314" s="64">
        <f t="shared" si="226"/>
        <v>0.99</v>
      </c>
      <c r="BF314" s="76"/>
    </row>
    <row r="315" spans="2:58" s="7" customFormat="1" ht="15.75" customHeight="1">
      <c r="B315" s="27">
        <v>288</v>
      </c>
      <c r="C315" s="91">
        <f t="shared" si="227"/>
        <v>2.9328154860174794E-65</v>
      </c>
      <c r="D315" s="92">
        <f t="shared" si="227"/>
        <v>1.8328519505148638E-66</v>
      </c>
      <c r="E315" s="92">
        <f t="shared" si="227"/>
        <v>4.5653713349701562E-68</v>
      </c>
      <c r="F315" s="92">
        <f t="shared" si="227"/>
        <v>2.6855261432911228E-69</v>
      </c>
      <c r="G315" s="92">
        <f t="shared" si="227"/>
        <v>1.3840126018092516E-70</v>
      </c>
      <c r="H315" s="93">
        <f t="shared" si="194"/>
        <v>999.99999999999875</v>
      </c>
      <c r="I315" s="87">
        <f t="shared" si="186"/>
        <v>999.99999999999875</v>
      </c>
      <c r="J315" s="1"/>
      <c r="K315" s="24">
        <f t="shared" si="195"/>
        <v>3.0998984906782701E-65</v>
      </c>
      <c r="L315" s="43">
        <f t="shared" si="196"/>
        <v>1.5634696747295584E-63</v>
      </c>
      <c r="M315" s="24"/>
      <c r="N315" s="97">
        <f t="shared" si="187"/>
        <v>2.9328154860174832E-68</v>
      </c>
      <c r="O315" s="97">
        <f t="shared" si="188"/>
        <v>1.832851950514866E-69</v>
      </c>
      <c r="P315" s="97">
        <f t="shared" si="189"/>
        <v>4.5653713349701622E-71</v>
      </c>
      <c r="Q315" s="97">
        <f t="shared" si="190"/>
        <v>2.6855261432911261E-72</v>
      </c>
      <c r="R315" s="97">
        <f t="shared" si="191"/>
        <v>1.3840126018092533E-73</v>
      </c>
      <c r="S315" s="97">
        <f t="shared" si="192"/>
        <v>1</v>
      </c>
      <c r="AA315" s="76">
        <v>288</v>
      </c>
      <c r="AB315" s="53">
        <f t="shared" si="197"/>
        <v>0.4747474747474747</v>
      </c>
      <c r="AC315" s="54">
        <f t="shared" si="198"/>
        <v>2.5252525252525249E-2</v>
      </c>
      <c r="AD315" s="54">
        <f t="shared" si="199"/>
        <v>0</v>
      </c>
      <c r="AE315" s="54">
        <f t="shared" si="200"/>
        <v>0</v>
      </c>
      <c r="AF315" s="54">
        <f t="shared" si="201"/>
        <v>0</v>
      </c>
      <c r="AG315" s="55">
        <f t="shared" si="202"/>
        <v>0.5</v>
      </c>
      <c r="AH315" s="62">
        <f t="shared" si="203"/>
        <v>0.40404040404040398</v>
      </c>
      <c r="AI315" s="63">
        <f t="shared" si="204"/>
        <v>8.5858585858585967E-2</v>
      </c>
      <c r="AJ315" s="54">
        <f t="shared" si="205"/>
        <v>1.01010101010101E-2</v>
      </c>
      <c r="AK315" s="54">
        <f t="shared" si="206"/>
        <v>0</v>
      </c>
      <c r="AL315" s="54">
        <f t="shared" si="207"/>
        <v>0</v>
      </c>
      <c r="AM315" s="54">
        <f t="shared" si="208"/>
        <v>0.5</v>
      </c>
      <c r="AN315" s="62">
        <f t="shared" si="209"/>
        <v>0</v>
      </c>
      <c r="AO315" s="54">
        <f t="shared" si="210"/>
        <v>0.40404040404040398</v>
      </c>
      <c r="AP315" s="63">
        <f t="shared" si="211"/>
        <v>7.0707070707070718E-2</v>
      </c>
      <c r="AQ315" s="54">
        <f t="shared" si="212"/>
        <v>2.5252525252525249E-2</v>
      </c>
      <c r="AR315" s="54">
        <f t="shared" si="213"/>
        <v>0</v>
      </c>
      <c r="AS315" s="54">
        <f t="shared" si="214"/>
        <v>0.5</v>
      </c>
      <c r="AT315" s="62">
        <f t="shared" si="215"/>
        <v>0</v>
      </c>
      <c r="AU315" s="54">
        <f t="shared" si="216"/>
        <v>0</v>
      </c>
      <c r="AV315" s="54">
        <f t="shared" si="217"/>
        <v>0.40404040404040398</v>
      </c>
      <c r="AW315" s="63">
        <f t="shared" si="218"/>
        <v>7.0707070707070718E-2</v>
      </c>
      <c r="AX315" s="54">
        <f t="shared" si="219"/>
        <v>2.5252525252525249E-2</v>
      </c>
      <c r="AY315" s="54">
        <f t="shared" si="220"/>
        <v>0.5</v>
      </c>
      <c r="AZ315" s="62">
        <f t="shared" si="221"/>
        <v>0</v>
      </c>
      <c r="BA315" s="54">
        <f t="shared" si="222"/>
        <v>0</v>
      </c>
      <c r="BB315" s="54">
        <f t="shared" si="223"/>
        <v>0</v>
      </c>
      <c r="BC315" s="54">
        <f t="shared" si="224"/>
        <v>0</v>
      </c>
      <c r="BD315" s="63">
        <f t="shared" si="225"/>
        <v>1.0000000000000009E-2</v>
      </c>
      <c r="BE315" s="64">
        <f t="shared" si="226"/>
        <v>0.99</v>
      </c>
      <c r="BF315" s="76"/>
    </row>
    <row r="316" spans="2:58" s="7" customFormat="1" ht="15.75" customHeight="1">
      <c r="B316" s="27">
        <v>289</v>
      </c>
      <c r="C316" s="91">
        <f t="shared" ref="C316:G331" si="228">$C315*AB316+$D315*AH316+$E315*AN316+$F315*AT316+$G315*AZ316</f>
        <v>1.4664013701503129E-65</v>
      </c>
      <c r="D316" s="92">
        <f t="shared" si="228"/>
        <v>9.1642199256365057E-67</v>
      </c>
      <c r="E316" s="92">
        <f t="shared" si="228"/>
        <v>2.2826757471660801E-68</v>
      </c>
      <c r="F316" s="92">
        <f t="shared" si="228"/>
        <v>1.3427572361342602E-69</v>
      </c>
      <c r="G316" s="92">
        <f t="shared" si="228"/>
        <v>6.9200329351585071E-71</v>
      </c>
      <c r="H316" s="93">
        <f t="shared" si="194"/>
        <v>999.99999999999875</v>
      </c>
      <c r="I316" s="87">
        <f t="shared" si="186"/>
        <v>999.99999999999875</v>
      </c>
      <c r="J316" s="1"/>
      <c r="K316" s="24">
        <f t="shared" si="195"/>
        <v>1.5499425094178637E-65</v>
      </c>
      <c r="L316" s="43">
        <f t="shared" si="196"/>
        <v>7.8173144002494028E-64</v>
      </c>
      <c r="M316" s="24"/>
      <c r="N316" s="97">
        <f t="shared" si="187"/>
        <v>1.4664013701503147E-68</v>
      </c>
      <c r="O316" s="97">
        <f t="shared" si="188"/>
        <v>9.1642199256365166E-70</v>
      </c>
      <c r="P316" s="97">
        <f t="shared" si="189"/>
        <v>2.2826757471660829E-71</v>
      </c>
      <c r="Q316" s="97">
        <f t="shared" si="190"/>
        <v>1.3427572361342619E-72</v>
      </c>
      <c r="R316" s="97">
        <f t="shared" si="191"/>
        <v>6.9200329351585161E-74</v>
      </c>
      <c r="S316" s="97">
        <f t="shared" si="192"/>
        <v>1</v>
      </c>
      <c r="AA316" s="76">
        <v>289</v>
      </c>
      <c r="AB316" s="53">
        <f t="shared" si="197"/>
        <v>0.4747474747474747</v>
      </c>
      <c r="AC316" s="54">
        <f t="shared" si="198"/>
        <v>2.5252525252525249E-2</v>
      </c>
      <c r="AD316" s="54">
        <f t="shared" si="199"/>
        <v>0</v>
      </c>
      <c r="AE316" s="54">
        <f t="shared" si="200"/>
        <v>0</v>
      </c>
      <c r="AF316" s="54">
        <f t="shared" si="201"/>
        <v>0</v>
      </c>
      <c r="AG316" s="55">
        <f t="shared" si="202"/>
        <v>0.5</v>
      </c>
      <c r="AH316" s="62">
        <f t="shared" si="203"/>
        <v>0.40404040404040398</v>
      </c>
      <c r="AI316" s="63">
        <f t="shared" si="204"/>
        <v>8.5858585858585967E-2</v>
      </c>
      <c r="AJ316" s="54">
        <f t="shared" si="205"/>
        <v>1.01010101010101E-2</v>
      </c>
      <c r="AK316" s="54">
        <f t="shared" si="206"/>
        <v>0</v>
      </c>
      <c r="AL316" s="54">
        <f t="shared" si="207"/>
        <v>0</v>
      </c>
      <c r="AM316" s="54">
        <f t="shared" si="208"/>
        <v>0.5</v>
      </c>
      <c r="AN316" s="62">
        <f t="shared" si="209"/>
        <v>0</v>
      </c>
      <c r="AO316" s="54">
        <f t="shared" si="210"/>
        <v>0.40404040404040398</v>
      </c>
      <c r="AP316" s="63">
        <f t="shared" si="211"/>
        <v>7.0707070707070718E-2</v>
      </c>
      <c r="AQ316" s="54">
        <f t="shared" si="212"/>
        <v>2.5252525252525249E-2</v>
      </c>
      <c r="AR316" s="54">
        <f t="shared" si="213"/>
        <v>0</v>
      </c>
      <c r="AS316" s="54">
        <f t="shared" si="214"/>
        <v>0.5</v>
      </c>
      <c r="AT316" s="62">
        <f t="shared" si="215"/>
        <v>0</v>
      </c>
      <c r="AU316" s="54">
        <f t="shared" si="216"/>
        <v>0</v>
      </c>
      <c r="AV316" s="54">
        <f t="shared" si="217"/>
        <v>0.40404040404040398</v>
      </c>
      <c r="AW316" s="63">
        <f t="shared" si="218"/>
        <v>7.0707070707070718E-2</v>
      </c>
      <c r="AX316" s="54">
        <f t="shared" si="219"/>
        <v>2.5252525252525249E-2</v>
      </c>
      <c r="AY316" s="54">
        <f t="shared" si="220"/>
        <v>0.5</v>
      </c>
      <c r="AZ316" s="62">
        <f t="shared" si="221"/>
        <v>0</v>
      </c>
      <c r="BA316" s="54">
        <f t="shared" si="222"/>
        <v>0</v>
      </c>
      <c r="BB316" s="54">
        <f t="shared" si="223"/>
        <v>0</v>
      </c>
      <c r="BC316" s="54">
        <f t="shared" si="224"/>
        <v>0</v>
      </c>
      <c r="BD316" s="63">
        <f t="shared" si="225"/>
        <v>1.0000000000000009E-2</v>
      </c>
      <c r="BE316" s="64">
        <f t="shared" si="226"/>
        <v>0.99</v>
      </c>
      <c r="BF316" s="76"/>
    </row>
    <row r="317" spans="2:58" s="7" customFormat="1" ht="15.75" customHeight="1">
      <c r="B317" s="27">
        <v>290</v>
      </c>
      <c r="C317" s="91">
        <f t="shared" si="228"/>
        <v>7.3319749865979089E-66</v>
      </c>
      <c r="D317" s="92">
        <f t="shared" si="228"/>
        <v>4.5820900494358885E-67</v>
      </c>
      <c r="E317" s="92">
        <f t="shared" si="228"/>
        <v>1.1413329134450976E-68</v>
      </c>
      <c r="F317" s="92">
        <f t="shared" si="228"/>
        <v>6.7137570032415976E-70</v>
      </c>
      <c r="G317" s="92">
        <f t="shared" si="228"/>
        <v>3.4600014307007265E-71</v>
      </c>
      <c r="H317" s="93">
        <f t="shared" si="194"/>
        <v>999.99999999999875</v>
      </c>
      <c r="I317" s="87">
        <f t="shared" si="186"/>
        <v>999.99999999999875</v>
      </c>
      <c r="J317" s="1"/>
      <c r="K317" s="24">
        <f t="shared" si="195"/>
        <v>7.7496788676293275E-66</v>
      </c>
      <c r="L317" s="43">
        <f t="shared" si="196"/>
        <v>3.9086402134993265E-64</v>
      </c>
      <c r="M317" s="24"/>
      <c r="N317" s="97">
        <f t="shared" si="187"/>
        <v>7.3319749865979179E-69</v>
      </c>
      <c r="O317" s="97">
        <f t="shared" si="188"/>
        <v>4.5820900494358943E-70</v>
      </c>
      <c r="P317" s="97">
        <f t="shared" si="189"/>
        <v>1.1413329134450989E-71</v>
      </c>
      <c r="Q317" s="97">
        <f t="shared" si="190"/>
        <v>6.7137570032416054E-73</v>
      </c>
      <c r="R317" s="97">
        <f t="shared" si="191"/>
        <v>3.4600014307007307E-74</v>
      </c>
      <c r="S317" s="97">
        <f t="shared" si="192"/>
        <v>1</v>
      </c>
      <c r="AA317" s="76">
        <v>290</v>
      </c>
      <c r="AB317" s="53">
        <f t="shared" si="197"/>
        <v>0.4747474747474747</v>
      </c>
      <c r="AC317" s="54">
        <f t="shared" si="198"/>
        <v>2.5252525252525249E-2</v>
      </c>
      <c r="AD317" s="54">
        <f t="shared" si="199"/>
        <v>0</v>
      </c>
      <c r="AE317" s="54">
        <f t="shared" si="200"/>
        <v>0</v>
      </c>
      <c r="AF317" s="54">
        <f t="shared" si="201"/>
        <v>0</v>
      </c>
      <c r="AG317" s="55">
        <f t="shared" si="202"/>
        <v>0.5</v>
      </c>
      <c r="AH317" s="62">
        <f t="shared" si="203"/>
        <v>0.40404040404040398</v>
      </c>
      <c r="AI317" s="63">
        <f t="shared" si="204"/>
        <v>8.5858585858585967E-2</v>
      </c>
      <c r="AJ317" s="54">
        <f t="shared" si="205"/>
        <v>1.01010101010101E-2</v>
      </c>
      <c r="AK317" s="54">
        <f t="shared" si="206"/>
        <v>0</v>
      </c>
      <c r="AL317" s="54">
        <f t="shared" si="207"/>
        <v>0</v>
      </c>
      <c r="AM317" s="54">
        <f t="shared" si="208"/>
        <v>0.5</v>
      </c>
      <c r="AN317" s="62">
        <f t="shared" si="209"/>
        <v>0</v>
      </c>
      <c r="AO317" s="54">
        <f t="shared" si="210"/>
        <v>0.40404040404040398</v>
      </c>
      <c r="AP317" s="63">
        <f t="shared" si="211"/>
        <v>7.0707070707070718E-2</v>
      </c>
      <c r="AQ317" s="54">
        <f t="shared" si="212"/>
        <v>2.5252525252525249E-2</v>
      </c>
      <c r="AR317" s="54">
        <f t="shared" si="213"/>
        <v>0</v>
      </c>
      <c r="AS317" s="54">
        <f t="shared" si="214"/>
        <v>0.5</v>
      </c>
      <c r="AT317" s="62">
        <f t="shared" si="215"/>
        <v>0</v>
      </c>
      <c r="AU317" s="54">
        <f t="shared" si="216"/>
        <v>0</v>
      </c>
      <c r="AV317" s="54">
        <f t="shared" si="217"/>
        <v>0.40404040404040398</v>
      </c>
      <c r="AW317" s="63">
        <f t="shared" si="218"/>
        <v>7.0707070707070718E-2</v>
      </c>
      <c r="AX317" s="54">
        <f t="shared" si="219"/>
        <v>2.5252525252525249E-2</v>
      </c>
      <c r="AY317" s="54">
        <f t="shared" si="220"/>
        <v>0.5</v>
      </c>
      <c r="AZ317" s="62">
        <f t="shared" si="221"/>
        <v>0</v>
      </c>
      <c r="BA317" s="54">
        <f t="shared" si="222"/>
        <v>0</v>
      </c>
      <c r="BB317" s="54">
        <f t="shared" si="223"/>
        <v>0</v>
      </c>
      <c r="BC317" s="54">
        <f t="shared" si="224"/>
        <v>0</v>
      </c>
      <c r="BD317" s="63">
        <f t="shared" si="225"/>
        <v>1.0000000000000009E-2</v>
      </c>
      <c r="BE317" s="64">
        <f t="shared" si="226"/>
        <v>0.99</v>
      </c>
      <c r="BF317" s="76"/>
    </row>
    <row r="318" spans="2:58" s="7" customFormat="1" ht="15.75" customHeight="1">
      <c r="B318" s="27">
        <v>291</v>
      </c>
      <c r="C318" s="91">
        <f t="shared" si="228"/>
        <v>3.6659715612913661E-66</v>
      </c>
      <c r="D318" s="92">
        <f t="shared" si="228"/>
        <v>2.2910350680700322E-67</v>
      </c>
      <c r="E318" s="92">
        <f t="shared" si="228"/>
        <v>5.706639766643556E-69</v>
      </c>
      <c r="F318" s="92">
        <f t="shared" si="228"/>
        <v>3.3568639129693489E-70</v>
      </c>
      <c r="G318" s="92">
        <f t="shared" si="228"/>
        <v>1.7299931969437742E-71</v>
      </c>
      <c r="H318" s="93">
        <f t="shared" si="194"/>
        <v>999.99999999999875</v>
      </c>
      <c r="I318" s="87">
        <f t="shared" si="186"/>
        <v>999.99999999999875</v>
      </c>
      <c r="J318" s="1"/>
      <c r="K318" s="24">
        <f t="shared" si="195"/>
        <v>3.8748225941578511E-66</v>
      </c>
      <c r="L318" s="43">
        <f t="shared" si="196"/>
        <v>1.9543116134738877E-64</v>
      </c>
      <c r="M318" s="24"/>
      <c r="N318" s="97">
        <f t="shared" si="187"/>
        <v>3.6659715612913709E-69</v>
      </c>
      <c r="O318" s="97">
        <f t="shared" si="188"/>
        <v>2.2910350680700349E-70</v>
      </c>
      <c r="P318" s="97">
        <f t="shared" si="189"/>
        <v>5.7066397666435633E-72</v>
      </c>
      <c r="Q318" s="97">
        <f t="shared" si="190"/>
        <v>3.3568639129693531E-73</v>
      </c>
      <c r="R318" s="97">
        <f t="shared" si="191"/>
        <v>1.7299931969437764E-74</v>
      </c>
      <c r="S318" s="97">
        <f t="shared" si="192"/>
        <v>1</v>
      </c>
      <c r="AA318" s="76">
        <v>291</v>
      </c>
      <c r="AB318" s="53">
        <f t="shared" si="197"/>
        <v>0.4747474747474747</v>
      </c>
      <c r="AC318" s="54">
        <f t="shared" si="198"/>
        <v>2.5252525252525249E-2</v>
      </c>
      <c r="AD318" s="54">
        <f t="shared" si="199"/>
        <v>0</v>
      </c>
      <c r="AE318" s="54">
        <f t="shared" si="200"/>
        <v>0</v>
      </c>
      <c r="AF318" s="54">
        <f t="shared" si="201"/>
        <v>0</v>
      </c>
      <c r="AG318" s="55">
        <f t="shared" si="202"/>
        <v>0.5</v>
      </c>
      <c r="AH318" s="62">
        <f t="shared" si="203"/>
        <v>0.40404040404040398</v>
      </c>
      <c r="AI318" s="63">
        <f t="shared" si="204"/>
        <v>8.5858585858585967E-2</v>
      </c>
      <c r="AJ318" s="54">
        <f t="shared" si="205"/>
        <v>1.01010101010101E-2</v>
      </c>
      <c r="AK318" s="54">
        <f t="shared" si="206"/>
        <v>0</v>
      </c>
      <c r="AL318" s="54">
        <f t="shared" si="207"/>
        <v>0</v>
      </c>
      <c r="AM318" s="54">
        <f t="shared" si="208"/>
        <v>0.5</v>
      </c>
      <c r="AN318" s="62">
        <f t="shared" si="209"/>
        <v>0</v>
      </c>
      <c r="AO318" s="54">
        <f t="shared" si="210"/>
        <v>0.40404040404040398</v>
      </c>
      <c r="AP318" s="63">
        <f t="shared" si="211"/>
        <v>7.0707070707070718E-2</v>
      </c>
      <c r="AQ318" s="54">
        <f t="shared" si="212"/>
        <v>2.5252525252525249E-2</v>
      </c>
      <c r="AR318" s="54">
        <f t="shared" si="213"/>
        <v>0</v>
      </c>
      <c r="AS318" s="54">
        <f t="shared" si="214"/>
        <v>0.5</v>
      </c>
      <c r="AT318" s="62">
        <f t="shared" si="215"/>
        <v>0</v>
      </c>
      <c r="AU318" s="54">
        <f t="shared" si="216"/>
        <v>0</v>
      </c>
      <c r="AV318" s="54">
        <f t="shared" si="217"/>
        <v>0.40404040404040398</v>
      </c>
      <c r="AW318" s="63">
        <f t="shared" si="218"/>
        <v>7.0707070707070718E-2</v>
      </c>
      <c r="AX318" s="54">
        <f t="shared" si="219"/>
        <v>2.5252525252525249E-2</v>
      </c>
      <c r="AY318" s="54">
        <f t="shared" si="220"/>
        <v>0.5</v>
      </c>
      <c r="AZ318" s="62">
        <f t="shared" si="221"/>
        <v>0</v>
      </c>
      <c r="BA318" s="54">
        <f t="shared" si="222"/>
        <v>0</v>
      </c>
      <c r="BB318" s="54">
        <f t="shared" si="223"/>
        <v>0</v>
      </c>
      <c r="BC318" s="54">
        <f t="shared" si="224"/>
        <v>0</v>
      </c>
      <c r="BD318" s="63">
        <f t="shared" si="225"/>
        <v>1.0000000000000009E-2</v>
      </c>
      <c r="BE318" s="64">
        <f t="shared" si="226"/>
        <v>0.99</v>
      </c>
      <c r="BF318" s="76"/>
    </row>
    <row r="319" spans="2:58" s="7" customFormat="1" ht="15.75" customHeight="1">
      <c r="B319" s="27">
        <v>292</v>
      </c>
      <c r="C319" s="91">
        <f t="shared" si="228"/>
        <v>1.8329778146765082E-66</v>
      </c>
      <c r="D319" s="92">
        <f t="shared" si="228"/>
        <v>1.1455125557326956E-67</v>
      </c>
      <c r="E319" s="92">
        <f t="shared" si="228"/>
        <v>2.8533074830847019E-69</v>
      </c>
      <c r="F319" s="92">
        <f t="shared" si="228"/>
        <v>1.6784246621906498E-70</v>
      </c>
      <c r="G319" s="92">
        <f t="shared" si="228"/>
        <v>8.6499283928492975E-72</v>
      </c>
      <c r="H319" s="93">
        <f t="shared" si="194"/>
        <v>999.99999999999875</v>
      </c>
      <c r="I319" s="87">
        <f t="shared" si="186"/>
        <v>999.99999999999875</v>
      </c>
      <c r="J319" s="1"/>
      <c r="K319" s="24">
        <f t="shared" si="195"/>
        <v>1.9374028772871112E-66</v>
      </c>
      <c r="L319" s="43">
        <f t="shared" si="196"/>
        <v>9.771515601175113E-65</v>
      </c>
      <c r="M319" s="24"/>
      <c r="N319" s="97">
        <f t="shared" si="187"/>
        <v>1.8329778146765106E-69</v>
      </c>
      <c r="O319" s="97">
        <f t="shared" si="188"/>
        <v>1.145512555732697E-70</v>
      </c>
      <c r="P319" s="97">
        <f t="shared" si="189"/>
        <v>2.8533074830847054E-72</v>
      </c>
      <c r="Q319" s="97">
        <f t="shared" si="190"/>
        <v>1.6784246621906518E-73</v>
      </c>
      <c r="R319" s="97">
        <f t="shared" si="191"/>
        <v>8.6499283928493079E-75</v>
      </c>
      <c r="S319" s="97">
        <f t="shared" si="192"/>
        <v>1</v>
      </c>
      <c r="AA319" s="76">
        <v>292</v>
      </c>
      <c r="AB319" s="53">
        <f t="shared" si="197"/>
        <v>0.4747474747474747</v>
      </c>
      <c r="AC319" s="54">
        <f t="shared" si="198"/>
        <v>2.5252525252525249E-2</v>
      </c>
      <c r="AD319" s="54">
        <f t="shared" si="199"/>
        <v>0</v>
      </c>
      <c r="AE319" s="54">
        <f t="shared" si="200"/>
        <v>0</v>
      </c>
      <c r="AF319" s="54">
        <f t="shared" si="201"/>
        <v>0</v>
      </c>
      <c r="AG319" s="55">
        <f t="shared" si="202"/>
        <v>0.5</v>
      </c>
      <c r="AH319" s="62">
        <f t="shared" si="203"/>
        <v>0.40404040404040398</v>
      </c>
      <c r="AI319" s="63">
        <f t="shared" si="204"/>
        <v>8.5858585858585967E-2</v>
      </c>
      <c r="AJ319" s="54">
        <f t="shared" si="205"/>
        <v>1.01010101010101E-2</v>
      </c>
      <c r="AK319" s="54">
        <f t="shared" si="206"/>
        <v>0</v>
      </c>
      <c r="AL319" s="54">
        <f t="shared" si="207"/>
        <v>0</v>
      </c>
      <c r="AM319" s="54">
        <f t="shared" si="208"/>
        <v>0.5</v>
      </c>
      <c r="AN319" s="62">
        <f t="shared" si="209"/>
        <v>0</v>
      </c>
      <c r="AO319" s="54">
        <f t="shared" si="210"/>
        <v>0.40404040404040398</v>
      </c>
      <c r="AP319" s="63">
        <f t="shared" si="211"/>
        <v>7.0707070707070718E-2</v>
      </c>
      <c r="AQ319" s="54">
        <f t="shared" si="212"/>
        <v>2.5252525252525249E-2</v>
      </c>
      <c r="AR319" s="54">
        <f t="shared" si="213"/>
        <v>0</v>
      </c>
      <c r="AS319" s="54">
        <f t="shared" si="214"/>
        <v>0.5</v>
      </c>
      <c r="AT319" s="62">
        <f t="shared" si="215"/>
        <v>0</v>
      </c>
      <c r="AU319" s="54">
        <f t="shared" si="216"/>
        <v>0</v>
      </c>
      <c r="AV319" s="54">
        <f t="shared" si="217"/>
        <v>0.40404040404040398</v>
      </c>
      <c r="AW319" s="63">
        <f t="shared" si="218"/>
        <v>7.0707070707070718E-2</v>
      </c>
      <c r="AX319" s="54">
        <f t="shared" si="219"/>
        <v>2.5252525252525249E-2</v>
      </c>
      <c r="AY319" s="54">
        <f t="shared" si="220"/>
        <v>0.5</v>
      </c>
      <c r="AZ319" s="62">
        <f t="shared" si="221"/>
        <v>0</v>
      </c>
      <c r="BA319" s="54">
        <f t="shared" si="222"/>
        <v>0</v>
      </c>
      <c r="BB319" s="54">
        <f t="shared" si="223"/>
        <v>0</v>
      </c>
      <c r="BC319" s="54">
        <f t="shared" si="224"/>
        <v>0</v>
      </c>
      <c r="BD319" s="63">
        <f t="shared" si="225"/>
        <v>1.0000000000000009E-2</v>
      </c>
      <c r="BE319" s="64">
        <f t="shared" si="226"/>
        <v>0.99</v>
      </c>
      <c r="BF319" s="76"/>
    </row>
    <row r="320" spans="2:58" s="7" customFormat="1" ht="15.75" customHeight="1">
      <c r="B320" s="27">
        <v>293</v>
      </c>
      <c r="C320" s="91">
        <f t="shared" si="228"/>
        <v>9.1648492437097639E-67</v>
      </c>
      <c r="D320" s="92">
        <f t="shared" si="228"/>
        <v>5.7275378872600502E-68</v>
      </c>
      <c r="E320" s="92">
        <f t="shared" si="228"/>
        <v>1.4266475414507583E-69</v>
      </c>
      <c r="F320" s="92">
        <f t="shared" si="228"/>
        <v>8.3920868396416252E-71</v>
      </c>
      <c r="G320" s="92">
        <f t="shared" si="228"/>
        <v>4.3249454005715473E-72</v>
      </c>
      <c r="H320" s="93">
        <f t="shared" si="194"/>
        <v>999.99999999999875</v>
      </c>
      <c r="I320" s="87">
        <f t="shared" si="186"/>
        <v>999.99999999999875</v>
      </c>
      <c r="J320" s="1"/>
      <c r="K320" s="24">
        <f t="shared" si="195"/>
        <v>9.6869722876594443E-67</v>
      </c>
      <c r="L320" s="43">
        <f t="shared" si="196"/>
        <v>4.8857365675826709E-65</v>
      </c>
      <c r="M320" s="24"/>
      <c r="N320" s="97">
        <f t="shared" si="187"/>
        <v>9.1648492437097753E-70</v>
      </c>
      <c r="O320" s="97">
        <f t="shared" si="188"/>
        <v>5.7275378872600577E-71</v>
      </c>
      <c r="P320" s="97">
        <f t="shared" si="189"/>
        <v>1.4266475414507601E-72</v>
      </c>
      <c r="Q320" s="97">
        <f t="shared" si="190"/>
        <v>8.3920868396416353E-74</v>
      </c>
      <c r="R320" s="97">
        <f t="shared" si="191"/>
        <v>4.3249454005715528E-75</v>
      </c>
      <c r="S320" s="97">
        <f t="shared" si="192"/>
        <v>1</v>
      </c>
      <c r="AA320" s="76">
        <v>293</v>
      </c>
      <c r="AB320" s="53">
        <f t="shared" si="197"/>
        <v>0.4747474747474747</v>
      </c>
      <c r="AC320" s="54">
        <f t="shared" si="198"/>
        <v>2.5252525252525249E-2</v>
      </c>
      <c r="AD320" s="54">
        <f t="shared" si="199"/>
        <v>0</v>
      </c>
      <c r="AE320" s="54">
        <f t="shared" si="200"/>
        <v>0</v>
      </c>
      <c r="AF320" s="54">
        <f t="shared" si="201"/>
        <v>0</v>
      </c>
      <c r="AG320" s="55">
        <f t="shared" si="202"/>
        <v>0.5</v>
      </c>
      <c r="AH320" s="62">
        <f t="shared" si="203"/>
        <v>0.40404040404040398</v>
      </c>
      <c r="AI320" s="63">
        <f t="shared" si="204"/>
        <v>8.5858585858585967E-2</v>
      </c>
      <c r="AJ320" s="54">
        <f t="shared" si="205"/>
        <v>1.01010101010101E-2</v>
      </c>
      <c r="AK320" s="54">
        <f t="shared" si="206"/>
        <v>0</v>
      </c>
      <c r="AL320" s="54">
        <f t="shared" si="207"/>
        <v>0</v>
      </c>
      <c r="AM320" s="54">
        <f t="shared" si="208"/>
        <v>0.5</v>
      </c>
      <c r="AN320" s="62">
        <f t="shared" si="209"/>
        <v>0</v>
      </c>
      <c r="AO320" s="54">
        <f t="shared" si="210"/>
        <v>0.40404040404040398</v>
      </c>
      <c r="AP320" s="63">
        <f t="shared" si="211"/>
        <v>7.0707070707070718E-2</v>
      </c>
      <c r="AQ320" s="54">
        <f t="shared" si="212"/>
        <v>2.5252525252525249E-2</v>
      </c>
      <c r="AR320" s="54">
        <f t="shared" si="213"/>
        <v>0</v>
      </c>
      <c r="AS320" s="54">
        <f t="shared" si="214"/>
        <v>0.5</v>
      </c>
      <c r="AT320" s="62">
        <f t="shared" si="215"/>
        <v>0</v>
      </c>
      <c r="AU320" s="54">
        <f t="shared" si="216"/>
        <v>0</v>
      </c>
      <c r="AV320" s="54">
        <f t="shared" si="217"/>
        <v>0.40404040404040398</v>
      </c>
      <c r="AW320" s="63">
        <f t="shared" si="218"/>
        <v>7.0707070707070718E-2</v>
      </c>
      <c r="AX320" s="54">
        <f t="shared" si="219"/>
        <v>2.5252525252525249E-2</v>
      </c>
      <c r="AY320" s="54">
        <f t="shared" si="220"/>
        <v>0.5</v>
      </c>
      <c r="AZ320" s="62">
        <f t="shared" si="221"/>
        <v>0</v>
      </c>
      <c r="BA320" s="54">
        <f t="shared" si="222"/>
        <v>0</v>
      </c>
      <c r="BB320" s="54">
        <f t="shared" si="223"/>
        <v>0</v>
      </c>
      <c r="BC320" s="54">
        <f t="shared" si="224"/>
        <v>0</v>
      </c>
      <c r="BD320" s="63">
        <f t="shared" si="225"/>
        <v>1.0000000000000009E-2</v>
      </c>
      <c r="BE320" s="64">
        <f t="shared" si="226"/>
        <v>0.99</v>
      </c>
      <c r="BF320" s="76"/>
    </row>
    <row r="321" spans="2:58" s="7" customFormat="1" ht="15.75" customHeight="1">
      <c r="B321" s="27">
        <v>294</v>
      </c>
      <c r="C321" s="91">
        <f t="shared" si="228"/>
        <v>4.5824047071050403E-67</v>
      </c>
      <c r="D321" s="92">
        <f t="shared" si="228"/>
        <v>2.8637564979824E-68</v>
      </c>
      <c r="E321" s="92">
        <f t="shared" si="228"/>
        <v>7.13320670693055E-70</v>
      </c>
      <c r="F321" s="92">
        <f t="shared" si="228"/>
        <v>4.1960251842442514E-71</v>
      </c>
      <c r="G321" s="92">
        <f t="shared" si="228"/>
        <v>2.1624633024000648E-72</v>
      </c>
      <c r="H321" s="93">
        <f t="shared" si="194"/>
        <v>999.99999999999875</v>
      </c>
      <c r="I321" s="87">
        <f t="shared" si="186"/>
        <v>999.99999999999875</v>
      </c>
      <c r="J321" s="1"/>
      <c r="K321" s="24">
        <f t="shared" si="195"/>
        <v>4.8434650945331435E-67</v>
      </c>
      <c r="L321" s="43">
        <f t="shared" si="196"/>
        <v>2.4428576673350308E-65</v>
      </c>
      <c r="M321" s="24"/>
      <c r="N321" s="97">
        <f t="shared" si="187"/>
        <v>4.582404707105046E-70</v>
      </c>
      <c r="O321" s="97">
        <f t="shared" si="188"/>
        <v>2.8637564979824036E-71</v>
      </c>
      <c r="P321" s="97">
        <f t="shared" si="189"/>
        <v>7.1332067069305586E-73</v>
      </c>
      <c r="Q321" s="97">
        <f t="shared" si="190"/>
        <v>4.1960251842442566E-74</v>
      </c>
      <c r="R321" s="97">
        <f t="shared" si="191"/>
        <v>2.1624633024000675E-75</v>
      </c>
      <c r="S321" s="97">
        <f t="shared" si="192"/>
        <v>1</v>
      </c>
      <c r="AA321" s="76">
        <v>294</v>
      </c>
      <c r="AB321" s="53">
        <f t="shared" si="197"/>
        <v>0.4747474747474747</v>
      </c>
      <c r="AC321" s="54">
        <f t="shared" si="198"/>
        <v>2.5252525252525249E-2</v>
      </c>
      <c r="AD321" s="54">
        <f t="shared" si="199"/>
        <v>0</v>
      </c>
      <c r="AE321" s="54">
        <f t="shared" si="200"/>
        <v>0</v>
      </c>
      <c r="AF321" s="54">
        <f t="shared" si="201"/>
        <v>0</v>
      </c>
      <c r="AG321" s="55">
        <f t="shared" si="202"/>
        <v>0.5</v>
      </c>
      <c r="AH321" s="62">
        <f t="shared" si="203"/>
        <v>0.40404040404040398</v>
      </c>
      <c r="AI321" s="63">
        <f t="shared" si="204"/>
        <v>8.5858585858585967E-2</v>
      </c>
      <c r="AJ321" s="54">
        <f t="shared" si="205"/>
        <v>1.01010101010101E-2</v>
      </c>
      <c r="AK321" s="54">
        <f t="shared" si="206"/>
        <v>0</v>
      </c>
      <c r="AL321" s="54">
        <f t="shared" si="207"/>
        <v>0</v>
      </c>
      <c r="AM321" s="54">
        <f t="shared" si="208"/>
        <v>0.5</v>
      </c>
      <c r="AN321" s="62">
        <f t="shared" si="209"/>
        <v>0</v>
      </c>
      <c r="AO321" s="54">
        <f t="shared" si="210"/>
        <v>0.40404040404040398</v>
      </c>
      <c r="AP321" s="63">
        <f t="shared" si="211"/>
        <v>7.0707070707070718E-2</v>
      </c>
      <c r="AQ321" s="54">
        <f t="shared" si="212"/>
        <v>2.5252525252525249E-2</v>
      </c>
      <c r="AR321" s="54">
        <f t="shared" si="213"/>
        <v>0</v>
      </c>
      <c r="AS321" s="54">
        <f t="shared" si="214"/>
        <v>0.5</v>
      </c>
      <c r="AT321" s="62">
        <f t="shared" si="215"/>
        <v>0</v>
      </c>
      <c r="AU321" s="54">
        <f t="shared" si="216"/>
        <v>0</v>
      </c>
      <c r="AV321" s="54">
        <f t="shared" si="217"/>
        <v>0.40404040404040398</v>
      </c>
      <c r="AW321" s="63">
        <f t="shared" si="218"/>
        <v>7.0707070707070718E-2</v>
      </c>
      <c r="AX321" s="54">
        <f t="shared" si="219"/>
        <v>2.5252525252525249E-2</v>
      </c>
      <c r="AY321" s="54">
        <f t="shared" si="220"/>
        <v>0.5</v>
      </c>
      <c r="AZ321" s="62">
        <f t="shared" si="221"/>
        <v>0</v>
      </c>
      <c r="BA321" s="54">
        <f t="shared" si="222"/>
        <v>0</v>
      </c>
      <c r="BB321" s="54">
        <f t="shared" si="223"/>
        <v>0</v>
      </c>
      <c r="BC321" s="54">
        <f t="shared" si="224"/>
        <v>0</v>
      </c>
      <c r="BD321" s="63">
        <f t="shared" si="225"/>
        <v>1.0000000000000009E-2</v>
      </c>
      <c r="BE321" s="64">
        <f t="shared" si="226"/>
        <v>0.99</v>
      </c>
      <c r="BF321" s="76"/>
    </row>
    <row r="322" spans="2:58" s="7" customFormat="1" ht="15.75" customHeight="1">
      <c r="B322" s="27">
        <v>295</v>
      </c>
      <c r="C322" s="91">
        <f t="shared" si="228"/>
        <v>2.2911923962208734E-67</v>
      </c>
      <c r="D322" s="92">
        <f t="shared" si="228"/>
        <v>1.4318720261944307E-68</v>
      </c>
      <c r="E322" s="92">
        <f t="shared" si="228"/>
        <v>3.5665878533710185E-70</v>
      </c>
      <c r="F322" s="92">
        <f t="shared" si="228"/>
        <v>2.0980034743734697E-71</v>
      </c>
      <c r="G322" s="92">
        <f t="shared" si="228"/>
        <v>1.0812269522775993E-72</v>
      </c>
      <c r="H322" s="93">
        <f t="shared" si="194"/>
        <v>999.99999999999875</v>
      </c>
      <c r="I322" s="87">
        <f t="shared" si="186"/>
        <v>999.99999999999875</v>
      </c>
      <c r="J322" s="1"/>
      <c r="K322" s="24">
        <f t="shared" si="195"/>
        <v>2.4217220226640217E-67</v>
      </c>
      <c r="L322" s="43">
        <f t="shared" si="196"/>
        <v>1.2214235254624324E-65</v>
      </c>
      <c r="M322" s="24"/>
      <c r="N322" s="97">
        <f t="shared" si="187"/>
        <v>2.2911923962208764E-70</v>
      </c>
      <c r="O322" s="97">
        <f t="shared" si="188"/>
        <v>1.4318720261944326E-71</v>
      </c>
      <c r="P322" s="97">
        <f t="shared" si="189"/>
        <v>3.5665878533710228E-73</v>
      </c>
      <c r="Q322" s="97">
        <f t="shared" si="190"/>
        <v>2.0980034743734724E-74</v>
      </c>
      <c r="R322" s="97">
        <f t="shared" si="191"/>
        <v>1.0812269522776006E-75</v>
      </c>
      <c r="S322" s="97">
        <f t="shared" si="192"/>
        <v>1</v>
      </c>
      <c r="AA322" s="76">
        <v>295</v>
      </c>
      <c r="AB322" s="53">
        <f t="shared" si="197"/>
        <v>0.4747474747474747</v>
      </c>
      <c r="AC322" s="54">
        <f t="shared" si="198"/>
        <v>2.5252525252525249E-2</v>
      </c>
      <c r="AD322" s="54">
        <f t="shared" si="199"/>
        <v>0</v>
      </c>
      <c r="AE322" s="54">
        <f t="shared" si="200"/>
        <v>0</v>
      </c>
      <c r="AF322" s="54">
        <f t="shared" si="201"/>
        <v>0</v>
      </c>
      <c r="AG322" s="55">
        <f t="shared" si="202"/>
        <v>0.5</v>
      </c>
      <c r="AH322" s="62">
        <f t="shared" si="203"/>
        <v>0.40404040404040398</v>
      </c>
      <c r="AI322" s="63">
        <f t="shared" si="204"/>
        <v>8.5858585858585967E-2</v>
      </c>
      <c r="AJ322" s="54">
        <f t="shared" si="205"/>
        <v>1.01010101010101E-2</v>
      </c>
      <c r="AK322" s="54">
        <f t="shared" si="206"/>
        <v>0</v>
      </c>
      <c r="AL322" s="54">
        <f t="shared" si="207"/>
        <v>0</v>
      </c>
      <c r="AM322" s="54">
        <f t="shared" si="208"/>
        <v>0.5</v>
      </c>
      <c r="AN322" s="62">
        <f t="shared" si="209"/>
        <v>0</v>
      </c>
      <c r="AO322" s="54">
        <f t="shared" si="210"/>
        <v>0.40404040404040398</v>
      </c>
      <c r="AP322" s="63">
        <f t="shared" si="211"/>
        <v>7.0707070707070718E-2</v>
      </c>
      <c r="AQ322" s="54">
        <f t="shared" si="212"/>
        <v>2.5252525252525249E-2</v>
      </c>
      <c r="AR322" s="54">
        <f t="shared" si="213"/>
        <v>0</v>
      </c>
      <c r="AS322" s="54">
        <f t="shared" si="214"/>
        <v>0.5</v>
      </c>
      <c r="AT322" s="62">
        <f t="shared" si="215"/>
        <v>0</v>
      </c>
      <c r="AU322" s="54">
        <f t="shared" si="216"/>
        <v>0</v>
      </c>
      <c r="AV322" s="54">
        <f t="shared" si="217"/>
        <v>0.40404040404040398</v>
      </c>
      <c r="AW322" s="63">
        <f t="shared" si="218"/>
        <v>7.0707070707070718E-2</v>
      </c>
      <c r="AX322" s="54">
        <f t="shared" si="219"/>
        <v>2.5252525252525249E-2</v>
      </c>
      <c r="AY322" s="54">
        <f t="shared" si="220"/>
        <v>0.5</v>
      </c>
      <c r="AZ322" s="62">
        <f t="shared" si="221"/>
        <v>0</v>
      </c>
      <c r="BA322" s="54">
        <f t="shared" si="222"/>
        <v>0</v>
      </c>
      <c r="BB322" s="54">
        <f t="shared" si="223"/>
        <v>0</v>
      </c>
      <c r="BC322" s="54">
        <f t="shared" si="224"/>
        <v>0</v>
      </c>
      <c r="BD322" s="63">
        <f t="shared" si="225"/>
        <v>1.0000000000000009E-2</v>
      </c>
      <c r="BE322" s="64">
        <f t="shared" si="226"/>
        <v>0.99</v>
      </c>
      <c r="BF322" s="76"/>
    </row>
    <row r="323" spans="2:58" s="7" customFormat="1" ht="15.75" customHeight="1">
      <c r="B323" s="27">
        <v>296</v>
      </c>
      <c r="C323" s="91">
        <f t="shared" si="228"/>
        <v>1.1455912194662502E-67</v>
      </c>
      <c r="D323" s="92">
        <f t="shared" si="228"/>
        <v>7.159329017123527E-69</v>
      </c>
      <c r="E323" s="92">
        <f t="shared" si="228"/>
        <v>1.7832861766720614E-70</v>
      </c>
      <c r="F323" s="92">
        <f t="shared" si="228"/>
        <v>1.0489971783322197E-71</v>
      </c>
      <c r="G323" s="92">
        <f t="shared" si="228"/>
        <v>5.4061112668779353E-73</v>
      </c>
      <c r="H323" s="93">
        <f t="shared" si="194"/>
        <v>999.99999999999875</v>
      </c>
      <c r="I323" s="87">
        <f t="shared" si="186"/>
        <v>999.99999999999875</v>
      </c>
      <c r="J323" s="1"/>
      <c r="K323" s="24">
        <f t="shared" si="195"/>
        <v>1.2108557490536055E-67</v>
      </c>
      <c r="L323" s="43">
        <f t="shared" si="196"/>
        <v>6.107091086402091E-66</v>
      </c>
      <c r="M323" s="24"/>
      <c r="N323" s="97">
        <f t="shared" si="187"/>
        <v>1.1455912194662517E-70</v>
      </c>
      <c r="O323" s="97">
        <f t="shared" si="188"/>
        <v>7.1593290171235355E-72</v>
      </c>
      <c r="P323" s="97">
        <f t="shared" si="189"/>
        <v>1.7832861766720638E-73</v>
      </c>
      <c r="Q323" s="97">
        <f t="shared" si="190"/>
        <v>1.048997178332221E-74</v>
      </c>
      <c r="R323" s="97">
        <f t="shared" si="191"/>
        <v>5.4061112668779419E-76</v>
      </c>
      <c r="S323" s="97">
        <f t="shared" si="192"/>
        <v>1</v>
      </c>
      <c r="AA323" s="76">
        <v>296</v>
      </c>
      <c r="AB323" s="53">
        <f t="shared" si="197"/>
        <v>0.4747474747474747</v>
      </c>
      <c r="AC323" s="54">
        <f t="shared" si="198"/>
        <v>2.5252525252525249E-2</v>
      </c>
      <c r="AD323" s="54">
        <f t="shared" si="199"/>
        <v>0</v>
      </c>
      <c r="AE323" s="54">
        <f t="shared" si="200"/>
        <v>0</v>
      </c>
      <c r="AF323" s="54">
        <f t="shared" si="201"/>
        <v>0</v>
      </c>
      <c r="AG323" s="55">
        <f t="shared" si="202"/>
        <v>0.5</v>
      </c>
      <c r="AH323" s="62">
        <f t="shared" si="203"/>
        <v>0.40404040404040398</v>
      </c>
      <c r="AI323" s="63">
        <f t="shared" si="204"/>
        <v>8.5858585858585967E-2</v>
      </c>
      <c r="AJ323" s="54">
        <f t="shared" si="205"/>
        <v>1.01010101010101E-2</v>
      </c>
      <c r="AK323" s="54">
        <f t="shared" si="206"/>
        <v>0</v>
      </c>
      <c r="AL323" s="54">
        <f t="shared" si="207"/>
        <v>0</v>
      </c>
      <c r="AM323" s="54">
        <f t="shared" si="208"/>
        <v>0.5</v>
      </c>
      <c r="AN323" s="62">
        <f t="shared" si="209"/>
        <v>0</v>
      </c>
      <c r="AO323" s="54">
        <f t="shared" si="210"/>
        <v>0.40404040404040398</v>
      </c>
      <c r="AP323" s="63">
        <f t="shared" si="211"/>
        <v>7.0707070707070718E-2</v>
      </c>
      <c r="AQ323" s="54">
        <f t="shared" si="212"/>
        <v>2.5252525252525249E-2</v>
      </c>
      <c r="AR323" s="54">
        <f t="shared" si="213"/>
        <v>0</v>
      </c>
      <c r="AS323" s="54">
        <f t="shared" si="214"/>
        <v>0.5</v>
      </c>
      <c r="AT323" s="62">
        <f t="shared" si="215"/>
        <v>0</v>
      </c>
      <c r="AU323" s="54">
        <f t="shared" si="216"/>
        <v>0</v>
      </c>
      <c r="AV323" s="54">
        <f t="shared" si="217"/>
        <v>0.40404040404040398</v>
      </c>
      <c r="AW323" s="63">
        <f t="shared" si="218"/>
        <v>7.0707070707070718E-2</v>
      </c>
      <c r="AX323" s="54">
        <f t="shared" si="219"/>
        <v>2.5252525252525249E-2</v>
      </c>
      <c r="AY323" s="54">
        <f t="shared" si="220"/>
        <v>0.5</v>
      </c>
      <c r="AZ323" s="62">
        <f t="shared" si="221"/>
        <v>0</v>
      </c>
      <c r="BA323" s="54">
        <f t="shared" si="222"/>
        <v>0</v>
      </c>
      <c r="BB323" s="54">
        <f t="shared" si="223"/>
        <v>0</v>
      </c>
      <c r="BC323" s="54">
        <f t="shared" si="224"/>
        <v>0</v>
      </c>
      <c r="BD323" s="63">
        <f t="shared" si="225"/>
        <v>1.0000000000000009E-2</v>
      </c>
      <c r="BE323" s="64">
        <f t="shared" si="226"/>
        <v>0.99</v>
      </c>
      <c r="BF323" s="76"/>
    </row>
    <row r="324" spans="2:58" s="7" customFormat="1" ht="15.75" customHeight="1">
      <c r="B324" s="27">
        <v>297</v>
      </c>
      <c r="C324" s="91">
        <f t="shared" si="228"/>
        <v>5.7279312042185014E-68</v>
      </c>
      <c r="D324" s="92">
        <f t="shared" si="228"/>
        <v>3.5796489517050588E-69</v>
      </c>
      <c r="E324" s="92">
        <f t="shared" si="228"/>
        <v>8.9163921334614721E-71</v>
      </c>
      <c r="F324" s="92">
        <f t="shared" si="228"/>
        <v>5.2449630974875829E-72</v>
      </c>
      <c r="G324" s="92">
        <f t="shared" si="228"/>
        <v>2.7030438862349903E-73</v>
      </c>
      <c r="H324" s="93">
        <f t="shared" si="194"/>
        <v>999.99999999999875</v>
      </c>
      <c r="I324" s="87">
        <f t="shared" si="186"/>
        <v>999.99999999999875</v>
      </c>
      <c r="J324" s="1"/>
      <c r="K324" s="24">
        <f t="shared" si="195"/>
        <v>6.0542524339903449E-68</v>
      </c>
      <c r="L324" s="43">
        <f t="shared" si="196"/>
        <v>3.0535322728036817E-66</v>
      </c>
      <c r="M324" s="24"/>
      <c r="N324" s="97">
        <f t="shared" si="187"/>
        <v>5.7279312042185085E-71</v>
      </c>
      <c r="O324" s="97">
        <f t="shared" si="188"/>
        <v>3.5796489517050636E-72</v>
      </c>
      <c r="P324" s="97">
        <f t="shared" si="189"/>
        <v>8.9163921334614837E-74</v>
      </c>
      <c r="Q324" s="97">
        <f t="shared" si="190"/>
        <v>5.2449630974875894E-75</v>
      </c>
      <c r="R324" s="97">
        <f t="shared" si="191"/>
        <v>2.7030438862349936E-76</v>
      </c>
      <c r="S324" s="97">
        <f t="shared" si="192"/>
        <v>1</v>
      </c>
      <c r="AA324" s="76">
        <v>297</v>
      </c>
      <c r="AB324" s="53">
        <f t="shared" si="197"/>
        <v>0.4747474747474747</v>
      </c>
      <c r="AC324" s="54">
        <f t="shared" si="198"/>
        <v>2.5252525252525249E-2</v>
      </c>
      <c r="AD324" s="54">
        <f t="shared" si="199"/>
        <v>0</v>
      </c>
      <c r="AE324" s="54">
        <f t="shared" si="200"/>
        <v>0</v>
      </c>
      <c r="AF324" s="54">
        <f t="shared" si="201"/>
        <v>0</v>
      </c>
      <c r="AG324" s="55">
        <f t="shared" si="202"/>
        <v>0.5</v>
      </c>
      <c r="AH324" s="62">
        <f t="shared" si="203"/>
        <v>0.40404040404040398</v>
      </c>
      <c r="AI324" s="63">
        <f t="shared" si="204"/>
        <v>8.5858585858585967E-2</v>
      </c>
      <c r="AJ324" s="54">
        <f t="shared" si="205"/>
        <v>1.01010101010101E-2</v>
      </c>
      <c r="AK324" s="54">
        <f t="shared" si="206"/>
        <v>0</v>
      </c>
      <c r="AL324" s="54">
        <f t="shared" si="207"/>
        <v>0</v>
      </c>
      <c r="AM324" s="54">
        <f t="shared" si="208"/>
        <v>0.5</v>
      </c>
      <c r="AN324" s="62">
        <f t="shared" si="209"/>
        <v>0</v>
      </c>
      <c r="AO324" s="54">
        <f t="shared" si="210"/>
        <v>0.40404040404040398</v>
      </c>
      <c r="AP324" s="63">
        <f t="shared" si="211"/>
        <v>7.0707070707070718E-2</v>
      </c>
      <c r="AQ324" s="54">
        <f t="shared" si="212"/>
        <v>2.5252525252525249E-2</v>
      </c>
      <c r="AR324" s="54">
        <f t="shared" si="213"/>
        <v>0</v>
      </c>
      <c r="AS324" s="54">
        <f t="shared" si="214"/>
        <v>0.5</v>
      </c>
      <c r="AT324" s="62">
        <f t="shared" si="215"/>
        <v>0</v>
      </c>
      <c r="AU324" s="54">
        <f t="shared" si="216"/>
        <v>0</v>
      </c>
      <c r="AV324" s="54">
        <f t="shared" si="217"/>
        <v>0.40404040404040398</v>
      </c>
      <c r="AW324" s="63">
        <f t="shared" si="218"/>
        <v>7.0707070707070718E-2</v>
      </c>
      <c r="AX324" s="54">
        <f t="shared" si="219"/>
        <v>2.5252525252525249E-2</v>
      </c>
      <c r="AY324" s="54">
        <f t="shared" si="220"/>
        <v>0.5</v>
      </c>
      <c r="AZ324" s="62">
        <f t="shared" si="221"/>
        <v>0</v>
      </c>
      <c r="BA324" s="54">
        <f t="shared" si="222"/>
        <v>0</v>
      </c>
      <c r="BB324" s="54">
        <f t="shared" si="223"/>
        <v>0</v>
      </c>
      <c r="BC324" s="54">
        <f t="shared" si="224"/>
        <v>0</v>
      </c>
      <c r="BD324" s="63">
        <f t="shared" si="225"/>
        <v>1.0000000000000009E-2</v>
      </c>
      <c r="BE324" s="64">
        <f t="shared" si="226"/>
        <v>0.99</v>
      </c>
      <c r="BF324" s="76"/>
    </row>
    <row r="325" spans="2:58" s="7" customFormat="1" ht="15.75" customHeight="1">
      <c r="B325" s="27">
        <v>298</v>
      </c>
      <c r="C325" s="91">
        <f t="shared" si="228"/>
        <v>2.8639531556069676E-68</v>
      </c>
      <c r="D325" s="92">
        <f t="shared" si="228"/>
        <v>1.7898166974579811E-69</v>
      </c>
      <c r="E325" s="92">
        <f t="shared" si="228"/>
        <v>4.4581766918655205E-71</v>
      </c>
      <c r="F325" s="92">
        <f t="shared" si="228"/>
        <v>2.6224701517065639E-72</v>
      </c>
      <c r="G325" s="92">
        <f t="shared" si="228"/>
        <v>1.3515160695410322E-73</v>
      </c>
      <c r="H325" s="93">
        <f t="shared" si="194"/>
        <v>999.99999999999875</v>
      </c>
      <c r="I325" s="87">
        <f t="shared" si="186"/>
        <v>999.99999999999875</v>
      </c>
      <c r="J325" s="1"/>
      <c r="K325" s="24">
        <f t="shared" si="195"/>
        <v>3.0271130614135048E-68</v>
      </c>
      <c r="L325" s="43">
        <f t="shared" si="196"/>
        <v>1.5267595012319947E-66</v>
      </c>
      <c r="M325" s="24"/>
      <c r="N325" s="97">
        <f t="shared" si="187"/>
        <v>2.8639531556069712E-71</v>
      </c>
      <c r="O325" s="97">
        <f t="shared" si="188"/>
        <v>1.7898166974579834E-72</v>
      </c>
      <c r="P325" s="97">
        <f t="shared" si="189"/>
        <v>4.4581766918655259E-74</v>
      </c>
      <c r="Q325" s="97">
        <f t="shared" si="190"/>
        <v>2.6224701517065672E-75</v>
      </c>
      <c r="R325" s="97">
        <f t="shared" si="191"/>
        <v>1.3515160695410339E-76</v>
      </c>
      <c r="S325" s="97">
        <f t="shared" si="192"/>
        <v>1</v>
      </c>
      <c r="AA325" s="76">
        <v>298</v>
      </c>
      <c r="AB325" s="53">
        <f t="shared" si="197"/>
        <v>0.4747474747474747</v>
      </c>
      <c r="AC325" s="54">
        <f t="shared" si="198"/>
        <v>2.5252525252525249E-2</v>
      </c>
      <c r="AD325" s="54">
        <f t="shared" si="199"/>
        <v>0</v>
      </c>
      <c r="AE325" s="54">
        <f t="shared" si="200"/>
        <v>0</v>
      </c>
      <c r="AF325" s="54">
        <f t="shared" si="201"/>
        <v>0</v>
      </c>
      <c r="AG325" s="55">
        <f t="shared" si="202"/>
        <v>0.5</v>
      </c>
      <c r="AH325" s="62">
        <f t="shared" si="203"/>
        <v>0.40404040404040398</v>
      </c>
      <c r="AI325" s="63">
        <f t="shared" si="204"/>
        <v>8.5858585858585967E-2</v>
      </c>
      <c r="AJ325" s="54">
        <f t="shared" si="205"/>
        <v>1.01010101010101E-2</v>
      </c>
      <c r="AK325" s="54">
        <f t="shared" si="206"/>
        <v>0</v>
      </c>
      <c r="AL325" s="54">
        <f t="shared" si="207"/>
        <v>0</v>
      </c>
      <c r="AM325" s="54">
        <f t="shared" si="208"/>
        <v>0.5</v>
      </c>
      <c r="AN325" s="62">
        <f t="shared" si="209"/>
        <v>0</v>
      </c>
      <c r="AO325" s="54">
        <f t="shared" si="210"/>
        <v>0.40404040404040398</v>
      </c>
      <c r="AP325" s="63">
        <f t="shared" si="211"/>
        <v>7.0707070707070718E-2</v>
      </c>
      <c r="AQ325" s="54">
        <f t="shared" si="212"/>
        <v>2.5252525252525249E-2</v>
      </c>
      <c r="AR325" s="54">
        <f t="shared" si="213"/>
        <v>0</v>
      </c>
      <c r="AS325" s="54">
        <f t="shared" si="214"/>
        <v>0.5</v>
      </c>
      <c r="AT325" s="62">
        <f t="shared" si="215"/>
        <v>0</v>
      </c>
      <c r="AU325" s="54">
        <f t="shared" si="216"/>
        <v>0</v>
      </c>
      <c r="AV325" s="54">
        <f t="shared" si="217"/>
        <v>0.40404040404040398</v>
      </c>
      <c r="AW325" s="63">
        <f t="shared" si="218"/>
        <v>7.0707070707070718E-2</v>
      </c>
      <c r="AX325" s="54">
        <f t="shared" si="219"/>
        <v>2.5252525252525249E-2</v>
      </c>
      <c r="AY325" s="54">
        <f t="shared" si="220"/>
        <v>0.5</v>
      </c>
      <c r="AZ325" s="62">
        <f t="shared" si="221"/>
        <v>0</v>
      </c>
      <c r="BA325" s="54">
        <f t="shared" si="222"/>
        <v>0</v>
      </c>
      <c r="BB325" s="54">
        <f t="shared" si="223"/>
        <v>0</v>
      </c>
      <c r="BC325" s="54">
        <f t="shared" si="224"/>
        <v>0</v>
      </c>
      <c r="BD325" s="63">
        <f t="shared" si="225"/>
        <v>1.0000000000000009E-2</v>
      </c>
      <c r="BE325" s="64">
        <f t="shared" si="226"/>
        <v>0.99</v>
      </c>
      <c r="BF325" s="76"/>
    </row>
    <row r="326" spans="2:58" s="7" customFormat="1" ht="15.75" customHeight="1">
      <c r="B326" s="27">
        <v>299</v>
      </c>
      <c r="C326" s="91">
        <f t="shared" si="228"/>
        <v>1.4319703545793877E-68</v>
      </c>
      <c r="D326" s="92">
        <f t="shared" si="228"/>
        <v>8.9490445954861864E-70</v>
      </c>
      <c r="E326" s="92">
        <f t="shared" si="228"/>
        <v>2.2290786585422527E-71</v>
      </c>
      <c r="F326" s="92">
        <f t="shared" si="228"/>
        <v>1.3112293773594337E-72</v>
      </c>
      <c r="G326" s="92">
        <f t="shared" si="228"/>
        <v>6.7575509799504755E-74</v>
      </c>
      <c r="H326" s="93">
        <f t="shared" si="194"/>
        <v>999.99999999999875</v>
      </c>
      <c r="I326" s="87">
        <f t="shared" si="186"/>
        <v>999.99999999999875</v>
      </c>
      <c r="J326" s="1"/>
      <c r="K326" s="24">
        <f t="shared" si="195"/>
        <v>1.5135499529445051E-68</v>
      </c>
      <c r="L326" s="43">
        <f t="shared" si="196"/>
        <v>7.6337643304549236E-67</v>
      </c>
      <c r="M326" s="24"/>
      <c r="N326" s="97">
        <f t="shared" si="187"/>
        <v>1.4319703545793894E-71</v>
      </c>
      <c r="O326" s="97">
        <f t="shared" si="188"/>
        <v>8.9490445954861974E-73</v>
      </c>
      <c r="P326" s="97">
        <f t="shared" si="189"/>
        <v>2.2290786585422553E-74</v>
      </c>
      <c r="Q326" s="97">
        <f t="shared" si="190"/>
        <v>1.3112293773594353E-75</v>
      </c>
      <c r="R326" s="97">
        <f t="shared" si="191"/>
        <v>6.7575509799504837E-77</v>
      </c>
      <c r="S326" s="97">
        <f t="shared" si="192"/>
        <v>1</v>
      </c>
      <c r="AA326" s="76">
        <v>299</v>
      </c>
      <c r="AB326" s="53">
        <f t="shared" si="197"/>
        <v>0.4747474747474747</v>
      </c>
      <c r="AC326" s="54">
        <f t="shared" si="198"/>
        <v>2.5252525252525249E-2</v>
      </c>
      <c r="AD326" s="54">
        <f t="shared" si="199"/>
        <v>0</v>
      </c>
      <c r="AE326" s="54">
        <f t="shared" si="200"/>
        <v>0</v>
      </c>
      <c r="AF326" s="54">
        <f t="shared" si="201"/>
        <v>0</v>
      </c>
      <c r="AG326" s="55">
        <f t="shared" si="202"/>
        <v>0.5</v>
      </c>
      <c r="AH326" s="62">
        <f t="shared" si="203"/>
        <v>0.40404040404040398</v>
      </c>
      <c r="AI326" s="63">
        <f t="shared" si="204"/>
        <v>8.5858585858585967E-2</v>
      </c>
      <c r="AJ326" s="54">
        <f t="shared" si="205"/>
        <v>1.01010101010101E-2</v>
      </c>
      <c r="AK326" s="54">
        <f t="shared" si="206"/>
        <v>0</v>
      </c>
      <c r="AL326" s="54">
        <f t="shared" si="207"/>
        <v>0</v>
      </c>
      <c r="AM326" s="54">
        <f t="shared" si="208"/>
        <v>0.5</v>
      </c>
      <c r="AN326" s="62">
        <f t="shared" si="209"/>
        <v>0</v>
      </c>
      <c r="AO326" s="54">
        <f t="shared" si="210"/>
        <v>0.40404040404040398</v>
      </c>
      <c r="AP326" s="63">
        <f t="shared" si="211"/>
        <v>7.0707070707070718E-2</v>
      </c>
      <c r="AQ326" s="54">
        <f t="shared" si="212"/>
        <v>2.5252525252525249E-2</v>
      </c>
      <c r="AR326" s="54">
        <f t="shared" si="213"/>
        <v>0</v>
      </c>
      <c r="AS326" s="54">
        <f t="shared" si="214"/>
        <v>0.5</v>
      </c>
      <c r="AT326" s="62">
        <f t="shared" si="215"/>
        <v>0</v>
      </c>
      <c r="AU326" s="54">
        <f t="shared" si="216"/>
        <v>0</v>
      </c>
      <c r="AV326" s="54">
        <f t="shared" si="217"/>
        <v>0.40404040404040398</v>
      </c>
      <c r="AW326" s="63">
        <f t="shared" si="218"/>
        <v>7.0707070707070718E-2</v>
      </c>
      <c r="AX326" s="54">
        <f t="shared" si="219"/>
        <v>2.5252525252525249E-2</v>
      </c>
      <c r="AY326" s="54">
        <f t="shared" si="220"/>
        <v>0.5</v>
      </c>
      <c r="AZ326" s="62">
        <f t="shared" si="221"/>
        <v>0</v>
      </c>
      <c r="BA326" s="54">
        <f t="shared" si="222"/>
        <v>0</v>
      </c>
      <c r="BB326" s="54">
        <f t="shared" si="223"/>
        <v>0</v>
      </c>
      <c r="BC326" s="54">
        <f t="shared" si="224"/>
        <v>0</v>
      </c>
      <c r="BD326" s="63">
        <f t="shared" si="225"/>
        <v>1.0000000000000009E-2</v>
      </c>
      <c r="BE326" s="64">
        <f t="shared" si="226"/>
        <v>0.99</v>
      </c>
      <c r="BF326" s="76"/>
    </row>
    <row r="327" spans="2:58" s="7" customFormat="1" ht="15.75" customHeight="1">
      <c r="B327" s="27">
        <v>300</v>
      </c>
      <c r="C327" s="91">
        <f t="shared" si="228"/>
        <v>7.1598206569116856E-69</v>
      </c>
      <c r="D327" s="92">
        <f t="shared" si="228"/>
        <v>4.4745028519257431E-70</v>
      </c>
      <c r="E327" s="92">
        <f t="shared" si="228"/>
        <v>1.1145344855969228E-71</v>
      </c>
      <c r="F327" s="92">
        <f t="shared" si="228"/>
        <v>6.5561183944517518E-73</v>
      </c>
      <c r="G327" s="92">
        <f t="shared" si="228"/>
        <v>3.3787608061617109E-74</v>
      </c>
      <c r="H327" s="93">
        <f t="shared" si="194"/>
        <v>999.99999999999875</v>
      </c>
      <c r="I327" s="87">
        <f t="shared" si="186"/>
        <v>999.99999999999875</v>
      </c>
      <c r="J327" s="1"/>
      <c r="K327" s="24">
        <f t="shared" si="195"/>
        <v>7.5677168760542207E-69</v>
      </c>
      <c r="L327" s="43">
        <f t="shared" si="196"/>
        <v>3.8168655774470256E-67</v>
      </c>
      <c r="M327" s="24"/>
      <c r="N327" s="97">
        <f t="shared" si="187"/>
        <v>7.1598206569116944E-72</v>
      </c>
      <c r="O327" s="97">
        <f t="shared" si="188"/>
        <v>4.4745028519257489E-73</v>
      </c>
      <c r="P327" s="97">
        <f t="shared" si="189"/>
        <v>1.1145344855969242E-74</v>
      </c>
      <c r="Q327" s="97">
        <f t="shared" si="190"/>
        <v>6.5561183944517603E-76</v>
      </c>
      <c r="R327" s="97">
        <f t="shared" si="191"/>
        <v>3.3787608061617149E-77</v>
      </c>
      <c r="S327" s="97">
        <f t="shared" si="192"/>
        <v>1</v>
      </c>
      <c r="AA327" s="76">
        <v>300</v>
      </c>
      <c r="AB327" s="53">
        <f t="shared" si="197"/>
        <v>0.4747474747474747</v>
      </c>
      <c r="AC327" s="54">
        <f t="shared" si="198"/>
        <v>2.5252525252525249E-2</v>
      </c>
      <c r="AD327" s="54">
        <f t="shared" si="199"/>
        <v>0</v>
      </c>
      <c r="AE327" s="54">
        <f t="shared" si="200"/>
        <v>0</v>
      </c>
      <c r="AF327" s="54">
        <f t="shared" si="201"/>
        <v>0</v>
      </c>
      <c r="AG327" s="55">
        <f t="shared" si="202"/>
        <v>0.5</v>
      </c>
      <c r="AH327" s="62">
        <f t="shared" si="203"/>
        <v>0.40404040404040398</v>
      </c>
      <c r="AI327" s="63">
        <f t="shared" si="204"/>
        <v>8.5858585858585967E-2</v>
      </c>
      <c r="AJ327" s="54">
        <f t="shared" si="205"/>
        <v>1.01010101010101E-2</v>
      </c>
      <c r="AK327" s="54">
        <f t="shared" si="206"/>
        <v>0</v>
      </c>
      <c r="AL327" s="54">
        <f t="shared" si="207"/>
        <v>0</v>
      </c>
      <c r="AM327" s="54">
        <f t="shared" si="208"/>
        <v>0.5</v>
      </c>
      <c r="AN327" s="62">
        <f t="shared" si="209"/>
        <v>0</v>
      </c>
      <c r="AO327" s="54">
        <f t="shared" si="210"/>
        <v>0.40404040404040398</v>
      </c>
      <c r="AP327" s="63">
        <f t="shared" si="211"/>
        <v>7.0707070707070718E-2</v>
      </c>
      <c r="AQ327" s="54">
        <f t="shared" si="212"/>
        <v>2.5252525252525249E-2</v>
      </c>
      <c r="AR327" s="54">
        <f t="shared" si="213"/>
        <v>0</v>
      </c>
      <c r="AS327" s="54">
        <f t="shared" si="214"/>
        <v>0.5</v>
      </c>
      <c r="AT327" s="62">
        <f t="shared" si="215"/>
        <v>0</v>
      </c>
      <c r="AU327" s="54">
        <f t="shared" si="216"/>
        <v>0</v>
      </c>
      <c r="AV327" s="54">
        <f t="shared" si="217"/>
        <v>0.40404040404040398</v>
      </c>
      <c r="AW327" s="63">
        <f t="shared" si="218"/>
        <v>7.0707070707070718E-2</v>
      </c>
      <c r="AX327" s="54">
        <f t="shared" si="219"/>
        <v>2.5252525252525249E-2</v>
      </c>
      <c r="AY327" s="54">
        <f t="shared" si="220"/>
        <v>0.5</v>
      </c>
      <c r="AZ327" s="62">
        <f t="shared" si="221"/>
        <v>0</v>
      </c>
      <c r="BA327" s="54">
        <f t="shared" si="222"/>
        <v>0</v>
      </c>
      <c r="BB327" s="54">
        <f t="shared" si="223"/>
        <v>0</v>
      </c>
      <c r="BC327" s="54">
        <f t="shared" si="224"/>
        <v>0</v>
      </c>
      <c r="BD327" s="63">
        <f t="shared" si="225"/>
        <v>1.0000000000000009E-2</v>
      </c>
      <c r="BE327" s="64">
        <f t="shared" si="226"/>
        <v>0.99</v>
      </c>
      <c r="BF327" s="76"/>
    </row>
    <row r="328" spans="2:58" s="7" customFormat="1" ht="15.75" customHeight="1">
      <c r="B328" s="27">
        <v>301</v>
      </c>
      <c r="C328" s="91">
        <f t="shared" si="228"/>
        <v>3.57989477053083E-69</v>
      </c>
      <c r="D328" s="92">
        <f t="shared" si="228"/>
        <v>2.2372417030964512E-70</v>
      </c>
      <c r="E328" s="92">
        <f t="shared" si="228"/>
        <v>5.5726482097188481E-72</v>
      </c>
      <c r="F328" s="92">
        <f t="shared" si="228"/>
        <v>3.2780449511150801E-73</v>
      </c>
      <c r="G328" s="92">
        <f t="shared" si="228"/>
        <v>1.6893730612059986E-74</v>
      </c>
      <c r="H328" s="93">
        <f t="shared" si="194"/>
        <v>999.99999999999875</v>
      </c>
      <c r="I328" s="87">
        <f t="shared" si="186"/>
        <v>999.99999999999875</v>
      </c>
      <c r="J328" s="1"/>
      <c r="K328" s="24">
        <f t="shared" si="195"/>
        <v>3.7838419937644232E-69</v>
      </c>
      <c r="L328" s="43">
        <f t="shared" si="196"/>
        <v>1.9084244948693391E-67</v>
      </c>
      <c r="M328" s="24"/>
      <c r="N328" s="97">
        <f t="shared" si="187"/>
        <v>3.5798947705308343E-72</v>
      </c>
      <c r="O328" s="97">
        <f t="shared" si="188"/>
        <v>2.2372417030964538E-73</v>
      </c>
      <c r="P328" s="97">
        <f t="shared" si="189"/>
        <v>5.5726482097188551E-75</v>
      </c>
      <c r="Q328" s="97">
        <f t="shared" si="190"/>
        <v>3.2780449511150844E-76</v>
      </c>
      <c r="R328" s="97">
        <f t="shared" si="191"/>
        <v>1.6893730612060006E-77</v>
      </c>
      <c r="S328" s="97">
        <f t="shared" si="192"/>
        <v>1</v>
      </c>
      <c r="AA328" s="76">
        <v>301</v>
      </c>
      <c r="AB328" s="53">
        <f t="shared" si="197"/>
        <v>0.4747474747474747</v>
      </c>
      <c r="AC328" s="54">
        <f t="shared" si="198"/>
        <v>2.5252525252525249E-2</v>
      </c>
      <c r="AD328" s="54">
        <f t="shared" si="199"/>
        <v>0</v>
      </c>
      <c r="AE328" s="54">
        <f t="shared" si="200"/>
        <v>0</v>
      </c>
      <c r="AF328" s="54">
        <f t="shared" si="201"/>
        <v>0</v>
      </c>
      <c r="AG328" s="55">
        <f t="shared" si="202"/>
        <v>0.5</v>
      </c>
      <c r="AH328" s="62">
        <f t="shared" si="203"/>
        <v>0.40404040404040398</v>
      </c>
      <c r="AI328" s="63">
        <f t="shared" si="204"/>
        <v>8.5858585858585967E-2</v>
      </c>
      <c r="AJ328" s="54">
        <f t="shared" si="205"/>
        <v>1.01010101010101E-2</v>
      </c>
      <c r="AK328" s="54">
        <f t="shared" si="206"/>
        <v>0</v>
      </c>
      <c r="AL328" s="54">
        <f t="shared" si="207"/>
        <v>0</v>
      </c>
      <c r="AM328" s="54">
        <f t="shared" si="208"/>
        <v>0.5</v>
      </c>
      <c r="AN328" s="62">
        <f t="shared" si="209"/>
        <v>0</v>
      </c>
      <c r="AO328" s="54">
        <f t="shared" si="210"/>
        <v>0.40404040404040398</v>
      </c>
      <c r="AP328" s="63">
        <f t="shared" si="211"/>
        <v>7.0707070707070718E-2</v>
      </c>
      <c r="AQ328" s="54">
        <f t="shared" si="212"/>
        <v>2.5252525252525249E-2</v>
      </c>
      <c r="AR328" s="54">
        <f t="shared" si="213"/>
        <v>0</v>
      </c>
      <c r="AS328" s="54">
        <f t="shared" si="214"/>
        <v>0.5</v>
      </c>
      <c r="AT328" s="62">
        <f t="shared" si="215"/>
        <v>0</v>
      </c>
      <c r="AU328" s="54">
        <f t="shared" si="216"/>
        <v>0</v>
      </c>
      <c r="AV328" s="54">
        <f t="shared" si="217"/>
        <v>0.40404040404040398</v>
      </c>
      <c r="AW328" s="63">
        <f t="shared" si="218"/>
        <v>7.0707070707070718E-2</v>
      </c>
      <c r="AX328" s="54">
        <f t="shared" si="219"/>
        <v>2.5252525252525249E-2</v>
      </c>
      <c r="AY328" s="54">
        <f t="shared" si="220"/>
        <v>0.5</v>
      </c>
      <c r="AZ328" s="62">
        <f t="shared" si="221"/>
        <v>0</v>
      </c>
      <c r="BA328" s="54">
        <f t="shared" si="222"/>
        <v>0</v>
      </c>
      <c r="BB328" s="54">
        <f t="shared" si="223"/>
        <v>0</v>
      </c>
      <c r="BC328" s="54">
        <f t="shared" si="224"/>
        <v>0</v>
      </c>
      <c r="BD328" s="63">
        <f t="shared" si="225"/>
        <v>1.0000000000000009E-2</v>
      </c>
      <c r="BE328" s="64">
        <f t="shared" si="226"/>
        <v>0.99</v>
      </c>
      <c r="BF328" s="76"/>
    </row>
    <row r="329" spans="2:58" s="7" customFormat="1" ht="15.75" customHeight="1">
      <c r="B329" s="27">
        <v>302</v>
      </c>
      <c r="C329" s="91">
        <f t="shared" si="228"/>
        <v>1.7899396063367151E-69</v>
      </c>
      <c r="D329" s="92">
        <f t="shared" si="228"/>
        <v>1.1186159901361427E-70</v>
      </c>
      <c r="E329" s="92">
        <f t="shared" si="228"/>
        <v>2.7863119957791648E-72</v>
      </c>
      <c r="F329" s="92">
        <f t="shared" si="228"/>
        <v>1.6390153525330986E-73</v>
      </c>
      <c r="G329" s="92">
        <f t="shared" si="228"/>
        <v>8.4468285968152451E-75</v>
      </c>
      <c r="H329" s="93">
        <f t="shared" si="194"/>
        <v>999.99999999999875</v>
      </c>
      <c r="I329" s="87">
        <f t="shared" si="186"/>
        <v>999.99999999999875</v>
      </c>
      <c r="J329" s="1"/>
      <c r="K329" s="24">
        <f t="shared" si="195"/>
        <v>1.8919127747866003E-69</v>
      </c>
      <c r="L329" s="43">
        <f t="shared" si="196"/>
        <v>9.5420810052560494E-68</v>
      </c>
      <c r="M329" s="24"/>
      <c r="N329" s="97">
        <f t="shared" si="187"/>
        <v>1.7899396063367174E-72</v>
      </c>
      <c r="O329" s="97">
        <f t="shared" si="188"/>
        <v>1.1186159901361441E-73</v>
      </c>
      <c r="P329" s="97">
        <f t="shared" si="189"/>
        <v>2.786311995779168E-75</v>
      </c>
      <c r="Q329" s="97">
        <f t="shared" si="190"/>
        <v>1.6390153525331005E-76</v>
      </c>
      <c r="R329" s="97">
        <f t="shared" si="191"/>
        <v>8.4468285968152555E-78</v>
      </c>
      <c r="S329" s="97">
        <f t="shared" si="192"/>
        <v>1</v>
      </c>
      <c r="AA329" s="76">
        <v>302</v>
      </c>
      <c r="AB329" s="53">
        <f t="shared" si="197"/>
        <v>0.4747474747474747</v>
      </c>
      <c r="AC329" s="54">
        <f t="shared" si="198"/>
        <v>2.5252525252525249E-2</v>
      </c>
      <c r="AD329" s="54">
        <f t="shared" si="199"/>
        <v>0</v>
      </c>
      <c r="AE329" s="54">
        <f t="shared" si="200"/>
        <v>0</v>
      </c>
      <c r="AF329" s="54">
        <f t="shared" si="201"/>
        <v>0</v>
      </c>
      <c r="AG329" s="55">
        <f t="shared" si="202"/>
        <v>0.5</v>
      </c>
      <c r="AH329" s="62">
        <f t="shared" si="203"/>
        <v>0.40404040404040398</v>
      </c>
      <c r="AI329" s="63">
        <f t="shared" si="204"/>
        <v>8.5858585858585967E-2</v>
      </c>
      <c r="AJ329" s="54">
        <f t="shared" si="205"/>
        <v>1.01010101010101E-2</v>
      </c>
      <c r="AK329" s="54">
        <f t="shared" si="206"/>
        <v>0</v>
      </c>
      <c r="AL329" s="54">
        <f t="shared" si="207"/>
        <v>0</v>
      </c>
      <c r="AM329" s="54">
        <f t="shared" si="208"/>
        <v>0.5</v>
      </c>
      <c r="AN329" s="62">
        <f t="shared" si="209"/>
        <v>0</v>
      </c>
      <c r="AO329" s="54">
        <f t="shared" si="210"/>
        <v>0.40404040404040398</v>
      </c>
      <c r="AP329" s="63">
        <f t="shared" si="211"/>
        <v>7.0707070707070718E-2</v>
      </c>
      <c r="AQ329" s="54">
        <f t="shared" si="212"/>
        <v>2.5252525252525249E-2</v>
      </c>
      <c r="AR329" s="54">
        <f t="shared" si="213"/>
        <v>0</v>
      </c>
      <c r="AS329" s="54">
        <f t="shared" si="214"/>
        <v>0.5</v>
      </c>
      <c r="AT329" s="62">
        <f t="shared" si="215"/>
        <v>0</v>
      </c>
      <c r="AU329" s="54">
        <f t="shared" si="216"/>
        <v>0</v>
      </c>
      <c r="AV329" s="54">
        <f t="shared" si="217"/>
        <v>0.40404040404040398</v>
      </c>
      <c r="AW329" s="63">
        <f t="shared" si="218"/>
        <v>7.0707070707070718E-2</v>
      </c>
      <c r="AX329" s="54">
        <f t="shared" si="219"/>
        <v>2.5252525252525249E-2</v>
      </c>
      <c r="AY329" s="54">
        <f t="shared" si="220"/>
        <v>0.5</v>
      </c>
      <c r="AZ329" s="62">
        <f t="shared" si="221"/>
        <v>0</v>
      </c>
      <c r="BA329" s="54">
        <f t="shared" si="222"/>
        <v>0</v>
      </c>
      <c r="BB329" s="54">
        <f t="shared" si="223"/>
        <v>0</v>
      </c>
      <c r="BC329" s="54">
        <f t="shared" si="224"/>
        <v>0</v>
      </c>
      <c r="BD329" s="63">
        <f t="shared" si="225"/>
        <v>1.0000000000000009E-2</v>
      </c>
      <c r="BE329" s="64">
        <f t="shared" si="226"/>
        <v>0.99</v>
      </c>
      <c r="BF329" s="76"/>
    </row>
    <row r="330" spans="2:58" s="7" customFormat="1" ht="15.75" customHeight="1">
      <c r="B330" s="27">
        <v>303</v>
      </c>
      <c r="C330" s="91">
        <f t="shared" si="228"/>
        <v>8.9496591372091082E-70</v>
      </c>
      <c r="D330" s="92">
        <f t="shared" si="228"/>
        <v>5.5930556437259354E-71</v>
      </c>
      <c r="E330" s="92">
        <f t="shared" si="228"/>
        <v>1.3931499433757656E-72</v>
      </c>
      <c r="F330" s="92">
        <f t="shared" si="228"/>
        <v>8.1950411476980607E-74</v>
      </c>
      <c r="G330" s="92">
        <f t="shared" si="228"/>
        <v>4.2233959438800171E-75</v>
      </c>
      <c r="H330" s="93">
        <f t="shared" si="194"/>
        <v>999.99999999999875</v>
      </c>
      <c r="I330" s="87">
        <f t="shared" si="186"/>
        <v>999.99999999999875</v>
      </c>
      <c r="J330" s="1"/>
      <c r="K330" s="24">
        <f t="shared" si="195"/>
        <v>9.4595227636336075E-70</v>
      </c>
      <c r="L330" s="43">
        <f t="shared" si="196"/>
        <v>4.7710197681728102E-68</v>
      </c>
      <c r="M330" s="24"/>
      <c r="N330" s="97">
        <f t="shared" si="187"/>
        <v>8.9496591372091196E-73</v>
      </c>
      <c r="O330" s="97">
        <f t="shared" si="188"/>
        <v>5.5930556437259423E-74</v>
      </c>
      <c r="P330" s="97">
        <f t="shared" si="189"/>
        <v>1.3931499433757672E-75</v>
      </c>
      <c r="Q330" s="97">
        <f t="shared" si="190"/>
        <v>8.1950411476980713E-77</v>
      </c>
      <c r="R330" s="97">
        <f t="shared" si="191"/>
        <v>4.2233959438800225E-78</v>
      </c>
      <c r="S330" s="97">
        <f t="shared" si="192"/>
        <v>1</v>
      </c>
      <c r="AA330" s="76">
        <v>303</v>
      </c>
      <c r="AB330" s="53">
        <f t="shared" si="197"/>
        <v>0.4747474747474747</v>
      </c>
      <c r="AC330" s="54">
        <f t="shared" si="198"/>
        <v>2.5252525252525249E-2</v>
      </c>
      <c r="AD330" s="54">
        <f t="shared" si="199"/>
        <v>0</v>
      </c>
      <c r="AE330" s="54">
        <f t="shared" si="200"/>
        <v>0</v>
      </c>
      <c r="AF330" s="54">
        <f t="shared" si="201"/>
        <v>0</v>
      </c>
      <c r="AG330" s="55">
        <f t="shared" si="202"/>
        <v>0.5</v>
      </c>
      <c r="AH330" s="62">
        <f t="shared" si="203"/>
        <v>0.40404040404040398</v>
      </c>
      <c r="AI330" s="63">
        <f t="shared" si="204"/>
        <v>8.5858585858585967E-2</v>
      </c>
      <c r="AJ330" s="54">
        <f t="shared" si="205"/>
        <v>1.01010101010101E-2</v>
      </c>
      <c r="AK330" s="54">
        <f t="shared" si="206"/>
        <v>0</v>
      </c>
      <c r="AL330" s="54">
        <f t="shared" si="207"/>
        <v>0</v>
      </c>
      <c r="AM330" s="54">
        <f t="shared" si="208"/>
        <v>0.5</v>
      </c>
      <c r="AN330" s="62">
        <f t="shared" si="209"/>
        <v>0</v>
      </c>
      <c r="AO330" s="54">
        <f t="shared" si="210"/>
        <v>0.40404040404040398</v>
      </c>
      <c r="AP330" s="63">
        <f t="shared" si="211"/>
        <v>7.0707070707070718E-2</v>
      </c>
      <c r="AQ330" s="54">
        <f t="shared" si="212"/>
        <v>2.5252525252525249E-2</v>
      </c>
      <c r="AR330" s="54">
        <f t="shared" si="213"/>
        <v>0</v>
      </c>
      <c r="AS330" s="54">
        <f t="shared" si="214"/>
        <v>0.5</v>
      </c>
      <c r="AT330" s="62">
        <f t="shared" si="215"/>
        <v>0</v>
      </c>
      <c r="AU330" s="54">
        <f t="shared" si="216"/>
        <v>0</v>
      </c>
      <c r="AV330" s="54">
        <f t="shared" si="217"/>
        <v>0.40404040404040398</v>
      </c>
      <c r="AW330" s="63">
        <f t="shared" si="218"/>
        <v>7.0707070707070718E-2</v>
      </c>
      <c r="AX330" s="54">
        <f t="shared" si="219"/>
        <v>2.5252525252525249E-2</v>
      </c>
      <c r="AY330" s="54">
        <f t="shared" si="220"/>
        <v>0.5</v>
      </c>
      <c r="AZ330" s="62">
        <f t="shared" si="221"/>
        <v>0</v>
      </c>
      <c r="BA330" s="54">
        <f t="shared" si="222"/>
        <v>0</v>
      </c>
      <c r="BB330" s="54">
        <f t="shared" si="223"/>
        <v>0</v>
      </c>
      <c r="BC330" s="54">
        <f t="shared" si="224"/>
        <v>0</v>
      </c>
      <c r="BD330" s="63">
        <f t="shared" si="225"/>
        <v>1.0000000000000009E-2</v>
      </c>
      <c r="BE330" s="64">
        <f t="shared" si="226"/>
        <v>0.99</v>
      </c>
      <c r="BF330" s="76"/>
    </row>
    <row r="331" spans="2:58" s="7" customFormat="1" ht="15.75" customHeight="1">
      <c r="B331" s="27">
        <v>304</v>
      </c>
      <c r="C331" s="91">
        <f t="shared" si="228"/>
        <v>4.4748101214518362E-70</v>
      </c>
      <c r="D331" s="92">
        <f t="shared" si="228"/>
        <v>2.7965156684383965E-71</v>
      </c>
      <c r="E331" s="92">
        <f t="shared" si="228"/>
        <v>6.9657194444413072E-73</v>
      </c>
      <c r="F331" s="92">
        <f t="shared" si="228"/>
        <v>4.0975027664427044E-74</v>
      </c>
      <c r="G331" s="92">
        <f t="shared" si="228"/>
        <v>2.111688794716088E-75</v>
      </c>
      <c r="H331" s="93">
        <f t="shared" si="194"/>
        <v>999.99999999999875</v>
      </c>
      <c r="I331" s="87">
        <f t="shared" si="186"/>
        <v>999.99999999999875</v>
      </c>
      <c r="J331" s="1"/>
      <c r="K331" s="24">
        <f t="shared" si="195"/>
        <v>4.7297408267564363E-70</v>
      </c>
      <c r="L331" s="43">
        <f t="shared" si="196"/>
        <v>2.3854995169038538E-68</v>
      </c>
      <c r="M331" s="24"/>
      <c r="N331" s="97">
        <f t="shared" si="187"/>
        <v>4.4748101214518416E-73</v>
      </c>
      <c r="O331" s="97">
        <f t="shared" si="188"/>
        <v>2.7965156684383999E-74</v>
      </c>
      <c r="P331" s="97">
        <f t="shared" si="189"/>
        <v>6.9657194444413159E-76</v>
      </c>
      <c r="Q331" s="97">
        <f t="shared" si="190"/>
        <v>4.0975027664427097E-77</v>
      </c>
      <c r="R331" s="97">
        <f t="shared" si="191"/>
        <v>2.1116887947160907E-78</v>
      </c>
      <c r="S331" s="97">
        <f t="shared" si="192"/>
        <v>1</v>
      </c>
      <c r="AA331" s="76">
        <v>304</v>
      </c>
      <c r="AB331" s="53">
        <f t="shared" si="197"/>
        <v>0.4747474747474747</v>
      </c>
      <c r="AC331" s="54">
        <f t="shared" si="198"/>
        <v>2.5252525252525249E-2</v>
      </c>
      <c r="AD331" s="54">
        <f t="shared" si="199"/>
        <v>0</v>
      </c>
      <c r="AE331" s="54">
        <f t="shared" si="200"/>
        <v>0</v>
      </c>
      <c r="AF331" s="54">
        <f t="shared" si="201"/>
        <v>0</v>
      </c>
      <c r="AG331" s="55">
        <f t="shared" si="202"/>
        <v>0.5</v>
      </c>
      <c r="AH331" s="62">
        <f t="shared" si="203"/>
        <v>0.40404040404040398</v>
      </c>
      <c r="AI331" s="63">
        <f t="shared" si="204"/>
        <v>8.5858585858585967E-2</v>
      </c>
      <c r="AJ331" s="54">
        <f t="shared" si="205"/>
        <v>1.01010101010101E-2</v>
      </c>
      <c r="AK331" s="54">
        <f t="shared" si="206"/>
        <v>0</v>
      </c>
      <c r="AL331" s="54">
        <f t="shared" si="207"/>
        <v>0</v>
      </c>
      <c r="AM331" s="54">
        <f t="shared" si="208"/>
        <v>0.5</v>
      </c>
      <c r="AN331" s="62">
        <f t="shared" si="209"/>
        <v>0</v>
      </c>
      <c r="AO331" s="54">
        <f t="shared" si="210"/>
        <v>0.40404040404040398</v>
      </c>
      <c r="AP331" s="63">
        <f t="shared" si="211"/>
        <v>7.0707070707070718E-2</v>
      </c>
      <c r="AQ331" s="54">
        <f t="shared" si="212"/>
        <v>2.5252525252525249E-2</v>
      </c>
      <c r="AR331" s="54">
        <f t="shared" si="213"/>
        <v>0</v>
      </c>
      <c r="AS331" s="54">
        <f t="shared" si="214"/>
        <v>0.5</v>
      </c>
      <c r="AT331" s="62">
        <f t="shared" si="215"/>
        <v>0</v>
      </c>
      <c r="AU331" s="54">
        <f t="shared" si="216"/>
        <v>0</v>
      </c>
      <c r="AV331" s="54">
        <f t="shared" si="217"/>
        <v>0.40404040404040398</v>
      </c>
      <c r="AW331" s="63">
        <f t="shared" si="218"/>
        <v>7.0707070707070718E-2</v>
      </c>
      <c r="AX331" s="54">
        <f t="shared" si="219"/>
        <v>2.5252525252525249E-2</v>
      </c>
      <c r="AY331" s="54">
        <f t="shared" si="220"/>
        <v>0.5</v>
      </c>
      <c r="AZ331" s="62">
        <f t="shared" si="221"/>
        <v>0</v>
      </c>
      <c r="BA331" s="54">
        <f t="shared" si="222"/>
        <v>0</v>
      </c>
      <c r="BB331" s="54">
        <f t="shared" si="223"/>
        <v>0</v>
      </c>
      <c r="BC331" s="54">
        <f t="shared" si="224"/>
        <v>0</v>
      </c>
      <c r="BD331" s="63">
        <f t="shared" si="225"/>
        <v>1.0000000000000009E-2</v>
      </c>
      <c r="BE331" s="64">
        <f t="shared" si="226"/>
        <v>0.99</v>
      </c>
      <c r="BF331" s="76"/>
    </row>
    <row r="332" spans="2:58" s="7" customFormat="1" ht="15.75" customHeight="1">
      <c r="B332" s="27">
        <v>305</v>
      </c>
      <c r="C332" s="91">
        <f t="shared" ref="C332:G347" si="229">$C331*AB332+$D331*AH332+$E331*AN332+$F331*AT332+$G331*AZ332</f>
        <v>2.237395337191817E-70</v>
      </c>
      <c r="D332" s="92">
        <f t="shared" si="229"/>
        <v>1.3982517575333213E-71</v>
      </c>
      <c r="E332" s="92">
        <f t="shared" si="229"/>
        <v>3.4828445860676728E-73</v>
      </c>
      <c r="F332" s="92">
        <f t="shared" si="229"/>
        <v>2.0487424795568846E-74</v>
      </c>
      <c r="G332" s="92">
        <f t="shared" si="229"/>
        <v>1.0558398087660255E-75</v>
      </c>
      <c r="H332" s="93">
        <f t="shared" si="194"/>
        <v>999.99999999999875</v>
      </c>
      <c r="I332" s="87">
        <f t="shared" si="186"/>
        <v>999.99999999999875</v>
      </c>
      <c r="J332" s="1"/>
      <c r="K332" s="24">
        <f t="shared" si="195"/>
        <v>2.364860135892701E-70</v>
      </c>
      <c r="L332" s="43">
        <f t="shared" si="196"/>
        <v>1.1927445748831782E-68</v>
      </c>
      <c r="M332" s="24"/>
      <c r="N332" s="97">
        <f t="shared" si="187"/>
        <v>2.2373953371918198E-73</v>
      </c>
      <c r="O332" s="97">
        <f t="shared" si="188"/>
        <v>1.3982517575333229E-74</v>
      </c>
      <c r="P332" s="97">
        <f t="shared" si="189"/>
        <v>3.4828445860676773E-76</v>
      </c>
      <c r="Q332" s="97">
        <f t="shared" si="190"/>
        <v>2.0487424795568874E-77</v>
      </c>
      <c r="R332" s="97">
        <f t="shared" si="191"/>
        <v>1.0558398087660268E-78</v>
      </c>
      <c r="S332" s="97">
        <f t="shared" si="192"/>
        <v>1</v>
      </c>
      <c r="AA332" s="76">
        <v>305</v>
      </c>
      <c r="AB332" s="53">
        <f t="shared" si="197"/>
        <v>0.4747474747474747</v>
      </c>
      <c r="AC332" s="54">
        <f t="shared" si="198"/>
        <v>2.5252525252525249E-2</v>
      </c>
      <c r="AD332" s="54">
        <f t="shared" si="199"/>
        <v>0</v>
      </c>
      <c r="AE332" s="54">
        <f t="shared" si="200"/>
        <v>0</v>
      </c>
      <c r="AF332" s="54">
        <f t="shared" si="201"/>
        <v>0</v>
      </c>
      <c r="AG332" s="55">
        <f t="shared" si="202"/>
        <v>0.5</v>
      </c>
      <c r="AH332" s="62">
        <f t="shared" si="203"/>
        <v>0.40404040404040398</v>
      </c>
      <c r="AI332" s="63">
        <f t="shared" si="204"/>
        <v>8.5858585858585967E-2</v>
      </c>
      <c r="AJ332" s="54">
        <f t="shared" si="205"/>
        <v>1.01010101010101E-2</v>
      </c>
      <c r="AK332" s="54">
        <f t="shared" si="206"/>
        <v>0</v>
      </c>
      <c r="AL332" s="54">
        <f t="shared" si="207"/>
        <v>0</v>
      </c>
      <c r="AM332" s="54">
        <f t="shared" si="208"/>
        <v>0.5</v>
      </c>
      <c r="AN332" s="62">
        <f t="shared" si="209"/>
        <v>0</v>
      </c>
      <c r="AO332" s="54">
        <f t="shared" si="210"/>
        <v>0.40404040404040398</v>
      </c>
      <c r="AP332" s="63">
        <f t="shared" si="211"/>
        <v>7.0707070707070718E-2</v>
      </c>
      <c r="AQ332" s="54">
        <f t="shared" si="212"/>
        <v>2.5252525252525249E-2</v>
      </c>
      <c r="AR332" s="54">
        <f t="shared" si="213"/>
        <v>0</v>
      </c>
      <c r="AS332" s="54">
        <f t="shared" si="214"/>
        <v>0.5</v>
      </c>
      <c r="AT332" s="62">
        <f t="shared" si="215"/>
        <v>0</v>
      </c>
      <c r="AU332" s="54">
        <f t="shared" si="216"/>
        <v>0</v>
      </c>
      <c r="AV332" s="54">
        <f t="shared" si="217"/>
        <v>0.40404040404040398</v>
      </c>
      <c r="AW332" s="63">
        <f t="shared" si="218"/>
        <v>7.0707070707070718E-2</v>
      </c>
      <c r="AX332" s="54">
        <f t="shared" si="219"/>
        <v>2.5252525252525249E-2</v>
      </c>
      <c r="AY332" s="54">
        <f t="shared" si="220"/>
        <v>0.5</v>
      </c>
      <c r="AZ332" s="62">
        <f t="shared" si="221"/>
        <v>0</v>
      </c>
      <c r="BA332" s="54">
        <f t="shared" si="222"/>
        <v>0</v>
      </c>
      <c r="BB332" s="54">
        <f t="shared" si="223"/>
        <v>0</v>
      </c>
      <c r="BC332" s="54">
        <f t="shared" si="224"/>
        <v>0</v>
      </c>
      <c r="BD332" s="63">
        <f t="shared" si="225"/>
        <v>1.0000000000000009E-2</v>
      </c>
      <c r="BE332" s="64">
        <f t="shared" si="226"/>
        <v>0.99</v>
      </c>
      <c r="BF332" s="76"/>
    </row>
    <row r="333" spans="2:58" s="7" customFormat="1" ht="15.75" customHeight="1">
      <c r="B333" s="27">
        <v>306</v>
      </c>
      <c r="C333" s="91">
        <f t="shared" si="229"/>
        <v>1.1186928068499866E-70</v>
      </c>
      <c r="D333" s="92">
        <f t="shared" si="229"/>
        <v>6.9912284043692662E-72</v>
      </c>
      <c r="E333" s="92">
        <f t="shared" si="229"/>
        <v>1.7414147249902359E-73</v>
      </c>
      <c r="F333" s="92">
        <f t="shared" si="229"/>
        <v>1.0243667879655555E-74</v>
      </c>
      <c r="G333" s="92">
        <f t="shared" si="229"/>
        <v>5.279176100969745E-76</v>
      </c>
      <c r="H333" s="93">
        <f t="shared" si="194"/>
        <v>999.99999999999875</v>
      </c>
      <c r="I333" s="87">
        <f t="shared" si="186"/>
        <v>999.99999999999875</v>
      </c>
      <c r="J333" s="1"/>
      <c r="K333" s="24">
        <f t="shared" si="195"/>
        <v>1.1824249292259242E-70</v>
      </c>
      <c r="L333" s="43">
        <f t="shared" si="196"/>
        <v>5.9636969566847855E-69</v>
      </c>
      <c r="M333" s="24"/>
      <c r="N333" s="97">
        <f t="shared" si="187"/>
        <v>1.118692806849988E-73</v>
      </c>
      <c r="O333" s="97">
        <f t="shared" si="188"/>
        <v>6.9912284043692753E-75</v>
      </c>
      <c r="P333" s="97">
        <f t="shared" si="189"/>
        <v>1.741414724990238E-76</v>
      </c>
      <c r="Q333" s="97">
        <f t="shared" si="190"/>
        <v>1.0243667879655568E-77</v>
      </c>
      <c r="R333" s="97">
        <f t="shared" si="191"/>
        <v>5.2791761009697514E-79</v>
      </c>
      <c r="S333" s="97">
        <f t="shared" si="192"/>
        <v>1</v>
      </c>
      <c r="AA333" s="76">
        <v>306</v>
      </c>
      <c r="AB333" s="53">
        <f t="shared" si="197"/>
        <v>0.4747474747474747</v>
      </c>
      <c r="AC333" s="54">
        <f t="shared" si="198"/>
        <v>2.5252525252525249E-2</v>
      </c>
      <c r="AD333" s="54">
        <f t="shared" si="199"/>
        <v>0</v>
      </c>
      <c r="AE333" s="54">
        <f t="shared" si="200"/>
        <v>0</v>
      </c>
      <c r="AF333" s="54">
        <f t="shared" si="201"/>
        <v>0</v>
      </c>
      <c r="AG333" s="55">
        <f t="shared" si="202"/>
        <v>0.5</v>
      </c>
      <c r="AH333" s="62">
        <f t="shared" si="203"/>
        <v>0.40404040404040398</v>
      </c>
      <c r="AI333" s="63">
        <f t="shared" si="204"/>
        <v>8.5858585858585967E-2</v>
      </c>
      <c r="AJ333" s="54">
        <f t="shared" si="205"/>
        <v>1.01010101010101E-2</v>
      </c>
      <c r="AK333" s="54">
        <f t="shared" si="206"/>
        <v>0</v>
      </c>
      <c r="AL333" s="54">
        <f t="shared" si="207"/>
        <v>0</v>
      </c>
      <c r="AM333" s="54">
        <f t="shared" si="208"/>
        <v>0.5</v>
      </c>
      <c r="AN333" s="62">
        <f t="shared" si="209"/>
        <v>0</v>
      </c>
      <c r="AO333" s="54">
        <f t="shared" si="210"/>
        <v>0.40404040404040398</v>
      </c>
      <c r="AP333" s="63">
        <f t="shared" si="211"/>
        <v>7.0707070707070718E-2</v>
      </c>
      <c r="AQ333" s="54">
        <f t="shared" si="212"/>
        <v>2.5252525252525249E-2</v>
      </c>
      <c r="AR333" s="54">
        <f t="shared" si="213"/>
        <v>0</v>
      </c>
      <c r="AS333" s="54">
        <f t="shared" si="214"/>
        <v>0.5</v>
      </c>
      <c r="AT333" s="62">
        <f t="shared" si="215"/>
        <v>0</v>
      </c>
      <c r="AU333" s="54">
        <f t="shared" si="216"/>
        <v>0</v>
      </c>
      <c r="AV333" s="54">
        <f t="shared" si="217"/>
        <v>0.40404040404040398</v>
      </c>
      <c r="AW333" s="63">
        <f t="shared" si="218"/>
        <v>7.0707070707070718E-2</v>
      </c>
      <c r="AX333" s="54">
        <f t="shared" si="219"/>
        <v>2.5252525252525249E-2</v>
      </c>
      <c r="AY333" s="54">
        <f t="shared" si="220"/>
        <v>0.5</v>
      </c>
      <c r="AZ333" s="62">
        <f t="shared" si="221"/>
        <v>0</v>
      </c>
      <c r="BA333" s="54">
        <f t="shared" si="222"/>
        <v>0</v>
      </c>
      <c r="BB333" s="54">
        <f t="shared" si="223"/>
        <v>0</v>
      </c>
      <c r="BC333" s="54">
        <f t="shared" si="224"/>
        <v>0</v>
      </c>
      <c r="BD333" s="63">
        <f t="shared" si="225"/>
        <v>1.0000000000000009E-2</v>
      </c>
      <c r="BE333" s="64">
        <f t="shared" si="226"/>
        <v>0.99</v>
      </c>
      <c r="BF333" s="76"/>
    </row>
    <row r="334" spans="2:58" s="7" customFormat="1" ht="15.75" customHeight="1">
      <c r="B334" s="27">
        <v>307</v>
      </c>
      <c r="C334" s="91">
        <f t="shared" si="229"/>
        <v>5.5934397256259668E-71</v>
      </c>
      <c r="D334" s="92">
        <f t="shared" si="229"/>
        <v>3.4955990106019835E-72</v>
      </c>
      <c r="E334" s="92">
        <f t="shared" si="229"/>
        <v>8.7070357848976288E-74</v>
      </c>
      <c r="F334" s="92">
        <f t="shared" si="229"/>
        <v>5.1218116808600789E-75</v>
      </c>
      <c r="G334" s="92">
        <f t="shared" si="229"/>
        <v>2.6395765791045344E-76</v>
      </c>
      <c r="H334" s="93">
        <f t="shared" si="194"/>
        <v>999.99999999999875</v>
      </c>
      <c r="I334" s="87">
        <f t="shared" si="186"/>
        <v>999.99999999999875</v>
      </c>
      <c r="J334" s="1"/>
      <c r="K334" s="24">
        <f t="shared" si="195"/>
        <v>5.9120989526391484E-71</v>
      </c>
      <c r="L334" s="43">
        <f t="shared" si="196"/>
        <v>2.9818355195331568E-69</v>
      </c>
      <c r="M334" s="24"/>
      <c r="N334" s="97">
        <f t="shared" si="187"/>
        <v>5.5934397256259734E-74</v>
      </c>
      <c r="O334" s="97">
        <f t="shared" si="188"/>
        <v>3.4955990106019879E-75</v>
      </c>
      <c r="P334" s="97">
        <f t="shared" si="189"/>
        <v>8.7070357848976397E-77</v>
      </c>
      <c r="Q334" s="97">
        <f t="shared" si="190"/>
        <v>5.1218116808600853E-78</v>
      </c>
      <c r="R334" s="97">
        <f t="shared" si="191"/>
        <v>2.6395765791045378E-79</v>
      </c>
      <c r="S334" s="97">
        <f t="shared" si="192"/>
        <v>1</v>
      </c>
      <c r="AA334" s="76">
        <v>307</v>
      </c>
      <c r="AB334" s="53">
        <f t="shared" si="197"/>
        <v>0.4747474747474747</v>
      </c>
      <c r="AC334" s="54">
        <f t="shared" si="198"/>
        <v>2.5252525252525249E-2</v>
      </c>
      <c r="AD334" s="54">
        <f t="shared" si="199"/>
        <v>0</v>
      </c>
      <c r="AE334" s="54">
        <f t="shared" si="200"/>
        <v>0</v>
      </c>
      <c r="AF334" s="54">
        <f t="shared" si="201"/>
        <v>0</v>
      </c>
      <c r="AG334" s="55">
        <f t="shared" si="202"/>
        <v>0.5</v>
      </c>
      <c r="AH334" s="62">
        <f t="shared" si="203"/>
        <v>0.40404040404040398</v>
      </c>
      <c r="AI334" s="63">
        <f t="shared" si="204"/>
        <v>8.5858585858585967E-2</v>
      </c>
      <c r="AJ334" s="54">
        <f t="shared" si="205"/>
        <v>1.01010101010101E-2</v>
      </c>
      <c r="AK334" s="54">
        <f t="shared" si="206"/>
        <v>0</v>
      </c>
      <c r="AL334" s="54">
        <f t="shared" si="207"/>
        <v>0</v>
      </c>
      <c r="AM334" s="54">
        <f t="shared" si="208"/>
        <v>0.5</v>
      </c>
      <c r="AN334" s="62">
        <f t="shared" si="209"/>
        <v>0</v>
      </c>
      <c r="AO334" s="54">
        <f t="shared" si="210"/>
        <v>0.40404040404040398</v>
      </c>
      <c r="AP334" s="63">
        <f t="shared" si="211"/>
        <v>7.0707070707070718E-2</v>
      </c>
      <c r="AQ334" s="54">
        <f t="shared" si="212"/>
        <v>2.5252525252525249E-2</v>
      </c>
      <c r="AR334" s="54">
        <f t="shared" si="213"/>
        <v>0</v>
      </c>
      <c r="AS334" s="54">
        <f t="shared" si="214"/>
        <v>0.5</v>
      </c>
      <c r="AT334" s="62">
        <f t="shared" si="215"/>
        <v>0</v>
      </c>
      <c r="AU334" s="54">
        <f t="shared" si="216"/>
        <v>0</v>
      </c>
      <c r="AV334" s="54">
        <f t="shared" si="217"/>
        <v>0.40404040404040398</v>
      </c>
      <c r="AW334" s="63">
        <f t="shared" si="218"/>
        <v>7.0707070707070718E-2</v>
      </c>
      <c r="AX334" s="54">
        <f t="shared" si="219"/>
        <v>2.5252525252525249E-2</v>
      </c>
      <c r="AY334" s="54">
        <f t="shared" si="220"/>
        <v>0.5</v>
      </c>
      <c r="AZ334" s="62">
        <f t="shared" si="221"/>
        <v>0</v>
      </c>
      <c r="BA334" s="54">
        <f t="shared" si="222"/>
        <v>0</v>
      </c>
      <c r="BB334" s="54">
        <f t="shared" si="223"/>
        <v>0</v>
      </c>
      <c r="BC334" s="54">
        <f t="shared" si="224"/>
        <v>0</v>
      </c>
      <c r="BD334" s="63">
        <f t="shared" si="225"/>
        <v>1.0000000000000009E-2</v>
      </c>
      <c r="BE334" s="64">
        <f t="shared" si="226"/>
        <v>0.99</v>
      </c>
      <c r="BF334" s="76"/>
    </row>
    <row r="335" spans="2:58" s="7" customFormat="1" ht="15.75" customHeight="1">
      <c r="B335" s="27">
        <v>308</v>
      </c>
      <c r="C335" s="91">
        <f t="shared" si="229"/>
        <v>2.7967077085538218E-71</v>
      </c>
      <c r="D335" s="92">
        <f t="shared" si="229"/>
        <v>1.7477919095426776E-72</v>
      </c>
      <c r="E335" s="92">
        <f t="shared" si="229"/>
        <v>4.3534989725042629E-74</v>
      </c>
      <c r="F335" s="92">
        <f t="shared" si="229"/>
        <v>2.560894710994558E-75</v>
      </c>
      <c r="G335" s="92">
        <f t="shared" si="229"/>
        <v>1.3197825538870246E-76</v>
      </c>
      <c r="H335" s="93">
        <f t="shared" si="194"/>
        <v>999.99999999999875</v>
      </c>
      <c r="I335" s="87">
        <f t="shared" si="186"/>
        <v>999.99999999999875</v>
      </c>
      <c r="J335" s="1"/>
      <c r="K335" s="24">
        <f t="shared" si="195"/>
        <v>2.9560366296301693E-71</v>
      </c>
      <c r="L335" s="43">
        <f t="shared" si="196"/>
        <v>1.4909112803901199E-69</v>
      </c>
      <c r="M335" s="24"/>
      <c r="N335" s="97">
        <f t="shared" si="187"/>
        <v>2.7967077085538253E-74</v>
      </c>
      <c r="O335" s="97">
        <f t="shared" si="188"/>
        <v>1.7477919095426798E-75</v>
      </c>
      <c r="P335" s="97">
        <f t="shared" si="189"/>
        <v>4.3534989725042682E-77</v>
      </c>
      <c r="Q335" s="97">
        <f t="shared" si="190"/>
        <v>2.5608947109945614E-78</v>
      </c>
      <c r="R335" s="97">
        <f t="shared" si="191"/>
        <v>1.3197825538870261E-79</v>
      </c>
      <c r="S335" s="97">
        <f t="shared" si="192"/>
        <v>1</v>
      </c>
      <c r="AA335" s="76">
        <v>308</v>
      </c>
      <c r="AB335" s="53">
        <f t="shared" si="197"/>
        <v>0.4747474747474747</v>
      </c>
      <c r="AC335" s="54">
        <f t="shared" si="198"/>
        <v>2.5252525252525249E-2</v>
      </c>
      <c r="AD335" s="54">
        <f t="shared" si="199"/>
        <v>0</v>
      </c>
      <c r="AE335" s="54">
        <f t="shared" si="200"/>
        <v>0</v>
      </c>
      <c r="AF335" s="54">
        <f t="shared" si="201"/>
        <v>0</v>
      </c>
      <c r="AG335" s="55">
        <f t="shared" si="202"/>
        <v>0.5</v>
      </c>
      <c r="AH335" s="62">
        <f t="shared" si="203"/>
        <v>0.40404040404040398</v>
      </c>
      <c r="AI335" s="63">
        <f t="shared" si="204"/>
        <v>8.5858585858585967E-2</v>
      </c>
      <c r="AJ335" s="54">
        <f t="shared" si="205"/>
        <v>1.01010101010101E-2</v>
      </c>
      <c r="AK335" s="54">
        <f t="shared" si="206"/>
        <v>0</v>
      </c>
      <c r="AL335" s="54">
        <f t="shared" si="207"/>
        <v>0</v>
      </c>
      <c r="AM335" s="54">
        <f t="shared" si="208"/>
        <v>0.5</v>
      </c>
      <c r="AN335" s="62">
        <f t="shared" si="209"/>
        <v>0</v>
      </c>
      <c r="AO335" s="54">
        <f t="shared" si="210"/>
        <v>0.40404040404040398</v>
      </c>
      <c r="AP335" s="63">
        <f t="shared" si="211"/>
        <v>7.0707070707070718E-2</v>
      </c>
      <c r="AQ335" s="54">
        <f t="shared" si="212"/>
        <v>2.5252525252525249E-2</v>
      </c>
      <c r="AR335" s="54">
        <f t="shared" si="213"/>
        <v>0</v>
      </c>
      <c r="AS335" s="54">
        <f t="shared" si="214"/>
        <v>0.5</v>
      </c>
      <c r="AT335" s="62">
        <f t="shared" si="215"/>
        <v>0</v>
      </c>
      <c r="AU335" s="54">
        <f t="shared" si="216"/>
        <v>0</v>
      </c>
      <c r="AV335" s="54">
        <f t="shared" si="217"/>
        <v>0.40404040404040398</v>
      </c>
      <c r="AW335" s="63">
        <f t="shared" si="218"/>
        <v>7.0707070707070718E-2</v>
      </c>
      <c r="AX335" s="54">
        <f t="shared" si="219"/>
        <v>2.5252525252525249E-2</v>
      </c>
      <c r="AY335" s="54">
        <f t="shared" si="220"/>
        <v>0.5</v>
      </c>
      <c r="AZ335" s="62">
        <f t="shared" si="221"/>
        <v>0</v>
      </c>
      <c r="BA335" s="54">
        <f t="shared" si="222"/>
        <v>0</v>
      </c>
      <c r="BB335" s="54">
        <f t="shared" si="223"/>
        <v>0</v>
      </c>
      <c r="BC335" s="54">
        <f t="shared" si="224"/>
        <v>0</v>
      </c>
      <c r="BD335" s="63">
        <f t="shared" si="225"/>
        <v>1.0000000000000009E-2</v>
      </c>
      <c r="BE335" s="64">
        <f t="shared" si="226"/>
        <v>0.99</v>
      </c>
      <c r="BF335" s="76"/>
    </row>
    <row r="336" spans="2:58" s="7" customFormat="1" ht="15.75" customHeight="1">
      <c r="B336" s="27">
        <v>309</v>
      </c>
      <c r="C336" s="91">
        <f t="shared" si="229"/>
        <v>1.3983477771737405E-71</v>
      </c>
      <c r="D336" s="92">
        <f t="shared" si="229"/>
        <v>8.7389215690868701E-73</v>
      </c>
      <c r="E336" s="92">
        <f t="shared" si="229"/>
        <v>2.176740026320968E-74</v>
      </c>
      <c r="F336" s="92">
        <f t="shared" si="229"/>
        <v>1.2804417908037219E-75</v>
      </c>
      <c r="G336" s="92">
        <f t="shared" si="229"/>
        <v>6.5988840912335453E-77</v>
      </c>
      <c r="H336" s="93">
        <f t="shared" si="194"/>
        <v>999.99999999999875</v>
      </c>
      <c r="I336" s="87">
        <f t="shared" si="186"/>
        <v>999.99999999999875</v>
      </c>
      <c r="J336" s="1"/>
      <c r="K336" s="24">
        <f t="shared" si="195"/>
        <v>1.4780118914982976E-71</v>
      </c>
      <c r="L336" s="43">
        <f t="shared" si="196"/>
        <v>7.4545240052090988E-70</v>
      </c>
      <c r="M336" s="24"/>
      <c r="N336" s="97">
        <f t="shared" si="187"/>
        <v>1.3983477771737422E-74</v>
      </c>
      <c r="O336" s="97">
        <f t="shared" si="188"/>
        <v>8.7389215690868816E-76</v>
      </c>
      <c r="P336" s="97">
        <f t="shared" si="189"/>
        <v>2.1767400263209708E-77</v>
      </c>
      <c r="Q336" s="97">
        <f t="shared" si="190"/>
        <v>1.2804417908037236E-78</v>
      </c>
      <c r="R336" s="97">
        <f t="shared" si="191"/>
        <v>6.5988840912335535E-80</v>
      </c>
      <c r="S336" s="97">
        <f t="shared" si="192"/>
        <v>1</v>
      </c>
      <c r="AA336" s="76">
        <v>309</v>
      </c>
      <c r="AB336" s="53">
        <f t="shared" si="197"/>
        <v>0.4747474747474747</v>
      </c>
      <c r="AC336" s="54">
        <f t="shared" si="198"/>
        <v>2.5252525252525249E-2</v>
      </c>
      <c r="AD336" s="54">
        <f t="shared" si="199"/>
        <v>0</v>
      </c>
      <c r="AE336" s="54">
        <f t="shared" si="200"/>
        <v>0</v>
      </c>
      <c r="AF336" s="54">
        <f t="shared" si="201"/>
        <v>0</v>
      </c>
      <c r="AG336" s="55">
        <f t="shared" si="202"/>
        <v>0.5</v>
      </c>
      <c r="AH336" s="62">
        <f t="shared" si="203"/>
        <v>0.40404040404040398</v>
      </c>
      <c r="AI336" s="63">
        <f t="shared" si="204"/>
        <v>8.5858585858585967E-2</v>
      </c>
      <c r="AJ336" s="54">
        <f t="shared" si="205"/>
        <v>1.01010101010101E-2</v>
      </c>
      <c r="AK336" s="54">
        <f t="shared" si="206"/>
        <v>0</v>
      </c>
      <c r="AL336" s="54">
        <f t="shared" si="207"/>
        <v>0</v>
      </c>
      <c r="AM336" s="54">
        <f t="shared" si="208"/>
        <v>0.5</v>
      </c>
      <c r="AN336" s="62">
        <f t="shared" si="209"/>
        <v>0</v>
      </c>
      <c r="AO336" s="54">
        <f t="shared" si="210"/>
        <v>0.40404040404040398</v>
      </c>
      <c r="AP336" s="63">
        <f t="shared" si="211"/>
        <v>7.0707070707070718E-2</v>
      </c>
      <c r="AQ336" s="54">
        <f t="shared" si="212"/>
        <v>2.5252525252525249E-2</v>
      </c>
      <c r="AR336" s="54">
        <f t="shared" si="213"/>
        <v>0</v>
      </c>
      <c r="AS336" s="54">
        <f t="shared" si="214"/>
        <v>0.5</v>
      </c>
      <c r="AT336" s="62">
        <f t="shared" si="215"/>
        <v>0</v>
      </c>
      <c r="AU336" s="54">
        <f t="shared" si="216"/>
        <v>0</v>
      </c>
      <c r="AV336" s="54">
        <f t="shared" si="217"/>
        <v>0.40404040404040398</v>
      </c>
      <c r="AW336" s="63">
        <f t="shared" si="218"/>
        <v>7.0707070707070718E-2</v>
      </c>
      <c r="AX336" s="54">
        <f t="shared" si="219"/>
        <v>2.5252525252525249E-2</v>
      </c>
      <c r="AY336" s="54">
        <f t="shared" si="220"/>
        <v>0.5</v>
      </c>
      <c r="AZ336" s="62">
        <f t="shared" si="221"/>
        <v>0</v>
      </c>
      <c r="BA336" s="54">
        <f t="shared" si="222"/>
        <v>0</v>
      </c>
      <c r="BB336" s="54">
        <f t="shared" si="223"/>
        <v>0</v>
      </c>
      <c r="BC336" s="54">
        <f t="shared" si="224"/>
        <v>0</v>
      </c>
      <c r="BD336" s="63">
        <f t="shared" si="225"/>
        <v>1.0000000000000009E-2</v>
      </c>
      <c r="BE336" s="64">
        <f t="shared" si="226"/>
        <v>0.99</v>
      </c>
      <c r="BF336" s="76"/>
    </row>
    <row r="337" spans="2:58" s="7" customFormat="1" ht="15.75" customHeight="1">
      <c r="B337" s="27">
        <v>310</v>
      </c>
      <c r="C337" s="91">
        <f t="shared" si="229"/>
        <v>6.9917085004849034E-72</v>
      </c>
      <c r="D337" s="92">
        <f t="shared" si="229"/>
        <v>4.3694417953127016E-73</v>
      </c>
      <c r="E337" s="92">
        <f t="shared" si="229"/>
        <v>1.0883652832154582E-74</v>
      </c>
      <c r="F337" s="92">
        <f t="shared" si="229"/>
        <v>6.4021811306717427E-76</v>
      </c>
      <c r="G337" s="92">
        <f t="shared" si="229"/>
        <v>3.2994277065782994E-77</v>
      </c>
      <c r="H337" s="93">
        <f t="shared" si="194"/>
        <v>999.99999999999875</v>
      </c>
      <c r="I337" s="87">
        <f t="shared" si="186"/>
        <v>999.99999999999875</v>
      </c>
      <c r="J337" s="1"/>
      <c r="K337" s="24">
        <f t="shared" si="195"/>
        <v>7.3900273410471264E-72</v>
      </c>
      <c r="L337" s="43">
        <f t="shared" si="196"/>
        <v>3.7272458043041952E-70</v>
      </c>
      <c r="M337" s="24"/>
      <c r="N337" s="97">
        <f t="shared" si="187"/>
        <v>6.9917085004849118E-75</v>
      </c>
      <c r="O337" s="97">
        <f t="shared" si="188"/>
        <v>4.3694417953127071E-76</v>
      </c>
      <c r="P337" s="97">
        <f t="shared" si="189"/>
        <v>1.0883652832154596E-77</v>
      </c>
      <c r="Q337" s="97">
        <f t="shared" si="190"/>
        <v>6.402181130671751E-79</v>
      </c>
      <c r="R337" s="97">
        <f t="shared" si="191"/>
        <v>3.2994277065783035E-80</v>
      </c>
      <c r="S337" s="97">
        <f t="shared" si="192"/>
        <v>1</v>
      </c>
      <c r="AA337" s="76">
        <v>310</v>
      </c>
      <c r="AB337" s="53">
        <f t="shared" si="197"/>
        <v>0.4747474747474747</v>
      </c>
      <c r="AC337" s="54">
        <f t="shared" si="198"/>
        <v>2.5252525252525249E-2</v>
      </c>
      <c r="AD337" s="54">
        <f t="shared" si="199"/>
        <v>0</v>
      </c>
      <c r="AE337" s="54">
        <f t="shared" si="200"/>
        <v>0</v>
      </c>
      <c r="AF337" s="54">
        <f t="shared" si="201"/>
        <v>0</v>
      </c>
      <c r="AG337" s="55">
        <f t="shared" si="202"/>
        <v>0.5</v>
      </c>
      <c r="AH337" s="62">
        <f t="shared" si="203"/>
        <v>0.40404040404040398</v>
      </c>
      <c r="AI337" s="63">
        <f t="shared" si="204"/>
        <v>8.5858585858585967E-2</v>
      </c>
      <c r="AJ337" s="54">
        <f t="shared" si="205"/>
        <v>1.01010101010101E-2</v>
      </c>
      <c r="AK337" s="54">
        <f t="shared" si="206"/>
        <v>0</v>
      </c>
      <c r="AL337" s="54">
        <f t="shared" si="207"/>
        <v>0</v>
      </c>
      <c r="AM337" s="54">
        <f t="shared" si="208"/>
        <v>0.5</v>
      </c>
      <c r="AN337" s="62">
        <f t="shared" si="209"/>
        <v>0</v>
      </c>
      <c r="AO337" s="54">
        <f t="shared" si="210"/>
        <v>0.40404040404040398</v>
      </c>
      <c r="AP337" s="63">
        <f t="shared" si="211"/>
        <v>7.0707070707070718E-2</v>
      </c>
      <c r="AQ337" s="54">
        <f t="shared" si="212"/>
        <v>2.5252525252525249E-2</v>
      </c>
      <c r="AR337" s="54">
        <f t="shared" si="213"/>
        <v>0</v>
      </c>
      <c r="AS337" s="54">
        <f t="shared" si="214"/>
        <v>0.5</v>
      </c>
      <c r="AT337" s="62">
        <f t="shared" si="215"/>
        <v>0</v>
      </c>
      <c r="AU337" s="54">
        <f t="shared" si="216"/>
        <v>0</v>
      </c>
      <c r="AV337" s="54">
        <f t="shared" si="217"/>
        <v>0.40404040404040398</v>
      </c>
      <c r="AW337" s="63">
        <f t="shared" si="218"/>
        <v>7.0707070707070718E-2</v>
      </c>
      <c r="AX337" s="54">
        <f t="shared" si="219"/>
        <v>2.5252525252525249E-2</v>
      </c>
      <c r="AY337" s="54">
        <f t="shared" si="220"/>
        <v>0.5</v>
      </c>
      <c r="AZ337" s="62">
        <f t="shared" si="221"/>
        <v>0</v>
      </c>
      <c r="BA337" s="54">
        <f t="shared" si="222"/>
        <v>0</v>
      </c>
      <c r="BB337" s="54">
        <f t="shared" si="223"/>
        <v>0</v>
      </c>
      <c r="BC337" s="54">
        <f t="shared" si="224"/>
        <v>0</v>
      </c>
      <c r="BD337" s="63">
        <f t="shared" si="225"/>
        <v>1.0000000000000009E-2</v>
      </c>
      <c r="BE337" s="64">
        <f t="shared" si="226"/>
        <v>0.99</v>
      </c>
      <c r="BF337" s="76"/>
    </row>
    <row r="338" spans="2:58" s="7" customFormat="1" ht="15.75" customHeight="1">
      <c r="B338" s="27">
        <v>311</v>
      </c>
      <c r="C338" s="91">
        <f t="shared" si="229"/>
        <v>3.4958390576165782E-72</v>
      </c>
      <c r="D338" s="92">
        <f t="shared" si="229"/>
        <v>2.1847114030822465E-73</v>
      </c>
      <c r="E338" s="92">
        <f t="shared" si="229"/>
        <v>5.4418027664549419E-75</v>
      </c>
      <c r="F338" s="92">
        <f t="shared" si="229"/>
        <v>3.2010766537228964E-76</v>
      </c>
      <c r="G338" s="92">
        <f t="shared" si="229"/>
        <v>1.6497066838010715E-77</v>
      </c>
      <c r="H338" s="93">
        <f t="shared" si="194"/>
        <v>999.99999999999875</v>
      </c>
      <c r="I338" s="87">
        <f t="shared" si="186"/>
        <v>999.99999999999875</v>
      </c>
      <c r="J338" s="1"/>
      <c r="K338" s="24">
        <f t="shared" si="195"/>
        <v>3.6949976123711704E-72</v>
      </c>
      <c r="L338" s="43">
        <f t="shared" si="196"/>
        <v>1.8636148030371189E-70</v>
      </c>
      <c r="M338" s="24"/>
      <c r="N338" s="97">
        <f t="shared" si="187"/>
        <v>3.4958390576165826E-75</v>
      </c>
      <c r="O338" s="97">
        <f t="shared" si="188"/>
        <v>2.1847114030822492E-76</v>
      </c>
      <c r="P338" s="97">
        <f t="shared" si="189"/>
        <v>5.4418027664549486E-78</v>
      </c>
      <c r="Q338" s="97">
        <f t="shared" si="190"/>
        <v>3.2010766537229003E-79</v>
      </c>
      <c r="R338" s="97">
        <f t="shared" si="191"/>
        <v>1.6497066838010736E-80</v>
      </c>
      <c r="S338" s="97">
        <f t="shared" si="192"/>
        <v>1</v>
      </c>
      <c r="AA338" s="76">
        <v>311</v>
      </c>
      <c r="AB338" s="53">
        <f t="shared" si="197"/>
        <v>0.4747474747474747</v>
      </c>
      <c r="AC338" s="54">
        <f t="shared" si="198"/>
        <v>2.5252525252525249E-2</v>
      </c>
      <c r="AD338" s="54">
        <f t="shared" si="199"/>
        <v>0</v>
      </c>
      <c r="AE338" s="54">
        <f t="shared" si="200"/>
        <v>0</v>
      </c>
      <c r="AF338" s="54">
        <f t="shared" si="201"/>
        <v>0</v>
      </c>
      <c r="AG338" s="55">
        <f t="shared" si="202"/>
        <v>0.5</v>
      </c>
      <c r="AH338" s="62">
        <f t="shared" si="203"/>
        <v>0.40404040404040398</v>
      </c>
      <c r="AI338" s="63">
        <f t="shared" si="204"/>
        <v>8.5858585858585967E-2</v>
      </c>
      <c r="AJ338" s="54">
        <f t="shared" si="205"/>
        <v>1.01010101010101E-2</v>
      </c>
      <c r="AK338" s="54">
        <f t="shared" si="206"/>
        <v>0</v>
      </c>
      <c r="AL338" s="54">
        <f t="shared" si="207"/>
        <v>0</v>
      </c>
      <c r="AM338" s="54">
        <f t="shared" si="208"/>
        <v>0.5</v>
      </c>
      <c r="AN338" s="62">
        <f t="shared" si="209"/>
        <v>0</v>
      </c>
      <c r="AO338" s="54">
        <f t="shared" si="210"/>
        <v>0.40404040404040398</v>
      </c>
      <c r="AP338" s="63">
        <f t="shared" si="211"/>
        <v>7.0707070707070718E-2</v>
      </c>
      <c r="AQ338" s="54">
        <f t="shared" si="212"/>
        <v>2.5252525252525249E-2</v>
      </c>
      <c r="AR338" s="54">
        <f t="shared" si="213"/>
        <v>0</v>
      </c>
      <c r="AS338" s="54">
        <f t="shared" si="214"/>
        <v>0.5</v>
      </c>
      <c r="AT338" s="62">
        <f t="shared" si="215"/>
        <v>0</v>
      </c>
      <c r="AU338" s="54">
        <f t="shared" si="216"/>
        <v>0</v>
      </c>
      <c r="AV338" s="54">
        <f t="shared" si="217"/>
        <v>0.40404040404040398</v>
      </c>
      <c r="AW338" s="63">
        <f t="shared" si="218"/>
        <v>7.0707070707070718E-2</v>
      </c>
      <c r="AX338" s="54">
        <f t="shared" si="219"/>
        <v>2.5252525252525249E-2</v>
      </c>
      <c r="AY338" s="54">
        <f t="shared" si="220"/>
        <v>0.5</v>
      </c>
      <c r="AZ338" s="62">
        <f t="shared" si="221"/>
        <v>0</v>
      </c>
      <c r="BA338" s="54">
        <f t="shared" si="222"/>
        <v>0</v>
      </c>
      <c r="BB338" s="54">
        <f t="shared" si="223"/>
        <v>0</v>
      </c>
      <c r="BC338" s="54">
        <f t="shared" si="224"/>
        <v>0</v>
      </c>
      <c r="BD338" s="63">
        <f t="shared" si="225"/>
        <v>1.0000000000000009E-2</v>
      </c>
      <c r="BE338" s="64">
        <f t="shared" si="226"/>
        <v>0.99</v>
      </c>
      <c r="BF338" s="76"/>
    </row>
    <row r="339" spans="2:58" s="7" customFormat="1" ht="15.75" customHeight="1">
      <c r="B339" s="27">
        <v>312</v>
      </c>
      <c r="C339" s="91">
        <f t="shared" si="229"/>
        <v>1.747911932528365E-72</v>
      </c>
      <c r="D339" s="92">
        <f t="shared" si="229"/>
        <v>1.0923509542747025E-73</v>
      </c>
      <c r="E339" s="92">
        <f t="shared" si="229"/>
        <v>2.7208895584676853E-75</v>
      </c>
      <c r="F339" s="92">
        <f t="shared" si="229"/>
        <v>1.60053137108519E-76</v>
      </c>
      <c r="G339" s="92">
        <f t="shared" si="229"/>
        <v>8.2484975717207532E-78</v>
      </c>
      <c r="H339" s="93">
        <f t="shared" si="194"/>
        <v>999.99999999999875</v>
      </c>
      <c r="I339" s="87">
        <f t="shared" si="186"/>
        <v>999.99999999999875</v>
      </c>
      <c r="J339" s="1"/>
      <c r="K339" s="24">
        <f t="shared" si="195"/>
        <v>1.8474907771442821E-72</v>
      </c>
      <c r="L339" s="43">
        <f t="shared" si="196"/>
        <v>9.3180335197866909E-71</v>
      </c>
      <c r="M339" s="24"/>
      <c r="N339" s="97">
        <f t="shared" si="187"/>
        <v>1.7479119325283673E-75</v>
      </c>
      <c r="O339" s="97">
        <f t="shared" si="188"/>
        <v>1.0923509542747039E-76</v>
      </c>
      <c r="P339" s="97">
        <f t="shared" si="189"/>
        <v>2.7208895584676887E-78</v>
      </c>
      <c r="Q339" s="97">
        <f t="shared" si="190"/>
        <v>1.6005313710851919E-79</v>
      </c>
      <c r="R339" s="97">
        <f t="shared" si="191"/>
        <v>8.2484975717207635E-81</v>
      </c>
      <c r="S339" s="97">
        <f t="shared" si="192"/>
        <v>1</v>
      </c>
      <c r="AA339" s="76">
        <v>312</v>
      </c>
      <c r="AB339" s="53">
        <f t="shared" si="197"/>
        <v>0.4747474747474747</v>
      </c>
      <c r="AC339" s="54">
        <f t="shared" si="198"/>
        <v>2.5252525252525249E-2</v>
      </c>
      <c r="AD339" s="54">
        <f t="shared" si="199"/>
        <v>0</v>
      </c>
      <c r="AE339" s="54">
        <f t="shared" si="200"/>
        <v>0</v>
      </c>
      <c r="AF339" s="54">
        <f t="shared" si="201"/>
        <v>0</v>
      </c>
      <c r="AG339" s="55">
        <f t="shared" si="202"/>
        <v>0.5</v>
      </c>
      <c r="AH339" s="62">
        <f t="shared" si="203"/>
        <v>0.40404040404040398</v>
      </c>
      <c r="AI339" s="63">
        <f t="shared" si="204"/>
        <v>8.5858585858585967E-2</v>
      </c>
      <c r="AJ339" s="54">
        <f t="shared" si="205"/>
        <v>1.01010101010101E-2</v>
      </c>
      <c r="AK339" s="54">
        <f t="shared" si="206"/>
        <v>0</v>
      </c>
      <c r="AL339" s="54">
        <f t="shared" si="207"/>
        <v>0</v>
      </c>
      <c r="AM339" s="54">
        <f t="shared" si="208"/>
        <v>0.5</v>
      </c>
      <c r="AN339" s="62">
        <f t="shared" si="209"/>
        <v>0</v>
      </c>
      <c r="AO339" s="54">
        <f t="shared" si="210"/>
        <v>0.40404040404040398</v>
      </c>
      <c r="AP339" s="63">
        <f t="shared" si="211"/>
        <v>7.0707070707070718E-2</v>
      </c>
      <c r="AQ339" s="54">
        <f t="shared" si="212"/>
        <v>2.5252525252525249E-2</v>
      </c>
      <c r="AR339" s="54">
        <f t="shared" si="213"/>
        <v>0</v>
      </c>
      <c r="AS339" s="54">
        <f t="shared" si="214"/>
        <v>0.5</v>
      </c>
      <c r="AT339" s="62">
        <f t="shared" si="215"/>
        <v>0</v>
      </c>
      <c r="AU339" s="54">
        <f t="shared" si="216"/>
        <v>0</v>
      </c>
      <c r="AV339" s="54">
        <f t="shared" si="217"/>
        <v>0.40404040404040398</v>
      </c>
      <c r="AW339" s="63">
        <f t="shared" si="218"/>
        <v>7.0707070707070718E-2</v>
      </c>
      <c r="AX339" s="54">
        <f t="shared" si="219"/>
        <v>2.5252525252525249E-2</v>
      </c>
      <c r="AY339" s="54">
        <f t="shared" si="220"/>
        <v>0.5</v>
      </c>
      <c r="AZ339" s="62">
        <f t="shared" si="221"/>
        <v>0</v>
      </c>
      <c r="BA339" s="54">
        <f t="shared" si="222"/>
        <v>0</v>
      </c>
      <c r="BB339" s="54">
        <f t="shared" si="223"/>
        <v>0</v>
      </c>
      <c r="BC339" s="54">
        <f t="shared" si="224"/>
        <v>0</v>
      </c>
      <c r="BD339" s="63">
        <f t="shared" si="225"/>
        <v>1.0000000000000009E-2</v>
      </c>
      <c r="BE339" s="64">
        <f t="shared" si="226"/>
        <v>0.99</v>
      </c>
      <c r="BF339" s="76"/>
    </row>
    <row r="340" spans="2:58" s="7" customFormat="1" ht="15.75" customHeight="1">
      <c r="B340" s="27">
        <v>313</v>
      </c>
      <c r="C340" s="91">
        <f t="shared" si="229"/>
        <v>8.7395216814072687E-73</v>
      </c>
      <c r="D340" s="92">
        <f t="shared" si="229"/>
        <v>5.4617310351445625E-74</v>
      </c>
      <c r="E340" s="92">
        <f t="shared" si="229"/>
        <v>1.3604388668796445E-75</v>
      </c>
      <c r="F340" s="92">
        <f t="shared" si="229"/>
        <v>8.0026220766958041E-77</v>
      </c>
      <c r="G340" s="92">
        <f t="shared" si="229"/>
        <v>4.1242308622959695E-78</v>
      </c>
      <c r="H340" s="93">
        <f t="shared" si="194"/>
        <v>999.99999999999875</v>
      </c>
      <c r="I340" s="87">
        <f t="shared" si="186"/>
        <v>999.99999999999875</v>
      </c>
      <c r="J340" s="1"/>
      <c r="K340" s="24">
        <f t="shared" si="195"/>
        <v>9.2374137406893627E-73</v>
      </c>
      <c r="L340" s="43">
        <f t="shared" si="196"/>
        <v>4.658996512281888E-71</v>
      </c>
      <c r="M340" s="24"/>
      <c r="N340" s="97">
        <f t="shared" si="187"/>
        <v>8.7395216814072797E-76</v>
      </c>
      <c r="O340" s="97">
        <f t="shared" si="188"/>
        <v>5.4617310351445694E-77</v>
      </c>
      <c r="P340" s="97">
        <f t="shared" si="189"/>
        <v>1.3604388668796462E-78</v>
      </c>
      <c r="Q340" s="97">
        <f t="shared" si="190"/>
        <v>8.002622076695814E-80</v>
      </c>
      <c r="R340" s="97">
        <f t="shared" si="191"/>
        <v>4.1242308622959747E-81</v>
      </c>
      <c r="S340" s="97">
        <f t="shared" si="192"/>
        <v>1</v>
      </c>
      <c r="AA340" s="76">
        <v>313</v>
      </c>
      <c r="AB340" s="53">
        <f t="shared" si="197"/>
        <v>0.4747474747474747</v>
      </c>
      <c r="AC340" s="54">
        <f t="shared" si="198"/>
        <v>2.5252525252525249E-2</v>
      </c>
      <c r="AD340" s="54">
        <f t="shared" si="199"/>
        <v>0</v>
      </c>
      <c r="AE340" s="54">
        <f t="shared" si="200"/>
        <v>0</v>
      </c>
      <c r="AF340" s="54">
        <f t="shared" si="201"/>
        <v>0</v>
      </c>
      <c r="AG340" s="55">
        <f t="shared" si="202"/>
        <v>0.5</v>
      </c>
      <c r="AH340" s="62">
        <f t="shared" si="203"/>
        <v>0.40404040404040398</v>
      </c>
      <c r="AI340" s="63">
        <f t="shared" si="204"/>
        <v>8.5858585858585967E-2</v>
      </c>
      <c r="AJ340" s="54">
        <f t="shared" si="205"/>
        <v>1.01010101010101E-2</v>
      </c>
      <c r="AK340" s="54">
        <f t="shared" si="206"/>
        <v>0</v>
      </c>
      <c r="AL340" s="54">
        <f t="shared" si="207"/>
        <v>0</v>
      </c>
      <c r="AM340" s="54">
        <f t="shared" si="208"/>
        <v>0.5</v>
      </c>
      <c r="AN340" s="62">
        <f t="shared" si="209"/>
        <v>0</v>
      </c>
      <c r="AO340" s="54">
        <f t="shared" si="210"/>
        <v>0.40404040404040398</v>
      </c>
      <c r="AP340" s="63">
        <f t="shared" si="211"/>
        <v>7.0707070707070718E-2</v>
      </c>
      <c r="AQ340" s="54">
        <f t="shared" si="212"/>
        <v>2.5252525252525249E-2</v>
      </c>
      <c r="AR340" s="54">
        <f t="shared" si="213"/>
        <v>0</v>
      </c>
      <c r="AS340" s="54">
        <f t="shared" si="214"/>
        <v>0.5</v>
      </c>
      <c r="AT340" s="62">
        <f t="shared" si="215"/>
        <v>0</v>
      </c>
      <c r="AU340" s="54">
        <f t="shared" si="216"/>
        <v>0</v>
      </c>
      <c r="AV340" s="54">
        <f t="shared" si="217"/>
        <v>0.40404040404040398</v>
      </c>
      <c r="AW340" s="63">
        <f t="shared" si="218"/>
        <v>7.0707070707070718E-2</v>
      </c>
      <c r="AX340" s="54">
        <f t="shared" si="219"/>
        <v>2.5252525252525249E-2</v>
      </c>
      <c r="AY340" s="54">
        <f t="shared" si="220"/>
        <v>0.5</v>
      </c>
      <c r="AZ340" s="62">
        <f t="shared" si="221"/>
        <v>0</v>
      </c>
      <c r="BA340" s="54">
        <f t="shared" si="222"/>
        <v>0</v>
      </c>
      <c r="BB340" s="54">
        <f t="shared" si="223"/>
        <v>0</v>
      </c>
      <c r="BC340" s="54">
        <f t="shared" si="224"/>
        <v>0</v>
      </c>
      <c r="BD340" s="63">
        <f t="shared" si="225"/>
        <v>1.0000000000000009E-2</v>
      </c>
      <c r="BE340" s="64">
        <f t="shared" si="226"/>
        <v>0.99</v>
      </c>
      <c r="BF340" s="76"/>
    </row>
    <row r="341" spans="2:58" s="7" customFormat="1" ht="15.75" customHeight="1">
      <c r="B341" s="27">
        <v>314</v>
      </c>
      <c r="C341" s="91">
        <f t="shared" si="229"/>
        <v>4.3697418501688873E-73</v>
      </c>
      <c r="D341" s="92">
        <f t="shared" si="229"/>
        <v>2.7308536495093847E-74</v>
      </c>
      <c r="E341" s="92">
        <f t="shared" si="229"/>
        <v>6.8021647727557024E-76</v>
      </c>
      <c r="F341" s="92">
        <f t="shared" si="229"/>
        <v>4.0012936490584007E-77</v>
      </c>
      <c r="G341" s="92">
        <f t="shared" si="229"/>
        <v>2.0621064694047282E-78</v>
      </c>
      <c r="H341" s="93">
        <f t="shared" si="194"/>
        <v>999.99999999999875</v>
      </c>
      <c r="I341" s="87">
        <f t="shared" si="186"/>
        <v>999.99999999999875</v>
      </c>
      <c r="J341" s="1"/>
      <c r="K341" s="24">
        <f t="shared" si="195"/>
        <v>4.6186867979158914E-73</v>
      </c>
      <c r="L341" s="43">
        <f t="shared" si="196"/>
        <v>2.3294881323792124E-71</v>
      </c>
      <c r="M341" s="24"/>
      <c r="N341" s="97">
        <f t="shared" si="187"/>
        <v>4.3697418501688926E-76</v>
      </c>
      <c r="O341" s="97">
        <f t="shared" si="188"/>
        <v>2.7308536495093881E-77</v>
      </c>
      <c r="P341" s="97">
        <f t="shared" si="189"/>
        <v>6.8021647727557106E-79</v>
      </c>
      <c r="Q341" s="97">
        <f t="shared" si="190"/>
        <v>4.0012936490584054E-80</v>
      </c>
      <c r="R341" s="97">
        <f t="shared" si="191"/>
        <v>2.0621064694047307E-81</v>
      </c>
      <c r="S341" s="97">
        <f t="shared" si="192"/>
        <v>1</v>
      </c>
      <c r="AA341" s="76">
        <v>314</v>
      </c>
      <c r="AB341" s="53">
        <f t="shared" si="197"/>
        <v>0.4747474747474747</v>
      </c>
      <c r="AC341" s="54">
        <f t="shared" si="198"/>
        <v>2.5252525252525249E-2</v>
      </c>
      <c r="AD341" s="54">
        <f t="shared" si="199"/>
        <v>0</v>
      </c>
      <c r="AE341" s="54">
        <f t="shared" si="200"/>
        <v>0</v>
      </c>
      <c r="AF341" s="54">
        <f t="shared" si="201"/>
        <v>0</v>
      </c>
      <c r="AG341" s="55">
        <f t="shared" si="202"/>
        <v>0.5</v>
      </c>
      <c r="AH341" s="62">
        <f t="shared" si="203"/>
        <v>0.40404040404040398</v>
      </c>
      <c r="AI341" s="63">
        <f t="shared" si="204"/>
        <v>8.5858585858585967E-2</v>
      </c>
      <c r="AJ341" s="54">
        <f t="shared" si="205"/>
        <v>1.01010101010101E-2</v>
      </c>
      <c r="AK341" s="54">
        <f t="shared" si="206"/>
        <v>0</v>
      </c>
      <c r="AL341" s="54">
        <f t="shared" si="207"/>
        <v>0</v>
      </c>
      <c r="AM341" s="54">
        <f t="shared" si="208"/>
        <v>0.5</v>
      </c>
      <c r="AN341" s="62">
        <f t="shared" si="209"/>
        <v>0</v>
      </c>
      <c r="AO341" s="54">
        <f t="shared" si="210"/>
        <v>0.40404040404040398</v>
      </c>
      <c r="AP341" s="63">
        <f t="shared" si="211"/>
        <v>7.0707070707070718E-2</v>
      </c>
      <c r="AQ341" s="54">
        <f t="shared" si="212"/>
        <v>2.5252525252525249E-2</v>
      </c>
      <c r="AR341" s="54">
        <f t="shared" si="213"/>
        <v>0</v>
      </c>
      <c r="AS341" s="54">
        <f t="shared" si="214"/>
        <v>0.5</v>
      </c>
      <c r="AT341" s="62">
        <f t="shared" si="215"/>
        <v>0</v>
      </c>
      <c r="AU341" s="54">
        <f t="shared" si="216"/>
        <v>0</v>
      </c>
      <c r="AV341" s="54">
        <f t="shared" si="217"/>
        <v>0.40404040404040398</v>
      </c>
      <c r="AW341" s="63">
        <f t="shared" si="218"/>
        <v>7.0707070707070718E-2</v>
      </c>
      <c r="AX341" s="54">
        <f t="shared" si="219"/>
        <v>2.5252525252525249E-2</v>
      </c>
      <c r="AY341" s="54">
        <f t="shared" si="220"/>
        <v>0.5</v>
      </c>
      <c r="AZ341" s="62">
        <f t="shared" si="221"/>
        <v>0</v>
      </c>
      <c r="BA341" s="54">
        <f t="shared" si="222"/>
        <v>0</v>
      </c>
      <c r="BB341" s="54">
        <f t="shared" si="223"/>
        <v>0</v>
      </c>
      <c r="BC341" s="54">
        <f t="shared" si="224"/>
        <v>0</v>
      </c>
      <c r="BD341" s="63">
        <f t="shared" si="225"/>
        <v>1.0000000000000009E-2</v>
      </c>
      <c r="BE341" s="64">
        <f t="shared" si="226"/>
        <v>0.99</v>
      </c>
      <c r="BF341" s="76"/>
    </row>
    <row r="342" spans="2:58" s="7" customFormat="1" ht="15.75" customHeight="1">
      <c r="B342" s="27">
        <v>315</v>
      </c>
      <c r="C342" s="91">
        <f t="shared" si="229"/>
        <v>2.1848614298583354E-73</v>
      </c>
      <c r="D342" s="92">
        <f t="shared" si="229"/>
        <v>1.3654208907490328E-74</v>
      </c>
      <c r="E342" s="92">
        <f t="shared" si="229"/>
        <v>3.401067605620828E-76</v>
      </c>
      <c r="F342" s="92">
        <f t="shared" si="229"/>
        <v>2.0006381299222359E-77</v>
      </c>
      <c r="G342" s="92">
        <f t="shared" si="229"/>
        <v>1.0310487538502089E-78</v>
      </c>
      <c r="H342" s="93">
        <f t="shared" si="194"/>
        <v>999.99999999999875</v>
      </c>
      <c r="I342" s="87">
        <f t="shared" si="186"/>
        <v>999.99999999999875</v>
      </c>
      <c r="J342" s="1"/>
      <c r="K342" s="24">
        <f t="shared" si="195"/>
        <v>2.3093333627871661E-73</v>
      </c>
      <c r="L342" s="43">
        <f t="shared" si="196"/>
        <v>1.1647390043307382E-71</v>
      </c>
      <c r="M342" s="24"/>
      <c r="N342" s="97">
        <f t="shared" si="187"/>
        <v>2.1848614298583382E-76</v>
      </c>
      <c r="O342" s="97">
        <f t="shared" si="188"/>
        <v>1.3654208907490344E-77</v>
      </c>
      <c r="P342" s="97">
        <f t="shared" si="189"/>
        <v>3.4010676056208322E-79</v>
      </c>
      <c r="Q342" s="97">
        <f t="shared" si="190"/>
        <v>2.0006381299222383E-80</v>
      </c>
      <c r="R342" s="97">
        <f t="shared" si="191"/>
        <v>1.0310487538502102E-81</v>
      </c>
      <c r="S342" s="97">
        <f t="shared" si="192"/>
        <v>1</v>
      </c>
      <c r="AA342" s="76">
        <v>315</v>
      </c>
      <c r="AB342" s="53">
        <f t="shared" si="197"/>
        <v>0.4747474747474747</v>
      </c>
      <c r="AC342" s="54">
        <f t="shared" si="198"/>
        <v>2.5252525252525249E-2</v>
      </c>
      <c r="AD342" s="54">
        <f t="shared" si="199"/>
        <v>0</v>
      </c>
      <c r="AE342" s="54">
        <f t="shared" si="200"/>
        <v>0</v>
      </c>
      <c r="AF342" s="54">
        <f t="shared" si="201"/>
        <v>0</v>
      </c>
      <c r="AG342" s="55">
        <f t="shared" si="202"/>
        <v>0.5</v>
      </c>
      <c r="AH342" s="62">
        <f t="shared" si="203"/>
        <v>0.40404040404040398</v>
      </c>
      <c r="AI342" s="63">
        <f t="shared" si="204"/>
        <v>8.5858585858585967E-2</v>
      </c>
      <c r="AJ342" s="54">
        <f t="shared" si="205"/>
        <v>1.01010101010101E-2</v>
      </c>
      <c r="AK342" s="54">
        <f t="shared" si="206"/>
        <v>0</v>
      </c>
      <c r="AL342" s="54">
        <f t="shared" si="207"/>
        <v>0</v>
      </c>
      <c r="AM342" s="54">
        <f t="shared" si="208"/>
        <v>0.5</v>
      </c>
      <c r="AN342" s="62">
        <f t="shared" si="209"/>
        <v>0</v>
      </c>
      <c r="AO342" s="54">
        <f t="shared" si="210"/>
        <v>0.40404040404040398</v>
      </c>
      <c r="AP342" s="63">
        <f t="shared" si="211"/>
        <v>7.0707070707070718E-2</v>
      </c>
      <c r="AQ342" s="54">
        <f t="shared" si="212"/>
        <v>2.5252525252525249E-2</v>
      </c>
      <c r="AR342" s="54">
        <f t="shared" si="213"/>
        <v>0</v>
      </c>
      <c r="AS342" s="54">
        <f t="shared" si="214"/>
        <v>0.5</v>
      </c>
      <c r="AT342" s="62">
        <f t="shared" si="215"/>
        <v>0</v>
      </c>
      <c r="AU342" s="54">
        <f t="shared" si="216"/>
        <v>0</v>
      </c>
      <c r="AV342" s="54">
        <f t="shared" si="217"/>
        <v>0.40404040404040398</v>
      </c>
      <c r="AW342" s="63">
        <f t="shared" si="218"/>
        <v>7.0707070707070718E-2</v>
      </c>
      <c r="AX342" s="54">
        <f t="shared" si="219"/>
        <v>2.5252525252525249E-2</v>
      </c>
      <c r="AY342" s="54">
        <f t="shared" si="220"/>
        <v>0.5</v>
      </c>
      <c r="AZ342" s="62">
        <f t="shared" si="221"/>
        <v>0</v>
      </c>
      <c r="BA342" s="54">
        <f t="shared" si="222"/>
        <v>0</v>
      </c>
      <c r="BB342" s="54">
        <f t="shared" si="223"/>
        <v>0</v>
      </c>
      <c r="BC342" s="54">
        <f t="shared" si="224"/>
        <v>0</v>
      </c>
      <c r="BD342" s="63">
        <f t="shared" si="225"/>
        <v>1.0000000000000009E-2</v>
      </c>
      <c r="BE342" s="64">
        <f t="shared" si="226"/>
        <v>0.99</v>
      </c>
      <c r="BF342" s="76"/>
    </row>
    <row r="343" spans="2:58" s="7" customFormat="1" ht="15.75" customHeight="1">
      <c r="B343" s="27">
        <v>316</v>
      </c>
      <c r="C343" s="91">
        <f t="shared" si="229"/>
        <v>1.0924259673367462E-73</v>
      </c>
      <c r="D343" s="92">
        <f t="shared" si="229"/>
        <v>6.827074783845809E-75</v>
      </c>
      <c r="E343" s="92">
        <f t="shared" si="229"/>
        <v>1.7005264124640201E-76</v>
      </c>
      <c r="F343" s="92">
        <f t="shared" si="229"/>
        <v>1.0003147176765286E-77</v>
      </c>
      <c r="G343" s="92">
        <f t="shared" si="229"/>
        <v>5.1552213650876358E-79</v>
      </c>
      <c r="H343" s="93">
        <f t="shared" si="194"/>
        <v>999.99999999999875</v>
      </c>
      <c r="I343" s="87">
        <f t="shared" si="186"/>
        <v>999.99999999999875</v>
      </c>
      <c r="J343" s="1"/>
      <c r="K343" s="24">
        <f t="shared" si="195"/>
        <v>1.1546616633300015E-73</v>
      </c>
      <c r="L343" s="43">
        <f t="shared" si="196"/>
        <v>5.8236697124693455E-72</v>
      </c>
      <c r="M343" s="24"/>
      <c r="N343" s="97">
        <f t="shared" si="187"/>
        <v>1.0924259673367475E-76</v>
      </c>
      <c r="O343" s="97">
        <f t="shared" si="188"/>
        <v>6.8270747838458178E-78</v>
      </c>
      <c r="P343" s="97">
        <f t="shared" si="189"/>
        <v>1.7005264124640222E-79</v>
      </c>
      <c r="Q343" s="97">
        <f t="shared" si="190"/>
        <v>1.0003147176765299E-80</v>
      </c>
      <c r="R343" s="97">
        <f t="shared" si="191"/>
        <v>5.1552213650876425E-82</v>
      </c>
      <c r="S343" s="97">
        <f t="shared" si="192"/>
        <v>1</v>
      </c>
      <c r="AA343" s="76">
        <v>316</v>
      </c>
      <c r="AB343" s="53">
        <f t="shared" si="197"/>
        <v>0.4747474747474747</v>
      </c>
      <c r="AC343" s="54">
        <f t="shared" si="198"/>
        <v>2.5252525252525249E-2</v>
      </c>
      <c r="AD343" s="54">
        <f t="shared" si="199"/>
        <v>0</v>
      </c>
      <c r="AE343" s="54">
        <f t="shared" si="200"/>
        <v>0</v>
      </c>
      <c r="AF343" s="54">
        <f t="shared" si="201"/>
        <v>0</v>
      </c>
      <c r="AG343" s="55">
        <f t="shared" si="202"/>
        <v>0.5</v>
      </c>
      <c r="AH343" s="62">
        <f t="shared" si="203"/>
        <v>0.40404040404040398</v>
      </c>
      <c r="AI343" s="63">
        <f t="shared" si="204"/>
        <v>8.5858585858585967E-2</v>
      </c>
      <c r="AJ343" s="54">
        <f t="shared" si="205"/>
        <v>1.01010101010101E-2</v>
      </c>
      <c r="AK343" s="54">
        <f t="shared" si="206"/>
        <v>0</v>
      </c>
      <c r="AL343" s="54">
        <f t="shared" si="207"/>
        <v>0</v>
      </c>
      <c r="AM343" s="54">
        <f t="shared" si="208"/>
        <v>0.5</v>
      </c>
      <c r="AN343" s="62">
        <f t="shared" si="209"/>
        <v>0</v>
      </c>
      <c r="AO343" s="54">
        <f t="shared" si="210"/>
        <v>0.40404040404040398</v>
      </c>
      <c r="AP343" s="63">
        <f t="shared" si="211"/>
        <v>7.0707070707070718E-2</v>
      </c>
      <c r="AQ343" s="54">
        <f t="shared" si="212"/>
        <v>2.5252525252525249E-2</v>
      </c>
      <c r="AR343" s="54">
        <f t="shared" si="213"/>
        <v>0</v>
      </c>
      <c r="AS343" s="54">
        <f t="shared" si="214"/>
        <v>0.5</v>
      </c>
      <c r="AT343" s="62">
        <f t="shared" si="215"/>
        <v>0</v>
      </c>
      <c r="AU343" s="54">
        <f t="shared" si="216"/>
        <v>0</v>
      </c>
      <c r="AV343" s="54">
        <f t="shared" si="217"/>
        <v>0.40404040404040398</v>
      </c>
      <c r="AW343" s="63">
        <f t="shared" si="218"/>
        <v>7.0707070707070718E-2</v>
      </c>
      <c r="AX343" s="54">
        <f t="shared" si="219"/>
        <v>2.5252525252525249E-2</v>
      </c>
      <c r="AY343" s="54">
        <f t="shared" si="220"/>
        <v>0.5</v>
      </c>
      <c r="AZ343" s="62">
        <f t="shared" si="221"/>
        <v>0</v>
      </c>
      <c r="BA343" s="54">
        <f t="shared" si="222"/>
        <v>0</v>
      </c>
      <c r="BB343" s="54">
        <f t="shared" si="223"/>
        <v>0</v>
      </c>
      <c r="BC343" s="54">
        <f t="shared" si="224"/>
        <v>0</v>
      </c>
      <c r="BD343" s="63">
        <f t="shared" si="225"/>
        <v>1.0000000000000009E-2</v>
      </c>
      <c r="BE343" s="64">
        <f t="shared" si="226"/>
        <v>0.99</v>
      </c>
      <c r="BF343" s="76"/>
    </row>
    <row r="344" spans="2:58" s="7" customFormat="1" ht="15.75" customHeight="1">
      <c r="B344" s="27">
        <v>317</v>
      </c>
      <c r="C344" s="91">
        <f t="shared" si="229"/>
        <v>5.4621060988247869E-74</v>
      </c>
      <c r="D344" s="92">
        <f t="shared" si="229"/>
        <v>3.4135225570376977E-75</v>
      </c>
      <c r="E344" s="92">
        <f t="shared" si="229"/>
        <v>8.5025951107487216E-77</v>
      </c>
      <c r="F344" s="92">
        <f t="shared" si="229"/>
        <v>5.001551852054162E-78</v>
      </c>
      <c r="G344" s="92">
        <f t="shared" si="229"/>
        <v>2.5775994805107966E-79</v>
      </c>
      <c r="H344" s="93">
        <f t="shared" si="194"/>
        <v>999.99999999999875</v>
      </c>
      <c r="I344" s="87">
        <f t="shared" si="186"/>
        <v>999.99999999999875</v>
      </c>
      <c r="J344" s="1"/>
      <c r="K344" s="24">
        <f t="shared" si="195"/>
        <v>5.7732832264411402E-74</v>
      </c>
      <c r="L344" s="43">
        <f t="shared" si="196"/>
        <v>2.9118222016974955E-72</v>
      </c>
      <c r="M344" s="24"/>
      <c r="N344" s="97">
        <f t="shared" si="187"/>
        <v>5.4621060988247934E-77</v>
      </c>
      <c r="O344" s="97">
        <f t="shared" si="188"/>
        <v>3.4135225570377021E-78</v>
      </c>
      <c r="P344" s="97">
        <f t="shared" si="189"/>
        <v>8.5025951107487328E-80</v>
      </c>
      <c r="Q344" s="97">
        <f t="shared" si="190"/>
        <v>5.0015518520541687E-81</v>
      </c>
      <c r="R344" s="97">
        <f t="shared" si="191"/>
        <v>2.5775994805108E-82</v>
      </c>
      <c r="S344" s="97">
        <f t="shared" si="192"/>
        <v>1</v>
      </c>
      <c r="AA344" s="76">
        <v>317</v>
      </c>
      <c r="AB344" s="53">
        <f t="shared" si="197"/>
        <v>0.4747474747474747</v>
      </c>
      <c r="AC344" s="54">
        <f t="shared" si="198"/>
        <v>2.5252525252525249E-2</v>
      </c>
      <c r="AD344" s="54">
        <f t="shared" si="199"/>
        <v>0</v>
      </c>
      <c r="AE344" s="54">
        <f t="shared" si="200"/>
        <v>0</v>
      </c>
      <c r="AF344" s="54">
        <f t="shared" si="201"/>
        <v>0</v>
      </c>
      <c r="AG344" s="55">
        <f t="shared" si="202"/>
        <v>0.5</v>
      </c>
      <c r="AH344" s="62">
        <f t="shared" si="203"/>
        <v>0.40404040404040398</v>
      </c>
      <c r="AI344" s="63">
        <f t="shared" si="204"/>
        <v>8.5858585858585967E-2</v>
      </c>
      <c r="AJ344" s="54">
        <f t="shared" si="205"/>
        <v>1.01010101010101E-2</v>
      </c>
      <c r="AK344" s="54">
        <f t="shared" si="206"/>
        <v>0</v>
      </c>
      <c r="AL344" s="54">
        <f t="shared" si="207"/>
        <v>0</v>
      </c>
      <c r="AM344" s="54">
        <f t="shared" si="208"/>
        <v>0.5</v>
      </c>
      <c r="AN344" s="62">
        <f t="shared" si="209"/>
        <v>0</v>
      </c>
      <c r="AO344" s="54">
        <f t="shared" si="210"/>
        <v>0.40404040404040398</v>
      </c>
      <c r="AP344" s="63">
        <f t="shared" si="211"/>
        <v>7.0707070707070718E-2</v>
      </c>
      <c r="AQ344" s="54">
        <f t="shared" si="212"/>
        <v>2.5252525252525249E-2</v>
      </c>
      <c r="AR344" s="54">
        <f t="shared" si="213"/>
        <v>0</v>
      </c>
      <c r="AS344" s="54">
        <f t="shared" si="214"/>
        <v>0.5</v>
      </c>
      <c r="AT344" s="62">
        <f t="shared" si="215"/>
        <v>0</v>
      </c>
      <c r="AU344" s="54">
        <f t="shared" si="216"/>
        <v>0</v>
      </c>
      <c r="AV344" s="54">
        <f t="shared" si="217"/>
        <v>0.40404040404040398</v>
      </c>
      <c r="AW344" s="63">
        <f t="shared" si="218"/>
        <v>7.0707070707070718E-2</v>
      </c>
      <c r="AX344" s="54">
        <f t="shared" si="219"/>
        <v>2.5252525252525249E-2</v>
      </c>
      <c r="AY344" s="54">
        <f t="shared" si="220"/>
        <v>0.5</v>
      </c>
      <c r="AZ344" s="62">
        <f t="shared" si="221"/>
        <v>0</v>
      </c>
      <c r="BA344" s="54">
        <f t="shared" si="222"/>
        <v>0</v>
      </c>
      <c r="BB344" s="54">
        <f t="shared" si="223"/>
        <v>0</v>
      </c>
      <c r="BC344" s="54">
        <f t="shared" si="224"/>
        <v>0</v>
      </c>
      <c r="BD344" s="63">
        <f t="shared" si="225"/>
        <v>1.0000000000000009E-2</v>
      </c>
      <c r="BE344" s="64">
        <f t="shared" si="226"/>
        <v>0.99</v>
      </c>
      <c r="BF344" s="76"/>
    </row>
    <row r="345" spans="2:58" s="7" customFormat="1" ht="15.75" customHeight="1">
      <c r="B345" s="27">
        <v>318</v>
      </c>
      <c r="C345" s="91">
        <f t="shared" si="229"/>
        <v>2.7310411805345022E-74</v>
      </c>
      <c r="D345" s="92">
        <f t="shared" si="229"/>
        <v>1.706753861108481E-75</v>
      </c>
      <c r="E345" s="92">
        <f t="shared" si="229"/>
        <v>4.2512790796689649E-77</v>
      </c>
      <c r="F345" s="92">
        <f t="shared" si="229"/>
        <v>2.5007650579100723E-78</v>
      </c>
      <c r="G345" s="92">
        <f t="shared" si="229"/>
        <v>1.2887941392632295E-79</v>
      </c>
      <c r="H345" s="93">
        <f t="shared" si="194"/>
        <v>999.99999999999875</v>
      </c>
      <c r="I345" s="87">
        <f t="shared" si="186"/>
        <v>999.99999999999875</v>
      </c>
      <c r="J345" s="1"/>
      <c r="K345" s="24">
        <f t="shared" si="195"/>
        <v>2.8866290681706564E-74</v>
      </c>
      <c r="L345" s="43">
        <f t="shared" si="196"/>
        <v>1.4559047736076566E-72</v>
      </c>
      <c r="M345" s="24"/>
      <c r="N345" s="97">
        <f t="shared" si="187"/>
        <v>2.7310411805345058E-77</v>
      </c>
      <c r="O345" s="97">
        <f t="shared" si="188"/>
        <v>1.7067538611084832E-78</v>
      </c>
      <c r="P345" s="97">
        <f t="shared" si="189"/>
        <v>4.2512790796689699E-80</v>
      </c>
      <c r="Q345" s="97">
        <f t="shared" si="190"/>
        <v>2.5007650579100754E-81</v>
      </c>
      <c r="R345" s="97">
        <f t="shared" si="191"/>
        <v>1.2887941392632311E-82</v>
      </c>
      <c r="S345" s="97">
        <f t="shared" si="192"/>
        <v>1</v>
      </c>
      <c r="AA345" s="76">
        <v>318</v>
      </c>
      <c r="AB345" s="53">
        <f t="shared" si="197"/>
        <v>0.4747474747474747</v>
      </c>
      <c r="AC345" s="54">
        <f t="shared" si="198"/>
        <v>2.5252525252525249E-2</v>
      </c>
      <c r="AD345" s="54">
        <f t="shared" si="199"/>
        <v>0</v>
      </c>
      <c r="AE345" s="54">
        <f t="shared" si="200"/>
        <v>0</v>
      </c>
      <c r="AF345" s="54">
        <f t="shared" si="201"/>
        <v>0</v>
      </c>
      <c r="AG345" s="55">
        <f t="shared" si="202"/>
        <v>0.5</v>
      </c>
      <c r="AH345" s="62">
        <f t="shared" si="203"/>
        <v>0.40404040404040398</v>
      </c>
      <c r="AI345" s="63">
        <f t="shared" si="204"/>
        <v>8.5858585858585967E-2</v>
      </c>
      <c r="AJ345" s="54">
        <f t="shared" si="205"/>
        <v>1.01010101010101E-2</v>
      </c>
      <c r="AK345" s="54">
        <f t="shared" si="206"/>
        <v>0</v>
      </c>
      <c r="AL345" s="54">
        <f t="shared" si="207"/>
        <v>0</v>
      </c>
      <c r="AM345" s="54">
        <f t="shared" si="208"/>
        <v>0.5</v>
      </c>
      <c r="AN345" s="62">
        <f t="shared" si="209"/>
        <v>0</v>
      </c>
      <c r="AO345" s="54">
        <f t="shared" si="210"/>
        <v>0.40404040404040398</v>
      </c>
      <c r="AP345" s="63">
        <f t="shared" si="211"/>
        <v>7.0707070707070718E-2</v>
      </c>
      <c r="AQ345" s="54">
        <f t="shared" si="212"/>
        <v>2.5252525252525249E-2</v>
      </c>
      <c r="AR345" s="54">
        <f t="shared" si="213"/>
        <v>0</v>
      </c>
      <c r="AS345" s="54">
        <f t="shared" si="214"/>
        <v>0.5</v>
      </c>
      <c r="AT345" s="62">
        <f t="shared" si="215"/>
        <v>0</v>
      </c>
      <c r="AU345" s="54">
        <f t="shared" si="216"/>
        <v>0</v>
      </c>
      <c r="AV345" s="54">
        <f t="shared" si="217"/>
        <v>0.40404040404040398</v>
      </c>
      <c r="AW345" s="63">
        <f t="shared" si="218"/>
        <v>7.0707070707070718E-2</v>
      </c>
      <c r="AX345" s="54">
        <f t="shared" si="219"/>
        <v>2.5252525252525249E-2</v>
      </c>
      <c r="AY345" s="54">
        <f t="shared" si="220"/>
        <v>0.5</v>
      </c>
      <c r="AZ345" s="62">
        <f t="shared" si="221"/>
        <v>0</v>
      </c>
      <c r="BA345" s="54">
        <f t="shared" si="222"/>
        <v>0</v>
      </c>
      <c r="BB345" s="54">
        <f t="shared" si="223"/>
        <v>0</v>
      </c>
      <c r="BC345" s="54">
        <f t="shared" si="224"/>
        <v>0</v>
      </c>
      <c r="BD345" s="63">
        <f t="shared" si="225"/>
        <v>1.0000000000000009E-2</v>
      </c>
      <c r="BE345" s="64">
        <f t="shared" si="226"/>
        <v>0.99</v>
      </c>
      <c r="BF345" s="76"/>
    </row>
    <row r="346" spans="2:58" s="7" customFormat="1" ht="15.75" customHeight="1">
      <c r="B346" s="27">
        <v>319</v>
      </c>
      <c r="C346" s="91">
        <f t="shared" si="229"/>
        <v>1.3655146558540961E-74</v>
      </c>
      <c r="D346" s="92">
        <f t="shared" si="229"/>
        <v>8.5337322186517413E-76</v>
      </c>
      <c r="E346" s="92">
        <f t="shared" si="229"/>
        <v>2.1256303020219305E-77</v>
      </c>
      <c r="F346" s="92">
        <f t="shared" si="229"/>
        <v>1.2503770949201477E-78</v>
      </c>
      <c r="G346" s="92">
        <f t="shared" si="229"/>
        <v>6.4439426914770094E-80</v>
      </c>
      <c r="H346" s="93">
        <f t="shared" si="194"/>
        <v>999.99999999999875</v>
      </c>
      <c r="I346" s="87">
        <f t="shared" si="186"/>
        <v>999.99999999999875</v>
      </c>
      <c r="J346" s="1"/>
      <c r="K346" s="24">
        <f t="shared" si="195"/>
        <v>1.4433082615876309E-74</v>
      </c>
      <c r="L346" s="43">
        <f t="shared" si="196"/>
        <v>7.2794922319703157E-73</v>
      </c>
      <c r="M346" s="24"/>
      <c r="N346" s="97">
        <f t="shared" si="187"/>
        <v>1.3655146558540978E-77</v>
      </c>
      <c r="O346" s="97">
        <f t="shared" si="188"/>
        <v>8.5337322186517524E-79</v>
      </c>
      <c r="P346" s="97">
        <f t="shared" si="189"/>
        <v>2.125630302021933E-80</v>
      </c>
      <c r="Q346" s="97">
        <f t="shared" si="190"/>
        <v>1.2503770949201492E-81</v>
      </c>
      <c r="R346" s="97">
        <f t="shared" si="191"/>
        <v>6.4439426914770175E-83</v>
      </c>
      <c r="S346" s="97">
        <f t="shared" si="192"/>
        <v>1</v>
      </c>
      <c r="AA346" s="76">
        <v>319</v>
      </c>
      <c r="AB346" s="53">
        <f t="shared" si="197"/>
        <v>0.4747474747474747</v>
      </c>
      <c r="AC346" s="54">
        <f t="shared" si="198"/>
        <v>2.5252525252525249E-2</v>
      </c>
      <c r="AD346" s="54">
        <f t="shared" si="199"/>
        <v>0</v>
      </c>
      <c r="AE346" s="54">
        <f t="shared" si="200"/>
        <v>0</v>
      </c>
      <c r="AF346" s="54">
        <f t="shared" si="201"/>
        <v>0</v>
      </c>
      <c r="AG346" s="55">
        <f t="shared" si="202"/>
        <v>0.5</v>
      </c>
      <c r="AH346" s="62">
        <f t="shared" si="203"/>
        <v>0.40404040404040398</v>
      </c>
      <c r="AI346" s="63">
        <f t="shared" si="204"/>
        <v>8.5858585858585967E-2</v>
      </c>
      <c r="AJ346" s="54">
        <f t="shared" si="205"/>
        <v>1.01010101010101E-2</v>
      </c>
      <c r="AK346" s="54">
        <f t="shared" si="206"/>
        <v>0</v>
      </c>
      <c r="AL346" s="54">
        <f t="shared" si="207"/>
        <v>0</v>
      </c>
      <c r="AM346" s="54">
        <f t="shared" si="208"/>
        <v>0.5</v>
      </c>
      <c r="AN346" s="62">
        <f t="shared" si="209"/>
        <v>0</v>
      </c>
      <c r="AO346" s="54">
        <f t="shared" si="210"/>
        <v>0.40404040404040398</v>
      </c>
      <c r="AP346" s="63">
        <f t="shared" si="211"/>
        <v>7.0707070707070718E-2</v>
      </c>
      <c r="AQ346" s="54">
        <f t="shared" si="212"/>
        <v>2.5252525252525249E-2</v>
      </c>
      <c r="AR346" s="54">
        <f t="shared" si="213"/>
        <v>0</v>
      </c>
      <c r="AS346" s="54">
        <f t="shared" si="214"/>
        <v>0.5</v>
      </c>
      <c r="AT346" s="62">
        <f t="shared" si="215"/>
        <v>0</v>
      </c>
      <c r="AU346" s="54">
        <f t="shared" si="216"/>
        <v>0</v>
      </c>
      <c r="AV346" s="54">
        <f t="shared" si="217"/>
        <v>0.40404040404040398</v>
      </c>
      <c r="AW346" s="63">
        <f t="shared" si="218"/>
        <v>7.0707070707070718E-2</v>
      </c>
      <c r="AX346" s="54">
        <f t="shared" si="219"/>
        <v>2.5252525252525249E-2</v>
      </c>
      <c r="AY346" s="54">
        <f t="shared" si="220"/>
        <v>0.5</v>
      </c>
      <c r="AZ346" s="62">
        <f t="shared" si="221"/>
        <v>0</v>
      </c>
      <c r="BA346" s="54">
        <f t="shared" si="222"/>
        <v>0</v>
      </c>
      <c r="BB346" s="54">
        <f t="shared" si="223"/>
        <v>0</v>
      </c>
      <c r="BC346" s="54">
        <f t="shared" si="224"/>
        <v>0</v>
      </c>
      <c r="BD346" s="63">
        <f t="shared" si="225"/>
        <v>1.0000000000000009E-2</v>
      </c>
      <c r="BE346" s="64">
        <f t="shared" si="226"/>
        <v>0.99</v>
      </c>
      <c r="BF346" s="76"/>
    </row>
    <row r="347" spans="2:58" s="7" customFormat="1" ht="15.75" customHeight="1">
      <c r="B347" s="27">
        <v>320</v>
      </c>
      <c r="C347" s="91">
        <f t="shared" si="229"/>
        <v>6.8275436073336565E-75</v>
      </c>
      <c r="D347" s="92">
        <f t="shared" si="229"/>
        <v>4.2668475659611271E-76</v>
      </c>
      <c r="E347" s="92">
        <f t="shared" si="229"/>
        <v>1.0628105321247629E-77</v>
      </c>
      <c r="F347" s="92">
        <f t="shared" si="229"/>
        <v>6.2518583045443732E-79</v>
      </c>
      <c r="G347" s="92">
        <f t="shared" si="229"/>
        <v>3.2219573433797887E-80</v>
      </c>
      <c r="H347" s="93">
        <f t="shared" si="194"/>
        <v>999.99999999999875</v>
      </c>
      <c r="I347" s="87">
        <f t="shared" ref="I347:I410" si="230">SUM(C347:H347)</f>
        <v>999.99999999999875</v>
      </c>
      <c r="J347" s="1"/>
      <c r="K347" s="24">
        <f t="shared" si="195"/>
        <v>7.2165099455859644E-75</v>
      </c>
      <c r="L347" s="43">
        <f t="shared" si="196"/>
        <v>3.6397302980199166E-73</v>
      </c>
      <c r="M347" s="24"/>
      <c r="N347" s="97">
        <f t="shared" ref="N347:N410" si="231">C347/$I347</f>
        <v>6.8275436073336648E-78</v>
      </c>
      <c r="O347" s="97">
        <f t="shared" ref="O347:O410" si="232">D347/$I347</f>
        <v>4.2668475659611321E-79</v>
      </c>
      <c r="P347" s="97">
        <f t="shared" ref="P347:P410" si="233">E347/$I347</f>
        <v>1.0628105321247643E-80</v>
      </c>
      <c r="Q347" s="97">
        <f t="shared" ref="Q347:Q410" si="234">F347/$I347</f>
        <v>6.2518583045443816E-82</v>
      </c>
      <c r="R347" s="97">
        <f t="shared" ref="R347:R410" si="235">G347/$I347</f>
        <v>3.2219573433797927E-83</v>
      </c>
      <c r="S347" s="97">
        <f t="shared" ref="S347:S410" si="236">H347/$I347</f>
        <v>1</v>
      </c>
      <c r="AA347" s="76">
        <v>320</v>
      </c>
      <c r="AB347" s="53">
        <f t="shared" si="197"/>
        <v>0.4747474747474747</v>
      </c>
      <c r="AC347" s="54">
        <f t="shared" si="198"/>
        <v>2.5252525252525249E-2</v>
      </c>
      <c r="AD347" s="54">
        <f t="shared" si="199"/>
        <v>0</v>
      </c>
      <c r="AE347" s="54">
        <f t="shared" si="200"/>
        <v>0</v>
      </c>
      <c r="AF347" s="54">
        <f t="shared" si="201"/>
        <v>0</v>
      </c>
      <c r="AG347" s="55">
        <f t="shared" si="202"/>
        <v>0.5</v>
      </c>
      <c r="AH347" s="62">
        <f t="shared" si="203"/>
        <v>0.40404040404040398</v>
      </c>
      <c r="AI347" s="63">
        <f t="shared" si="204"/>
        <v>8.5858585858585967E-2</v>
      </c>
      <c r="AJ347" s="54">
        <f t="shared" si="205"/>
        <v>1.01010101010101E-2</v>
      </c>
      <c r="AK347" s="54">
        <f t="shared" si="206"/>
        <v>0</v>
      </c>
      <c r="AL347" s="54">
        <f t="shared" si="207"/>
        <v>0</v>
      </c>
      <c r="AM347" s="54">
        <f t="shared" si="208"/>
        <v>0.5</v>
      </c>
      <c r="AN347" s="62">
        <f t="shared" si="209"/>
        <v>0</v>
      </c>
      <c r="AO347" s="54">
        <f t="shared" si="210"/>
        <v>0.40404040404040398</v>
      </c>
      <c r="AP347" s="63">
        <f t="shared" si="211"/>
        <v>7.0707070707070718E-2</v>
      </c>
      <c r="AQ347" s="54">
        <f t="shared" si="212"/>
        <v>2.5252525252525249E-2</v>
      </c>
      <c r="AR347" s="54">
        <f t="shared" si="213"/>
        <v>0</v>
      </c>
      <c r="AS347" s="54">
        <f t="shared" si="214"/>
        <v>0.5</v>
      </c>
      <c r="AT347" s="62">
        <f t="shared" si="215"/>
        <v>0</v>
      </c>
      <c r="AU347" s="54">
        <f t="shared" si="216"/>
        <v>0</v>
      </c>
      <c r="AV347" s="54">
        <f t="shared" si="217"/>
        <v>0.40404040404040398</v>
      </c>
      <c r="AW347" s="63">
        <f t="shared" si="218"/>
        <v>7.0707070707070718E-2</v>
      </c>
      <c r="AX347" s="54">
        <f t="shared" si="219"/>
        <v>2.5252525252525249E-2</v>
      </c>
      <c r="AY347" s="54">
        <f t="shared" si="220"/>
        <v>0.5</v>
      </c>
      <c r="AZ347" s="62">
        <f t="shared" si="221"/>
        <v>0</v>
      </c>
      <c r="BA347" s="54">
        <f t="shared" si="222"/>
        <v>0</v>
      </c>
      <c r="BB347" s="54">
        <f t="shared" si="223"/>
        <v>0</v>
      </c>
      <c r="BC347" s="54">
        <f t="shared" si="224"/>
        <v>0</v>
      </c>
      <c r="BD347" s="63">
        <f t="shared" si="225"/>
        <v>1.0000000000000009E-2</v>
      </c>
      <c r="BE347" s="64">
        <f t="shared" si="226"/>
        <v>0.99</v>
      </c>
      <c r="BF347" s="76"/>
    </row>
    <row r="348" spans="2:58" s="7" customFormat="1" ht="15.75" customHeight="1">
      <c r="B348" s="27">
        <v>321</v>
      </c>
      <c r="C348" s="91">
        <f t="shared" ref="C348:G363" si="237">$C347*AB348+$D347*AH348+$E347*AN348+$F347*AT348+$G347*AZ348</f>
        <v>3.4137569677628923E-75</v>
      </c>
      <c r="D348" s="92">
        <f t="shared" si="237"/>
        <v>2.1334145113384853E-76</v>
      </c>
      <c r="E348" s="92">
        <f t="shared" si="237"/>
        <v>5.3140295662931675E-78</v>
      </c>
      <c r="F348" s="92">
        <f t="shared" si="237"/>
        <v>3.1259155673030432E-79</v>
      </c>
      <c r="G348" s="92">
        <f t="shared" si="237"/>
        <v>1.6109716705409626E-80</v>
      </c>
      <c r="H348" s="93">
        <f t="shared" ref="H348:H411" si="238">H347  +  $C347*AG348+$D347*AM348+$E347*AS348+$F347*AY348+$G347*BE348</f>
        <v>999.99999999999875</v>
      </c>
      <c r="I348" s="87">
        <f t="shared" si="230"/>
        <v>999.99999999999875</v>
      </c>
      <c r="J348" s="1"/>
      <c r="K348" s="24">
        <f t="shared" ref="K348:K411" si="239">C348*$C$9 + D348*$D$9 + E348*$E$9 + F348*$F$9 +G348*$G$9 + H348*$H$9
- (C348 - C347*AB348)*$C$11 - (D348 - D347*AC348)*$D$11 - (E348 - E347*AD348)*$E$11
- (F348 - F347*AE348)*$F$11 - (G348 - G347*AF348)*$G$11 - (H348 - H347)*$H$11</f>
        <v>3.608239291685038E-75</v>
      </c>
      <c r="L348" s="43">
        <f t="shared" ref="L348:L411" si="240">C348*$C$10 + D348*$D$10 + E348*$E$10 + F348*$F$10 +G348*$G$10 + H348*$H$10
+ (C348 - C347*AB348)*$C$12 + (D348 - D347*AC348)*$D$12 + (E348 - E347*AD348)*$E$12
+ (F348 - F347*AE348)*$F$12 + (G348 - G347*AF348)*$G$12 + (H348 - H347)*$H$12</f>
        <v>1.8198572400617101E-73</v>
      </c>
      <c r="M348" s="24"/>
      <c r="N348" s="97">
        <f t="shared" si="231"/>
        <v>3.4137569677628966E-78</v>
      </c>
      <c r="O348" s="97">
        <f t="shared" si="232"/>
        <v>2.1334145113384879E-79</v>
      </c>
      <c r="P348" s="97">
        <f t="shared" si="233"/>
        <v>5.314029566293174E-81</v>
      </c>
      <c r="Q348" s="97">
        <f t="shared" si="234"/>
        <v>3.1259155673030474E-82</v>
      </c>
      <c r="R348" s="97">
        <f t="shared" si="235"/>
        <v>1.6109716705409646E-83</v>
      </c>
      <c r="S348" s="97">
        <f t="shared" si="236"/>
        <v>1</v>
      </c>
      <c r="AA348" s="76">
        <v>321</v>
      </c>
      <c r="AB348" s="53">
        <f t="shared" ref="AB348:AB411" si="241">1-SUM(AC348:AG348)</f>
        <v>0.4747474747474747</v>
      </c>
      <c r="AC348" s="54">
        <f t="shared" ref="AC348:AC411" si="242">AC$27*(1 - (AG348-AG$27)/SUM(AB$27:AF$27))</f>
        <v>2.5252525252525249E-2</v>
      </c>
      <c r="AD348" s="54">
        <f t="shared" ref="AD348:AD411" si="243">AD$27*(1 - (AG348-AG$27)/SUM(AB$27:AF$27))</f>
        <v>0</v>
      </c>
      <c r="AE348" s="54">
        <f t="shared" ref="AE348:AE411" si="244">AE$27*(1 - (AG348-AG$27)/SUM(AB$27:AF$27))</f>
        <v>0</v>
      </c>
      <c r="AF348" s="54">
        <f t="shared" ref="AF348:AF411" si="245">AF$27*(1 - (AG348-AG$27)/SUM(AB$27:AF$27))</f>
        <v>0</v>
      </c>
      <c r="AG348" s="55">
        <f t="shared" ref="AG348:AG411" si="246">MIN($AG$25,$AG$27*$I$22^(AA348-1))</f>
        <v>0.5</v>
      </c>
      <c r="AH348" s="62">
        <f t="shared" ref="AH348:AH411" si="247">AH$27*(1 - (AM348-AM$27)/SUM(AH$27:AL$27))</f>
        <v>0.40404040404040398</v>
      </c>
      <c r="AI348" s="63">
        <f t="shared" ref="AI348:AI411" si="248">1-AH348-SUM(AJ348:AM348)</f>
        <v>8.5858585858585967E-2</v>
      </c>
      <c r="AJ348" s="54">
        <f t="shared" ref="AJ348:AJ411" si="249">AJ$27*(1 - (AM348-AM$27)/SUM(AH$27:AL$27))</f>
        <v>1.01010101010101E-2</v>
      </c>
      <c r="AK348" s="54">
        <f t="shared" ref="AK348:AK411" si="250">AK$27*(1 - (AM348-AM$27)/SUM(AH$27:AL$27))</f>
        <v>0</v>
      </c>
      <c r="AL348" s="54">
        <f t="shared" ref="AL348:AL411" si="251">AL$27*(1 - (AM348-AM$27)/SUM(AH$27:AL$27))</f>
        <v>0</v>
      </c>
      <c r="AM348" s="54">
        <f t="shared" ref="AM348:AM411" si="252">(AM$27-$AG$27)+$AG348</f>
        <v>0.5</v>
      </c>
      <c r="AN348" s="62">
        <f t="shared" ref="AN348:AN411" si="253">AN$27*(1 - (AS348-AS$27)/SUM(AN$27:AR$27))</f>
        <v>0</v>
      </c>
      <c r="AO348" s="54">
        <f t="shared" ref="AO348:AO411" si="254">AO$27*(1 - (AS348-AS$27)/SUM(AN$27:AR$27))</f>
        <v>0.40404040404040398</v>
      </c>
      <c r="AP348" s="63">
        <f t="shared" ref="AP348:AP411" si="255">1-AN348-AO348-SUM(AQ348:AS348)</f>
        <v>7.0707070707070718E-2</v>
      </c>
      <c r="AQ348" s="54">
        <f t="shared" ref="AQ348:AQ411" si="256">AQ$27*(1 - (AS348-AS$27)/SUM(AN$27:AR$27))</f>
        <v>2.5252525252525249E-2</v>
      </c>
      <c r="AR348" s="54">
        <f t="shared" ref="AR348:AR411" si="257">AR$27*(1 - (AS348-AS$27)/SUM(AN$27:AR$27))</f>
        <v>0</v>
      </c>
      <c r="AS348" s="54">
        <f t="shared" ref="AS348:AS411" si="258">(AS$27-$AG$27)+$AG348</f>
        <v>0.5</v>
      </c>
      <c r="AT348" s="62">
        <f t="shared" ref="AT348:AT411" si="259">AT$27*(1 - (AY348-AY$27)/SUM(AT$27:AX$27))</f>
        <v>0</v>
      </c>
      <c r="AU348" s="54">
        <f t="shared" ref="AU348:AU411" si="260">AU$27*(1 - (AY348-AY$27)/SUM(AT$27:AX$27))</f>
        <v>0</v>
      </c>
      <c r="AV348" s="54">
        <f t="shared" ref="AV348:AV411" si="261">AV$27*(1 - (AY348-AY$27)/SUM(AT$27:AX$27))</f>
        <v>0.40404040404040398</v>
      </c>
      <c r="AW348" s="63">
        <f t="shared" ref="AW348:AW411" si="262">1-SUM(AT348:AV348)-AX348-AY348</f>
        <v>7.0707070707070718E-2</v>
      </c>
      <c r="AX348" s="54">
        <f t="shared" ref="AX348:AX411" si="263">AX$27*(1 - (AY348-AY$27)/SUM(AT$27:AX$27))</f>
        <v>2.5252525252525249E-2</v>
      </c>
      <c r="AY348" s="54">
        <f t="shared" ref="AY348:AY411" si="264">(AY$27-$AG$27)+$AG348</f>
        <v>0.5</v>
      </c>
      <c r="AZ348" s="62">
        <f t="shared" ref="AZ348:AZ411" si="265">AZ$27*(1 - (BE348-BE$27)/SUM(AZ$27:BD$27))</f>
        <v>0</v>
      </c>
      <c r="BA348" s="54">
        <f t="shared" ref="BA348:BA411" si="266">BA$27*(1 - (BE348-BE$27)/SUM(AZ$27:BD$27))</f>
        <v>0</v>
      </c>
      <c r="BB348" s="54">
        <f t="shared" ref="BB348:BB411" si="267">BB$27*(1 - (BE348-BE$27)/SUM(AZ$27:BD$27))</f>
        <v>0</v>
      </c>
      <c r="BC348" s="54">
        <f t="shared" ref="BC348:BC411" si="268">BC$27*(1 - (BE348-BE$27)/SUM(AZ$27:BD$27))</f>
        <v>0</v>
      </c>
      <c r="BD348" s="63">
        <f t="shared" ref="BD348:BD411" si="269">1-SUM(AZ348:BC348)-BE348</f>
        <v>1.0000000000000009E-2</v>
      </c>
      <c r="BE348" s="64">
        <f t="shared" ref="BE348:BE411" si="270">(BE$27-$AG$27)+$AG348</f>
        <v>0.99</v>
      </c>
      <c r="BF348" s="76"/>
    </row>
    <row r="349" spans="2:58" s="7" customFormat="1" ht="15.75" customHeight="1">
      <c r="B349" s="27">
        <v>322</v>
      </c>
      <c r="C349" s="91">
        <f t="shared" si="237"/>
        <v>1.7068710659617157E-75</v>
      </c>
      <c r="D349" s="92">
        <f t="shared" si="237"/>
        <v>1.0667026198683506E-76</v>
      </c>
      <c r="E349" s="92">
        <f t="shared" si="237"/>
        <v>2.6570032360314434E-78</v>
      </c>
      <c r="F349" s="92">
        <f t="shared" si="237"/>
        <v>1.5629509911964694E-79</v>
      </c>
      <c r="G349" s="92">
        <f t="shared" si="237"/>
        <v>8.0548233471122852E-81</v>
      </c>
      <c r="H349" s="93">
        <f t="shared" si="238"/>
        <v>999.99999999999875</v>
      </c>
      <c r="I349" s="87">
        <f t="shared" si="230"/>
        <v>999.99999999999875</v>
      </c>
      <c r="J349" s="1"/>
      <c r="K349" s="24">
        <f t="shared" si="239"/>
        <v>1.8041118053226205E-75</v>
      </c>
      <c r="L349" s="43">
        <f t="shared" si="240"/>
        <v>9.0992466557391659E-74</v>
      </c>
      <c r="M349" s="24"/>
      <c r="N349" s="97">
        <f t="shared" si="231"/>
        <v>1.7068710659617179E-78</v>
      </c>
      <c r="O349" s="97">
        <f t="shared" si="232"/>
        <v>1.066702619868352E-79</v>
      </c>
      <c r="P349" s="97">
        <f t="shared" si="233"/>
        <v>2.6570032360314467E-81</v>
      </c>
      <c r="Q349" s="97">
        <f t="shared" si="234"/>
        <v>1.5629509911964714E-82</v>
      </c>
      <c r="R349" s="97">
        <f t="shared" si="235"/>
        <v>8.0548233471122953E-84</v>
      </c>
      <c r="S349" s="97">
        <f t="shared" si="236"/>
        <v>1</v>
      </c>
      <c r="AA349" s="76">
        <v>322</v>
      </c>
      <c r="AB349" s="53">
        <f t="shared" si="241"/>
        <v>0.4747474747474747</v>
      </c>
      <c r="AC349" s="54">
        <f t="shared" si="242"/>
        <v>2.5252525252525249E-2</v>
      </c>
      <c r="AD349" s="54">
        <f t="shared" si="243"/>
        <v>0</v>
      </c>
      <c r="AE349" s="54">
        <f t="shared" si="244"/>
        <v>0</v>
      </c>
      <c r="AF349" s="54">
        <f t="shared" si="245"/>
        <v>0</v>
      </c>
      <c r="AG349" s="55">
        <f t="shared" si="246"/>
        <v>0.5</v>
      </c>
      <c r="AH349" s="62">
        <f t="shared" si="247"/>
        <v>0.40404040404040398</v>
      </c>
      <c r="AI349" s="63">
        <f t="shared" si="248"/>
        <v>8.5858585858585967E-2</v>
      </c>
      <c r="AJ349" s="54">
        <f t="shared" si="249"/>
        <v>1.01010101010101E-2</v>
      </c>
      <c r="AK349" s="54">
        <f t="shared" si="250"/>
        <v>0</v>
      </c>
      <c r="AL349" s="54">
        <f t="shared" si="251"/>
        <v>0</v>
      </c>
      <c r="AM349" s="54">
        <f t="shared" si="252"/>
        <v>0.5</v>
      </c>
      <c r="AN349" s="62">
        <f t="shared" si="253"/>
        <v>0</v>
      </c>
      <c r="AO349" s="54">
        <f t="shared" si="254"/>
        <v>0.40404040404040398</v>
      </c>
      <c r="AP349" s="63">
        <f t="shared" si="255"/>
        <v>7.0707070707070718E-2</v>
      </c>
      <c r="AQ349" s="54">
        <f t="shared" si="256"/>
        <v>2.5252525252525249E-2</v>
      </c>
      <c r="AR349" s="54">
        <f t="shared" si="257"/>
        <v>0</v>
      </c>
      <c r="AS349" s="54">
        <f t="shared" si="258"/>
        <v>0.5</v>
      </c>
      <c r="AT349" s="62">
        <f t="shared" si="259"/>
        <v>0</v>
      </c>
      <c r="AU349" s="54">
        <f t="shared" si="260"/>
        <v>0</v>
      </c>
      <c r="AV349" s="54">
        <f t="shared" si="261"/>
        <v>0.40404040404040398</v>
      </c>
      <c r="AW349" s="63">
        <f t="shared" si="262"/>
        <v>7.0707070707070718E-2</v>
      </c>
      <c r="AX349" s="54">
        <f t="shared" si="263"/>
        <v>2.5252525252525249E-2</v>
      </c>
      <c r="AY349" s="54">
        <f t="shared" si="264"/>
        <v>0.5</v>
      </c>
      <c r="AZ349" s="62">
        <f t="shared" si="265"/>
        <v>0</v>
      </c>
      <c r="BA349" s="54">
        <f t="shared" si="266"/>
        <v>0</v>
      </c>
      <c r="BB349" s="54">
        <f t="shared" si="267"/>
        <v>0</v>
      </c>
      <c r="BC349" s="54">
        <f t="shared" si="268"/>
        <v>0</v>
      </c>
      <c r="BD349" s="63">
        <f t="shared" si="269"/>
        <v>1.0000000000000009E-2</v>
      </c>
      <c r="BE349" s="64">
        <f t="shared" si="270"/>
        <v>0.99</v>
      </c>
      <c r="BF349" s="76"/>
    </row>
    <row r="350" spans="2:58" s="7" customFormat="1" ht="15.75" customHeight="1">
      <c r="B350" s="27">
        <v>323</v>
      </c>
      <c r="C350" s="91">
        <f t="shared" si="237"/>
        <v>8.5343182403711137E-76</v>
      </c>
      <c r="D350" s="92">
        <f t="shared" si="237"/>
        <v>5.3334899204380256E-77</v>
      </c>
      <c r="E350" s="92">
        <f t="shared" si="237"/>
        <v>1.3284958444832427E-78</v>
      </c>
      <c r="F350" s="92">
        <f t="shared" si="237"/>
        <v>7.8147209938546829E-80</v>
      </c>
      <c r="G350" s="92">
        <f t="shared" si="237"/>
        <v>4.0273941708359438E-81</v>
      </c>
      <c r="H350" s="93">
        <f t="shared" si="238"/>
        <v>999.99999999999875</v>
      </c>
      <c r="I350" s="87">
        <f t="shared" si="230"/>
        <v>999.99999999999875</v>
      </c>
      <c r="J350" s="1"/>
      <c r="K350" s="24">
        <f t="shared" si="239"/>
        <v>9.020519824183981E-76</v>
      </c>
      <c r="L350" s="43">
        <f t="shared" si="240"/>
        <v>4.5496035556708177E-74</v>
      </c>
      <c r="M350" s="24"/>
      <c r="N350" s="97">
        <f t="shared" si="231"/>
        <v>8.534318240371124E-79</v>
      </c>
      <c r="O350" s="97">
        <f t="shared" si="232"/>
        <v>5.3334899204380323E-80</v>
      </c>
      <c r="P350" s="97">
        <f t="shared" si="233"/>
        <v>1.3284958444832444E-81</v>
      </c>
      <c r="Q350" s="97">
        <f t="shared" si="234"/>
        <v>7.8147209938546928E-83</v>
      </c>
      <c r="R350" s="97">
        <f t="shared" si="235"/>
        <v>4.0273941708359486E-84</v>
      </c>
      <c r="S350" s="97">
        <f t="shared" si="236"/>
        <v>1</v>
      </c>
      <c r="AA350" s="76">
        <v>323</v>
      </c>
      <c r="AB350" s="53">
        <f t="shared" si="241"/>
        <v>0.4747474747474747</v>
      </c>
      <c r="AC350" s="54">
        <f t="shared" si="242"/>
        <v>2.5252525252525249E-2</v>
      </c>
      <c r="AD350" s="54">
        <f t="shared" si="243"/>
        <v>0</v>
      </c>
      <c r="AE350" s="54">
        <f t="shared" si="244"/>
        <v>0</v>
      </c>
      <c r="AF350" s="54">
        <f t="shared" si="245"/>
        <v>0</v>
      </c>
      <c r="AG350" s="55">
        <f t="shared" si="246"/>
        <v>0.5</v>
      </c>
      <c r="AH350" s="62">
        <f t="shared" si="247"/>
        <v>0.40404040404040398</v>
      </c>
      <c r="AI350" s="63">
        <f t="shared" si="248"/>
        <v>8.5858585858585967E-2</v>
      </c>
      <c r="AJ350" s="54">
        <f t="shared" si="249"/>
        <v>1.01010101010101E-2</v>
      </c>
      <c r="AK350" s="54">
        <f t="shared" si="250"/>
        <v>0</v>
      </c>
      <c r="AL350" s="54">
        <f t="shared" si="251"/>
        <v>0</v>
      </c>
      <c r="AM350" s="54">
        <f t="shared" si="252"/>
        <v>0.5</v>
      </c>
      <c r="AN350" s="62">
        <f t="shared" si="253"/>
        <v>0</v>
      </c>
      <c r="AO350" s="54">
        <f t="shared" si="254"/>
        <v>0.40404040404040398</v>
      </c>
      <c r="AP350" s="63">
        <f t="shared" si="255"/>
        <v>7.0707070707070718E-2</v>
      </c>
      <c r="AQ350" s="54">
        <f t="shared" si="256"/>
        <v>2.5252525252525249E-2</v>
      </c>
      <c r="AR350" s="54">
        <f t="shared" si="257"/>
        <v>0</v>
      </c>
      <c r="AS350" s="54">
        <f t="shared" si="258"/>
        <v>0.5</v>
      </c>
      <c r="AT350" s="62">
        <f t="shared" si="259"/>
        <v>0</v>
      </c>
      <c r="AU350" s="54">
        <f t="shared" si="260"/>
        <v>0</v>
      </c>
      <c r="AV350" s="54">
        <f t="shared" si="261"/>
        <v>0.40404040404040398</v>
      </c>
      <c r="AW350" s="63">
        <f t="shared" si="262"/>
        <v>7.0707070707070718E-2</v>
      </c>
      <c r="AX350" s="54">
        <f t="shared" si="263"/>
        <v>2.5252525252525249E-2</v>
      </c>
      <c r="AY350" s="54">
        <f t="shared" si="264"/>
        <v>0.5</v>
      </c>
      <c r="AZ350" s="62">
        <f t="shared" si="265"/>
        <v>0</v>
      </c>
      <c r="BA350" s="54">
        <f t="shared" si="266"/>
        <v>0</v>
      </c>
      <c r="BB350" s="54">
        <f t="shared" si="267"/>
        <v>0</v>
      </c>
      <c r="BC350" s="54">
        <f t="shared" si="268"/>
        <v>0</v>
      </c>
      <c r="BD350" s="63">
        <f t="shared" si="269"/>
        <v>1.0000000000000009E-2</v>
      </c>
      <c r="BE350" s="64">
        <f t="shared" si="270"/>
        <v>0.99</v>
      </c>
      <c r="BF350" s="76"/>
    </row>
    <row r="351" spans="2:58" s="7" customFormat="1" ht="15.75" customHeight="1">
      <c r="B351" s="27">
        <v>324</v>
      </c>
      <c r="C351" s="91">
        <f t="shared" si="237"/>
        <v>4.2671405755474184E-76</v>
      </c>
      <c r="D351" s="92">
        <f t="shared" si="237"/>
        <v>2.6667333708175157E-77</v>
      </c>
      <c r="E351" s="92">
        <f t="shared" si="237"/>
        <v>6.6424503548792754E-79</v>
      </c>
      <c r="F351" s="92">
        <f t="shared" si="237"/>
        <v>3.9073435159373075E-80</v>
      </c>
      <c r="G351" s="92">
        <f t="shared" si="237"/>
        <v>2.0136883340959055E-81</v>
      </c>
      <c r="H351" s="93">
        <f t="shared" si="238"/>
        <v>999.99999999999875</v>
      </c>
      <c r="I351" s="87">
        <f t="shared" si="230"/>
        <v>999.99999999999875</v>
      </c>
      <c r="J351" s="1"/>
      <c r="K351" s="24">
        <f t="shared" si="239"/>
        <v>4.5102403109626148E-76</v>
      </c>
      <c r="L351" s="43">
        <f t="shared" si="240"/>
        <v>2.2747918917789906E-74</v>
      </c>
      <c r="M351" s="24"/>
      <c r="N351" s="97">
        <f t="shared" si="231"/>
        <v>4.2671405755474236E-79</v>
      </c>
      <c r="O351" s="97">
        <f t="shared" si="232"/>
        <v>2.666733370817519E-80</v>
      </c>
      <c r="P351" s="97">
        <f t="shared" si="233"/>
        <v>6.6424503548792832E-82</v>
      </c>
      <c r="Q351" s="97">
        <f t="shared" si="234"/>
        <v>3.9073435159373121E-83</v>
      </c>
      <c r="R351" s="97">
        <f t="shared" si="235"/>
        <v>2.0136883340959079E-84</v>
      </c>
      <c r="S351" s="97">
        <f t="shared" si="236"/>
        <v>1</v>
      </c>
      <c r="AA351" s="76">
        <v>324</v>
      </c>
      <c r="AB351" s="53">
        <f t="shared" si="241"/>
        <v>0.4747474747474747</v>
      </c>
      <c r="AC351" s="54">
        <f t="shared" si="242"/>
        <v>2.5252525252525249E-2</v>
      </c>
      <c r="AD351" s="54">
        <f t="shared" si="243"/>
        <v>0</v>
      </c>
      <c r="AE351" s="54">
        <f t="shared" si="244"/>
        <v>0</v>
      </c>
      <c r="AF351" s="54">
        <f t="shared" si="245"/>
        <v>0</v>
      </c>
      <c r="AG351" s="55">
        <f t="shared" si="246"/>
        <v>0.5</v>
      </c>
      <c r="AH351" s="62">
        <f t="shared" si="247"/>
        <v>0.40404040404040398</v>
      </c>
      <c r="AI351" s="63">
        <f t="shared" si="248"/>
        <v>8.5858585858585967E-2</v>
      </c>
      <c r="AJ351" s="54">
        <f t="shared" si="249"/>
        <v>1.01010101010101E-2</v>
      </c>
      <c r="AK351" s="54">
        <f t="shared" si="250"/>
        <v>0</v>
      </c>
      <c r="AL351" s="54">
        <f t="shared" si="251"/>
        <v>0</v>
      </c>
      <c r="AM351" s="54">
        <f t="shared" si="252"/>
        <v>0.5</v>
      </c>
      <c r="AN351" s="62">
        <f t="shared" si="253"/>
        <v>0</v>
      </c>
      <c r="AO351" s="54">
        <f t="shared" si="254"/>
        <v>0.40404040404040398</v>
      </c>
      <c r="AP351" s="63">
        <f t="shared" si="255"/>
        <v>7.0707070707070718E-2</v>
      </c>
      <c r="AQ351" s="54">
        <f t="shared" si="256"/>
        <v>2.5252525252525249E-2</v>
      </c>
      <c r="AR351" s="54">
        <f t="shared" si="257"/>
        <v>0</v>
      </c>
      <c r="AS351" s="54">
        <f t="shared" si="258"/>
        <v>0.5</v>
      </c>
      <c r="AT351" s="62">
        <f t="shared" si="259"/>
        <v>0</v>
      </c>
      <c r="AU351" s="54">
        <f t="shared" si="260"/>
        <v>0</v>
      </c>
      <c r="AV351" s="54">
        <f t="shared" si="261"/>
        <v>0.40404040404040398</v>
      </c>
      <c r="AW351" s="63">
        <f t="shared" si="262"/>
        <v>7.0707070707070718E-2</v>
      </c>
      <c r="AX351" s="54">
        <f t="shared" si="263"/>
        <v>2.5252525252525249E-2</v>
      </c>
      <c r="AY351" s="54">
        <f t="shared" si="264"/>
        <v>0.5</v>
      </c>
      <c r="AZ351" s="62">
        <f t="shared" si="265"/>
        <v>0</v>
      </c>
      <c r="BA351" s="54">
        <f t="shared" si="266"/>
        <v>0</v>
      </c>
      <c r="BB351" s="54">
        <f t="shared" si="267"/>
        <v>0</v>
      </c>
      <c r="BC351" s="54">
        <f t="shared" si="268"/>
        <v>0</v>
      </c>
      <c r="BD351" s="63">
        <f t="shared" si="269"/>
        <v>1.0000000000000009E-2</v>
      </c>
      <c r="BE351" s="64">
        <f t="shared" si="270"/>
        <v>0.99</v>
      </c>
      <c r="BF351" s="76"/>
    </row>
    <row r="352" spans="2:58" s="7" customFormat="1" ht="15.75" customHeight="1">
      <c r="B352" s="27">
        <v>325</v>
      </c>
      <c r="C352" s="91">
        <f t="shared" si="237"/>
        <v>2.1335610154949365E-76</v>
      </c>
      <c r="D352" s="92">
        <f t="shared" si="237"/>
        <v>1.3333608907331928E-77</v>
      </c>
      <c r="E352" s="92">
        <f t="shared" si="237"/>
        <v>3.3212107437338961E-79</v>
      </c>
      <c r="F352" s="92">
        <f t="shared" si="237"/>
        <v>1.9536632675105355E-80</v>
      </c>
      <c r="G352" s="92">
        <f t="shared" si="237"/>
        <v>1.0068397914059356E-81</v>
      </c>
      <c r="H352" s="93">
        <f t="shared" si="238"/>
        <v>999.99999999999875</v>
      </c>
      <c r="I352" s="87">
        <f t="shared" si="230"/>
        <v>999.99999999999875</v>
      </c>
      <c r="J352" s="1"/>
      <c r="K352" s="24">
        <f t="shared" si="239"/>
        <v>2.2551103549592118E-76</v>
      </c>
      <c r="L352" s="43">
        <f t="shared" si="240"/>
        <v>1.1373910028827684E-74</v>
      </c>
      <c r="M352" s="24"/>
      <c r="N352" s="97">
        <f t="shared" si="231"/>
        <v>2.1335610154949391E-79</v>
      </c>
      <c r="O352" s="97">
        <f t="shared" si="232"/>
        <v>1.3333608907331944E-80</v>
      </c>
      <c r="P352" s="97">
        <f t="shared" si="233"/>
        <v>3.3212107437339003E-82</v>
      </c>
      <c r="Q352" s="97">
        <f t="shared" si="234"/>
        <v>1.9536632675105378E-83</v>
      </c>
      <c r="R352" s="97">
        <f t="shared" si="235"/>
        <v>1.0068397914059369E-84</v>
      </c>
      <c r="S352" s="97">
        <f t="shared" si="236"/>
        <v>1</v>
      </c>
      <c r="AA352" s="76">
        <v>325</v>
      </c>
      <c r="AB352" s="53">
        <f t="shared" si="241"/>
        <v>0.4747474747474747</v>
      </c>
      <c r="AC352" s="54">
        <f t="shared" si="242"/>
        <v>2.5252525252525249E-2</v>
      </c>
      <c r="AD352" s="54">
        <f t="shared" si="243"/>
        <v>0</v>
      </c>
      <c r="AE352" s="54">
        <f t="shared" si="244"/>
        <v>0</v>
      </c>
      <c r="AF352" s="54">
        <f t="shared" si="245"/>
        <v>0</v>
      </c>
      <c r="AG352" s="55">
        <f t="shared" si="246"/>
        <v>0.5</v>
      </c>
      <c r="AH352" s="62">
        <f t="shared" si="247"/>
        <v>0.40404040404040398</v>
      </c>
      <c r="AI352" s="63">
        <f t="shared" si="248"/>
        <v>8.5858585858585967E-2</v>
      </c>
      <c r="AJ352" s="54">
        <f t="shared" si="249"/>
        <v>1.01010101010101E-2</v>
      </c>
      <c r="AK352" s="54">
        <f t="shared" si="250"/>
        <v>0</v>
      </c>
      <c r="AL352" s="54">
        <f t="shared" si="251"/>
        <v>0</v>
      </c>
      <c r="AM352" s="54">
        <f t="shared" si="252"/>
        <v>0.5</v>
      </c>
      <c r="AN352" s="62">
        <f t="shared" si="253"/>
        <v>0</v>
      </c>
      <c r="AO352" s="54">
        <f t="shared" si="254"/>
        <v>0.40404040404040398</v>
      </c>
      <c r="AP352" s="63">
        <f t="shared" si="255"/>
        <v>7.0707070707070718E-2</v>
      </c>
      <c r="AQ352" s="54">
        <f t="shared" si="256"/>
        <v>2.5252525252525249E-2</v>
      </c>
      <c r="AR352" s="54">
        <f t="shared" si="257"/>
        <v>0</v>
      </c>
      <c r="AS352" s="54">
        <f t="shared" si="258"/>
        <v>0.5</v>
      </c>
      <c r="AT352" s="62">
        <f t="shared" si="259"/>
        <v>0</v>
      </c>
      <c r="AU352" s="54">
        <f t="shared" si="260"/>
        <v>0</v>
      </c>
      <c r="AV352" s="54">
        <f t="shared" si="261"/>
        <v>0.40404040404040398</v>
      </c>
      <c r="AW352" s="63">
        <f t="shared" si="262"/>
        <v>7.0707070707070718E-2</v>
      </c>
      <c r="AX352" s="54">
        <f t="shared" si="263"/>
        <v>2.5252525252525249E-2</v>
      </c>
      <c r="AY352" s="54">
        <f t="shared" si="264"/>
        <v>0.5</v>
      </c>
      <c r="AZ352" s="62">
        <f t="shared" si="265"/>
        <v>0</v>
      </c>
      <c r="BA352" s="54">
        <f t="shared" si="266"/>
        <v>0</v>
      </c>
      <c r="BB352" s="54">
        <f t="shared" si="267"/>
        <v>0</v>
      </c>
      <c r="BC352" s="54">
        <f t="shared" si="268"/>
        <v>0</v>
      </c>
      <c r="BD352" s="63">
        <f t="shared" si="269"/>
        <v>1.0000000000000009E-2</v>
      </c>
      <c r="BE352" s="64">
        <f t="shared" si="270"/>
        <v>0.99</v>
      </c>
      <c r="BF352" s="76"/>
    </row>
    <row r="353" spans="2:58" s="7" customFormat="1" ht="15.75" customHeight="1">
      <c r="B353" s="27">
        <v>326</v>
      </c>
      <c r="C353" s="91">
        <f t="shared" si="237"/>
        <v>1.0667758716282301E-76</v>
      </c>
      <c r="D353" s="92">
        <f t="shared" si="237"/>
        <v>6.6667754804140519E-78</v>
      </c>
      <c r="E353" s="92">
        <f t="shared" si="237"/>
        <v>1.6605981550454411E-79</v>
      </c>
      <c r="F353" s="92">
        <f t="shared" si="237"/>
        <v>9.76827388544658E-81</v>
      </c>
      <c r="G353" s="92">
        <f t="shared" si="237"/>
        <v>5.0341770789146728E-82</v>
      </c>
      <c r="H353" s="93">
        <f t="shared" si="238"/>
        <v>999.99999999999875</v>
      </c>
      <c r="I353" s="87">
        <f t="shared" si="230"/>
        <v>999.99999999999875</v>
      </c>
      <c r="J353" s="1"/>
      <c r="K353" s="24">
        <f t="shared" si="239"/>
        <v>1.1275502772398545E-76</v>
      </c>
      <c r="L353" s="43">
        <f t="shared" si="240"/>
        <v>5.6869302994876154E-75</v>
      </c>
      <c r="M353" s="24"/>
      <c r="N353" s="97">
        <f t="shared" si="231"/>
        <v>1.0667758716282314E-79</v>
      </c>
      <c r="O353" s="97">
        <f t="shared" si="232"/>
        <v>6.6667754804140603E-81</v>
      </c>
      <c r="P353" s="97">
        <f t="shared" si="233"/>
        <v>1.6605981550454432E-82</v>
      </c>
      <c r="Q353" s="97">
        <f t="shared" si="234"/>
        <v>9.7682738854465928E-84</v>
      </c>
      <c r="R353" s="97">
        <f t="shared" si="235"/>
        <v>5.034177078914679E-85</v>
      </c>
      <c r="S353" s="97">
        <f t="shared" si="236"/>
        <v>1</v>
      </c>
      <c r="AA353" s="76">
        <v>326</v>
      </c>
      <c r="AB353" s="53">
        <f t="shared" si="241"/>
        <v>0.4747474747474747</v>
      </c>
      <c r="AC353" s="54">
        <f t="shared" si="242"/>
        <v>2.5252525252525249E-2</v>
      </c>
      <c r="AD353" s="54">
        <f t="shared" si="243"/>
        <v>0</v>
      </c>
      <c r="AE353" s="54">
        <f t="shared" si="244"/>
        <v>0</v>
      </c>
      <c r="AF353" s="54">
        <f t="shared" si="245"/>
        <v>0</v>
      </c>
      <c r="AG353" s="55">
        <f t="shared" si="246"/>
        <v>0.5</v>
      </c>
      <c r="AH353" s="62">
        <f t="shared" si="247"/>
        <v>0.40404040404040398</v>
      </c>
      <c r="AI353" s="63">
        <f t="shared" si="248"/>
        <v>8.5858585858585967E-2</v>
      </c>
      <c r="AJ353" s="54">
        <f t="shared" si="249"/>
        <v>1.01010101010101E-2</v>
      </c>
      <c r="AK353" s="54">
        <f t="shared" si="250"/>
        <v>0</v>
      </c>
      <c r="AL353" s="54">
        <f t="shared" si="251"/>
        <v>0</v>
      </c>
      <c r="AM353" s="54">
        <f t="shared" si="252"/>
        <v>0.5</v>
      </c>
      <c r="AN353" s="62">
        <f t="shared" si="253"/>
        <v>0</v>
      </c>
      <c r="AO353" s="54">
        <f t="shared" si="254"/>
        <v>0.40404040404040398</v>
      </c>
      <c r="AP353" s="63">
        <f t="shared" si="255"/>
        <v>7.0707070707070718E-2</v>
      </c>
      <c r="AQ353" s="54">
        <f t="shared" si="256"/>
        <v>2.5252525252525249E-2</v>
      </c>
      <c r="AR353" s="54">
        <f t="shared" si="257"/>
        <v>0</v>
      </c>
      <c r="AS353" s="54">
        <f t="shared" si="258"/>
        <v>0.5</v>
      </c>
      <c r="AT353" s="62">
        <f t="shared" si="259"/>
        <v>0</v>
      </c>
      <c r="AU353" s="54">
        <f t="shared" si="260"/>
        <v>0</v>
      </c>
      <c r="AV353" s="54">
        <f t="shared" si="261"/>
        <v>0.40404040404040398</v>
      </c>
      <c r="AW353" s="63">
        <f t="shared" si="262"/>
        <v>7.0707070707070718E-2</v>
      </c>
      <c r="AX353" s="54">
        <f t="shared" si="263"/>
        <v>2.5252525252525249E-2</v>
      </c>
      <c r="AY353" s="54">
        <f t="shared" si="264"/>
        <v>0.5</v>
      </c>
      <c r="AZ353" s="62">
        <f t="shared" si="265"/>
        <v>0</v>
      </c>
      <c r="BA353" s="54">
        <f t="shared" si="266"/>
        <v>0</v>
      </c>
      <c r="BB353" s="54">
        <f t="shared" si="267"/>
        <v>0</v>
      </c>
      <c r="BC353" s="54">
        <f t="shared" si="268"/>
        <v>0</v>
      </c>
      <c r="BD353" s="63">
        <f t="shared" si="269"/>
        <v>1.0000000000000009E-2</v>
      </c>
      <c r="BE353" s="64">
        <f t="shared" si="270"/>
        <v>0.99</v>
      </c>
      <c r="BF353" s="76"/>
    </row>
    <row r="354" spans="2:58" s="7" customFormat="1" ht="15.75" customHeight="1">
      <c r="B354" s="27">
        <v>327</v>
      </c>
      <c r="C354" s="91">
        <f t="shared" si="237"/>
        <v>5.3338561776457002E-77</v>
      </c>
      <c r="D354" s="92">
        <f t="shared" si="237"/>
        <v>3.3333732536440277E-78</v>
      </c>
      <c r="E354" s="92">
        <f t="shared" si="237"/>
        <v>8.3029546912764877E-80</v>
      </c>
      <c r="F354" s="92">
        <f t="shared" si="237"/>
        <v>4.8841157167624871E-81</v>
      </c>
      <c r="G354" s="92">
        <f t="shared" si="237"/>
        <v>2.5170776004473737E-82</v>
      </c>
      <c r="H354" s="93">
        <f t="shared" si="238"/>
        <v>999.99999999999875</v>
      </c>
      <c r="I354" s="87">
        <f t="shared" si="230"/>
        <v>999.99999999999875</v>
      </c>
      <c r="J354" s="1"/>
      <c r="K354" s="24">
        <f t="shared" si="239"/>
        <v>5.6377268851069938E-77</v>
      </c>
      <c r="L354" s="43">
        <f t="shared" si="240"/>
        <v>2.8434527923343984E-75</v>
      </c>
      <c r="M354" s="24"/>
      <c r="N354" s="97">
        <f t="shared" si="231"/>
        <v>5.3338561776457066E-80</v>
      </c>
      <c r="O354" s="97">
        <f t="shared" si="232"/>
        <v>3.333373253644032E-81</v>
      </c>
      <c r="P354" s="97">
        <f t="shared" si="233"/>
        <v>8.3029546912764985E-83</v>
      </c>
      <c r="Q354" s="97">
        <f t="shared" si="234"/>
        <v>4.8841157167624936E-84</v>
      </c>
      <c r="R354" s="97">
        <f t="shared" si="235"/>
        <v>2.5170776004473768E-85</v>
      </c>
      <c r="S354" s="97">
        <f t="shared" si="236"/>
        <v>1</v>
      </c>
      <c r="AA354" s="76">
        <v>327</v>
      </c>
      <c r="AB354" s="53">
        <f t="shared" si="241"/>
        <v>0.4747474747474747</v>
      </c>
      <c r="AC354" s="54">
        <f t="shared" si="242"/>
        <v>2.5252525252525249E-2</v>
      </c>
      <c r="AD354" s="54">
        <f t="shared" si="243"/>
        <v>0</v>
      </c>
      <c r="AE354" s="54">
        <f t="shared" si="244"/>
        <v>0</v>
      </c>
      <c r="AF354" s="54">
        <f t="shared" si="245"/>
        <v>0</v>
      </c>
      <c r="AG354" s="55">
        <f t="shared" si="246"/>
        <v>0.5</v>
      </c>
      <c r="AH354" s="62">
        <f t="shared" si="247"/>
        <v>0.40404040404040398</v>
      </c>
      <c r="AI354" s="63">
        <f t="shared" si="248"/>
        <v>8.5858585858585967E-2</v>
      </c>
      <c r="AJ354" s="54">
        <f t="shared" si="249"/>
        <v>1.01010101010101E-2</v>
      </c>
      <c r="AK354" s="54">
        <f t="shared" si="250"/>
        <v>0</v>
      </c>
      <c r="AL354" s="54">
        <f t="shared" si="251"/>
        <v>0</v>
      </c>
      <c r="AM354" s="54">
        <f t="shared" si="252"/>
        <v>0.5</v>
      </c>
      <c r="AN354" s="62">
        <f t="shared" si="253"/>
        <v>0</v>
      </c>
      <c r="AO354" s="54">
        <f t="shared" si="254"/>
        <v>0.40404040404040398</v>
      </c>
      <c r="AP354" s="63">
        <f t="shared" si="255"/>
        <v>7.0707070707070718E-2</v>
      </c>
      <c r="AQ354" s="54">
        <f t="shared" si="256"/>
        <v>2.5252525252525249E-2</v>
      </c>
      <c r="AR354" s="54">
        <f t="shared" si="257"/>
        <v>0</v>
      </c>
      <c r="AS354" s="54">
        <f t="shared" si="258"/>
        <v>0.5</v>
      </c>
      <c r="AT354" s="62">
        <f t="shared" si="259"/>
        <v>0</v>
      </c>
      <c r="AU354" s="54">
        <f t="shared" si="260"/>
        <v>0</v>
      </c>
      <c r="AV354" s="54">
        <f t="shared" si="261"/>
        <v>0.40404040404040398</v>
      </c>
      <c r="AW354" s="63">
        <f t="shared" si="262"/>
        <v>7.0707070707070718E-2</v>
      </c>
      <c r="AX354" s="54">
        <f t="shared" si="263"/>
        <v>2.5252525252525249E-2</v>
      </c>
      <c r="AY354" s="54">
        <f t="shared" si="264"/>
        <v>0.5</v>
      </c>
      <c r="AZ354" s="62">
        <f t="shared" si="265"/>
        <v>0</v>
      </c>
      <c r="BA354" s="54">
        <f t="shared" si="266"/>
        <v>0</v>
      </c>
      <c r="BB354" s="54">
        <f t="shared" si="267"/>
        <v>0</v>
      </c>
      <c r="BC354" s="54">
        <f t="shared" si="268"/>
        <v>0</v>
      </c>
      <c r="BD354" s="63">
        <f t="shared" si="269"/>
        <v>1.0000000000000009E-2</v>
      </c>
      <c r="BE354" s="64">
        <f t="shared" si="270"/>
        <v>0.99</v>
      </c>
      <c r="BF354" s="76"/>
    </row>
    <row r="355" spans="2:58" s="7" customFormat="1" ht="15.75" customHeight="1">
      <c r="B355" s="27">
        <v>328</v>
      </c>
      <c r="C355" s="91">
        <f t="shared" si="237"/>
        <v>2.6669164986254946E-77</v>
      </c>
      <c r="D355" s="92">
        <f t="shared" si="237"/>
        <v>1.6666793835719935E-78</v>
      </c>
      <c r="E355" s="92">
        <f t="shared" si="237"/>
        <v>4.1514593037412945E-80</v>
      </c>
      <c r="F355" s="92">
        <f t="shared" si="237"/>
        <v>2.4420472454469655E-81</v>
      </c>
      <c r="G355" s="92">
        <f t="shared" si="237"/>
        <v>1.2585333307424754E-82</v>
      </c>
      <c r="H355" s="93">
        <f t="shared" si="238"/>
        <v>999.99999999999875</v>
      </c>
      <c r="I355" s="87">
        <f t="shared" si="230"/>
        <v>999.99999999999875</v>
      </c>
      <c r="J355" s="1"/>
      <c r="K355" s="24">
        <f t="shared" si="239"/>
        <v>2.8188511920605967E-77</v>
      </c>
      <c r="L355" s="43">
        <f t="shared" si="240"/>
        <v>1.4217202174893468E-75</v>
      </c>
      <c r="M355" s="24"/>
      <c r="N355" s="97">
        <f t="shared" si="231"/>
        <v>2.6669164986254981E-80</v>
      </c>
      <c r="O355" s="97">
        <f t="shared" si="232"/>
        <v>1.6666793835719956E-81</v>
      </c>
      <c r="P355" s="97">
        <f t="shared" si="233"/>
        <v>4.1514593037412998E-83</v>
      </c>
      <c r="Q355" s="97">
        <f t="shared" si="234"/>
        <v>2.4420472454469687E-84</v>
      </c>
      <c r="R355" s="97">
        <f t="shared" si="235"/>
        <v>1.2585333307424769E-85</v>
      </c>
      <c r="S355" s="97">
        <f t="shared" si="236"/>
        <v>1</v>
      </c>
      <c r="AA355" s="76">
        <v>328</v>
      </c>
      <c r="AB355" s="53">
        <f t="shared" si="241"/>
        <v>0.4747474747474747</v>
      </c>
      <c r="AC355" s="54">
        <f t="shared" si="242"/>
        <v>2.5252525252525249E-2</v>
      </c>
      <c r="AD355" s="54">
        <f t="shared" si="243"/>
        <v>0</v>
      </c>
      <c r="AE355" s="54">
        <f t="shared" si="244"/>
        <v>0</v>
      </c>
      <c r="AF355" s="54">
        <f t="shared" si="245"/>
        <v>0</v>
      </c>
      <c r="AG355" s="55">
        <f t="shared" si="246"/>
        <v>0.5</v>
      </c>
      <c r="AH355" s="62">
        <f t="shared" si="247"/>
        <v>0.40404040404040398</v>
      </c>
      <c r="AI355" s="63">
        <f t="shared" si="248"/>
        <v>8.5858585858585967E-2</v>
      </c>
      <c r="AJ355" s="54">
        <f t="shared" si="249"/>
        <v>1.01010101010101E-2</v>
      </c>
      <c r="AK355" s="54">
        <f t="shared" si="250"/>
        <v>0</v>
      </c>
      <c r="AL355" s="54">
        <f t="shared" si="251"/>
        <v>0</v>
      </c>
      <c r="AM355" s="54">
        <f t="shared" si="252"/>
        <v>0.5</v>
      </c>
      <c r="AN355" s="62">
        <f t="shared" si="253"/>
        <v>0</v>
      </c>
      <c r="AO355" s="54">
        <f t="shared" si="254"/>
        <v>0.40404040404040398</v>
      </c>
      <c r="AP355" s="63">
        <f t="shared" si="255"/>
        <v>7.0707070707070718E-2</v>
      </c>
      <c r="AQ355" s="54">
        <f t="shared" si="256"/>
        <v>2.5252525252525249E-2</v>
      </c>
      <c r="AR355" s="54">
        <f t="shared" si="257"/>
        <v>0</v>
      </c>
      <c r="AS355" s="54">
        <f t="shared" si="258"/>
        <v>0.5</v>
      </c>
      <c r="AT355" s="62">
        <f t="shared" si="259"/>
        <v>0</v>
      </c>
      <c r="AU355" s="54">
        <f t="shared" si="260"/>
        <v>0</v>
      </c>
      <c r="AV355" s="54">
        <f t="shared" si="261"/>
        <v>0.40404040404040398</v>
      </c>
      <c r="AW355" s="63">
        <f t="shared" si="262"/>
        <v>7.0707070707070718E-2</v>
      </c>
      <c r="AX355" s="54">
        <f t="shared" si="263"/>
        <v>2.5252525252525249E-2</v>
      </c>
      <c r="AY355" s="54">
        <f t="shared" si="264"/>
        <v>0.5</v>
      </c>
      <c r="AZ355" s="62">
        <f t="shared" si="265"/>
        <v>0</v>
      </c>
      <c r="BA355" s="54">
        <f t="shared" si="266"/>
        <v>0</v>
      </c>
      <c r="BB355" s="54">
        <f t="shared" si="267"/>
        <v>0</v>
      </c>
      <c r="BC355" s="54">
        <f t="shared" si="268"/>
        <v>0</v>
      </c>
      <c r="BD355" s="63">
        <f t="shared" si="269"/>
        <v>1.0000000000000009E-2</v>
      </c>
      <c r="BE355" s="64">
        <f t="shared" si="270"/>
        <v>0.99</v>
      </c>
      <c r="BF355" s="76"/>
    </row>
    <row r="356" spans="2:58" s="7" customFormat="1" ht="15.75" customHeight="1">
      <c r="B356" s="27">
        <v>329</v>
      </c>
      <c r="C356" s="91">
        <f t="shared" si="237"/>
        <v>1.3334524542392546E-77</v>
      </c>
      <c r="D356" s="92">
        <f t="shared" si="237"/>
        <v>8.3333607017672567E-79</v>
      </c>
      <c r="E356" s="92">
        <f t="shared" si="237"/>
        <v>2.0757206309613766E-80</v>
      </c>
      <c r="F356" s="92">
        <f t="shared" si="237"/>
        <v>1.2210183162794052E-81</v>
      </c>
      <c r="G356" s="92">
        <f t="shared" si="237"/>
        <v>6.2926393064251696E-83</v>
      </c>
      <c r="H356" s="93">
        <f t="shared" si="238"/>
        <v>999.99999999999875</v>
      </c>
      <c r="I356" s="87">
        <f t="shared" si="230"/>
        <v>999.99999999999875</v>
      </c>
      <c r="J356" s="1"/>
      <c r="K356" s="24">
        <f t="shared" si="239"/>
        <v>1.4094194708104682E-77</v>
      </c>
      <c r="L356" s="43">
        <f t="shared" si="240"/>
        <v>7.1085701941917297E-76</v>
      </c>
      <c r="M356" s="24"/>
      <c r="N356" s="97">
        <f t="shared" si="231"/>
        <v>1.3334524542392563E-80</v>
      </c>
      <c r="O356" s="97">
        <f t="shared" si="232"/>
        <v>8.3333607017672671E-82</v>
      </c>
      <c r="P356" s="97">
        <f t="shared" si="233"/>
        <v>2.0757206309613791E-83</v>
      </c>
      <c r="Q356" s="97">
        <f t="shared" si="234"/>
        <v>1.2210183162794066E-84</v>
      </c>
      <c r="R356" s="97">
        <f t="shared" si="235"/>
        <v>6.2926393064251776E-86</v>
      </c>
      <c r="S356" s="97">
        <f t="shared" si="236"/>
        <v>1</v>
      </c>
      <c r="AA356" s="76">
        <v>329</v>
      </c>
      <c r="AB356" s="53">
        <f t="shared" si="241"/>
        <v>0.4747474747474747</v>
      </c>
      <c r="AC356" s="54">
        <f t="shared" si="242"/>
        <v>2.5252525252525249E-2</v>
      </c>
      <c r="AD356" s="54">
        <f t="shared" si="243"/>
        <v>0</v>
      </c>
      <c r="AE356" s="54">
        <f t="shared" si="244"/>
        <v>0</v>
      </c>
      <c r="AF356" s="54">
        <f t="shared" si="245"/>
        <v>0</v>
      </c>
      <c r="AG356" s="55">
        <f t="shared" si="246"/>
        <v>0.5</v>
      </c>
      <c r="AH356" s="62">
        <f t="shared" si="247"/>
        <v>0.40404040404040398</v>
      </c>
      <c r="AI356" s="63">
        <f t="shared" si="248"/>
        <v>8.5858585858585967E-2</v>
      </c>
      <c r="AJ356" s="54">
        <f t="shared" si="249"/>
        <v>1.01010101010101E-2</v>
      </c>
      <c r="AK356" s="54">
        <f t="shared" si="250"/>
        <v>0</v>
      </c>
      <c r="AL356" s="54">
        <f t="shared" si="251"/>
        <v>0</v>
      </c>
      <c r="AM356" s="54">
        <f t="shared" si="252"/>
        <v>0.5</v>
      </c>
      <c r="AN356" s="62">
        <f t="shared" si="253"/>
        <v>0</v>
      </c>
      <c r="AO356" s="54">
        <f t="shared" si="254"/>
        <v>0.40404040404040398</v>
      </c>
      <c r="AP356" s="63">
        <f t="shared" si="255"/>
        <v>7.0707070707070718E-2</v>
      </c>
      <c r="AQ356" s="54">
        <f t="shared" si="256"/>
        <v>2.5252525252525249E-2</v>
      </c>
      <c r="AR356" s="54">
        <f t="shared" si="257"/>
        <v>0</v>
      </c>
      <c r="AS356" s="54">
        <f t="shared" si="258"/>
        <v>0.5</v>
      </c>
      <c r="AT356" s="62">
        <f t="shared" si="259"/>
        <v>0</v>
      </c>
      <c r="AU356" s="54">
        <f t="shared" si="260"/>
        <v>0</v>
      </c>
      <c r="AV356" s="54">
        <f t="shared" si="261"/>
        <v>0.40404040404040398</v>
      </c>
      <c r="AW356" s="63">
        <f t="shared" si="262"/>
        <v>7.0707070707070718E-2</v>
      </c>
      <c r="AX356" s="54">
        <f t="shared" si="263"/>
        <v>2.5252525252525249E-2</v>
      </c>
      <c r="AY356" s="54">
        <f t="shared" si="264"/>
        <v>0.5</v>
      </c>
      <c r="AZ356" s="62">
        <f t="shared" si="265"/>
        <v>0</v>
      </c>
      <c r="BA356" s="54">
        <f t="shared" si="266"/>
        <v>0</v>
      </c>
      <c r="BB356" s="54">
        <f t="shared" si="267"/>
        <v>0</v>
      </c>
      <c r="BC356" s="54">
        <f t="shared" si="268"/>
        <v>0</v>
      </c>
      <c r="BD356" s="63">
        <f t="shared" si="269"/>
        <v>1.0000000000000009E-2</v>
      </c>
      <c r="BE356" s="64">
        <f t="shared" si="270"/>
        <v>0.99</v>
      </c>
      <c r="BF356" s="76"/>
    </row>
    <row r="357" spans="2:58" s="7" customFormat="1" ht="15.75" customHeight="1">
      <c r="B357" s="27">
        <v>330</v>
      </c>
      <c r="C357" s="91">
        <f t="shared" si="237"/>
        <v>6.6672332959547331E-78</v>
      </c>
      <c r="D357" s="92">
        <f t="shared" si="237"/>
        <v>4.1666622429159682E-79</v>
      </c>
      <c r="E357" s="92">
        <f t="shared" si="237"/>
        <v>1.0378558050456547E-80</v>
      </c>
      <c r="F357" s="92">
        <f t="shared" si="237"/>
        <v>6.1050650492919443E-82</v>
      </c>
      <c r="G357" s="92">
        <f t="shared" si="237"/>
        <v>3.1463059796284059E-83</v>
      </c>
      <c r="H357" s="93">
        <f t="shared" si="238"/>
        <v>999.99999999999875</v>
      </c>
      <c r="I357" s="87">
        <f t="shared" si="230"/>
        <v>999.99999999999875</v>
      </c>
      <c r="J357" s="1"/>
      <c r="K357" s="24">
        <f t="shared" si="239"/>
        <v>7.0470667280862858E-78</v>
      </c>
      <c r="L357" s="43">
        <f t="shared" si="240"/>
        <v>3.5542696505354933E-76</v>
      </c>
      <c r="M357" s="24"/>
      <c r="N357" s="97">
        <f t="shared" si="231"/>
        <v>6.6672332959547414E-81</v>
      </c>
      <c r="O357" s="97">
        <f t="shared" si="232"/>
        <v>4.1666622429159735E-82</v>
      </c>
      <c r="P357" s="97">
        <f t="shared" si="233"/>
        <v>1.0378558050456561E-83</v>
      </c>
      <c r="Q357" s="97">
        <f t="shared" si="234"/>
        <v>6.1050650492919525E-85</v>
      </c>
      <c r="R357" s="97">
        <f t="shared" si="235"/>
        <v>3.14630597962841E-86</v>
      </c>
      <c r="S357" s="97">
        <f t="shared" si="236"/>
        <v>1</v>
      </c>
      <c r="AA357" s="76">
        <v>330</v>
      </c>
      <c r="AB357" s="53">
        <f t="shared" si="241"/>
        <v>0.4747474747474747</v>
      </c>
      <c r="AC357" s="54">
        <f t="shared" si="242"/>
        <v>2.5252525252525249E-2</v>
      </c>
      <c r="AD357" s="54">
        <f t="shared" si="243"/>
        <v>0</v>
      </c>
      <c r="AE357" s="54">
        <f t="shared" si="244"/>
        <v>0</v>
      </c>
      <c r="AF357" s="54">
        <f t="shared" si="245"/>
        <v>0</v>
      </c>
      <c r="AG357" s="55">
        <f t="shared" si="246"/>
        <v>0.5</v>
      </c>
      <c r="AH357" s="62">
        <f t="shared" si="247"/>
        <v>0.40404040404040398</v>
      </c>
      <c r="AI357" s="63">
        <f t="shared" si="248"/>
        <v>8.5858585858585967E-2</v>
      </c>
      <c r="AJ357" s="54">
        <f t="shared" si="249"/>
        <v>1.01010101010101E-2</v>
      </c>
      <c r="AK357" s="54">
        <f t="shared" si="250"/>
        <v>0</v>
      </c>
      <c r="AL357" s="54">
        <f t="shared" si="251"/>
        <v>0</v>
      </c>
      <c r="AM357" s="54">
        <f t="shared" si="252"/>
        <v>0.5</v>
      </c>
      <c r="AN357" s="62">
        <f t="shared" si="253"/>
        <v>0</v>
      </c>
      <c r="AO357" s="54">
        <f t="shared" si="254"/>
        <v>0.40404040404040398</v>
      </c>
      <c r="AP357" s="63">
        <f t="shared" si="255"/>
        <v>7.0707070707070718E-2</v>
      </c>
      <c r="AQ357" s="54">
        <f t="shared" si="256"/>
        <v>2.5252525252525249E-2</v>
      </c>
      <c r="AR357" s="54">
        <f t="shared" si="257"/>
        <v>0</v>
      </c>
      <c r="AS357" s="54">
        <f t="shared" si="258"/>
        <v>0.5</v>
      </c>
      <c r="AT357" s="62">
        <f t="shared" si="259"/>
        <v>0</v>
      </c>
      <c r="AU357" s="54">
        <f t="shared" si="260"/>
        <v>0</v>
      </c>
      <c r="AV357" s="54">
        <f t="shared" si="261"/>
        <v>0.40404040404040398</v>
      </c>
      <c r="AW357" s="63">
        <f t="shared" si="262"/>
        <v>7.0707070707070718E-2</v>
      </c>
      <c r="AX357" s="54">
        <f t="shared" si="263"/>
        <v>2.5252525252525249E-2</v>
      </c>
      <c r="AY357" s="54">
        <f t="shared" si="264"/>
        <v>0.5</v>
      </c>
      <c r="AZ357" s="62">
        <f t="shared" si="265"/>
        <v>0</v>
      </c>
      <c r="BA357" s="54">
        <f t="shared" si="266"/>
        <v>0</v>
      </c>
      <c r="BB357" s="54">
        <f t="shared" si="267"/>
        <v>0</v>
      </c>
      <c r="BC357" s="54">
        <f t="shared" si="268"/>
        <v>0</v>
      </c>
      <c r="BD357" s="63">
        <f t="shared" si="269"/>
        <v>1.0000000000000009E-2</v>
      </c>
      <c r="BE357" s="64">
        <f t="shared" si="270"/>
        <v>0.99</v>
      </c>
      <c r="BF357" s="76"/>
    </row>
    <row r="358" spans="2:58" s="7" customFormat="1" ht="15.75" customHeight="1">
      <c r="B358" s="27">
        <v>331</v>
      </c>
      <c r="C358" s="91">
        <f t="shared" si="237"/>
        <v>3.3336021604195587E-78</v>
      </c>
      <c r="D358" s="92">
        <f t="shared" si="237"/>
        <v>2.083322067513502E-79</v>
      </c>
      <c r="E358" s="92">
        <f t="shared" si="237"/>
        <v>5.1892564731511151E-81</v>
      </c>
      <c r="F358" s="92">
        <f t="shared" si="237"/>
        <v>3.0525192586510833E-82</v>
      </c>
      <c r="G358" s="92">
        <f t="shared" si="237"/>
        <v>1.5731461530518253E-83</v>
      </c>
      <c r="H358" s="93">
        <f t="shared" si="238"/>
        <v>999.99999999999875</v>
      </c>
      <c r="I358" s="87">
        <f t="shared" si="230"/>
        <v>999.99999999999875</v>
      </c>
      <c r="J358" s="1"/>
      <c r="K358" s="24">
        <f t="shared" si="239"/>
        <v>3.5235180511266648E-78</v>
      </c>
      <c r="L358" s="43">
        <f t="shared" si="240"/>
        <v>1.7771271020211253E-76</v>
      </c>
      <c r="M358" s="24"/>
      <c r="N358" s="97">
        <f t="shared" si="231"/>
        <v>3.3336021604195627E-81</v>
      </c>
      <c r="O358" s="97">
        <f t="shared" si="232"/>
        <v>2.0833220675135045E-82</v>
      </c>
      <c r="P358" s="97">
        <f t="shared" si="233"/>
        <v>5.1892564731511212E-84</v>
      </c>
      <c r="Q358" s="97">
        <f t="shared" si="234"/>
        <v>3.0525192586510871E-85</v>
      </c>
      <c r="R358" s="97">
        <f t="shared" si="235"/>
        <v>1.5731461530518274E-86</v>
      </c>
      <c r="S358" s="97">
        <f t="shared" si="236"/>
        <v>1</v>
      </c>
      <c r="AA358" s="76">
        <v>331</v>
      </c>
      <c r="AB358" s="53">
        <f t="shared" si="241"/>
        <v>0.4747474747474747</v>
      </c>
      <c r="AC358" s="54">
        <f t="shared" si="242"/>
        <v>2.5252525252525249E-2</v>
      </c>
      <c r="AD358" s="54">
        <f t="shared" si="243"/>
        <v>0</v>
      </c>
      <c r="AE358" s="54">
        <f t="shared" si="244"/>
        <v>0</v>
      </c>
      <c r="AF358" s="54">
        <f t="shared" si="245"/>
        <v>0</v>
      </c>
      <c r="AG358" s="55">
        <f t="shared" si="246"/>
        <v>0.5</v>
      </c>
      <c r="AH358" s="62">
        <f t="shared" si="247"/>
        <v>0.40404040404040398</v>
      </c>
      <c r="AI358" s="63">
        <f t="shared" si="248"/>
        <v>8.5858585858585967E-2</v>
      </c>
      <c r="AJ358" s="54">
        <f t="shared" si="249"/>
        <v>1.01010101010101E-2</v>
      </c>
      <c r="AK358" s="54">
        <f t="shared" si="250"/>
        <v>0</v>
      </c>
      <c r="AL358" s="54">
        <f t="shared" si="251"/>
        <v>0</v>
      </c>
      <c r="AM358" s="54">
        <f t="shared" si="252"/>
        <v>0.5</v>
      </c>
      <c r="AN358" s="62">
        <f t="shared" si="253"/>
        <v>0</v>
      </c>
      <c r="AO358" s="54">
        <f t="shared" si="254"/>
        <v>0.40404040404040398</v>
      </c>
      <c r="AP358" s="63">
        <f t="shared" si="255"/>
        <v>7.0707070707070718E-2</v>
      </c>
      <c r="AQ358" s="54">
        <f t="shared" si="256"/>
        <v>2.5252525252525249E-2</v>
      </c>
      <c r="AR358" s="54">
        <f t="shared" si="257"/>
        <v>0</v>
      </c>
      <c r="AS358" s="54">
        <f t="shared" si="258"/>
        <v>0.5</v>
      </c>
      <c r="AT358" s="62">
        <f t="shared" si="259"/>
        <v>0</v>
      </c>
      <c r="AU358" s="54">
        <f t="shared" si="260"/>
        <v>0</v>
      </c>
      <c r="AV358" s="54">
        <f t="shared" si="261"/>
        <v>0.40404040404040398</v>
      </c>
      <c r="AW358" s="63">
        <f t="shared" si="262"/>
        <v>7.0707070707070718E-2</v>
      </c>
      <c r="AX358" s="54">
        <f t="shared" si="263"/>
        <v>2.5252525252525249E-2</v>
      </c>
      <c r="AY358" s="54">
        <f t="shared" si="264"/>
        <v>0.5</v>
      </c>
      <c r="AZ358" s="62">
        <f t="shared" si="265"/>
        <v>0</v>
      </c>
      <c r="BA358" s="54">
        <f t="shared" si="266"/>
        <v>0</v>
      </c>
      <c r="BB358" s="54">
        <f t="shared" si="267"/>
        <v>0</v>
      </c>
      <c r="BC358" s="54">
        <f t="shared" si="268"/>
        <v>0</v>
      </c>
      <c r="BD358" s="63">
        <f t="shared" si="269"/>
        <v>1.0000000000000009E-2</v>
      </c>
      <c r="BE358" s="64">
        <f t="shared" si="270"/>
        <v>0.99</v>
      </c>
      <c r="BF358" s="76"/>
    </row>
    <row r="359" spans="2:58" s="7" customFormat="1" ht="15.75" customHeight="1">
      <c r="B359" s="27">
        <v>332</v>
      </c>
      <c r="C359" s="91">
        <f t="shared" si="237"/>
        <v>1.6667938364623559E-78</v>
      </c>
      <c r="D359" s="92">
        <f t="shared" si="237"/>
        <v>1.0416565068041838E-79</v>
      </c>
      <c r="E359" s="92">
        <f t="shared" si="237"/>
        <v>2.5946169605859832E-81</v>
      </c>
      <c r="F359" s="92">
        <f t="shared" si="237"/>
        <v>1.5262529963569237E-82</v>
      </c>
      <c r="G359" s="92">
        <f t="shared" si="237"/>
        <v>7.865696581595796E-84</v>
      </c>
      <c r="H359" s="93">
        <f t="shared" si="238"/>
        <v>999.99999999999875</v>
      </c>
      <c r="I359" s="87">
        <f t="shared" si="230"/>
        <v>999.99999999999875</v>
      </c>
      <c r="J359" s="1"/>
      <c r="K359" s="24">
        <f t="shared" si="239"/>
        <v>1.7617513691383675E-78</v>
      </c>
      <c r="L359" s="43">
        <f t="shared" si="240"/>
        <v>8.8855968940403398E-77</v>
      </c>
      <c r="M359" s="24"/>
      <c r="N359" s="97">
        <f t="shared" si="231"/>
        <v>1.6667938364623579E-81</v>
      </c>
      <c r="O359" s="97">
        <f t="shared" si="232"/>
        <v>1.0416565068041851E-82</v>
      </c>
      <c r="P359" s="97">
        <f t="shared" si="233"/>
        <v>2.5946169605859863E-84</v>
      </c>
      <c r="Q359" s="97">
        <f t="shared" si="234"/>
        <v>1.5262529963569257E-85</v>
      </c>
      <c r="R359" s="97">
        <f t="shared" si="235"/>
        <v>7.8656965815958058E-87</v>
      </c>
      <c r="S359" s="97">
        <f t="shared" si="236"/>
        <v>1</v>
      </c>
      <c r="AA359" s="76">
        <v>332</v>
      </c>
      <c r="AB359" s="53">
        <f t="shared" si="241"/>
        <v>0.4747474747474747</v>
      </c>
      <c r="AC359" s="54">
        <f t="shared" si="242"/>
        <v>2.5252525252525249E-2</v>
      </c>
      <c r="AD359" s="54">
        <f t="shared" si="243"/>
        <v>0</v>
      </c>
      <c r="AE359" s="54">
        <f t="shared" si="244"/>
        <v>0</v>
      </c>
      <c r="AF359" s="54">
        <f t="shared" si="245"/>
        <v>0</v>
      </c>
      <c r="AG359" s="55">
        <f t="shared" si="246"/>
        <v>0.5</v>
      </c>
      <c r="AH359" s="62">
        <f t="shared" si="247"/>
        <v>0.40404040404040398</v>
      </c>
      <c r="AI359" s="63">
        <f t="shared" si="248"/>
        <v>8.5858585858585967E-2</v>
      </c>
      <c r="AJ359" s="54">
        <f t="shared" si="249"/>
        <v>1.01010101010101E-2</v>
      </c>
      <c r="AK359" s="54">
        <f t="shared" si="250"/>
        <v>0</v>
      </c>
      <c r="AL359" s="54">
        <f t="shared" si="251"/>
        <v>0</v>
      </c>
      <c r="AM359" s="54">
        <f t="shared" si="252"/>
        <v>0.5</v>
      </c>
      <c r="AN359" s="62">
        <f t="shared" si="253"/>
        <v>0</v>
      </c>
      <c r="AO359" s="54">
        <f t="shared" si="254"/>
        <v>0.40404040404040398</v>
      </c>
      <c r="AP359" s="63">
        <f t="shared" si="255"/>
        <v>7.0707070707070718E-2</v>
      </c>
      <c r="AQ359" s="54">
        <f t="shared" si="256"/>
        <v>2.5252525252525249E-2</v>
      </c>
      <c r="AR359" s="54">
        <f t="shared" si="257"/>
        <v>0</v>
      </c>
      <c r="AS359" s="54">
        <f t="shared" si="258"/>
        <v>0.5</v>
      </c>
      <c r="AT359" s="62">
        <f t="shared" si="259"/>
        <v>0</v>
      </c>
      <c r="AU359" s="54">
        <f t="shared" si="260"/>
        <v>0</v>
      </c>
      <c r="AV359" s="54">
        <f t="shared" si="261"/>
        <v>0.40404040404040398</v>
      </c>
      <c r="AW359" s="63">
        <f t="shared" si="262"/>
        <v>7.0707070707070718E-2</v>
      </c>
      <c r="AX359" s="54">
        <f t="shared" si="263"/>
        <v>2.5252525252525249E-2</v>
      </c>
      <c r="AY359" s="54">
        <f t="shared" si="264"/>
        <v>0.5</v>
      </c>
      <c r="AZ359" s="62">
        <f t="shared" si="265"/>
        <v>0</v>
      </c>
      <c r="BA359" s="54">
        <f t="shared" si="266"/>
        <v>0</v>
      </c>
      <c r="BB359" s="54">
        <f t="shared" si="267"/>
        <v>0</v>
      </c>
      <c r="BC359" s="54">
        <f t="shared" si="268"/>
        <v>0</v>
      </c>
      <c r="BD359" s="63">
        <f t="shared" si="269"/>
        <v>1.0000000000000009E-2</v>
      </c>
      <c r="BE359" s="64">
        <f t="shared" si="270"/>
        <v>0.99</v>
      </c>
      <c r="BF359" s="76"/>
    </row>
    <row r="360" spans="2:58" s="7" customFormat="1" ht="15.75" customHeight="1">
      <c r="B360" s="27">
        <v>333</v>
      </c>
      <c r="C360" s="91">
        <f t="shared" si="237"/>
        <v>8.3339329637320651E-79</v>
      </c>
      <c r="D360" s="92">
        <f t="shared" si="237"/>
        <v>5.2082598993564502E-80</v>
      </c>
      <c r="E360" s="92">
        <f t="shared" si="237"/>
        <v>1.2973028423227067E-81</v>
      </c>
      <c r="F360" s="92">
        <f t="shared" si="237"/>
        <v>7.6312318170856605E-83</v>
      </c>
      <c r="G360" s="92">
        <f t="shared" si="237"/>
        <v>3.9328311990405126E-84</v>
      </c>
      <c r="H360" s="93">
        <f t="shared" si="238"/>
        <v>999.99999999999875</v>
      </c>
      <c r="I360" s="87">
        <f t="shared" si="230"/>
        <v>999.99999999999875</v>
      </c>
      <c r="J360" s="1"/>
      <c r="K360" s="24">
        <f t="shared" si="239"/>
        <v>8.8087185637333832E-79</v>
      </c>
      <c r="L360" s="43">
        <f t="shared" si="240"/>
        <v>4.4427791390714376E-77</v>
      </c>
      <c r="M360" s="24"/>
      <c r="N360" s="97">
        <f t="shared" si="231"/>
        <v>8.333932963732076E-82</v>
      </c>
      <c r="O360" s="97">
        <f t="shared" si="232"/>
        <v>5.2082598993564569E-83</v>
      </c>
      <c r="P360" s="97">
        <f t="shared" si="233"/>
        <v>1.2973028423227082E-84</v>
      </c>
      <c r="Q360" s="97">
        <f t="shared" si="234"/>
        <v>7.6312318170856699E-86</v>
      </c>
      <c r="R360" s="97">
        <f t="shared" si="235"/>
        <v>3.9328311990405173E-87</v>
      </c>
      <c r="S360" s="97">
        <f t="shared" si="236"/>
        <v>1</v>
      </c>
      <c r="AA360" s="76">
        <v>333</v>
      </c>
      <c r="AB360" s="53">
        <f t="shared" si="241"/>
        <v>0.4747474747474747</v>
      </c>
      <c r="AC360" s="54">
        <f t="shared" si="242"/>
        <v>2.5252525252525249E-2</v>
      </c>
      <c r="AD360" s="54">
        <f t="shared" si="243"/>
        <v>0</v>
      </c>
      <c r="AE360" s="54">
        <f t="shared" si="244"/>
        <v>0</v>
      </c>
      <c r="AF360" s="54">
        <f t="shared" si="245"/>
        <v>0</v>
      </c>
      <c r="AG360" s="55">
        <f t="shared" si="246"/>
        <v>0.5</v>
      </c>
      <c r="AH360" s="62">
        <f t="shared" si="247"/>
        <v>0.40404040404040398</v>
      </c>
      <c r="AI360" s="63">
        <f t="shared" si="248"/>
        <v>8.5858585858585967E-2</v>
      </c>
      <c r="AJ360" s="54">
        <f t="shared" si="249"/>
        <v>1.01010101010101E-2</v>
      </c>
      <c r="AK360" s="54">
        <f t="shared" si="250"/>
        <v>0</v>
      </c>
      <c r="AL360" s="54">
        <f t="shared" si="251"/>
        <v>0</v>
      </c>
      <c r="AM360" s="54">
        <f t="shared" si="252"/>
        <v>0.5</v>
      </c>
      <c r="AN360" s="62">
        <f t="shared" si="253"/>
        <v>0</v>
      </c>
      <c r="AO360" s="54">
        <f t="shared" si="254"/>
        <v>0.40404040404040398</v>
      </c>
      <c r="AP360" s="63">
        <f t="shared" si="255"/>
        <v>7.0707070707070718E-2</v>
      </c>
      <c r="AQ360" s="54">
        <f t="shared" si="256"/>
        <v>2.5252525252525249E-2</v>
      </c>
      <c r="AR360" s="54">
        <f t="shared" si="257"/>
        <v>0</v>
      </c>
      <c r="AS360" s="54">
        <f t="shared" si="258"/>
        <v>0.5</v>
      </c>
      <c r="AT360" s="62">
        <f t="shared" si="259"/>
        <v>0</v>
      </c>
      <c r="AU360" s="54">
        <f t="shared" si="260"/>
        <v>0</v>
      </c>
      <c r="AV360" s="54">
        <f t="shared" si="261"/>
        <v>0.40404040404040398</v>
      </c>
      <c r="AW360" s="63">
        <f t="shared" si="262"/>
        <v>7.0707070707070718E-2</v>
      </c>
      <c r="AX360" s="54">
        <f t="shared" si="263"/>
        <v>2.5252525252525249E-2</v>
      </c>
      <c r="AY360" s="54">
        <f t="shared" si="264"/>
        <v>0.5</v>
      </c>
      <c r="AZ360" s="62">
        <f t="shared" si="265"/>
        <v>0</v>
      </c>
      <c r="BA360" s="54">
        <f t="shared" si="266"/>
        <v>0</v>
      </c>
      <c r="BB360" s="54">
        <f t="shared" si="267"/>
        <v>0</v>
      </c>
      <c r="BC360" s="54">
        <f t="shared" si="268"/>
        <v>0</v>
      </c>
      <c r="BD360" s="63">
        <f t="shared" si="269"/>
        <v>1.0000000000000009E-2</v>
      </c>
      <c r="BE360" s="64">
        <f t="shared" si="270"/>
        <v>0.99</v>
      </c>
      <c r="BF360" s="76"/>
    </row>
    <row r="361" spans="2:58" s="7" customFormat="1" ht="15.75" customHeight="1">
      <c r="B361" s="27">
        <v>334</v>
      </c>
      <c r="C361" s="91">
        <f t="shared" si="237"/>
        <v>4.1669483726548772E-79</v>
      </c>
      <c r="D361" s="92">
        <f t="shared" si="237"/>
        <v>2.6041186323951747E-80</v>
      </c>
      <c r="E361" s="92">
        <f t="shared" si="237"/>
        <v>6.4864860218846177E-82</v>
      </c>
      <c r="F361" s="92">
        <f t="shared" si="237"/>
        <v>3.8155993262654168E-83</v>
      </c>
      <c r="G361" s="92">
        <f t="shared" si="237"/>
        <v>1.9664070536787029E-84</v>
      </c>
      <c r="H361" s="93">
        <f t="shared" si="238"/>
        <v>999.99999999999875</v>
      </c>
      <c r="I361" s="87">
        <f t="shared" si="230"/>
        <v>999.99999999999875</v>
      </c>
      <c r="J361" s="1"/>
      <c r="K361" s="24">
        <f t="shared" si="239"/>
        <v>4.4043401409706499E-79</v>
      </c>
      <c r="L361" s="43">
        <f t="shared" si="240"/>
        <v>2.2213799156033078E-77</v>
      </c>
      <c r="M361" s="24"/>
      <c r="N361" s="97">
        <f t="shared" si="231"/>
        <v>4.1669483726548826E-82</v>
      </c>
      <c r="O361" s="97">
        <f t="shared" si="232"/>
        <v>2.6041186323951778E-83</v>
      </c>
      <c r="P361" s="97">
        <f t="shared" si="233"/>
        <v>6.4864860218846253E-85</v>
      </c>
      <c r="Q361" s="97">
        <f t="shared" si="234"/>
        <v>3.8155993262654217E-86</v>
      </c>
      <c r="R361" s="97">
        <f t="shared" si="235"/>
        <v>1.9664070536787053E-87</v>
      </c>
      <c r="S361" s="97">
        <f t="shared" si="236"/>
        <v>1</v>
      </c>
      <c r="AA361" s="76">
        <v>334</v>
      </c>
      <c r="AB361" s="53">
        <f t="shared" si="241"/>
        <v>0.4747474747474747</v>
      </c>
      <c r="AC361" s="54">
        <f t="shared" si="242"/>
        <v>2.5252525252525249E-2</v>
      </c>
      <c r="AD361" s="54">
        <f t="shared" si="243"/>
        <v>0</v>
      </c>
      <c r="AE361" s="54">
        <f t="shared" si="244"/>
        <v>0</v>
      </c>
      <c r="AF361" s="54">
        <f t="shared" si="245"/>
        <v>0</v>
      </c>
      <c r="AG361" s="55">
        <f t="shared" si="246"/>
        <v>0.5</v>
      </c>
      <c r="AH361" s="62">
        <f t="shared" si="247"/>
        <v>0.40404040404040398</v>
      </c>
      <c r="AI361" s="63">
        <f t="shared" si="248"/>
        <v>8.5858585858585967E-2</v>
      </c>
      <c r="AJ361" s="54">
        <f t="shared" si="249"/>
        <v>1.01010101010101E-2</v>
      </c>
      <c r="AK361" s="54">
        <f t="shared" si="250"/>
        <v>0</v>
      </c>
      <c r="AL361" s="54">
        <f t="shared" si="251"/>
        <v>0</v>
      </c>
      <c r="AM361" s="54">
        <f t="shared" si="252"/>
        <v>0.5</v>
      </c>
      <c r="AN361" s="62">
        <f t="shared" si="253"/>
        <v>0</v>
      </c>
      <c r="AO361" s="54">
        <f t="shared" si="254"/>
        <v>0.40404040404040398</v>
      </c>
      <c r="AP361" s="63">
        <f t="shared" si="255"/>
        <v>7.0707070707070718E-2</v>
      </c>
      <c r="AQ361" s="54">
        <f t="shared" si="256"/>
        <v>2.5252525252525249E-2</v>
      </c>
      <c r="AR361" s="54">
        <f t="shared" si="257"/>
        <v>0</v>
      </c>
      <c r="AS361" s="54">
        <f t="shared" si="258"/>
        <v>0.5</v>
      </c>
      <c r="AT361" s="62">
        <f t="shared" si="259"/>
        <v>0</v>
      </c>
      <c r="AU361" s="54">
        <f t="shared" si="260"/>
        <v>0</v>
      </c>
      <c r="AV361" s="54">
        <f t="shared" si="261"/>
        <v>0.40404040404040398</v>
      </c>
      <c r="AW361" s="63">
        <f t="shared" si="262"/>
        <v>7.0707070707070718E-2</v>
      </c>
      <c r="AX361" s="54">
        <f t="shared" si="263"/>
        <v>2.5252525252525249E-2</v>
      </c>
      <c r="AY361" s="54">
        <f t="shared" si="264"/>
        <v>0.5</v>
      </c>
      <c r="AZ361" s="62">
        <f t="shared" si="265"/>
        <v>0</v>
      </c>
      <c r="BA361" s="54">
        <f t="shared" si="266"/>
        <v>0</v>
      </c>
      <c r="BB361" s="54">
        <f t="shared" si="267"/>
        <v>0</v>
      </c>
      <c r="BC361" s="54">
        <f t="shared" si="268"/>
        <v>0</v>
      </c>
      <c r="BD361" s="63">
        <f t="shared" si="269"/>
        <v>1.0000000000000009E-2</v>
      </c>
      <c r="BE361" s="64">
        <f t="shared" si="270"/>
        <v>0.99</v>
      </c>
      <c r="BF361" s="76"/>
    </row>
    <row r="362" spans="2:58" s="7" customFormat="1" ht="15.75" customHeight="1">
      <c r="B362" s="27">
        <v>335</v>
      </c>
      <c r="C362" s="91">
        <f t="shared" si="237"/>
        <v>2.083465131761211E-79</v>
      </c>
      <c r="D362" s="92">
        <f t="shared" si="237"/>
        <v>1.3020536575806542E-80</v>
      </c>
      <c r="E362" s="92">
        <f t="shared" si="237"/>
        <v>3.2432289161391061E-82</v>
      </c>
      <c r="F362" s="92">
        <f t="shared" si="237"/>
        <v>1.9077913720300337E-83</v>
      </c>
      <c r="G362" s="92">
        <f t="shared" si="237"/>
        <v>9.8319925393714466E-85</v>
      </c>
      <c r="H362" s="93">
        <f t="shared" si="238"/>
        <v>999.99999999999875</v>
      </c>
      <c r="I362" s="87">
        <f t="shared" si="230"/>
        <v>999.99999999999875</v>
      </c>
      <c r="J362" s="1"/>
      <c r="K362" s="24">
        <f t="shared" si="239"/>
        <v>2.2021605000788954E-79</v>
      </c>
      <c r="L362" s="43">
        <f t="shared" si="240"/>
        <v>1.1106851308564259E-77</v>
      </c>
      <c r="M362" s="24"/>
      <c r="N362" s="97">
        <f t="shared" si="231"/>
        <v>2.0834651317612137E-82</v>
      </c>
      <c r="O362" s="97">
        <f t="shared" si="232"/>
        <v>1.3020536575806559E-83</v>
      </c>
      <c r="P362" s="97">
        <f t="shared" si="233"/>
        <v>3.2432289161391103E-85</v>
      </c>
      <c r="Q362" s="97">
        <f t="shared" si="234"/>
        <v>1.9077913720300362E-86</v>
      </c>
      <c r="R362" s="97">
        <f t="shared" si="235"/>
        <v>9.8319925393714588E-88</v>
      </c>
      <c r="S362" s="97">
        <f t="shared" si="236"/>
        <v>1</v>
      </c>
      <c r="AA362" s="76">
        <v>335</v>
      </c>
      <c r="AB362" s="53">
        <f t="shared" si="241"/>
        <v>0.4747474747474747</v>
      </c>
      <c r="AC362" s="54">
        <f t="shared" si="242"/>
        <v>2.5252525252525249E-2</v>
      </c>
      <c r="AD362" s="54">
        <f t="shared" si="243"/>
        <v>0</v>
      </c>
      <c r="AE362" s="54">
        <f t="shared" si="244"/>
        <v>0</v>
      </c>
      <c r="AF362" s="54">
        <f t="shared" si="245"/>
        <v>0</v>
      </c>
      <c r="AG362" s="55">
        <f t="shared" si="246"/>
        <v>0.5</v>
      </c>
      <c r="AH362" s="62">
        <f t="shared" si="247"/>
        <v>0.40404040404040398</v>
      </c>
      <c r="AI362" s="63">
        <f t="shared" si="248"/>
        <v>8.5858585858585967E-2</v>
      </c>
      <c r="AJ362" s="54">
        <f t="shared" si="249"/>
        <v>1.01010101010101E-2</v>
      </c>
      <c r="AK362" s="54">
        <f t="shared" si="250"/>
        <v>0</v>
      </c>
      <c r="AL362" s="54">
        <f t="shared" si="251"/>
        <v>0</v>
      </c>
      <c r="AM362" s="54">
        <f t="shared" si="252"/>
        <v>0.5</v>
      </c>
      <c r="AN362" s="62">
        <f t="shared" si="253"/>
        <v>0</v>
      </c>
      <c r="AO362" s="54">
        <f t="shared" si="254"/>
        <v>0.40404040404040398</v>
      </c>
      <c r="AP362" s="63">
        <f t="shared" si="255"/>
        <v>7.0707070707070718E-2</v>
      </c>
      <c r="AQ362" s="54">
        <f t="shared" si="256"/>
        <v>2.5252525252525249E-2</v>
      </c>
      <c r="AR362" s="54">
        <f t="shared" si="257"/>
        <v>0</v>
      </c>
      <c r="AS362" s="54">
        <f t="shared" si="258"/>
        <v>0.5</v>
      </c>
      <c r="AT362" s="62">
        <f t="shared" si="259"/>
        <v>0</v>
      </c>
      <c r="AU362" s="54">
        <f t="shared" si="260"/>
        <v>0</v>
      </c>
      <c r="AV362" s="54">
        <f t="shared" si="261"/>
        <v>0.40404040404040398</v>
      </c>
      <c r="AW362" s="63">
        <f t="shared" si="262"/>
        <v>7.0707070707070718E-2</v>
      </c>
      <c r="AX362" s="54">
        <f t="shared" si="263"/>
        <v>2.5252525252525249E-2</v>
      </c>
      <c r="AY362" s="54">
        <f t="shared" si="264"/>
        <v>0.5</v>
      </c>
      <c r="AZ362" s="62">
        <f t="shared" si="265"/>
        <v>0</v>
      </c>
      <c r="BA362" s="54">
        <f t="shared" si="266"/>
        <v>0</v>
      </c>
      <c r="BB362" s="54">
        <f t="shared" si="267"/>
        <v>0</v>
      </c>
      <c r="BC362" s="54">
        <f t="shared" si="268"/>
        <v>0</v>
      </c>
      <c r="BD362" s="63">
        <f t="shared" si="269"/>
        <v>1.0000000000000009E-2</v>
      </c>
      <c r="BE362" s="64">
        <f t="shared" si="270"/>
        <v>0.99</v>
      </c>
      <c r="BF362" s="76"/>
    </row>
    <row r="363" spans="2:58" s="7" customFormat="1" ht="15.75" customHeight="1">
      <c r="B363" s="27">
        <v>336</v>
      </c>
      <c r="C363" s="91">
        <f t="shared" si="237"/>
        <v>1.0417280386171669E-79</v>
      </c>
      <c r="D363" s="92">
        <f t="shared" si="237"/>
        <v>6.510239994941565E-81</v>
      </c>
      <c r="E363" s="92">
        <f t="shared" si="237"/>
        <v>1.6216074106985789E-82</v>
      </c>
      <c r="F363" s="92">
        <f t="shared" si="237"/>
        <v>9.5389154048169576E-84</v>
      </c>
      <c r="G363" s="92">
        <f t="shared" si="237"/>
        <v>4.9159749052675365E-85</v>
      </c>
      <c r="H363" s="93">
        <f t="shared" si="238"/>
        <v>999.99999999999875</v>
      </c>
      <c r="I363" s="87">
        <f t="shared" si="230"/>
        <v>999.99999999999875</v>
      </c>
      <c r="J363" s="1"/>
      <c r="K363" s="24">
        <f t="shared" si="239"/>
        <v>1.1010754648570294E-79</v>
      </c>
      <c r="L363" s="43">
        <f t="shared" si="240"/>
        <v>5.5534015196608785E-78</v>
      </c>
      <c r="M363" s="24"/>
      <c r="N363" s="97">
        <f t="shared" si="231"/>
        <v>1.0417280386171682E-82</v>
      </c>
      <c r="O363" s="97">
        <f t="shared" si="232"/>
        <v>6.5102399949415733E-84</v>
      </c>
      <c r="P363" s="97">
        <f t="shared" si="233"/>
        <v>1.6216074106985809E-85</v>
      </c>
      <c r="Q363" s="97">
        <f t="shared" si="234"/>
        <v>9.5389154048169694E-87</v>
      </c>
      <c r="R363" s="97">
        <f t="shared" si="235"/>
        <v>4.9159749052675425E-88</v>
      </c>
      <c r="S363" s="97">
        <f t="shared" si="236"/>
        <v>1</v>
      </c>
      <c r="AA363" s="76">
        <v>336</v>
      </c>
      <c r="AB363" s="53">
        <f t="shared" si="241"/>
        <v>0.4747474747474747</v>
      </c>
      <c r="AC363" s="54">
        <f t="shared" si="242"/>
        <v>2.5252525252525249E-2</v>
      </c>
      <c r="AD363" s="54">
        <f t="shared" si="243"/>
        <v>0</v>
      </c>
      <c r="AE363" s="54">
        <f t="shared" si="244"/>
        <v>0</v>
      </c>
      <c r="AF363" s="54">
        <f t="shared" si="245"/>
        <v>0</v>
      </c>
      <c r="AG363" s="55">
        <f t="shared" si="246"/>
        <v>0.5</v>
      </c>
      <c r="AH363" s="62">
        <f t="shared" si="247"/>
        <v>0.40404040404040398</v>
      </c>
      <c r="AI363" s="63">
        <f t="shared" si="248"/>
        <v>8.5858585858585967E-2</v>
      </c>
      <c r="AJ363" s="54">
        <f t="shared" si="249"/>
        <v>1.01010101010101E-2</v>
      </c>
      <c r="AK363" s="54">
        <f t="shared" si="250"/>
        <v>0</v>
      </c>
      <c r="AL363" s="54">
        <f t="shared" si="251"/>
        <v>0</v>
      </c>
      <c r="AM363" s="54">
        <f t="shared" si="252"/>
        <v>0.5</v>
      </c>
      <c r="AN363" s="62">
        <f t="shared" si="253"/>
        <v>0</v>
      </c>
      <c r="AO363" s="54">
        <f t="shared" si="254"/>
        <v>0.40404040404040398</v>
      </c>
      <c r="AP363" s="63">
        <f t="shared" si="255"/>
        <v>7.0707070707070718E-2</v>
      </c>
      <c r="AQ363" s="54">
        <f t="shared" si="256"/>
        <v>2.5252525252525249E-2</v>
      </c>
      <c r="AR363" s="54">
        <f t="shared" si="257"/>
        <v>0</v>
      </c>
      <c r="AS363" s="54">
        <f t="shared" si="258"/>
        <v>0.5</v>
      </c>
      <c r="AT363" s="62">
        <f t="shared" si="259"/>
        <v>0</v>
      </c>
      <c r="AU363" s="54">
        <f t="shared" si="260"/>
        <v>0</v>
      </c>
      <c r="AV363" s="54">
        <f t="shared" si="261"/>
        <v>0.40404040404040398</v>
      </c>
      <c r="AW363" s="63">
        <f t="shared" si="262"/>
        <v>7.0707070707070718E-2</v>
      </c>
      <c r="AX363" s="54">
        <f t="shared" si="263"/>
        <v>2.5252525252525249E-2</v>
      </c>
      <c r="AY363" s="54">
        <f t="shared" si="264"/>
        <v>0.5</v>
      </c>
      <c r="AZ363" s="62">
        <f t="shared" si="265"/>
        <v>0</v>
      </c>
      <c r="BA363" s="54">
        <f t="shared" si="266"/>
        <v>0</v>
      </c>
      <c r="BB363" s="54">
        <f t="shared" si="267"/>
        <v>0</v>
      </c>
      <c r="BC363" s="54">
        <f t="shared" si="268"/>
        <v>0</v>
      </c>
      <c r="BD363" s="63">
        <f t="shared" si="269"/>
        <v>1.0000000000000009E-2</v>
      </c>
      <c r="BE363" s="64">
        <f t="shared" si="270"/>
        <v>0.99</v>
      </c>
      <c r="BF363" s="76"/>
    </row>
    <row r="364" spans="2:58" s="7" customFormat="1" ht="15.75" customHeight="1">
      <c r="B364" s="27">
        <v>337</v>
      </c>
      <c r="C364" s="91">
        <f t="shared" ref="C364:G379" si="271">$C363*AB364+$D363*AH364+$E363*AN364+$F363*AT364+$G363*AZ364</f>
        <v>5.2086175568670163E-80</v>
      </c>
      <c r="D364" s="92">
        <f t="shared" si="271"/>
        <v>3.2551058510514078E-81</v>
      </c>
      <c r="E364" s="92">
        <f t="shared" si="271"/>
        <v>8.1080018167911597E-83</v>
      </c>
      <c r="F364" s="92">
        <f t="shared" si="271"/>
        <v>4.7694369748319525E-84</v>
      </c>
      <c r="G364" s="92">
        <f t="shared" si="271"/>
        <v>2.4579767704710987E-85</v>
      </c>
      <c r="H364" s="93">
        <f t="shared" si="238"/>
        <v>999.99999999999875</v>
      </c>
      <c r="I364" s="87">
        <f t="shared" si="230"/>
        <v>999.99999999999875</v>
      </c>
      <c r="J364" s="1"/>
      <c r="K364" s="24">
        <f t="shared" si="239"/>
        <v>5.5053533984770355E-80</v>
      </c>
      <c r="L364" s="43">
        <f t="shared" si="240"/>
        <v>2.7766886925722562E-78</v>
      </c>
      <c r="M364" s="24"/>
      <c r="N364" s="97">
        <f t="shared" si="231"/>
        <v>5.208617556867023E-83</v>
      </c>
      <c r="O364" s="97">
        <f t="shared" si="232"/>
        <v>3.2551058510514117E-84</v>
      </c>
      <c r="P364" s="97">
        <f t="shared" si="233"/>
        <v>8.1080018167911693E-86</v>
      </c>
      <c r="Q364" s="97">
        <f t="shared" si="234"/>
        <v>4.7694369748319588E-87</v>
      </c>
      <c r="R364" s="97">
        <f t="shared" si="235"/>
        <v>2.4579767704711016E-88</v>
      </c>
      <c r="S364" s="97">
        <f t="shared" si="236"/>
        <v>1</v>
      </c>
      <c r="AA364" s="76">
        <v>337</v>
      </c>
      <c r="AB364" s="53">
        <f t="shared" si="241"/>
        <v>0.4747474747474747</v>
      </c>
      <c r="AC364" s="54">
        <f t="shared" si="242"/>
        <v>2.5252525252525249E-2</v>
      </c>
      <c r="AD364" s="54">
        <f t="shared" si="243"/>
        <v>0</v>
      </c>
      <c r="AE364" s="54">
        <f t="shared" si="244"/>
        <v>0</v>
      </c>
      <c r="AF364" s="54">
        <f t="shared" si="245"/>
        <v>0</v>
      </c>
      <c r="AG364" s="55">
        <f t="shared" si="246"/>
        <v>0.5</v>
      </c>
      <c r="AH364" s="62">
        <f t="shared" si="247"/>
        <v>0.40404040404040398</v>
      </c>
      <c r="AI364" s="63">
        <f t="shared" si="248"/>
        <v>8.5858585858585967E-2</v>
      </c>
      <c r="AJ364" s="54">
        <f t="shared" si="249"/>
        <v>1.01010101010101E-2</v>
      </c>
      <c r="AK364" s="54">
        <f t="shared" si="250"/>
        <v>0</v>
      </c>
      <c r="AL364" s="54">
        <f t="shared" si="251"/>
        <v>0</v>
      </c>
      <c r="AM364" s="54">
        <f t="shared" si="252"/>
        <v>0.5</v>
      </c>
      <c r="AN364" s="62">
        <f t="shared" si="253"/>
        <v>0</v>
      </c>
      <c r="AO364" s="54">
        <f t="shared" si="254"/>
        <v>0.40404040404040398</v>
      </c>
      <c r="AP364" s="63">
        <f t="shared" si="255"/>
        <v>7.0707070707070718E-2</v>
      </c>
      <c r="AQ364" s="54">
        <f t="shared" si="256"/>
        <v>2.5252525252525249E-2</v>
      </c>
      <c r="AR364" s="54">
        <f t="shared" si="257"/>
        <v>0</v>
      </c>
      <c r="AS364" s="54">
        <f t="shared" si="258"/>
        <v>0.5</v>
      </c>
      <c r="AT364" s="62">
        <f t="shared" si="259"/>
        <v>0</v>
      </c>
      <c r="AU364" s="54">
        <f t="shared" si="260"/>
        <v>0</v>
      </c>
      <c r="AV364" s="54">
        <f t="shared" si="261"/>
        <v>0.40404040404040398</v>
      </c>
      <c r="AW364" s="63">
        <f t="shared" si="262"/>
        <v>7.0707070707070718E-2</v>
      </c>
      <c r="AX364" s="54">
        <f t="shared" si="263"/>
        <v>2.5252525252525249E-2</v>
      </c>
      <c r="AY364" s="54">
        <f t="shared" si="264"/>
        <v>0.5</v>
      </c>
      <c r="AZ364" s="62">
        <f t="shared" si="265"/>
        <v>0</v>
      </c>
      <c r="BA364" s="54">
        <f t="shared" si="266"/>
        <v>0</v>
      </c>
      <c r="BB364" s="54">
        <f t="shared" si="267"/>
        <v>0</v>
      </c>
      <c r="BC364" s="54">
        <f t="shared" si="268"/>
        <v>0</v>
      </c>
      <c r="BD364" s="63">
        <f t="shared" si="269"/>
        <v>1.0000000000000009E-2</v>
      </c>
      <c r="BE364" s="64">
        <f t="shared" si="270"/>
        <v>0.99</v>
      </c>
      <c r="BF364" s="76"/>
    </row>
    <row r="365" spans="2:58" s="7" customFormat="1" ht="15.75" customHeight="1">
      <c r="B365" s="27">
        <v>338</v>
      </c>
      <c r="C365" s="91">
        <f t="shared" si="271"/>
        <v>2.6042974603732867E-80</v>
      </c>
      <c r="D365" s="92">
        <f t="shared" si="271"/>
        <v>1.627545852346756E-81</v>
      </c>
      <c r="E365" s="92">
        <f t="shared" si="271"/>
        <v>4.0539832901212792E-83</v>
      </c>
      <c r="F365" s="92">
        <f t="shared" si="271"/>
        <v>2.3847081236727537E-84</v>
      </c>
      <c r="G365" s="92">
        <f t="shared" si="271"/>
        <v>1.2289830441774261E-85</v>
      </c>
      <c r="H365" s="93">
        <f t="shared" si="238"/>
        <v>999.99999999999875</v>
      </c>
      <c r="I365" s="87">
        <f t="shared" si="230"/>
        <v>999.99999999999875</v>
      </c>
      <c r="J365" s="1"/>
      <c r="K365" s="24">
        <f t="shared" si="239"/>
        <v>2.752664736386451E-80</v>
      </c>
      <c r="L365" s="43">
        <f t="shared" si="240"/>
        <v>1.3883383126832585E-78</v>
      </c>
      <c r="M365" s="24"/>
      <c r="N365" s="97">
        <f t="shared" si="231"/>
        <v>2.6042974603732901E-83</v>
      </c>
      <c r="O365" s="97">
        <f t="shared" si="232"/>
        <v>1.6275458523467581E-84</v>
      </c>
      <c r="P365" s="97">
        <f t="shared" si="233"/>
        <v>4.0539832901212843E-86</v>
      </c>
      <c r="Q365" s="97">
        <f t="shared" si="234"/>
        <v>2.3847081236727568E-87</v>
      </c>
      <c r="R365" s="97">
        <f t="shared" si="235"/>
        <v>1.2289830441774276E-88</v>
      </c>
      <c r="S365" s="97">
        <f t="shared" si="236"/>
        <v>1</v>
      </c>
      <c r="AA365" s="76">
        <v>338</v>
      </c>
      <c r="AB365" s="53">
        <f t="shared" si="241"/>
        <v>0.4747474747474747</v>
      </c>
      <c r="AC365" s="54">
        <f t="shared" si="242"/>
        <v>2.5252525252525249E-2</v>
      </c>
      <c r="AD365" s="54">
        <f t="shared" si="243"/>
        <v>0</v>
      </c>
      <c r="AE365" s="54">
        <f t="shared" si="244"/>
        <v>0</v>
      </c>
      <c r="AF365" s="54">
        <f t="shared" si="245"/>
        <v>0</v>
      </c>
      <c r="AG365" s="55">
        <f t="shared" si="246"/>
        <v>0.5</v>
      </c>
      <c r="AH365" s="62">
        <f t="shared" si="247"/>
        <v>0.40404040404040398</v>
      </c>
      <c r="AI365" s="63">
        <f t="shared" si="248"/>
        <v>8.5858585858585967E-2</v>
      </c>
      <c r="AJ365" s="54">
        <f t="shared" si="249"/>
        <v>1.01010101010101E-2</v>
      </c>
      <c r="AK365" s="54">
        <f t="shared" si="250"/>
        <v>0</v>
      </c>
      <c r="AL365" s="54">
        <f t="shared" si="251"/>
        <v>0</v>
      </c>
      <c r="AM365" s="54">
        <f t="shared" si="252"/>
        <v>0.5</v>
      </c>
      <c r="AN365" s="62">
        <f t="shared" si="253"/>
        <v>0</v>
      </c>
      <c r="AO365" s="54">
        <f t="shared" si="254"/>
        <v>0.40404040404040398</v>
      </c>
      <c r="AP365" s="63">
        <f t="shared" si="255"/>
        <v>7.0707070707070718E-2</v>
      </c>
      <c r="AQ365" s="54">
        <f t="shared" si="256"/>
        <v>2.5252525252525249E-2</v>
      </c>
      <c r="AR365" s="54">
        <f t="shared" si="257"/>
        <v>0</v>
      </c>
      <c r="AS365" s="54">
        <f t="shared" si="258"/>
        <v>0.5</v>
      </c>
      <c r="AT365" s="62">
        <f t="shared" si="259"/>
        <v>0</v>
      </c>
      <c r="AU365" s="54">
        <f t="shared" si="260"/>
        <v>0</v>
      </c>
      <c r="AV365" s="54">
        <f t="shared" si="261"/>
        <v>0.40404040404040398</v>
      </c>
      <c r="AW365" s="63">
        <f t="shared" si="262"/>
        <v>7.0707070707070718E-2</v>
      </c>
      <c r="AX365" s="54">
        <f t="shared" si="263"/>
        <v>2.5252525252525249E-2</v>
      </c>
      <c r="AY365" s="54">
        <f t="shared" si="264"/>
        <v>0.5</v>
      </c>
      <c r="AZ365" s="62">
        <f t="shared" si="265"/>
        <v>0</v>
      </c>
      <c r="BA365" s="54">
        <f t="shared" si="266"/>
        <v>0</v>
      </c>
      <c r="BB365" s="54">
        <f t="shared" si="267"/>
        <v>0</v>
      </c>
      <c r="BC365" s="54">
        <f t="shared" si="268"/>
        <v>0</v>
      </c>
      <c r="BD365" s="63">
        <f t="shared" si="269"/>
        <v>1.0000000000000009E-2</v>
      </c>
      <c r="BE365" s="64">
        <f t="shared" si="270"/>
        <v>0.99</v>
      </c>
      <c r="BF365" s="76"/>
    </row>
    <row r="366" spans="2:58" s="7" customFormat="1" ht="15.75" customHeight="1">
      <c r="B366" s="27">
        <v>339</v>
      </c>
      <c r="C366" s="91">
        <f t="shared" si="271"/>
        <v>1.302143071181126E-80</v>
      </c>
      <c r="D366" s="92">
        <f t="shared" si="271"/>
        <v>8.1376938959927386E-82</v>
      </c>
      <c r="E366" s="92">
        <f t="shared" si="271"/>
        <v>2.0269828359617729E-83</v>
      </c>
      <c r="F366" s="92">
        <f t="shared" si="271"/>
        <v>1.1923488799872852E-84</v>
      </c>
      <c r="G366" s="92">
        <f t="shared" si="271"/>
        <v>6.1448885157125742E-86</v>
      </c>
      <c r="H366" s="93">
        <f t="shared" si="238"/>
        <v>999.99999999999875</v>
      </c>
      <c r="I366" s="87">
        <f t="shared" si="230"/>
        <v>999.99999999999875</v>
      </c>
      <c r="J366" s="1"/>
      <c r="K366" s="24">
        <f t="shared" si="239"/>
        <v>1.3763263867931867E-80</v>
      </c>
      <c r="L366" s="43">
        <f t="shared" si="240"/>
        <v>6.9416613955330493E-79</v>
      </c>
      <c r="M366" s="24"/>
      <c r="N366" s="97">
        <f t="shared" si="231"/>
        <v>1.3021430711811276E-83</v>
      </c>
      <c r="O366" s="97">
        <f t="shared" si="232"/>
        <v>8.1376938959927491E-85</v>
      </c>
      <c r="P366" s="97">
        <f t="shared" si="233"/>
        <v>2.0269828359617753E-86</v>
      </c>
      <c r="Q366" s="97">
        <f t="shared" si="234"/>
        <v>1.1923488799872867E-87</v>
      </c>
      <c r="R366" s="97">
        <f t="shared" si="235"/>
        <v>6.1448885157125818E-89</v>
      </c>
      <c r="S366" s="97">
        <f t="shared" si="236"/>
        <v>1</v>
      </c>
      <c r="AA366" s="76">
        <v>339</v>
      </c>
      <c r="AB366" s="53">
        <f t="shared" si="241"/>
        <v>0.4747474747474747</v>
      </c>
      <c r="AC366" s="54">
        <f t="shared" si="242"/>
        <v>2.5252525252525249E-2</v>
      </c>
      <c r="AD366" s="54">
        <f t="shared" si="243"/>
        <v>0</v>
      </c>
      <c r="AE366" s="54">
        <f t="shared" si="244"/>
        <v>0</v>
      </c>
      <c r="AF366" s="54">
        <f t="shared" si="245"/>
        <v>0</v>
      </c>
      <c r="AG366" s="55">
        <f t="shared" si="246"/>
        <v>0.5</v>
      </c>
      <c r="AH366" s="62">
        <f t="shared" si="247"/>
        <v>0.40404040404040398</v>
      </c>
      <c r="AI366" s="63">
        <f t="shared" si="248"/>
        <v>8.5858585858585967E-2</v>
      </c>
      <c r="AJ366" s="54">
        <f t="shared" si="249"/>
        <v>1.01010101010101E-2</v>
      </c>
      <c r="AK366" s="54">
        <f t="shared" si="250"/>
        <v>0</v>
      </c>
      <c r="AL366" s="54">
        <f t="shared" si="251"/>
        <v>0</v>
      </c>
      <c r="AM366" s="54">
        <f t="shared" si="252"/>
        <v>0.5</v>
      </c>
      <c r="AN366" s="62">
        <f t="shared" si="253"/>
        <v>0</v>
      </c>
      <c r="AO366" s="54">
        <f t="shared" si="254"/>
        <v>0.40404040404040398</v>
      </c>
      <c r="AP366" s="63">
        <f t="shared" si="255"/>
        <v>7.0707070707070718E-2</v>
      </c>
      <c r="AQ366" s="54">
        <f t="shared" si="256"/>
        <v>2.5252525252525249E-2</v>
      </c>
      <c r="AR366" s="54">
        <f t="shared" si="257"/>
        <v>0</v>
      </c>
      <c r="AS366" s="54">
        <f t="shared" si="258"/>
        <v>0.5</v>
      </c>
      <c r="AT366" s="62">
        <f t="shared" si="259"/>
        <v>0</v>
      </c>
      <c r="AU366" s="54">
        <f t="shared" si="260"/>
        <v>0</v>
      </c>
      <c r="AV366" s="54">
        <f t="shared" si="261"/>
        <v>0.40404040404040398</v>
      </c>
      <c r="AW366" s="63">
        <f t="shared" si="262"/>
        <v>7.0707070707070718E-2</v>
      </c>
      <c r="AX366" s="54">
        <f t="shared" si="263"/>
        <v>2.5252525252525249E-2</v>
      </c>
      <c r="AY366" s="54">
        <f t="shared" si="264"/>
        <v>0.5</v>
      </c>
      <c r="AZ366" s="62">
        <f t="shared" si="265"/>
        <v>0</v>
      </c>
      <c r="BA366" s="54">
        <f t="shared" si="266"/>
        <v>0</v>
      </c>
      <c r="BB366" s="54">
        <f t="shared" si="267"/>
        <v>0</v>
      </c>
      <c r="BC366" s="54">
        <f t="shared" si="268"/>
        <v>0</v>
      </c>
      <c r="BD366" s="63">
        <f t="shared" si="269"/>
        <v>1.0000000000000009E-2</v>
      </c>
      <c r="BE366" s="64">
        <f t="shared" si="270"/>
        <v>0.99</v>
      </c>
      <c r="BF366" s="76"/>
    </row>
    <row r="367" spans="2:58" s="7" customFormat="1" ht="15.75" customHeight="1">
      <c r="B367" s="27">
        <v>340</v>
      </c>
      <c r="C367" s="91">
        <f t="shared" si="271"/>
        <v>6.5106870610010105E-81</v>
      </c>
      <c r="D367" s="92">
        <f t="shared" si="271"/>
        <v>4.0688292652026954E-82</v>
      </c>
      <c r="E367" s="92">
        <f t="shared" si="271"/>
        <v>1.0134870134505952E-83</v>
      </c>
      <c r="F367" s="92">
        <f t="shared" si="271"/>
        <v>5.9617184908035666E-85</v>
      </c>
      <c r="G367" s="92">
        <f t="shared" si="271"/>
        <v>3.0724309053270372E-86</v>
      </c>
      <c r="H367" s="93">
        <f t="shared" si="238"/>
        <v>999.99999999999875</v>
      </c>
      <c r="I367" s="87">
        <f t="shared" si="230"/>
        <v>999.99999999999875</v>
      </c>
      <c r="J367" s="1"/>
      <c r="K367" s="24">
        <f t="shared" si="239"/>
        <v>6.881602027095711E-81</v>
      </c>
      <c r="L367" s="43">
        <f t="shared" si="240"/>
        <v>3.4708156138904555E-79</v>
      </c>
      <c r="M367" s="24"/>
      <c r="N367" s="97">
        <f t="shared" si="231"/>
        <v>6.5106870610010187E-84</v>
      </c>
      <c r="O367" s="97">
        <f t="shared" si="232"/>
        <v>4.0688292652027004E-85</v>
      </c>
      <c r="P367" s="97">
        <f t="shared" si="233"/>
        <v>1.0134870134505964E-86</v>
      </c>
      <c r="Q367" s="97">
        <f t="shared" si="234"/>
        <v>5.9617184908035745E-88</v>
      </c>
      <c r="R367" s="97">
        <f t="shared" si="235"/>
        <v>3.0724309053270411E-89</v>
      </c>
      <c r="S367" s="97">
        <f t="shared" si="236"/>
        <v>1</v>
      </c>
      <c r="AA367" s="76">
        <v>340</v>
      </c>
      <c r="AB367" s="53">
        <f t="shared" si="241"/>
        <v>0.4747474747474747</v>
      </c>
      <c r="AC367" s="54">
        <f t="shared" si="242"/>
        <v>2.5252525252525249E-2</v>
      </c>
      <c r="AD367" s="54">
        <f t="shared" si="243"/>
        <v>0</v>
      </c>
      <c r="AE367" s="54">
        <f t="shared" si="244"/>
        <v>0</v>
      </c>
      <c r="AF367" s="54">
        <f t="shared" si="245"/>
        <v>0</v>
      </c>
      <c r="AG367" s="55">
        <f t="shared" si="246"/>
        <v>0.5</v>
      </c>
      <c r="AH367" s="62">
        <f t="shared" si="247"/>
        <v>0.40404040404040398</v>
      </c>
      <c r="AI367" s="63">
        <f t="shared" si="248"/>
        <v>8.5858585858585967E-2</v>
      </c>
      <c r="AJ367" s="54">
        <f t="shared" si="249"/>
        <v>1.01010101010101E-2</v>
      </c>
      <c r="AK367" s="54">
        <f t="shared" si="250"/>
        <v>0</v>
      </c>
      <c r="AL367" s="54">
        <f t="shared" si="251"/>
        <v>0</v>
      </c>
      <c r="AM367" s="54">
        <f t="shared" si="252"/>
        <v>0.5</v>
      </c>
      <c r="AN367" s="62">
        <f t="shared" si="253"/>
        <v>0</v>
      </c>
      <c r="AO367" s="54">
        <f t="shared" si="254"/>
        <v>0.40404040404040398</v>
      </c>
      <c r="AP367" s="63">
        <f t="shared" si="255"/>
        <v>7.0707070707070718E-2</v>
      </c>
      <c r="AQ367" s="54">
        <f t="shared" si="256"/>
        <v>2.5252525252525249E-2</v>
      </c>
      <c r="AR367" s="54">
        <f t="shared" si="257"/>
        <v>0</v>
      </c>
      <c r="AS367" s="54">
        <f t="shared" si="258"/>
        <v>0.5</v>
      </c>
      <c r="AT367" s="62">
        <f t="shared" si="259"/>
        <v>0</v>
      </c>
      <c r="AU367" s="54">
        <f t="shared" si="260"/>
        <v>0</v>
      </c>
      <c r="AV367" s="54">
        <f t="shared" si="261"/>
        <v>0.40404040404040398</v>
      </c>
      <c r="AW367" s="63">
        <f t="shared" si="262"/>
        <v>7.0707070707070718E-2</v>
      </c>
      <c r="AX367" s="54">
        <f t="shared" si="263"/>
        <v>2.5252525252525249E-2</v>
      </c>
      <c r="AY367" s="54">
        <f t="shared" si="264"/>
        <v>0.5</v>
      </c>
      <c r="AZ367" s="62">
        <f t="shared" si="265"/>
        <v>0</v>
      </c>
      <c r="BA367" s="54">
        <f t="shared" si="266"/>
        <v>0</v>
      </c>
      <c r="BB367" s="54">
        <f t="shared" si="267"/>
        <v>0</v>
      </c>
      <c r="BC367" s="54">
        <f t="shared" si="268"/>
        <v>0</v>
      </c>
      <c r="BD367" s="63">
        <f t="shared" si="269"/>
        <v>1.0000000000000009E-2</v>
      </c>
      <c r="BE367" s="64">
        <f t="shared" si="270"/>
        <v>0.99</v>
      </c>
      <c r="BF367" s="76"/>
    </row>
    <row r="368" spans="2:58" s="7" customFormat="1" ht="15.75" customHeight="1">
      <c r="B368" s="27">
        <v>341</v>
      </c>
      <c r="C368" s="91">
        <f t="shared" si="271"/>
        <v>3.255329383109679E-81</v>
      </c>
      <c r="D368" s="92">
        <f t="shared" si="271"/>
        <v>2.0344057912429351E-82</v>
      </c>
      <c r="E368" s="92">
        <f t="shared" si="271"/>
        <v>5.0674130446972266E-84</v>
      </c>
      <c r="F368" s="92">
        <f t="shared" si="271"/>
        <v>2.9808462908916538E-85</v>
      </c>
      <c r="G368" s="92">
        <f t="shared" si="271"/>
        <v>1.5362087764279083E-86</v>
      </c>
      <c r="H368" s="93">
        <f t="shared" si="238"/>
        <v>999.99999999999875</v>
      </c>
      <c r="I368" s="87">
        <f t="shared" si="230"/>
        <v>999.99999999999875</v>
      </c>
      <c r="J368" s="1"/>
      <c r="K368" s="24">
        <f t="shared" si="239"/>
        <v>3.440786060177732E-81</v>
      </c>
      <c r="L368" s="43">
        <f t="shared" si="240"/>
        <v>1.7354002650399706E-79</v>
      </c>
      <c r="M368" s="24"/>
      <c r="N368" s="97">
        <f t="shared" si="231"/>
        <v>3.2553293831096829E-84</v>
      </c>
      <c r="O368" s="97">
        <f t="shared" si="232"/>
        <v>2.0344057912429375E-85</v>
      </c>
      <c r="P368" s="97">
        <f t="shared" si="233"/>
        <v>5.067413044697233E-87</v>
      </c>
      <c r="Q368" s="97">
        <f t="shared" si="234"/>
        <v>2.9808462908916578E-88</v>
      </c>
      <c r="R368" s="97">
        <f t="shared" si="235"/>
        <v>1.5362087764279102E-89</v>
      </c>
      <c r="S368" s="97">
        <f t="shared" si="236"/>
        <v>1</v>
      </c>
      <c r="AA368" s="76">
        <v>341</v>
      </c>
      <c r="AB368" s="53">
        <f t="shared" si="241"/>
        <v>0.4747474747474747</v>
      </c>
      <c r="AC368" s="54">
        <f t="shared" si="242"/>
        <v>2.5252525252525249E-2</v>
      </c>
      <c r="AD368" s="54">
        <f t="shared" si="243"/>
        <v>0</v>
      </c>
      <c r="AE368" s="54">
        <f t="shared" si="244"/>
        <v>0</v>
      </c>
      <c r="AF368" s="54">
        <f t="shared" si="245"/>
        <v>0</v>
      </c>
      <c r="AG368" s="55">
        <f t="shared" si="246"/>
        <v>0.5</v>
      </c>
      <c r="AH368" s="62">
        <f t="shared" si="247"/>
        <v>0.40404040404040398</v>
      </c>
      <c r="AI368" s="63">
        <f t="shared" si="248"/>
        <v>8.5858585858585967E-2</v>
      </c>
      <c r="AJ368" s="54">
        <f t="shared" si="249"/>
        <v>1.01010101010101E-2</v>
      </c>
      <c r="AK368" s="54">
        <f t="shared" si="250"/>
        <v>0</v>
      </c>
      <c r="AL368" s="54">
        <f t="shared" si="251"/>
        <v>0</v>
      </c>
      <c r="AM368" s="54">
        <f t="shared" si="252"/>
        <v>0.5</v>
      </c>
      <c r="AN368" s="62">
        <f t="shared" si="253"/>
        <v>0</v>
      </c>
      <c r="AO368" s="54">
        <f t="shared" si="254"/>
        <v>0.40404040404040398</v>
      </c>
      <c r="AP368" s="63">
        <f t="shared" si="255"/>
        <v>7.0707070707070718E-2</v>
      </c>
      <c r="AQ368" s="54">
        <f t="shared" si="256"/>
        <v>2.5252525252525249E-2</v>
      </c>
      <c r="AR368" s="54">
        <f t="shared" si="257"/>
        <v>0</v>
      </c>
      <c r="AS368" s="54">
        <f t="shared" si="258"/>
        <v>0.5</v>
      </c>
      <c r="AT368" s="62">
        <f t="shared" si="259"/>
        <v>0</v>
      </c>
      <c r="AU368" s="54">
        <f t="shared" si="260"/>
        <v>0</v>
      </c>
      <c r="AV368" s="54">
        <f t="shared" si="261"/>
        <v>0.40404040404040398</v>
      </c>
      <c r="AW368" s="63">
        <f t="shared" si="262"/>
        <v>7.0707070707070718E-2</v>
      </c>
      <c r="AX368" s="54">
        <f t="shared" si="263"/>
        <v>2.5252525252525249E-2</v>
      </c>
      <c r="AY368" s="54">
        <f t="shared" si="264"/>
        <v>0.5</v>
      </c>
      <c r="AZ368" s="62">
        <f t="shared" si="265"/>
        <v>0</v>
      </c>
      <c r="BA368" s="54">
        <f t="shared" si="266"/>
        <v>0</v>
      </c>
      <c r="BB368" s="54">
        <f t="shared" si="267"/>
        <v>0</v>
      </c>
      <c r="BC368" s="54">
        <f t="shared" si="268"/>
        <v>0</v>
      </c>
      <c r="BD368" s="63">
        <f t="shared" si="269"/>
        <v>1.0000000000000009E-2</v>
      </c>
      <c r="BE368" s="64">
        <f t="shared" si="270"/>
        <v>0.99</v>
      </c>
      <c r="BF368" s="76"/>
    </row>
    <row r="369" spans="2:58" s="7" customFormat="1" ht="15.75" customHeight="1">
      <c r="B369" s="27">
        <v>342</v>
      </c>
      <c r="C369" s="91">
        <f t="shared" si="271"/>
        <v>1.6276576178901679E-81</v>
      </c>
      <c r="D369" s="92">
        <f t="shared" si="271"/>
        <v>1.0171984749614729E-82</v>
      </c>
      <c r="E369" s="92">
        <f t="shared" si="271"/>
        <v>2.5336955111185928E-84</v>
      </c>
      <c r="F369" s="92">
        <f t="shared" si="271"/>
        <v>1.4904166682189113E-85</v>
      </c>
      <c r="G369" s="92">
        <f t="shared" si="271"/>
        <v>7.6810105011065614E-87</v>
      </c>
      <c r="H369" s="93">
        <f t="shared" si="238"/>
        <v>999.99999999999875</v>
      </c>
      <c r="I369" s="87">
        <f t="shared" si="230"/>
        <v>999.99999999999875</v>
      </c>
      <c r="J369" s="1"/>
      <c r="K369" s="24">
        <f t="shared" si="239"/>
        <v>1.7203855534362965E-81</v>
      </c>
      <c r="L369" s="43">
        <f t="shared" si="240"/>
        <v>8.6769636158374442E-80</v>
      </c>
      <c r="M369" s="24"/>
      <c r="N369" s="97">
        <f t="shared" si="231"/>
        <v>1.62765761789017E-84</v>
      </c>
      <c r="O369" s="97">
        <f t="shared" si="232"/>
        <v>1.0171984749614742E-85</v>
      </c>
      <c r="P369" s="97">
        <f t="shared" si="233"/>
        <v>2.5336955111185962E-87</v>
      </c>
      <c r="Q369" s="97">
        <f t="shared" si="234"/>
        <v>1.4904166682189133E-88</v>
      </c>
      <c r="R369" s="97">
        <f t="shared" si="235"/>
        <v>7.6810105011065709E-90</v>
      </c>
      <c r="S369" s="97">
        <f t="shared" si="236"/>
        <v>1</v>
      </c>
      <c r="AA369" s="76">
        <v>342</v>
      </c>
      <c r="AB369" s="53">
        <f t="shared" si="241"/>
        <v>0.4747474747474747</v>
      </c>
      <c r="AC369" s="54">
        <f t="shared" si="242"/>
        <v>2.5252525252525249E-2</v>
      </c>
      <c r="AD369" s="54">
        <f t="shared" si="243"/>
        <v>0</v>
      </c>
      <c r="AE369" s="54">
        <f t="shared" si="244"/>
        <v>0</v>
      </c>
      <c r="AF369" s="54">
        <f t="shared" si="245"/>
        <v>0</v>
      </c>
      <c r="AG369" s="55">
        <f t="shared" si="246"/>
        <v>0.5</v>
      </c>
      <c r="AH369" s="62">
        <f t="shared" si="247"/>
        <v>0.40404040404040398</v>
      </c>
      <c r="AI369" s="63">
        <f t="shared" si="248"/>
        <v>8.5858585858585967E-2</v>
      </c>
      <c r="AJ369" s="54">
        <f t="shared" si="249"/>
        <v>1.01010101010101E-2</v>
      </c>
      <c r="AK369" s="54">
        <f t="shared" si="250"/>
        <v>0</v>
      </c>
      <c r="AL369" s="54">
        <f t="shared" si="251"/>
        <v>0</v>
      </c>
      <c r="AM369" s="54">
        <f t="shared" si="252"/>
        <v>0.5</v>
      </c>
      <c r="AN369" s="62">
        <f t="shared" si="253"/>
        <v>0</v>
      </c>
      <c r="AO369" s="54">
        <f t="shared" si="254"/>
        <v>0.40404040404040398</v>
      </c>
      <c r="AP369" s="63">
        <f t="shared" si="255"/>
        <v>7.0707070707070718E-2</v>
      </c>
      <c r="AQ369" s="54">
        <f t="shared" si="256"/>
        <v>2.5252525252525249E-2</v>
      </c>
      <c r="AR369" s="54">
        <f t="shared" si="257"/>
        <v>0</v>
      </c>
      <c r="AS369" s="54">
        <f t="shared" si="258"/>
        <v>0.5</v>
      </c>
      <c r="AT369" s="62">
        <f t="shared" si="259"/>
        <v>0</v>
      </c>
      <c r="AU369" s="54">
        <f t="shared" si="260"/>
        <v>0</v>
      </c>
      <c r="AV369" s="54">
        <f t="shared" si="261"/>
        <v>0.40404040404040398</v>
      </c>
      <c r="AW369" s="63">
        <f t="shared" si="262"/>
        <v>7.0707070707070718E-2</v>
      </c>
      <c r="AX369" s="54">
        <f t="shared" si="263"/>
        <v>2.5252525252525249E-2</v>
      </c>
      <c r="AY369" s="54">
        <f t="shared" si="264"/>
        <v>0.5</v>
      </c>
      <c r="AZ369" s="62">
        <f t="shared" si="265"/>
        <v>0</v>
      </c>
      <c r="BA369" s="54">
        <f t="shared" si="266"/>
        <v>0</v>
      </c>
      <c r="BB369" s="54">
        <f t="shared" si="267"/>
        <v>0</v>
      </c>
      <c r="BC369" s="54">
        <f t="shared" si="268"/>
        <v>0</v>
      </c>
      <c r="BD369" s="63">
        <f t="shared" si="269"/>
        <v>1.0000000000000009E-2</v>
      </c>
      <c r="BE369" s="64">
        <f t="shared" si="270"/>
        <v>0.99</v>
      </c>
      <c r="BF369" s="76"/>
    </row>
    <row r="370" spans="2:58" s="7" customFormat="1" ht="15.75" customHeight="1">
      <c r="B370" s="27">
        <v>343</v>
      </c>
      <c r="C370" s="91">
        <f t="shared" si="271"/>
        <v>8.1382527212811891E-82</v>
      </c>
      <c r="D370" s="92">
        <f t="shared" si="271"/>
        <v>5.0859702716034505E-83</v>
      </c>
      <c r="E370" s="92">
        <f t="shared" si="271"/>
        <v>1.266842249968213E-84</v>
      </c>
      <c r="F370" s="92">
        <f t="shared" si="271"/>
        <v>7.4520509551007264E-86</v>
      </c>
      <c r="G370" s="92">
        <f t="shared" si="271"/>
        <v>3.840488560109326E-87</v>
      </c>
      <c r="H370" s="93">
        <f t="shared" si="238"/>
        <v>999.99999999999875</v>
      </c>
      <c r="I370" s="87">
        <f t="shared" si="230"/>
        <v>999.99999999999875</v>
      </c>
      <c r="J370" s="1"/>
      <c r="K370" s="24">
        <f t="shared" si="239"/>
        <v>8.6018903840810976E-82</v>
      </c>
      <c r="L370" s="43">
        <f t="shared" si="240"/>
        <v>4.3384629533194612E-80</v>
      </c>
      <c r="M370" s="24"/>
      <c r="N370" s="97">
        <f t="shared" si="231"/>
        <v>8.1382527212811994E-85</v>
      </c>
      <c r="O370" s="97">
        <f t="shared" si="232"/>
        <v>5.0859702716034566E-86</v>
      </c>
      <c r="P370" s="97">
        <f t="shared" si="233"/>
        <v>1.2668422499682145E-87</v>
      </c>
      <c r="Q370" s="97">
        <f t="shared" si="234"/>
        <v>7.4520509551007354E-89</v>
      </c>
      <c r="R370" s="97">
        <f t="shared" si="235"/>
        <v>3.8404885601093309E-90</v>
      </c>
      <c r="S370" s="97">
        <f t="shared" si="236"/>
        <v>1</v>
      </c>
      <c r="AA370" s="76">
        <v>343</v>
      </c>
      <c r="AB370" s="53">
        <f t="shared" si="241"/>
        <v>0.4747474747474747</v>
      </c>
      <c r="AC370" s="54">
        <f t="shared" si="242"/>
        <v>2.5252525252525249E-2</v>
      </c>
      <c r="AD370" s="54">
        <f t="shared" si="243"/>
        <v>0</v>
      </c>
      <c r="AE370" s="54">
        <f t="shared" si="244"/>
        <v>0</v>
      </c>
      <c r="AF370" s="54">
        <f t="shared" si="245"/>
        <v>0</v>
      </c>
      <c r="AG370" s="55">
        <f t="shared" si="246"/>
        <v>0.5</v>
      </c>
      <c r="AH370" s="62">
        <f t="shared" si="247"/>
        <v>0.40404040404040398</v>
      </c>
      <c r="AI370" s="63">
        <f t="shared" si="248"/>
        <v>8.5858585858585967E-2</v>
      </c>
      <c r="AJ370" s="54">
        <f t="shared" si="249"/>
        <v>1.01010101010101E-2</v>
      </c>
      <c r="AK370" s="54">
        <f t="shared" si="250"/>
        <v>0</v>
      </c>
      <c r="AL370" s="54">
        <f t="shared" si="251"/>
        <v>0</v>
      </c>
      <c r="AM370" s="54">
        <f t="shared" si="252"/>
        <v>0.5</v>
      </c>
      <c r="AN370" s="62">
        <f t="shared" si="253"/>
        <v>0</v>
      </c>
      <c r="AO370" s="54">
        <f t="shared" si="254"/>
        <v>0.40404040404040398</v>
      </c>
      <c r="AP370" s="63">
        <f t="shared" si="255"/>
        <v>7.0707070707070718E-2</v>
      </c>
      <c r="AQ370" s="54">
        <f t="shared" si="256"/>
        <v>2.5252525252525249E-2</v>
      </c>
      <c r="AR370" s="54">
        <f t="shared" si="257"/>
        <v>0</v>
      </c>
      <c r="AS370" s="54">
        <f t="shared" si="258"/>
        <v>0.5</v>
      </c>
      <c r="AT370" s="62">
        <f t="shared" si="259"/>
        <v>0</v>
      </c>
      <c r="AU370" s="54">
        <f t="shared" si="260"/>
        <v>0</v>
      </c>
      <c r="AV370" s="54">
        <f t="shared" si="261"/>
        <v>0.40404040404040398</v>
      </c>
      <c r="AW370" s="63">
        <f t="shared" si="262"/>
        <v>7.0707070707070718E-2</v>
      </c>
      <c r="AX370" s="54">
        <f t="shared" si="263"/>
        <v>2.5252525252525249E-2</v>
      </c>
      <c r="AY370" s="54">
        <f t="shared" si="264"/>
        <v>0.5</v>
      </c>
      <c r="AZ370" s="62">
        <f t="shared" si="265"/>
        <v>0</v>
      </c>
      <c r="BA370" s="54">
        <f t="shared" si="266"/>
        <v>0</v>
      </c>
      <c r="BB370" s="54">
        <f t="shared" si="267"/>
        <v>0</v>
      </c>
      <c r="BC370" s="54">
        <f t="shared" si="268"/>
        <v>0</v>
      </c>
      <c r="BD370" s="63">
        <f t="shared" si="269"/>
        <v>1.0000000000000009E-2</v>
      </c>
      <c r="BE370" s="64">
        <f t="shared" si="270"/>
        <v>0.99</v>
      </c>
      <c r="BF370" s="76"/>
    </row>
    <row r="371" spans="2:58" s="7" customFormat="1" ht="15.75" customHeight="1">
      <c r="B371" s="27">
        <v>344</v>
      </c>
      <c r="C371" s="91">
        <f t="shared" si="271"/>
        <v>4.0691086766326226E-82</v>
      </c>
      <c r="D371" s="92">
        <f t="shared" si="271"/>
        <v>2.5429740842477975E-83</v>
      </c>
      <c r="E371" s="92">
        <f t="shared" si="271"/>
        <v>6.3341837220052812E-85</v>
      </c>
      <c r="F371" s="92">
        <f t="shared" si="271"/>
        <v>3.7260092846238211E-86</v>
      </c>
      <c r="G371" s="92">
        <f t="shared" si="271"/>
        <v>1.9202359348689532E-87</v>
      </c>
      <c r="H371" s="93">
        <f t="shared" si="238"/>
        <v>999.99999999999875</v>
      </c>
      <c r="I371" s="87">
        <f t="shared" si="230"/>
        <v>999.99999999999875</v>
      </c>
      <c r="J371" s="1"/>
      <c r="K371" s="24">
        <f t="shared" si="239"/>
        <v>4.3009265005715892E-82</v>
      </c>
      <c r="L371" s="43">
        <f t="shared" si="240"/>
        <v>2.1692220494010697E-80</v>
      </c>
      <c r="M371" s="24"/>
      <c r="N371" s="97">
        <f t="shared" si="231"/>
        <v>4.0691086766326277E-85</v>
      </c>
      <c r="O371" s="97">
        <f t="shared" si="232"/>
        <v>2.5429740842478006E-86</v>
      </c>
      <c r="P371" s="97">
        <f t="shared" si="233"/>
        <v>6.3341837220052889E-88</v>
      </c>
      <c r="Q371" s="97">
        <f t="shared" si="234"/>
        <v>3.7260092846238258E-89</v>
      </c>
      <c r="R371" s="97">
        <f t="shared" si="235"/>
        <v>1.9202359348689557E-90</v>
      </c>
      <c r="S371" s="97">
        <f t="shared" si="236"/>
        <v>1</v>
      </c>
      <c r="AA371" s="76">
        <v>344</v>
      </c>
      <c r="AB371" s="53">
        <f t="shared" si="241"/>
        <v>0.4747474747474747</v>
      </c>
      <c r="AC371" s="54">
        <f t="shared" si="242"/>
        <v>2.5252525252525249E-2</v>
      </c>
      <c r="AD371" s="54">
        <f t="shared" si="243"/>
        <v>0</v>
      </c>
      <c r="AE371" s="54">
        <f t="shared" si="244"/>
        <v>0</v>
      </c>
      <c r="AF371" s="54">
        <f t="shared" si="245"/>
        <v>0</v>
      </c>
      <c r="AG371" s="55">
        <f t="shared" si="246"/>
        <v>0.5</v>
      </c>
      <c r="AH371" s="62">
        <f t="shared" si="247"/>
        <v>0.40404040404040398</v>
      </c>
      <c r="AI371" s="63">
        <f t="shared" si="248"/>
        <v>8.5858585858585967E-2</v>
      </c>
      <c r="AJ371" s="54">
        <f t="shared" si="249"/>
        <v>1.01010101010101E-2</v>
      </c>
      <c r="AK371" s="54">
        <f t="shared" si="250"/>
        <v>0</v>
      </c>
      <c r="AL371" s="54">
        <f t="shared" si="251"/>
        <v>0</v>
      </c>
      <c r="AM371" s="54">
        <f t="shared" si="252"/>
        <v>0.5</v>
      </c>
      <c r="AN371" s="62">
        <f t="shared" si="253"/>
        <v>0</v>
      </c>
      <c r="AO371" s="54">
        <f t="shared" si="254"/>
        <v>0.40404040404040398</v>
      </c>
      <c r="AP371" s="63">
        <f t="shared" si="255"/>
        <v>7.0707070707070718E-2</v>
      </c>
      <c r="AQ371" s="54">
        <f t="shared" si="256"/>
        <v>2.5252525252525249E-2</v>
      </c>
      <c r="AR371" s="54">
        <f t="shared" si="257"/>
        <v>0</v>
      </c>
      <c r="AS371" s="54">
        <f t="shared" si="258"/>
        <v>0.5</v>
      </c>
      <c r="AT371" s="62">
        <f t="shared" si="259"/>
        <v>0</v>
      </c>
      <c r="AU371" s="54">
        <f t="shared" si="260"/>
        <v>0</v>
      </c>
      <c r="AV371" s="54">
        <f t="shared" si="261"/>
        <v>0.40404040404040398</v>
      </c>
      <c r="AW371" s="63">
        <f t="shared" si="262"/>
        <v>7.0707070707070718E-2</v>
      </c>
      <c r="AX371" s="54">
        <f t="shared" si="263"/>
        <v>2.5252525252525249E-2</v>
      </c>
      <c r="AY371" s="54">
        <f t="shared" si="264"/>
        <v>0.5</v>
      </c>
      <c r="AZ371" s="62">
        <f t="shared" si="265"/>
        <v>0</v>
      </c>
      <c r="BA371" s="54">
        <f t="shared" si="266"/>
        <v>0</v>
      </c>
      <c r="BB371" s="54">
        <f t="shared" si="267"/>
        <v>0</v>
      </c>
      <c r="BC371" s="54">
        <f t="shared" si="268"/>
        <v>0</v>
      </c>
      <c r="BD371" s="63">
        <f t="shared" si="269"/>
        <v>1.0000000000000009E-2</v>
      </c>
      <c r="BE371" s="64">
        <f t="shared" si="270"/>
        <v>0.99</v>
      </c>
      <c r="BF371" s="76"/>
    </row>
    <row r="372" spans="2:58" s="7" customFormat="1" ht="15.75" customHeight="1">
      <c r="B372" s="27">
        <v>345</v>
      </c>
      <c r="C372" s="91">
        <f t="shared" si="271"/>
        <v>2.0345454963507519E-82</v>
      </c>
      <c r="D372" s="92">
        <f t="shared" si="271"/>
        <v>1.2714815163709492E-83</v>
      </c>
      <c r="E372" s="92">
        <f t="shared" si="271"/>
        <v>3.1670780971445652E-85</v>
      </c>
      <c r="F372" s="92">
        <f t="shared" si="271"/>
        <v>1.862996545883826E-86</v>
      </c>
      <c r="G372" s="92">
        <f t="shared" si="271"/>
        <v>9.6011379485975537E-88</v>
      </c>
      <c r="H372" s="93">
        <f t="shared" si="238"/>
        <v>999.99999999999875</v>
      </c>
      <c r="I372" s="87">
        <f t="shared" si="230"/>
        <v>999.99999999999875</v>
      </c>
      <c r="J372" s="1"/>
      <c r="K372" s="24">
        <f t="shared" si="239"/>
        <v>2.150453904591931E-82</v>
      </c>
      <c r="L372" s="43">
        <f t="shared" si="240"/>
        <v>1.0846063110916893E-80</v>
      </c>
      <c r="M372" s="24"/>
      <c r="N372" s="97">
        <f t="shared" si="231"/>
        <v>2.0345454963507545E-85</v>
      </c>
      <c r="O372" s="97">
        <f t="shared" si="232"/>
        <v>1.2714815163709508E-86</v>
      </c>
      <c r="P372" s="97">
        <f t="shared" si="233"/>
        <v>3.1670780971445691E-88</v>
      </c>
      <c r="Q372" s="97">
        <f t="shared" si="234"/>
        <v>1.8629965458838283E-89</v>
      </c>
      <c r="R372" s="97">
        <f t="shared" si="235"/>
        <v>9.6011379485975662E-91</v>
      </c>
      <c r="S372" s="97">
        <f t="shared" si="236"/>
        <v>1</v>
      </c>
      <c r="AA372" s="76">
        <v>345</v>
      </c>
      <c r="AB372" s="53">
        <f t="shared" si="241"/>
        <v>0.4747474747474747</v>
      </c>
      <c r="AC372" s="54">
        <f t="shared" si="242"/>
        <v>2.5252525252525249E-2</v>
      </c>
      <c r="AD372" s="54">
        <f t="shared" si="243"/>
        <v>0</v>
      </c>
      <c r="AE372" s="54">
        <f t="shared" si="244"/>
        <v>0</v>
      </c>
      <c r="AF372" s="54">
        <f t="shared" si="245"/>
        <v>0</v>
      </c>
      <c r="AG372" s="55">
        <f t="shared" si="246"/>
        <v>0.5</v>
      </c>
      <c r="AH372" s="62">
        <f t="shared" si="247"/>
        <v>0.40404040404040398</v>
      </c>
      <c r="AI372" s="63">
        <f t="shared" si="248"/>
        <v>8.5858585858585967E-2</v>
      </c>
      <c r="AJ372" s="54">
        <f t="shared" si="249"/>
        <v>1.01010101010101E-2</v>
      </c>
      <c r="AK372" s="54">
        <f t="shared" si="250"/>
        <v>0</v>
      </c>
      <c r="AL372" s="54">
        <f t="shared" si="251"/>
        <v>0</v>
      </c>
      <c r="AM372" s="54">
        <f t="shared" si="252"/>
        <v>0.5</v>
      </c>
      <c r="AN372" s="62">
        <f t="shared" si="253"/>
        <v>0</v>
      </c>
      <c r="AO372" s="54">
        <f t="shared" si="254"/>
        <v>0.40404040404040398</v>
      </c>
      <c r="AP372" s="63">
        <f t="shared" si="255"/>
        <v>7.0707070707070718E-2</v>
      </c>
      <c r="AQ372" s="54">
        <f t="shared" si="256"/>
        <v>2.5252525252525249E-2</v>
      </c>
      <c r="AR372" s="54">
        <f t="shared" si="257"/>
        <v>0</v>
      </c>
      <c r="AS372" s="54">
        <f t="shared" si="258"/>
        <v>0.5</v>
      </c>
      <c r="AT372" s="62">
        <f t="shared" si="259"/>
        <v>0</v>
      </c>
      <c r="AU372" s="54">
        <f t="shared" si="260"/>
        <v>0</v>
      </c>
      <c r="AV372" s="54">
        <f t="shared" si="261"/>
        <v>0.40404040404040398</v>
      </c>
      <c r="AW372" s="63">
        <f t="shared" si="262"/>
        <v>7.0707070707070718E-2</v>
      </c>
      <c r="AX372" s="54">
        <f t="shared" si="263"/>
        <v>2.5252525252525249E-2</v>
      </c>
      <c r="AY372" s="54">
        <f t="shared" si="264"/>
        <v>0.5</v>
      </c>
      <c r="AZ372" s="62">
        <f t="shared" si="265"/>
        <v>0</v>
      </c>
      <c r="BA372" s="54">
        <f t="shared" si="266"/>
        <v>0</v>
      </c>
      <c r="BB372" s="54">
        <f t="shared" si="267"/>
        <v>0</v>
      </c>
      <c r="BC372" s="54">
        <f t="shared" si="268"/>
        <v>0</v>
      </c>
      <c r="BD372" s="63">
        <f t="shared" si="269"/>
        <v>1.0000000000000009E-2</v>
      </c>
      <c r="BE372" s="64">
        <f t="shared" si="270"/>
        <v>0.99</v>
      </c>
      <c r="BF372" s="76"/>
    </row>
    <row r="373" spans="2:58" s="7" customFormat="1" ht="15.75" customHeight="1">
      <c r="B373" s="27">
        <v>346</v>
      </c>
      <c r="C373" s="91">
        <f t="shared" si="271"/>
        <v>1.0172683272118093E-82</v>
      </c>
      <c r="D373" s="92">
        <f t="shared" si="271"/>
        <v>6.35737995321007E-84</v>
      </c>
      <c r="E373" s="92">
        <f t="shared" si="271"/>
        <v>1.5835321666731532E-85</v>
      </c>
      <c r="F373" s="92">
        <f t="shared" si="271"/>
        <v>9.3149422474546361E-87</v>
      </c>
      <c r="G373" s="92">
        <f t="shared" si="271"/>
        <v>4.8005481115158383E-88</v>
      </c>
      <c r="H373" s="93">
        <f t="shared" si="238"/>
        <v>999.99999999999875</v>
      </c>
      <c r="I373" s="87">
        <f t="shared" si="230"/>
        <v>999.99999999999875</v>
      </c>
      <c r="J373" s="1"/>
      <c r="K373" s="24">
        <f t="shared" si="239"/>
        <v>1.075222279469341E-82</v>
      </c>
      <c r="L373" s="43">
        <f t="shared" si="240"/>
        <v>5.423007987516643E-81</v>
      </c>
      <c r="M373" s="24"/>
      <c r="N373" s="97">
        <f t="shared" si="231"/>
        <v>1.0172683272118105E-85</v>
      </c>
      <c r="O373" s="97">
        <f t="shared" si="232"/>
        <v>6.3573799532100775E-87</v>
      </c>
      <c r="P373" s="97">
        <f t="shared" si="233"/>
        <v>1.5835321666731552E-88</v>
      </c>
      <c r="Q373" s="97">
        <f t="shared" si="234"/>
        <v>9.3149422474546474E-90</v>
      </c>
      <c r="R373" s="97">
        <f t="shared" si="235"/>
        <v>4.8005481115158441E-91</v>
      </c>
      <c r="S373" s="97">
        <f t="shared" si="236"/>
        <v>1</v>
      </c>
      <c r="AA373" s="76">
        <v>346</v>
      </c>
      <c r="AB373" s="53">
        <f t="shared" si="241"/>
        <v>0.4747474747474747</v>
      </c>
      <c r="AC373" s="54">
        <f t="shared" si="242"/>
        <v>2.5252525252525249E-2</v>
      </c>
      <c r="AD373" s="54">
        <f t="shared" si="243"/>
        <v>0</v>
      </c>
      <c r="AE373" s="54">
        <f t="shared" si="244"/>
        <v>0</v>
      </c>
      <c r="AF373" s="54">
        <f t="shared" si="245"/>
        <v>0</v>
      </c>
      <c r="AG373" s="55">
        <f t="shared" si="246"/>
        <v>0.5</v>
      </c>
      <c r="AH373" s="62">
        <f t="shared" si="247"/>
        <v>0.40404040404040398</v>
      </c>
      <c r="AI373" s="63">
        <f t="shared" si="248"/>
        <v>8.5858585858585967E-2</v>
      </c>
      <c r="AJ373" s="54">
        <f t="shared" si="249"/>
        <v>1.01010101010101E-2</v>
      </c>
      <c r="AK373" s="54">
        <f t="shared" si="250"/>
        <v>0</v>
      </c>
      <c r="AL373" s="54">
        <f t="shared" si="251"/>
        <v>0</v>
      </c>
      <c r="AM373" s="54">
        <f t="shared" si="252"/>
        <v>0.5</v>
      </c>
      <c r="AN373" s="62">
        <f t="shared" si="253"/>
        <v>0</v>
      </c>
      <c r="AO373" s="54">
        <f t="shared" si="254"/>
        <v>0.40404040404040398</v>
      </c>
      <c r="AP373" s="63">
        <f t="shared" si="255"/>
        <v>7.0707070707070718E-2</v>
      </c>
      <c r="AQ373" s="54">
        <f t="shared" si="256"/>
        <v>2.5252525252525249E-2</v>
      </c>
      <c r="AR373" s="54">
        <f t="shared" si="257"/>
        <v>0</v>
      </c>
      <c r="AS373" s="54">
        <f t="shared" si="258"/>
        <v>0.5</v>
      </c>
      <c r="AT373" s="62">
        <f t="shared" si="259"/>
        <v>0</v>
      </c>
      <c r="AU373" s="54">
        <f t="shared" si="260"/>
        <v>0</v>
      </c>
      <c r="AV373" s="54">
        <f t="shared" si="261"/>
        <v>0.40404040404040398</v>
      </c>
      <c r="AW373" s="63">
        <f t="shared" si="262"/>
        <v>7.0707070707070718E-2</v>
      </c>
      <c r="AX373" s="54">
        <f t="shared" si="263"/>
        <v>2.5252525252525249E-2</v>
      </c>
      <c r="AY373" s="54">
        <f t="shared" si="264"/>
        <v>0.5</v>
      </c>
      <c r="AZ373" s="62">
        <f t="shared" si="265"/>
        <v>0</v>
      </c>
      <c r="BA373" s="54">
        <f t="shared" si="266"/>
        <v>0</v>
      </c>
      <c r="BB373" s="54">
        <f t="shared" si="267"/>
        <v>0</v>
      </c>
      <c r="BC373" s="54">
        <f t="shared" si="268"/>
        <v>0</v>
      </c>
      <c r="BD373" s="63">
        <f t="shared" si="269"/>
        <v>1.0000000000000009E-2</v>
      </c>
      <c r="BE373" s="64">
        <f t="shared" si="270"/>
        <v>0.99</v>
      </c>
      <c r="BF373" s="76"/>
    </row>
    <row r="374" spans="2:58" s="7" customFormat="1" ht="15.75" customHeight="1">
      <c r="B374" s="27">
        <v>347</v>
      </c>
      <c r="C374" s="91">
        <f t="shared" si="271"/>
        <v>5.0863195313372789E-83</v>
      </c>
      <c r="D374" s="92">
        <f t="shared" si="271"/>
        <v>3.1786761623427327E-84</v>
      </c>
      <c r="E374" s="92">
        <f t="shared" si="271"/>
        <v>7.9176264240196585E-86</v>
      </c>
      <c r="F374" s="92">
        <f t="shared" si="271"/>
        <v>4.6574508828330374E-87</v>
      </c>
      <c r="G374" s="92">
        <f t="shared" si="271"/>
        <v>2.4002636244117832E-88</v>
      </c>
      <c r="H374" s="93">
        <f t="shared" si="238"/>
        <v>999.99999999999875</v>
      </c>
      <c r="I374" s="87">
        <f t="shared" si="230"/>
        <v>999.99999999999875</v>
      </c>
      <c r="J374" s="1"/>
      <c r="K374" s="24">
        <f t="shared" si="239"/>
        <v>5.3760880333151205E-83</v>
      </c>
      <c r="L374" s="43">
        <f t="shared" si="240"/>
        <v>2.7114922098386311E-81</v>
      </c>
      <c r="M374" s="24"/>
      <c r="N374" s="97">
        <f t="shared" si="231"/>
        <v>5.0863195313372855E-86</v>
      </c>
      <c r="O374" s="97">
        <f t="shared" si="232"/>
        <v>3.1786761623427367E-87</v>
      </c>
      <c r="P374" s="97">
        <f t="shared" si="233"/>
        <v>7.9176264240196688E-89</v>
      </c>
      <c r="Q374" s="97">
        <f t="shared" si="234"/>
        <v>4.6574508828330435E-90</v>
      </c>
      <c r="R374" s="97">
        <f t="shared" si="235"/>
        <v>2.4002636244117862E-91</v>
      </c>
      <c r="S374" s="97">
        <f t="shared" si="236"/>
        <v>1</v>
      </c>
      <c r="AA374" s="76">
        <v>347</v>
      </c>
      <c r="AB374" s="53">
        <f t="shared" si="241"/>
        <v>0.4747474747474747</v>
      </c>
      <c r="AC374" s="54">
        <f t="shared" si="242"/>
        <v>2.5252525252525249E-2</v>
      </c>
      <c r="AD374" s="54">
        <f t="shared" si="243"/>
        <v>0</v>
      </c>
      <c r="AE374" s="54">
        <f t="shared" si="244"/>
        <v>0</v>
      </c>
      <c r="AF374" s="54">
        <f t="shared" si="245"/>
        <v>0</v>
      </c>
      <c r="AG374" s="55">
        <f t="shared" si="246"/>
        <v>0.5</v>
      </c>
      <c r="AH374" s="62">
        <f t="shared" si="247"/>
        <v>0.40404040404040398</v>
      </c>
      <c r="AI374" s="63">
        <f t="shared" si="248"/>
        <v>8.5858585858585967E-2</v>
      </c>
      <c r="AJ374" s="54">
        <f t="shared" si="249"/>
        <v>1.01010101010101E-2</v>
      </c>
      <c r="AK374" s="54">
        <f t="shared" si="250"/>
        <v>0</v>
      </c>
      <c r="AL374" s="54">
        <f t="shared" si="251"/>
        <v>0</v>
      </c>
      <c r="AM374" s="54">
        <f t="shared" si="252"/>
        <v>0.5</v>
      </c>
      <c r="AN374" s="62">
        <f t="shared" si="253"/>
        <v>0</v>
      </c>
      <c r="AO374" s="54">
        <f t="shared" si="254"/>
        <v>0.40404040404040398</v>
      </c>
      <c r="AP374" s="63">
        <f t="shared" si="255"/>
        <v>7.0707070707070718E-2</v>
      </c>
      <c r="AQ374" s="54">
        <f t="shared" si="256"/>
        <v>2.5252525252525249E-2</v>
      </c>
      <c r="AR374" s="54">
        <f t="shared" si="257"/>
        <v>0</v>
      </c>
      <c r="AS374" s="54">
        <f t="shared" si="258"/>
        <v>0.5</v>
      </c>
      <c r="AT374" s="62">
        <f t="shared" si="259"/>
        <v>0</v>
      </c>
      <c r="AU374" s="54">
        <f t="shared" si="260"/>
        <v>0</v>
      </c>
      <c r="AV374" s="54">
        <f t="shared" si="261"/>
        <v>0.40404040404040398</v>
      </c>
      <c r="AW374" s="63">
        <f t="shared" si="262"/>
        <v>7.0707070707070718E-2</v>
      </c>
      <c r="AX374" s="54">
        <f t="shared" si="263"/>
        <v>2.5252525252525249E-2</v>
      </c>
      <c r="AY374" s="54">
        <f t="shared" si="264"/>
        <v>0.5</v>
      </c>
      <c r="AZ374" s="62">
        <f t="shared" si="265"/>
        <v>0</v>
      </c>
      <c r="BA374" s="54">
        <f t="shared" si="266"/>
        <v>0</v>
      </c>
      <c r="BB374" s="54">
        <f t="shared" si="267"/>
        <v>0</v>
      </c>
      <c r="BC374" s="54">
        <f t="shared" si="268"/>
        <v>0</v>
      </c>
      <c r="BD374" s="63">
        <f t="shared" si="269"/>
        <v>1.0000000000000009E-2</v>
      </c>
      <c r="BE374" s="64">
        <f t="shared" si="270"/>
        <v>0.99</v>
      </c>
      <c r="BF374" s="76"/>
    </row>
    <row r="375" spans="2:58" s="7" customFormat="1" ht="15.75" customHeight="1">
      <c r="B375" s="27">
        <v>348</v>
      </c>
      <c r="C375" s="91">
        <f t="shared" si="271"/>
        <v>2.5431487133557878E-83</v>
      </c>
      <c r="D375" s="92">
        <f t="shared" si="271"/>
        <v>1.589331174070233E-84</v>
      </c>
      <c r="E375" s="92">
        <f t="shared" si="271"/>
        <v>3.9587960074115456E-86</v>
      </c>
      <c r="F375" s="92">
        <f t="shared" si="271"/>
        <v>2.3287153210133606E-87</v>
      </c>
      <c r="G375" s="92">
        <f t="shared" si="271"/>
        <v>1.2001265965554908E-88</v>
      </c>
      <c r="H375" s="93">
        <f t="shared" si="238"/>
        <v>999.99999999999875</v>
      </c>
      <c r="I375" s="87">
        <f t="shared" si="230"/>
        <v>999.99999999999875</v>
      </c>
      <c r="J375" s="1"/>
      <c r="K375" s="24">
        <f t="shared" si="239"/>
        <v>2.6880323346925373E-83</v>
      </c>
      <c r="L375" s="43">
        <f t="shared" si="240"/>
        <v>1.3557402129850763E-81</v>
      </c>
      <c r="M375" s="24"/>
      <c r="N375" s="97">
        <f t="shared" si="231"/>
        <v>2.5431487133557911E-86</v>
      </c>
      <c r="O375" s="97">
        <f t="shared" si="232"/>
        <v>1.5893311740702351E-87</v>
      </c>
      <c r="P375" s="97">
        <f t="shared" si="233"/>
        <v>3.9587960074115502E-89</v>
      </c>
      <c r="Q375" s="97">
        <f t="shared" si="234"/>
        <v>2.3287153210133634E-90</v>
      </c>
      <c r="R375" s="97">
        <f t="shared" si="235"/>
        <v>1.2001265965554923E-91</v>
      </c>
      <c r="S375" s="97">
        <f t="shared" si="236"/>
        <v>1</v>
      </c>
      <c r="AA375" s="76">
        <v>348</v>
      </c>
      <c r="AB375" s="53">
        <f t="shared" si="241"/>
        <v>0.4747474747474747</v>
      </c>
      <c r="AC375" s="54">
        <f t="shared" si="242"/>
        <v>2.5252525252525249E-2</v>
      </c>
      <c r="AD375" s="54">
        <f t="shared" si="243"/>
        <v>0</v>
      </c>
      <c r="AE375" s="54">
        <f t="shared" si="244"/>
        <v>0</v>
      </c>
      <c r="AF375" s="54">
        <f t="shared" si="245"/>
        <v>0</v>
      </c>
      <c r="AG375" s="55">
        <f t="shared" si="246"/>
        <v>0.5</v>
      </c>
      <c r="AH375" s="62">
        <f t="shared" si="247"/>
        <v>0.40404040404040398</v>
      </c>
      <c r="AI375" s="63">
        <f t="shared" si="248"/>
        <v>8.5858585858585967E-2</v>
      </c>
      <c r="AJ375" s="54">
        <f t="shared" si="249"/>
        <v>1.01010101010101E-2</v>
      </c>
      <c r="AK375" s="54">
        <f t="shared" si="250"/>
        <v>0</v>
      </c>
      <c r="AL375" s="54">
        <f t="shared" si="251"/>
        <v>0</v>
      </c>
      <c r="AM375" s="54">
        <f t="shared" si="252"/>
        <v>0.5</v>
      </c>
      <c r="AN375" s="62">
        <f t="shared" si="253"/>
        <v>0</v>
      </c>
      <c r="AO375" s="54">
        <f t="shared" si="254"/>
        <v>0.40404040404040398</v>
      </c>
      <c r="AP375" s="63">
        <f t="shared" si="255"/>
        <v>7.0707070707070718E-2</v>
      </c>
      <c r="AQ375" s="54">
        <f t="shared" si="256"/>
        <v>2.5252525252525249E-2</v>
      </c>
      <c r="AR375" s="54">
        <f t="shared" si="257"/>
        <v>0</v>
      </c>
      <c r="AS375" s="54">
        <f t="shared" si="258"/>
        <v>0.5</v>
      </c>
      <c r="AT375" s="62">
        <f t="shared" si="259"/>
        <v>0</v>
      </c>
      <c r="AU375" s="54">
        <f t="shared" si="260"/>
        <v>0</v>
      </c>
      <c r="AV375" s="54">
        <f t="shared" si="261"/>
        <v>0.40404040404040398</v>
      </c>
      <c r="AW375" s="63">
        <f t="shared" si="262"/>
        <v>7.0707070707070718E-2</v>
      </c>
      <c r="AX375" s="54">
        <f t="shared" si="263"/>
        <v>2.5252525252525249E-2</v>
      </c>
      <c r="AY375" s="54">
        <f t="shared" si="264"/>
        <v>0.5</v>
      </c>
      <c r="AZ375" s="62">
        <f t="shared" si="265"/>
        <v>0</v>
      </c>
      <c r="BA375" s="54">
        <f t="shared" si="266"/>
        <v>0</v>
      </c>
      <c r="BB375" s="54">
        <f t="shared" si="267"/>
        <v>0</v>
      </c>
      <c r="BC375" s="54">
        <f t="shared" si="268"/>
        <v>0</v>
      </c>
      <c r="BD375" s="63">
        <f t="shared" si="269"/>
        <v>1.0000000000000009E-2</v>
      </c>
      <c r="BE375" s="64">
        <f t="shared" si="270"/>
        <v>0.99</v>
      </c>
      <c r="BF375" s="76"/>
    </row>
    <row r="376" spans="2:58" s="7" customFormat="1" ht="15.75" customHeight="1">
      <c r="B376" s="27">
        <v>349</v>
      </c>
      <c r="C376" s="91">
        <f t="shared" si="271"/>
        <v>1.2715688305454842E-83</v>
      </c>
      <c r="D376" s="92">
        <f t="shared" si="271"/>
        <v>7.9466213349955866E-85</v>
      </c>
      <c r="E376" s="92">
        <f t="shared" si="271"/>
        <v>1.9793894014440155E-86</v>
      </c>
      <c r="F376" s="92">
        <f t="shared" si="271"/>
        <v>1.1643526003270924E-87</v>
      </c>
      <c r="G376" s="92">
        <f t="shared" si="271"/>
        <v>6.000606904638782E-89</v>
      </c>
      <c r="H376" s="93">
        <f t="shared" si="238"/>
        <v>999.99999999999875</v>
      </c>
      <c r="I376" s="87">
        <f t="shared" si="230"/>
        <v>999.99999999999875</v>
      </c>
      <c r="J376" s="1"/>
      <c r="K376" s="24">
        <f t="shared" si="239"/>
        <v>1.3440103263891412E-83</v>
      </c>
      <c r="L376" s="43">
        <f t="shared" si="240"/>
        <v>6.7786716053822176E-82</v>
      </c>
      <c r="M376" s="24"/>
      <c r="N376" s="97">
        <f t="shared" si="231"/>
        <v>1.2715688305454858E-86</v>
      </c>
      <c r="O376" s="97">
        <f t="shared" si="232"/>
        <v>7.9466213349955962E-88</v>
      </c>
      <c r="P376" s="97">
        <f t="shared" si="233"/>
        <v>1.9793894014440179E-89</v>
      </c>
      <c r="Q376" s="97">
        <f t="shared" si="234"/>
        <v>1.1643526003270938E-90</v>
      </c>
      <c r="R376" s="97">
        <f t="shared" si="235"/>
        <v>6.0006069046387897E-92</v>
      </c>
      <c r="S376" s="97">
        <f t="shared" si="236"/>
        <v>1</v>
      </c>
      <c r="AA376" s="76">
        <v>349</v>
      </c>
      <c r="AB376" s="53">
        <f t="shared" si="241"/>
        <v>0.4747474747474747</v>
      </c>
      <c r="AC376" s="54">
        <f t="shared" si="242"/>
        <v>2.5252525252525249E-2</v>
      </c>
      <c r="AD376" s="54">
        <f t="shared" si="243"/>
        <v>0</v>
      </c>
      <c r="AE376" s="54">
        <f t="shared" si="244"/>
        <v>0</v>
      </c>
      <c r="AF376" s="54">
        <f t="shared" si="245"/>
        <v>0</v>
      </c>
      <c r="AG376" s="55">
        <f t="shared" si="246"/>
        <v>0.5</v>
      </c>
      <c r="AH376" s="62">
        <f t="shared" si="247"/>
        <v>0.40404040404040398</v>
      </c>
      <c r="AI376" s="63">
        <f t="shared" si="248"/>
        <v>8.5858585858585967E-2</v>
      </c>
      <c r="AJ376" s="54">
        <f t="shared" si="249"/>
        <v>1.01010101010101E-2</v>
      </c>
      <c r="AK376" s="54">
        <f t="shared" si="250"/>
        <v>0</v>
      </c>
      <c r="AL376" s="54">
        <f t="shared" si="251"/>
        <v>0</v>
      </c>
      <c r="AM376" s="54">
        <f t="shared" si="252"/>
        <v>0.5</v>
      </c>
      <c r="AN376" s="62">
        <f t="shared" si="253"/>
        <v>0</v>
      </c>
      <c r="AO376" s="54">
        <f t="shared" si="254"/>
        <v>0.40404040404040398</v>
      </c>
      <c r="AP376" s="63">
        <f t="shared" si="255"/>
        <v>7.0707070707070718E-2</v>
      </c>
      <c r="AQ376" s="54">
        <f t="shared" si="256"/>
        <v>2.5252525252525249E-2</v>
      </c>
      <c r="AR376" s="54">
        <f t="shared" si="257"/>
        <v>0</v>
      </c>
      <c r="AS376" s="54">
        <f t="shared" si="258"/>
        <v>0.5</v>
      </c>
      <c r="AT376" s="62">
        <f t="shared" si="259"/>
        <v>0</v>
      </c>
      <c r="AU376" s="54">
        <f t="shared" si="260"/>
        <v>0</v>
      </c>
      <c r="AV376" s="54">
        <f t="shared" si="261"/>
        <v>0.40404040404040398</v>
      </c>
      <c r="AW376" s="63">
        <f t="shared" si="262"/>
        <v>7.0707070707070718E-2</v>
      </c>
      <c r="AX376" s="54">
        <f t="shared" si="263"/>
        <v>2.5252525252525249E-2</v>
      </c>
      <c r="AY376" s="54">
        <f t="shared" si="264"/>
        <v>0.5</v>
      </c>
      <c r="AZ376" s="62">
        <f t="shared" si="265"/>
        <v>0</v>
      </c>
      <c r="BA376" s="54">
        <f t="shared" si="266"/>
        <v>0</v>
      </c>
      <c r="BB376" s="54">
        <f t="shared" si="267"/>
        <v>0</v>
      </c>
      <c r="BC376" s="54">
        <f t="shared" si="268"/>
        <v>0</v>
      </c>
      <c r="BD376" s="63">
        <f t="shared" si="269"/>
        <v>1.0000000000000009E-2</v>
      </c>
      <c r="BE376" s="64">
        <f t="shared" si="270"/>
        <v>0.99</v>
      </c>
      <c r="BF376" s="76"/>
    </row>
    <row r="377" spans="2:58" s="7" customFormat="1" ht="15.75" customHeight="1">
      <c r="B377" s="27">
        <v>350</v>
      </c>
      <c r="C377" s="91">
        <f t="shared" si="271"/>
        <v>6.3578165221854529E-84</v>
      </c>
      <c r="D377" s="92">
        <f t="shared" si="271"/>
        <v>3.9732933998950468E-85</v>
      </c>
      <c r="E377" s="92">
        <f t="shared" si="271"/>
        <v>9.8969039960982164E-87</v>
      </c>
      <c r="F377" s="92">
        <f t="shared" si="271"/>
        <v>5.8217377008474781E-88</v>
      </c>
      <c r="G377" s="92">
        <f t="shared" si="271"/>
        <v>3.0002904133067216E-89</v>
      </c>
      <c r="H377" s="93">
        <f t="shared" si="238"/>
        <v>999.99999999999875</v>
      </c>
      <c r="I377" s="87">
        <f t="shared" si="230"/>
        <v>999.99999999999875</v>
      </c>
      <c r="J377" s="1"/>
      <c r="K377" s="24">
        <f t="shared" si="239"/>
        <v>6.7200224272869909E-84</v>
      </c>
      <c r="L377" s="43">
        <f t="shared" si="240"/>
        <v>3.3893210729835388E-82</v>
      </c>
      <c r="M377" s="24"/>
      <c r="N377" s="97">
        <f t="shared" si="231"/>
        <v>6.3578165221854605E-87</v>
      </c>
      <c r="O377" s="97">
        <f t="shared" si="232"/>
        <v>3.9732933998950517E-88</v>
      </c>
      <c r="P377" s="97">
        <f t="shared" si="233"/>
        <v>9.8969039960982289E-90</v>
      </c>
      <c r="Q377" s="97">
        <f t="shared" si="234"/>
        <v>5.8217377008474849E-91</v>
      </c>
      <c r="R377" s="97">
        <f t="shared" si="235"/>
        <v>3.0002904133067252E-92</v>
      </c>
      <c r="S377" s="97">
        <f t="shared" si="236"/>
        <v>1</v>
      </c>
      <c r="AA377" s="76">
        <v>350</v>
      </c>
      <c r="AB377" s="53">
        <f t="shared" si="241"/>
        <v>0.4747474747474747</v>
      </c>
      <c r="AC377" s="54">
        <f t="shared" si="242"/>
        <v>2.5252525252525249E-2</v>
      </c>
      <c r="AD377" s="54">
        <f t="shared" si="243"/>
        <v>0</v>
      </c>
      <c r="AE377" s="54">
        <f t="shared" si="244"/>
        <v>0</v>
      </c>
      <c r="AF377" s="54">
        <f t="shared" si="245"/>
        <v>0</v>
      </c>
      <c r="AG377" s="55">
        <f t="shared" si="246"/>
        <v>0.5</v>
      </c>
      <c r="AH377" s="62">
        <f t="shared" si="247"/>
        <v>0.40404040404040398</v>
      </c>
      <c r="AI377" s="63">
        <f t="shared" si="248"/>
        <v>8.5858585858585967E-2</v>
      </c>
      <c r="AJ377" s="54">
        <f t="shared" si="249"/>
        <v>1.01010101010101E-2</v>
      </c>
      <c r="AK377" s="54">
        <f t="shared" si="250"/>
        <v>0</v>
      </c>
      <c r="AL377" s="54">
        <f t="shared" si="251"/>
        <v>0</v>
      </c>
      <c r="AM377" s="54">
        <f t="shared" si="252"/>
        <v>0.5</v>
      </c>
      <c r="AN377" s="62">
        <f t="shared" si="253"/>
        <v>0</v>
      </c>
      <c r="AO377" s="54">
        <f t="shared" si="254"/>
        <v>0.40404040404040398</v>
      </c>
      <c r="AP377" s="63">
        <f t="shared" si="255"/>
        <v>7.0707070707070718E-2</v>
      </c>
      <c r="AQ377" s="54">
        <f t="shared" si="256"/>
        <v>2.5252525252525249E-2</v>
      </c>
      <c r="AR377" s="54">
        <f t="shared" si="257"/>
        <v>0</v>
      </c>
      <c r="AS377" s="54">
        <f t="shared" si="258"/>
        <v>0.5</v>
      </c>
      <c r="AT377" s="62">
        <f t="shared" si="259"/>
        <v>0</v>
      </c>
      <c r="AU377" s="54">
        <f t="shared" si="260"/>
        <v>0</v>
      </c>
      <c r="AV377" s="54">
        <f t="shared" si="261"/>
        <v>0.40404040404040398</v>
      </c>
      <c r="AW377" s="63">
        <f t="shared" si="262"/>
        <v>7.0707070707070718E-2</v>
      </c>
      <c r="AX377" s="54">
        <f t="shared" si="263"/>
        <v>2.5252525252525249E-2</v>
      </c>
      <c r="AY377" s="54">
        <f t="shared" si="264"/>
        <v>0.5</v>
      </c>
      <c r="AZ377" s="62">
        <f t="shared" si="265"/>
        <v>0</v>
      </c>
      <c r="BA377" s="54">
        <f t="shared" si="266"/>
        <v>0</v>
      </c>
      <c r="BB377" s="54">
        <f t="shared" si="267"/>
        <v>0</v>
      </c>
      <c r="BC377" s="54">
        <f t="shared" si="268"/>
        <v>0</v>
      </c>
      <c r="BD377" s="63">
        <f t="shared" si="269"/>
        <v>1.0000000000000009E-2</v>
      </c>
      <c r="BE377" s="64">
        <f t="shared" si="270"/>
        <v>0.99</v>
      </c>
      <c r="BF377" s="76"/>
    </row>
    <row r="378" spans="2:58" s="7" customFormat="1" ht="15.75" customHeight="1">
      <c r="B378" s="27">
        <v>351</v>
      </c>
      <c r="C378" s="91">
        <f t="shared" si="271"/>
        <v>3.1788944458817821E-84</v>
      </c>
      <c r="D378" s="92">
        <f t="shared" si="271"/>
        <v>1.9866380661836722E-85</v>
      </c>
      <c r="E378" s="92">
        <f t="shared" si="271"/>
        <v>4.9484304925816373E-87</v>
      </c>
      <c r="F378" s="92">
        <f t="shared" si="271"/>
        <v>2.9108562000847249E-88</v>
      </c>
      <c r="G378" s="92">
        <f t="shared" si="271"/>
        <v>1.5001386871753594E-89</v>
      </c>
      <c r="H378" s="93">
        <f t="shared" si="238"/>
        <v>999.99999999999875</v>
      </c>
      <c r="I378" s="87">
        <f t="shared" si="230"/>
        <v>999.99999999999875</v>
      </c>
      <c r="J378" s="1"/>
      <c r="K378" s="24">
        <f t="shared" si="239"/>
        <v>3.3599966113775983E-84</v>
      </c>
      <c r="L378" s="43">
        <f t="shared" si="240"/>
        <v>1.6946531716699915E-82</v>
      </c>
      <c r="M378" s="24"/>
      <c r="N378" s="97">
        <f t="shared" si="231"/>
        <v>3.1788944458817862E-87</v>
      </c>
      <c r="O378" s="97">
        <f t="shared" si="232"/>
        <v>1.9866380661836745E-88</v>
      </c>
      <c r="P378" s="97">
        <f t="shared" si="233"/>
        <v>4.9484304925816438E-90</v>
      </c>
      <c r="Q378" s="97">
        <f t="shared" si="234"/>
        <v>2.9108562000847286E-91</v>
      </c>
      <c r="R378" s="97">
        <f t="shared" si="235"/>
        <v>1.5001386871753613E-92</v>
      </c>
      <c r="S378" s="97">
        <f t="shared" si="236"/>
        <v>1</v>
      </c>
      <c r="AA378" s="76">
        <v>351</v>
      </c>
      <c r="AB378" s="53">
        <f t="shared" si="241"/>
        <v>0.4747474747474747</v>
      </c>
      <c r="AC378" s="54">
        <f t="shared" si="242"/>
        <v>2.5252525252525249E-2</v>
      </c>
      <c r="AD378" s="54">
        <f t="shared" si="243"/>
        <v>0</v>
      </c>
      <c r="AE378" s="54">
        <f t="shared" si="244"/>
        <v>0</v>
      </c>
      <c r="AF378" s="54">
        <f t="shared" si="245"/>
        <v>0</v>
      </c>
      <c r="AG378" s="55">
        <f t="shared" si="246"/>
        <v>0.5</v>
      </c>
      <c r="AH378" s="62">
        <f t="shared" si="247"/>
        <v>0.40404040404040398</v>
      </c>
      <c r="AI378" s="63">
        <f t="shared" si="248"/>
        <v>8.5858585858585967E-2</v>
      </c>
      <c r="AJ378" s="54">
        <f t="shared" si="249"/>
        <v>1.01010101010101E-2</v>
      </c>
      <c r="AK378" s="54">
        <f t="shared" si="250"/>
        <v>0</v>
      </c>
      <c r="AL378" s="54">
        <f t="shared" si="251"/>
        <v>0</v>
      </c>
      <c r="AM378" s="54">
        <f t="shared" si="252"/>
        <v>0.5</v>
      </c>
      <c r="AN378" s="62">
        <f t="shared" si="253"/>
        <v>0</v>
      </c>
      <c r="AO378" s="54">
        <f t="shared" si="254"/>
        <v>0.40404040404040398</v>
      </c>
      <c r="AP378" s="63">
        <f t="shared" si="255"/>
        <v>7.0707070707070718E-2</v>
      </c>
      <c r="AQ378" s="54">
        <f t="shared" si="256"/>
        <v>2.5252525252525249E-2</v>
      </c>
      <c r="AR378" s="54">
        <f t="shared" si="257"/>
        <v>0</v>
      </c>
      <c r="AS378" s="54">
        <f t="shared" si="258"/>
        <v>0.5</v>
      </c>
      <c r="AT378" s="62">
        <f t="shared" si="259"/>
        <v>0</v>
      </c>
      <c r="AU378" s="54">
        <f t="shared" si="260"/>
        <v>0</v>
      </c>
      <c r="AV378" s="54">
        <f t="shared" si="261"/>
        <v>0.40404040404040398</v>
      </c>
      <c r="AW378" s="63">
        <f t="shared" si="262"/>
        <v>7.0707070707070718E-2</v>
      </c>
      <c r="AX378" s="54">
        <f t="shared" si="263"/>
        <v>2.5252525252525249E-2</v>
      </c>
      <c r="AY378" s="54">
        <f t="shared" si="264"/>
        <v>0.5</v>
      </c>
      <c r="AZ378" s="62">
        <f t="shared" si="265"/>
        <v>0</v>
      </c>
      <c r="BA378" s="54">
        <f t="shared" si="266"/>
        <v>0</v>
      </c>
      <c r="BB378" s="54">
        <f t="shared" si="267"/>
        <v>0</v>
      </c>
      <c r="BC378" s="54">
        <f t="shared" si="268"/>
        <v>0</v>
      </c>
      <c r="BD378" s="63">
        <f t="shared" si="269"/>
        <v>1.0000000000000009E-2</v>
      </c>
      <c r="BE378" s="64">
        <f t="shared" si="270"/>
        <v>0.99</v>
      </c>
      <c r="BF378" s="76"/>
    </row>
    <row r="379" spans="2:58" s="7" customFormat="1" ht="15.75" customHeight="1">
      <c r="B379" s="27">
        <v>352</v>
      </c>
      <c r="C379" s="91">
        <f t="shared" si="271"/>
        <v>1.5894403153654388E-84</v>
      </c>
      <c r="D379" s="92">
        <f t="shared" si="271"/>
        <v>9.9331471622867102E-86</v>
      </c>
      <c r="E379" s="92">
        <f t="shared" si="271"/>
        <v>2.474204493603814E-87</v>
      </c>
      <c r="F379" s="92">
        <f t="shared" si="271"/>
        <v>1.4554217749003434E-88</v>
      </c>
      <c r="G379" s="92">
        <f t="shared" si="271"/>
        <v>7.5006608386284565E-90</v>
      </c>
      <c r="H379" s="93">
        <f t="shared" si="238"/>
        <v>999.99999999999875</v>
      </c>
      <c r="I379" s="87">
        <f t="shared" si="230"/>
        <v>999.99999999999875</v>
      </c>
      <c r="J379" s="1"/>
      <c r="K379" s="24">
        <f t="shared" si="239"/>
        <v>1.6799910045875806E-84</v>
      </c>
      <c r="L379" s="43">
        <f t="shared" si="240"/>
        <v>8.4732290344011041E-83</v>
      </c>
      <c r="M379" s="24"/>
      <c r="N379" s="97">
        <f t="shared" si="231"/>
        <v>1.5894403153654408E-87</v>
      </c>
      <c r="O379" s="97">
        <f t="shared" si="232"/>
        <v>9.9331471622867224E-89</v>
      </c>
      <c r="P379" s="97">
        <f t="shared" si="233"/>
        <v>2.474204493603817E-90</v>
      </c>
      <c r="Q379" s="97">
        <f t="shared" si="234"/>
        <v>1.4554217749003451E-91</v>
      </c>
      <c r="R379" s="97">
        <f t="shared" si="235"/>
        <v>7.5006608386284662E-93</v>
      </c>
      <c r="S379" s="97">
        <f t="shared" si="236"/>
        <v>1</v>
      </c>
      <c r="AA379" s="76">
        <v>352</v>
      </c>
      <c r="AB379" s="53">
        <f t="shared" si="241"/>
        <v>0.4747474747474747</v>
      </c>
      <c r="AC379" s="54">
        <f t="shared" si="242"/>
        <v>2.5252525252525249E-2</v>
      </c>
      <c r="AD379" s="54">
        <f t="shared" si="243"/>
        <v>0</v>
      </c>
      <c r="AE379" s="54">
        <f t="shared" si="244"/>
        <v>0</v>
      </c>
      <c r="AF379" s="54">
        <f t="shared" si="245"/>
        <v>0</v>
      </c>
      <c r="AG379" s="55">
        <f t="shared" si="246"/>
        <v>0.5</v>
      </c>
      <c r="AH379" s="62">
        <f t="shared" si="247"/>
        <v>0.40404040404040398</v>
      </c>
      <c r="AI379" s="63">
        <f t="shared" si="248"/>
        <v>8.5858585858585967E-2</v>
      </c>
      <c r="AJ379" s="54">
        <f t="shared" si="249"/>
        <v>1.01010101010101E-2</v>
      </c>
      <c r="AK379" s="54">
        <f t="shared" si="250"/>
        <v>0</v>
      </c>
      <c r="AL379" s="54">
        <f t="shared" si="251"/>
        <v>0</v>
      </c>
      <c r="AM379" s="54">
        <f t="shared" si="252"/>
        <v>0.5</v>
      </c>
      <c r="AN379" s="62">
        <f t="shared" si="253"/>
        <v>0</v>
      </c>
      <c r="AO379" s="54">
        <f t="shared" si="254"/>
        <v>0.40404040404040398</v>
      </c>
      <c r="AP379" s="63">
        <f t="shared" si="255"/>
        <v>7.0707070707070718E-2</v>
      </c>
      <c r="AQ379" s="54">
        <f t="shared" si="256"/>
        <v>2.5252525252525249E-2</v>
      </c>
      <c r="AR379" s="54">
        <f t="shared" si="257"/>
        <v>0</v>
      </c>
      <c r="AS379" s="54">
        <f t="shared" si="258"/>
        <v>0.5</v>
      </c>
      <c r="AT379" s="62">
        <f t="shared" si="259"/>
        <v>0</v>
      </c>
      <c r="AU379" s="54">
        <f t="shared" si="260"/>
        <v>0</v>
      </c>
      <c r="AV379" s="54">
        <f t="shared" si="261"/>
        <v>0.40404040404040398</v>
      </c>
      <c r="AW379" s="63">
        <f t="shared" si="262"/>
        <v>7.0707070707070718E-2</v>
      </c>
      <c r="AX379" s="54">
        <f t="shared" si="263"/>
        <v>2.5252525252525249E-2</v>
      </c>
      <c r="AY379" s="54">
        <f t="shared" si="264"/>
        <v>0.5</v>
      </c>
      <c r="AZ379" s="62">
        <f t="shared" si="265"/>
        <v>0</v>
      </c>
      <c r="BA379" s="54">
        <f t="shared" si="266"/>
        <v>0</v>
      </c>
      <c r="BB379" s="54">
        <f t="shared" si="267"/>
        <v>0</v>
      </c>
      <c r="BC379" s="54">
        <f t="shared" si="268"/>
        <v>0</v>
      </c>
      <c r="BD379" s="63">
        <f t="shared" si="269"/>
        <v>1.0000000000000009E-2</v>
      </c>
      <c r="BE379" s="64">
        <f t="shared" si="270"/>
        <v>0.99</v>
      </c>
      <c r="BF379" s="76"/>
    </row>
    <row r="380" spans="2:58" s="7" customFormat="1" ht="15.75" customHeight="1">
      <c r="B380" s="27">
        <v>353</v>
      </c>
      <c r="C380" s="91">
        <f t="shared" ref="C380:G395" si="272">$C379*AB380+$D379*AH380+$E379*AN380+$F379*AT380+$G379*AZ380</f>
        <v>7.9471670391000307E-85</v>
      </c>
      <c r="D380" s="92">
        <f t="shared" si="272"/>
        <v>4.9665519969213341E-86</v>
      </c>
      <c r="E380" s="92">
        <f t="shared" si="272"/>
        <v>1.2370968704817694E-87</v>
      </c>
      <c r="F380" s="92">
        <f t="shared" si="272"/>
        <v>7.2770772489290651E-89</v>
      </c>
      <c r="G380" s="92">
        <f t="shared" si="272"/>
        <v>3.7503141207608886E-90</v>
      </c>
      <c r="H380" s="93">
        <f t="shared" si="238"/>
        <v>999.99999999999875</v>
      </c>
      <c r="I380" s="87">
        <f t="shared" si="230"/>
        <v>999.99999999999875</v>
      </c>
      <c r="J380" s="1"/>
      <c r="K380" s="24">
        <f t="shared" si="239"/>
        <v>8.3999185175904581E-85</v>
      </c>
      <c r="L380" s="43">
        <f t="shared" si="240"/>
        <v>4.236596105306141E-83</v>
      </c>
      <c r="M380" s="24"/>
      <c r="N380" s="97">
        <f t="shared" si="231"/>
        <v>7.947167039100041E-88</v>
      </c>
      <c r="O380" s="97">
        <f t="shared" si="232"/>
        <v>4.96655199692134E-89</v>
      </c>
      <c r="P380" s="97">
        <f t="shared" si="233"/>
        <v>1.237096870481771E-90</v>
      </c>
      <c r="Q380" s="97">
        <f t="shared" si="234"/>
        <v>7.2770772489290742E-92</v>
      </c>
      <c r="R380" s="97">
        <f t="shared" si="235"/>
        <v>3.7503141207608934E-93</v>
      </c>
      <c r="S380" s="97">
        <f t="shared" si="236"/>
        <v>1</v>
      </c>
      <c r="AA380" s="76">
        <v>353</v>
      </c>
      <c r="AB380" s="53">
        <f t="shared" si="241"/>
        <v>0.4747474747474747</v>
      </c>
      <c r="AC380" s="54">
        <f t="shared" si="242"/>
        <v>2.5252525252525249E-2</v>
      </c>
      <c r="AD380" s="54">
        <f t="shared" si="243"/>
        <v>0</v>
      </c>
      <c r="AE380" s="54">
        <f t="shared" si="244"/>
        <v>0</v>
      </c>
      <c r="AF380" s="54">
        <f t="shared" si="245"/>
        <v>0</v>
      </c>
      <c r="AG380" s="55">
        <f t="shared" si="246"/>
        <v>0.5</v>
      </c>
      <c r="AH380" s="62">
        <f t="shared" si="247"/>
        <v>0.40404040404040398</v>
      </c>
      <c r="AI380" s="63">
        <f t="shared" si="248"/>
        <v>8.5858585858585967E-2</v>
      </c>
      <c r="AJ380" s="54">
        <f t="shared" si="249"/>
        <v>1.01010101010101E-2</v>
      </c>
      <c r="AK380" s="54">
        <f t="shared" si="250"/>
        <v>0</v>
      </c>
      <c r="AL380" s="54">
        <f t="shared" si="251"/>
        <v>0</v>
      </c>
      <c r="AM380" s="54">
        <f t="shared" si="252"/>
        <v>0.5</v>
      </c>
      <c r="AN380" s="62">
        <f t="shared" si="253"/>
        <v>0</v>
      </c>
      <c r="AO380" s="54">
        <f t="shared" si="254"/>
        <v>0.40404040404040398</v>
      </c>
      <c r="AP380" s="63">
        <f t="shared" si="255"/>
        <v>7.0707070707070718E-2</v>
      </c>
      <c r="AQ380" s="54">
        <f t="shared" si="256"/>
        <v>2.5252525252525249E-2</v>
      </c>
      <c r="AR380" s="54">
        <f t="shared" si="257"/>
        <v>0</v>
      </c>
      <c r="AS380" s="54">
        <f t="shared" si="258"/>
        <v>0.5</v>
      </c>
      <c r="AT380" s="62">
        <f t="shared" si="259"/>
        <v>0</v>
      </c>
      <c r="AU380" s="54">
        <f t="shared" si="260"/>
        <v>0</v>
      </c>
      <c r="AV380" s="54">
        <f t="shared" si="261"/>
        <v>0.40404040404040398</v>
      </c>
      <c r="AW380" s="63">
        <f t="shared" si="262"/>
        <v>7.0707070707070718E-2</v>
      </c>
      <c r="AX380" s="54">
        <f t="shared" si="263"/>
        <v>2.5252525252525249E-2</v>
      </c>
      <c r="AY380" s="54">
        <f t="shared" si="264"/>
        <v>0.5</v>
      </c>
      <c r="AZ380" s="62">
        <f t="shared" si="265"/>
        <v>0</v>
      </c>
      <c r="BA380" s="54">
        <f t="shared" si="266"/>
        <v>0</v>
      </c>
      <c r="BB380" s="54">
        <f t="shared" si="267"/>
        <v>0</v>
      </c>
      <c r="BC380" s="54">
        <f t="shared" si="268"/>
        <v>0</v>
      </c>
      <c r="BD380" s="63">
        <f t="shared" si="269"/>
        <v>1.0000000000000009E-2</v>
      </c>
      <c r="BE380" s="64">
        <f t="shared" si="270"/>
        <v>0.99</v>
      </c>
      <c r="BF380" s="76"/>
    </row>
    <row r="381" spans="2:58" s="7" customFormat="1" ht="15.75" customHeight="1">
      <c r="B381" s="27">
        <v>354</v>
      </c>
      <c r="C381" s="91">
        <f t="shared" si="272"/>
        <v>3.9735662507614817E-85</v>
      </c>
      <c r="D381" s="92">
        <f t="shared" si="272"/>
        <v>2.4832652063965576E-86</v>
      </c>
      <c r="E381" s="92">
        <f t="shared" si="272"/>
        <v>6.1854574709249846E-88</v>
      </c>
      <c r="F381" s="92">
        <f t="shared" si="272"/>
        <v>3.6385228117469267E-89</v>
      </c>
      <c r="G381" s="92">
        <f t="shared" si="272"/>
        <v>1.8751489111391909E-90</v>
      </c>
      <c r="H381" s="93">
        <f t="shared" si="238"/>
        <v>999.99999999999875</v>
      </c>
      <c r="I381" s="87">
        <f t="shared" si="230"/>
        <v>999.99999999999875</v>
      </c>
      <c r="J381" s="1"/>
      <c r="K381" s="24">
        <f t="shared" si="239"/>
        <v>4.1999410062008316E-85</v>
      </c>
      <c r="L381" s="43">
        <f t="shared" si="240"/>
        <v>2.1182888467458736E-83</v>
      </c>
      <c r="M381" s="24"/>
      <c r="N381" s="97">
        <f t="shared" si="231"/>
        <v>3.9735662507614866E-88</v>
      </c>
      <c r="O381" s="97">
        <f t="shared" si="232"/>
        <v>2.4832652063965607E-89</v>
      </c>
      <c r="P381" s="97">
        <f t="shared" si="233"/>
        <v>6.1854574709249922E-91</v>
      </c>
      <c r="Q381" s="97">
        <f t="shared" si="234"/>
        <v>3.6385228117469314E-92</v>
      </c>
      <c r="R381" s="97">
        <f t="shared" si="235"/>
        <v>1.8751489111391932E-93</v>
      </c>
      <c r="S381" s="97">
        <f t="shared" si="236"/>
        <v>1</v>
      </c>
      <c r="AA381" s="76">
        <v>354</v>
      </c>
      <c r="AB381" s="53">
        <f t="shared" si="241"/>
        <v>0.4747474747474747</v>
      </c>
      <c r="AC381" s="54">
        <f t="shared" si="242"/>
        <v>2.5252525252525249E-2</v>
      </c>
      <c r="AD381" s="54">
        <f t="shared" si="243"/>
        <v>0</v>
      </c>
      <c r="AE381" s="54">
        <f t="shared" si="244"/>
        <v>0</v>
      </c>
      <c r="AF381" s="54">
        <f t="shared" si="245"/>
        <v>0</v>
      </c>
      <c r="AG381" s="55">
        <f t="shared" si="246"/>
        <v>0.5</v>
      </c>
      <c r="AH381" s="62">
        <f t="shared" si="247"/>
        <v>0.40404040404040398</v>
      </c>
      <c r="AI381" s="63">
        <f t="shared" si="248"/>
        <v>8.5858585858585967E-2</v>
      </c>
      <c r="AJ381" s="54">
        <f t="shared" si="249"/>
        <v>1.01010101010101E-2</v>
      </c>
      <c r="AK381" s="54">
        <f t="shared" si="250"/>
        <v>0</v>
      </c>
      <c r="AL381" s="54">
        <f t="shared" si="251"/>
        <v>0</v>
      </c>
      <c r="AM381" s="54">
        <f t="shared" si="252"/>
        <v>0.5</v>
      </c>
      <c r="AN381" s="62">
        <f t="shared" si="253"/>
        <v>0</v>
      </c>
      <c r="AO381" s="54">
        <f t="shared" si="254"/>
        <v>0.40404040404040398</v>
      </c>
      <c r="AP381" s="63">
        <f t="shared" si="255"/>
        <v>7.0707070707070718E-2</v>
      </c>
      <c r="AQ381" s="54">
        <f t="shared" si="256"/>
        <v>2.5252525252525249E-2</v>
      </c>
      <c r="AR381" s="54">
        <f t="shared" si="257"/>
        <v>0</v>
      </c>
      <c r="AS381" s="54">
        <f t="shared" si="258"/>
        <v>0.5</v>
      </c>
      <c r="AT381" s="62">
        <f t="shared" si="259"/>
        <v>0</v>
      </c>
      <c r="AU381" s="54">
        <f t="shared" si="260"/>
        <v>0</v>
      </c>
      <c r="AV381" s="54">
        <f t="shared" si="261"/>
        <v>0.40404040404040398</v>
      </c>
      <c r="AW381" s="63">
        <f t="shared" si="262"/>
        <v>7.0707070707070718E-2</v>
      </c>
      <c r="AX381" s="54">
        <f t="shared" si="263"/>
        <v>2.5252525252525249E-2</v>
      </c>
      <c r="AY381" s="54">
        <f t="shared" si="264"/>
        <v>0.5</v>
      </c>
      <c r="AZ381" s="62">
        <f t="shared" si="265"/>
        <v>0</v>
      </c>
      <c r="BA381" s="54">
        <f t="shared" si="266"/>
        <v>0</v>
      </c>
      <c r="BB381" s="54">
        <f t="shared" si="267"/>
        <v>0</v>
      </c>
      <c r="BC381" s="54">
        <f t="shared" si="268"/>
        <v>0</v>
      </c>
      <c r="BD381" s="63">
        <f t="shared" si="269"/>
        <v>1.0000000000000009E-2</v>
      </c>
      <c r="BE381" s="64">
        <f t="shared" si="270"/>
        <v>0.99</v>
      </c>
      <c r="BF381" s="76"/>
    </row>
    <row r="382" spans="2:58" s="7" customFormat="1" ht="15.75" customHeight="1">
      <c r="B382" s="27">
        <v>355</v>
      </c>
      <c r="C382" s="91">
        <f t="shared" si="272"/>
        <v>1.9867744910239986E-85</v>
      </c>
      <c r="D382" s="92">
        <f t="shared" si="272"/>
        <v>1.2416272071896746E-86</v>
      </c>
      <c r="E382" s="92">
        <f t="shared" si="272"/>
        <v>3.0927152947789729E-88</v>
      </c>
      <c r="F382" s="92">
        <f t="shared" si="272"/>
        <v>1.8192534995490209E-89</v>
      </c>
      <c r="G382" s="92">
        <f t="shared" si="272"/>
        <v>9.3757038096667633E-91</v>
      </c>
      <c r="H382" s="93">
        <f t="shared" si="238"/>
        <v>999.99999999999875</v>
      </c>
      <c r="I382" s="87">
        <f t="shared" si="230"/>
        <v>999.99999999999875</v>
      </c>
      <c r="J382" s="1"/>
      <c r="K382" s="24">
        <f t="shared" si="239"/>
        <v>2.099961376842879E-85</v>
      </c>
      <c r="L382" s="43">
        <f t="shared" si="240"/>
        <v>1.0591398204393422E-83</v>
      </c>
      <c r="M382" s="24"/>
      <c r="N382" s="97">
        <f t="shared" si="231"/>
        <v>1.986774491024001E-88</v>
      </c>
      <c r="O382" s="97">
        <f t="shared" si="232"/>
        <v>1.2416272071896761E-89</v>
      </c>
      <c r="P382" s="97">
        <f t="shared" si="233"/>
        <v>3.0927152947789765E-91</v>
      </c>
      <c r="Q382" s="97">
        <f t="shared" si="234"/>
        <v>1.8192534995490232E-92</v>
      </c>
      <c r="R382" s="97">
        <f t="shared" si="235"/>
        <v>9.3757038096667748E-94</v>
      </c>
      <c r="S382" s="97">
        <f t="shared" si="236"/>
        <v>1</v>
      </c>
      <c r="AA382" s="76">
        <v>355</v>
      </c>
      <c r="AB382" s="53">
        <f t="shared" si="241"/>
        <v>0.4747474747474747</v>
      </c>
      <c r="AC382" s="54">
        <f t="shared" si="242"/>
        <v>2.5252525252525249E-2</v>
      </c>
      <c r="AD382" s="54">
        <f t="shared" si="243"/>
        <v>0</v>
      </c>
      <c r="AE382" s="54">
        <f t="shared" si="244"/>
        <v>0</v>
      </c>
      <c r="AF382" s="54">
        <f t="shared" si="245"/>
        <v>0</v>
      </c>
      <c r="AG382" s="55">
        <f t="shared" si="246"/>
        <v>0.5</v>
      </c>
      <c r="AH382" s="62">
        <f t="shared" si="247"/>
        <v>0.40404040404040398</v>
      </c>
      <c r="AI382" s="63">
        <f t="shared" si="248"/>
        <v>8.5858585858585967E-2</v>
      </c>
      <c r="AJ382" s="54">
        <f t="shared" si="249"/>
        <v>1.01010101010101E-2</v>
      </c>
      <c r="AK382" s="54">
        <f t="shared" si="250"/>
        <v>0</v>
      </c>
      <c r="AL382" s="54">
        <f t="shared" si="251"/>
        <v>0</v>
      </c>
      <c r="AM382" s="54">
        <f t="shared" si="252"/>
        <v>0.5</v>
      </c>
      <c r="AN382" s="62">
        <f t="shared" si="253"/>
        <v>0</v>
      </c>
      <c r="AO382" s="54">
        <f t="shared" si="254"/>
        <v>0.40404040404040398</v>
      </c>
      <c r="AP382" s="63">
        <f t="shared" si="255"/>
        <v>7.0707070707070718E-2</v>
      </c>
      <c r="AQ382" s="54">
        <f t="shared" si="256"/>
        <v>2.5252525252525249E-2</v>
      </c>
      <c r="AR382" s="54">
        <f t="shared" si="257"/>
        <v>0</v>
      </c>
      <c r="AS382" s="54">
        <f t="shared" si="258"/>
        <v>0.5</v>
      </c>
      <c r="AT382" s="62">
        <f t="shared" si="259"/>
        <v>0</v>
      </c>
      <c r="AU382" s="54">
        <f t="shared" si="260"/>
        <v>0</v>
      </c>
      <c r="AV382" s="54">
        <f t="shared" si="261"/>
        <v>0.40404040404040398</v>
      </c>
      <c r="AW382" s="63">
        <f t="shared" si="262"/>
        <v>7.0707070707070718E-2</v>
      </c>
      <c r="AX382" s="54">
        <f t="shared" si="263"/>
        <v>2.5252525252525249E-2</v>
      </c>
      <c r="AY382" s="54">
        <f t="shared" si="264"/>
        <v>0.5</v>
      </c>
      <c r="AZ382" s="62">
        <f t="shared" si="265"/>
        <v>0</v>
      </c>
      <c r="BA382" s="54">
        <f t="shared" si="266"/>
        <v>0</v>
      </c>
      <c r="BB382" s="54">
        <f t="shared" si="267"/>
        <v>0</v>
      </c>
      <c r="BC382" s="54">
        <f t="shared" si="268"/>
        <v>0</v>
      </c>
      <c r="BD382" s="63">
        <f t="shared" si="269"/>
        <v>1.0000000000000009E-2</v>
      </c>
      <c r="BE382" s="64">
        <f t="shared" si="270"/>
        <v>0.99</v>
      </c>
      <c r="BF382" s="76"/>
    </row>
    <row r="383" spans="2:58" s="7" customFormat="1" ht="15.75" customHeight="1">
      <c r="B383" s="27">
        <v>356</v>
      </c>
      <c r="C383" s="91">
        <f t="shared" si="272"/>
        <v>9.9338292835239019E-86</v>
      </c>
      <c r="D383" s="92">
        <f t="shared" si="272"/>
        <v>6.2081090560226055E-87</v>
      </c>
      <c r="E383" s="92">
        <f t="shared" si="272"/>
        <v>1.546350927076933E-88</v>
      </c>
      <c r="F383" s="92">
        <f t="shared" si="272"/>
        <v>9.0962279662946925E-90</v>
      </c>
      <c r="G383" s="92">
        <f t="shared" si="272"/>
        <v>4.6878315319073259E-91</v>
      </c>
      <c r="H383" s="93">
        <f t="shared" si="238"/>
        <v>999.99999999999875</v>
      </c>
      <c r="I383" s="87">
        <f t="shared" si="230"/>
        <v>999.99999999999875</v>
      </c>
      <c r="J383" s="1"/>
      <c r="K383" s="24">
        <f t="shared" si="239"/>
        <v>1.0499761253125018E-85</v>
      </c>
      <c r="L383" s="43">
        <f t="shared" si="240"/>
        <v>5.295676087628758E-84</v>
      </c>
      <c r="M383" s="24"/>
      <c r="N383" s="97">
        <f t="shared" si="231"/>
        <v>9.9338292835239142E-89</v>
      </c>
      <c r="O383" s="97">
        <f t="shared" si="232"/>
        <v>6.2081090560226129E-90</v>
      </c>
      <c r="P383" s="97">
        <f t="shared" si="233"/>
        <v>1.546350927076935E-91</v>
      </c>
      <c r="Q383" s="97">
        <f t="shared" si="234"/>
        <v>9.0962279662947038E-93</v>
      </c>
      <c r="R383" s="97">
        <f t="shared" si="235"/>
        <v>4.6878315319073317E-94</v>
      </c>
      <c r="S383" s="97">
        <f t="shared" si="236"/>
        <v>1</v>
      </c>
      <c r="AA383" s="76">
        <v>356</v>
      </c>
      <c r="AB383" s="53">
        <f t="shared" si="241"/>
        <v>0.4747474747474747</v>
      </c>
      <c r="AC383" s="54">
        <f t="shared" si="242"/>
        <v>2.5252525252525249E-2</v>
      </c>
      <c r="AD383" s="54">
        <f t="shared" si="243"/>
        <v>0</v>
      </c>
      <c r="AE383" s="54">
        <f t="shared" si="244"/>
        <v>0</v>
      </c>
      <c r="AF383" s="54">
        <f t="shared" si="245"/>
        <v>0</v>
      </c>
      <c r="AG383" s="55">
        <f t="shared" si="246"/>
        <v>0.5</v>
      </c>
      <c r="AH383" s="62">
        <f t="shared" si="247"/>
        <v>0.40404040404040398</v>
      </c>
      <c r="AI383" s="63">
        <f t="shared" si="248"/>
        <v>8.5858585858585967E-2</v>
      </c>
      <c r="AJ383" s="54">
        <f t="shared" si="249"/>
        <v>1.01010101010101E-2</v>
      </c>
      <c r="AK383" s="54">
        <f t="shared" si="250"/>
        <v>0</v>
      </c>
      <c r="AL383" s="54">
        <f t="shared" si="251"/>
        <v>0</v>
      </c>
      <c r="AM383" s="54">
        <f t="shared" si="252"/>
        <v>0.5</v>
      </c>
      <c r="AN383" s="62">
        <f t="shared" si="253"/>
        <v>0</v>
      </c>
      <c r="AO383" s="54">
        <f t="shared" si="254"/>
        <v>0.40404040404040398</v>
      </c>
      <c r="AP383" s="63">
        <f t="shared" si="255"/>
        <v>7.0707070707070718E-2</v>
      </c>
      <c r="AQ383" s="54">
        <f t="shared" si="256"/>
        <v>2.5252525252525249E-2</v>
      </c>
      <c r="AR383" s="54">
        <f t="shared" si="257"/>
        <v>0</v>
      </c>
      <c r="AS383" s="54">
        <f t="shared" si="258"/>
        <v>0.5</v>
      </c>
      <c r="AT383" s="62">
        <f t="shared" si="259"/>
        <v>0</v>
      </c>
      <c r="AU383" s="54">
        <f t="shared" si="260"/>
        <v>0</v>
      </c>
      <c r="AV383" s="54">
        <f t="shared" si="261"/>
        <v>0.40404040404040398</v>
      </c>
      <c r="AW383" s="63">
        <f t="shared" si="262"/>
        <v>7.0707070707070718E-2</v>
      </c>
      <c r="AX383" s="54">
        <f t="shared" si="263"/>
        <v>2.5252525252525249E-2</v>
      </c>
      <c r="AY383" s="54">
        <f t="shared" si="264"/>
        <v>0.5</v>
      </c>
      <c r="AZ383" s="62">
        <f t="shared" si="265"/>
        <v>0</v>
      </c>
      <c r="BA383" s="54">
        <f t="shared" si="266"/>
        <v>0</v>
      </c>
      <c r="BB383" s="54">
        <f t="shared" si="267"/>
        <v>0</v>
      </c>
      <c r="BC383" s="54">
        <f t="shared" si="268"/>
        <v>0</v>
      </c>
      <c r="BD383" s="63">
        <f t="shared" si="269"/>
        <v>1.0000000000000009E-2</v>
      </c>
      <c r="BE383" s="64">
        <f t="shared" si="270"/>
        <v>0.99</v>
      </c>
      <c r="BF383" s="76"/>
    </row>
    <row r="384" spans="2:58" s="7" customFormat="1" ht="15.75" customHeight="1">
      <c r="B384" s="27">
        <v>357</v>
      </c>
      <c r="C384" s="91">
        <f t="shared" si="272"/>
        <v>4.9668930560577146E-86</v>
      </c>
      <c r="D384" s="92">
        <f t="shared" si="272"/>
        <v>3.1040410381070449E-87</v>
      </c>
      <c r="E384" s="92">
        <f t="shared" si="272"/>
        <v>7.731721033967924E-89</v>
      </c>
      <c r="F384" s="92">
        <f t="shared" si="272"/>
        <v>4.5480942175080404E-90</v>
      </c>
      <c r="G384" s="92">
        <f t="shared" si="272"/>
        <v>2.3439055795349042E-91</v>
      </c>
      <c r="H384" s="93">
        <f t="shared" si="238"/>
        <v>999.99999999999875</v>
      </c>
      <c r="I384" s="87">
        <f t="shared" si="230"/>
        <v>999.99999999999875</v>
      </c>
      <c r="J384" s="1"/>
      <c r="K384" s="24">
        <f t="shared" si="239"/>
        <v>5.2498578111169761E-86</v>
      </c>
      <c r="L384" s="43">
        <f t="shared" si="240"/>
        <v>2.6478265365804105E-84</v>
      </c>
      <c r="M384" s="24"/>
      <c r="N384" s="97">
        <f t="shared" si="231"/>
        <v>4.9668930560577211E-89</v>
      </c>
      <c r="O384" s="97">
        <f t="shared" si="232"/>
        <v>3.1040410381070487E-90</v>
      </c>
      <c r="P384" s="97">
        <f t="shared" si="233"/>
        <v>7.731721033967934E-92</v>
      </c>
      <c r="Q384" s="97">
        <f t="shared" si="234"/>
        <v>4.5480942175080458E-93</v>
      </c>
      <c r="R384" s="97">
        <f t="shared" si="235"/>
        <v>2.3439055795349072E-94</v>
      </c>
      <c r="S384" s="97">
        <f t="shared" si="236"/>
        <v>1</v>
      </c>
      <c r="AA384" s="76">
        <v>357</v>
      </c>
      <c r="AB384" s="53">
        <f t="shared" si="241"/>
        <v>0.4747474747474747</v>
      </c>
      <c r="AC384" s="54">
        <f t="shared" si="242"/>
        <v>2.5252525252525249E-2</v>
      </c>
      <c r="AD384" s="54">
        <f t="shared" si="243"/>
        <v>0</v>
      </c>
      <c r="AE384" s="54">
        <f t="shared" si="244"/>
        <v>0</v>
      </c>
      <c r="AF384" s="54">
        <f t="shared" si="245"/>
        <v>0</v>
      </c>
      <c r="AG384" s="55">
        <f t="shared" si="246"/>
        <v>0.5</v>
      </c>
      <c r="AH384" s="62">
        <f t="shared" si="247"/>
        <v>0.40404040404040398</v>
      </c>
      <c r="AI384" s="63">
        <f t="shared" si="248"/>
        <v>8.5858585858585967E-2</v>
      </c>
      <c r="AJ384" s="54">
        <f t="shared" si="249"/>
        <v>1.01010101010101E-2</v>
      </c>
      <c r="AK384" s="54">
        <f t="shared" si="250"/>
        <v>0</v>
      </c>
      <c r="AL384" s="54">
        <f t="shared" si="251"/>
        <v>0</v>
      </c>
      <c r="AM384" s="54">
        <f t="shared" si="252"/>
        <v>0.5</v>
      </c>
      <c r="AN384" s="62">
        <f t="shared" si="253"/>
        <v>0</v>
      </c>
      <c r="AO384" s="54">
        <f t="shared" si="254"/>
        <v>0.40404040404040398</v>
      </c>
      <c r="AP384" s="63">
        <f t="shared" si="255"/>
        <v>7.0707070707070718E-2</v>
      </c>
      <c r="AQ384" s="54">
        <f t="shared" si="256"/>
        <v>2.5252525252525249E-2</v>
      </c>
      <c r="AR384" s="54">
        <f t="shared" si="257"/>
        <v>0</v>
      </c>
      <c r="AS384" s="54">
        <f t="shared" si="258"/>
        <v>0.5</v>
      </c>
      <c r="AT384" s="62">
        <f t="shared" si="259"/>
        <v>0</v>
      </c>
      <c r="AU384" s="54">
        <f t="shared" si="260"/>
        <v>0</v>
      </c>
      <c r="AV384" s="54">
        <f t="shared" si="261"/>
        <v>0.40404040404040398</v>
      </c>
      <c r="AW384" s="63">
        <f t="shared" si="262"/>
        <v>7.0707070707070718E-2</v>
      </c>
      <c r="AX384" s="54">
        <f t="shared" si="263"/>
        <v>2.5252525252525249E-2</v>
      </c>
      <c r="AY384" s="54">
        <f t="shared" si="264"/>
        <v>0.5</v>
      </c>
      <c r="AZ384" s="62">
        <f t="shared" si="265"/>
        <v>0</v>
      </c>
      <c r="BA384" s="54">
        <f t="shared" si="266"/>
        <v>0</v>
      </c>
      <c r="BB384" s="54">
        <f t="shared" si="267"/>
        <v>0</v>
      </c>
      <c r="BC384" s="54">
        <f t="shared" si="268"/>
        <v>0</v>
      </c>
      <c r="BD384" s="63">
        <f t="shared" si="269"/>
        <v>1.0000000000000009E-2</v>
      </c>
      <c r="BE384" s="64">
        <f t="shared" si="270"/>
        <v>0.99</v>
      </c>
      <c r="BF384" s="76"/>
    </row>
    <row r="385" spans="2:58" s="7" customFormat="1" ht="15.75" customHeight="1">
      <c r="B385" s="27">
        <v>358</v>
      </c>
      <c r="C385" s="91">
        <f t="shared" si="272"/>
        <v>2.4834357352236437E-86</v>
      </c>
      <c r="D385" s="92">
        <f t="shared" si="272"/>
        <v>1.5520137741307065E-87</v>
      </c>
      <c r="E385" s="92">
        <f t="shared" si="272"/>
        <v>3.865843716348607E-89</v>
      </c>
      <c r="F385" s="92">
        <f t="shared" si="272"/>
        <v>2.2740372259773165E-90</v>
      </c>
      <c r="G385" s="92">
        <f t="shared" si="272"/>
        <v>1.1719476965802076E-91</v>
      </c>
      <c r="H385" s="93">
        <f t="shared" si="238"/>
        <v>999.99999999999875</v>
      </c>
      <c r="I385" s="87">
        <f t="shared" si="230"/>
        <v>999.99999999999875</v>
      </c>
      <c r="J385" s="1"/>
      <c r="K385" s="24">
        <f t="shared" si="239"/>
        <v>2.624917497885298E-86</v>
      </c>
      <c r="L385" s="43">
        <f t="shared" si="240"/>
        <v>1.3239075146982265E-84</v>
      </c>
      <c r="M385" s="24"/>
      <c r="N385" s="97">
        <f t="shared" si="231"/>
        <v>2.483435735223647E-89</v>
      </c>
      <c r="O385" s="97">
        <f t="shared" si="232"/>
        <v>1.5520137741307083E-90</v>
      </c>
      <c r="P385" s="97">
        <f t="shared" si="233"/>
        <v>3.865843716348612E-92</v>
      </c>
      <c r="Q385" s="97">
        <f t="shared" si="234"/>
        <v>2.2740372259773195E-93</v>
      </c>
      <c r="R385" s="97">
        <f t="shared" si="235"/>
        <v>1.171947696580209E-94</v>
      </c>
      <c r="S385" s="97">
        <f t="shared" si="236"/>
        <v>1</v>
      </c>
      <c r="AA385" s="76">
        <v>358</v>
      </c>
      <c r="AB385" s="53">
        <f t="shared" si="241"/>
        <v>0.4747474747474747</v>
      </c>
      <c r="AC385" s="54">
        <f t="shared" si="242"/>
        <v>2.5252525252525249E-2</v>
      </c>
      <c r="AD385" s="54">
        <f t="shared" si="243"/>
        <v>0</v>
      </c>
      <c r="AE385" s="54">
        <f t="shared" si="244"/>
        <v>0</v>
      </c>
      <c r="AF385" s="54">
        <f t="shared" si="245"/>
        <v>0</v>
      </c>
      <c r="AG385" s="55">
        <f t="shared" si="246"/>
        <v>0.5</v>
      </c>
      <c r="AH385" s="62">
        <f t="shared" si="247"/>
        <v>0.40404040404040398</v>
      </c>
      <c r="AI385" s="63">
        <f t="shared" si="248"/>
        <v>8.5858585858585967E-2</v>
      </c>
      <c r="AJ385" s="54">
        <f t="shared" si="249"/>
        <v>1.01010101010101E-2</v>
      </c>
      <c r="AK385" s="54">
        <f t="shared" si="250"/>
        <v>0</v>
      </c>
      <c r="AL385" s="54">
        <f t="shared" si="251"/>
        <v>0</v>
      </c>
      <c r="AM385" s="54">
        <f t="shared" si="252"/>
        <v>0.5</v>
      </c>
      <c r="AN385" s="62">
        <f t="shared" si="253"/>
        <v>0</v>
      </c>
      <c r="AO385" s="54">
        <f t="shared" si="254"/>
        <v>0.40404040404040398</v>
      </c>
      <c r="AP385" s="63">
        <f t="shared" si="255"/>
        <v>7.0707070707070718E-2</v>
      </c>
      <c r="AQ385" s="54">
        <f t="shared" si="256"/>
        <v>2.5252525252525249E-2</v>
      </c>
      <c r="AR385" s="54">
        <f t="shared" si="257"/>
        <v>0</v>
      </c>
      <c r="AS385" s="54">
        <f t="shared" si="258"/>
        <v>0.5</v>
      </c>
      <c r="AT385" s="62">
        <f t="shared" si="259"/>
        <v>0</v>
      </c>
      <c r="AU385" s="54">
        <f t="shared" si="260"/>
        <v>0</v>
      </c>
      <c r="AV385" s="54">
        <f t="shared" si="261"/>
        <v>0.40404040404040398</v>
      </c>
      <c r="AW385" s="63">
        <f t="shared" si="262"/>
        <v>7.0707070707070718E-2</v>
      </c>
      <c r="AX385" s="54">
        <f t="shared" si="263"/>
        <v>2.5252525252525249E-2</v>
      </c>
      <c r="AY385" s="54">
        <f t="shared" si="264"/>
        <v>0.5</v>
      </c>
      <c r="AZ385" s="62">
        <f t="shared" si="265"/>
        <v>0</v>
      </c>
      <c r="BA385" s="54">
        <f t="shared" si="266"/>
        <v>0</v>
      </c>
      <c r="BB385" s="54">
        <f t="shared" si="267"/>
        <v>0</v>
      </c>
      <c r="BC385" s="54">
        <f t="shared" si="268"/>
        <v>0</v>
      </c>
      <c r="BD385" s="63">
        <f t="shared" si="269"/>
        <v>1.0000000000000009E-2</v>
      </c>
      <c r="BE385" s="64">
        <f t="shared" si="270"/>
        <v>0.99</v>
      </c>
      <c r="BF385" s="76"/>
    </row>
    <row r="386" spans="2:58" s="7" customFormat="1" ht="15.75" customHeight="1">
      <c r="B386" s="27">
        <v>359</v>
      </c>
      <c r="C386" s="91">
        <f t="shared" si="272"/>
        <v>1.2417124712326674E-86</v>
      </c>
      <c r="D386" s="92">
        <f t="shared" si="272"/>
        <v>7.7600351461860159E-88</v>
      </c>
      <c r="E386" s="92">
        <f t="shared" si="272"/>
        <v>1.932913457893133E-89</v>
      </c>
      <c r="F386" s="92">
        <f t="shared" si="272"/>
        <v>1.1370136716217817E-90</v>
      </c>
      <c r="G386" s="92">
        <f t="shared" si="272"/>
        <v>5.8597130170754864E-92</v>
      </c>
      <c r="H386" s="93">
        <f t="shared" si="238"/>
        <v>999.99999999999875</v>
      </c>
      <c r="I386" s="87">
        <f t="shared" si="230"/>
        <v>999.99999999999875</v>
      </c>
      <c r="J386" s="1"/>
      <c r="K386" s="24">
        <f t="shared" si="239"/>
        <v>1.3124530451308423E-86</v>
      </c>
      <c r="L386" s="43">
        <f t="shared" si="240"/>
        <v>6.6195088056562592E-85</v>
      </c>
      <c r="M386" s="24"/>
      <c r="N386" s="97">
        <f t="shared" si="231"/>
        <v>1.2417124712326689E-89</v>
      </c>
      <c r="O386" s="97">
        <f t="shared" si="232"/>
        <v>7.7600351461860258E-91</v>
      </c>
      <c r="P386" s="97">
        <f t="shared" si="233"/>
        <v>1.9329134578931356E-92</v>
      </c>
      <c r="Q386" s="97">
        <f t="shared" si="234"/>
        <v>1.1370136716217831E-93</v>
      </c>
      <c r="R386" s="97">
        <f t="shared" si="235"/>
        <v>5.8597130170754939E-95</v>
      </c>
      <c r="S386" s="97">
        <f t="shared" si="236"/>
        <v>1</v>
      </c>
      <c r="AA386" s="76">
        <v>359</v>
      </c>
      <c r="AB386" s="53">
        <f t="shared" si="241"/>
        <v>0.4747474747474747</v>
      </c>
      <c r="AC386" s="54">
        <f t="shared" si="242"/>
        <v>2.5252525252525249E-2</v>
      </c>
      <c r="AD386" s="54">
        <f t="shared" si="243"/>
        <v>0</v>
      </c>
      <c r="AE386" s="54">
        <f t="shared" si="244"/>
        <v>0</v>
      </c>
      <c r="AF386" s="54">
        <f t="shared" si="245"/>
        <v>0</v>
      </c>
      <c r="AG386" s="55">
        <f t="shared" si="246"/>
        <v>0.5</v>
      </c>
      <c r="AH386" s="62">
        <f t="shared" si="247"/>
        <v>0.40404040404040398</v>
      </c>
      <c r="AI386" s="63">
        <f t="shared" si="248"/>
        <v>8.5858585858585967E-2</v>
      </c>
      <c r="AJ386" s="54">
        <f t="shared" si="249"/>
        <v>1.01010101010101E-2</v>
      </c>
      <c r="AK386" s="54">
        <f t="shared" si="250"/>
        <v>0</v>
      </c>
      <c r="AL386" s="54">
        <f t="shared" si="251"/>
        <v>0</v>
      </c>
      <c r="AM386" s="54">
        <f t="shared" si="252"/>
        <v>0.5</v>
      </c>
      <c r="AN386" s="62">
        <f t="shared" si="253"/>
        <v>0</v>
      </c>
      <c r="AO386" s="54">
        <f t="shared" si="254"/>
        <v>0.40404040404040398</v>
      </c>
      <c r="AP386" s="63">
        <f t="shared" si="255"/>
        <v>7.0707070707070718E-2</v>
      </c>
      <c r="AQ386" s="54">
        <f t="shared" si="256"/>
        <v>2.5252525252525249E-2</v>
      </c>
      <c r="AR386" s="54">
        <f t="shared" si="257"/>
        <v>0</v>
      </c>
      <c r="AS386" s="54">
        <f t="shared" si="258"/>
        <v>0.5</v>
      </c>
      <c r="AT386" s="62">
        <f t="shared" si="259"/>
        <v>0</v>
      </c>
      <c r="AU386" s="54">
        <f t="shared" si="260"/>
        <v>0</v>
      </c>
      <c r="AV386" s="54">
        <f t="shared" si="261"/>
        <v>0.40404040404040398</v>
      </c>
      <c r="AW386" s="63">
        <f t="shared" si="262"/>
        <v>7.0707070707070718E-2</v>
      </c>
      <c r="AX386" s="54">
        <f t="shared" si="263"/>
        <v>2.5252525252525249E-2</v>
      </c>
      <c r="AY386" s="54">
        <f t="shared" si="264"/>
        <v>0.5</v>
      </c>
      <c r="AZ386" s="62">
        <f t="shared" si="265"/>
        <v>0</v>
      </c>
      <c r="BA386" s="54">
        <f t="shared" si="266"/>
        <v>0</v>
      </c>
      <c r="BB386" s="54">
        <f t="shared" si="267"/>
        <v>0</v>
      </c>
      <c r="BC386" s="54">
        <f t="shared" si="268"/>
        <v>0</v>
      </c>
      <c r="BD386" s="63">
        <f t="shared" si="269"/>
        <v>1.0000000000000009E-2</v>
      </c>
      <c r="BE386" s="64">
        <f t="shared" si="270"/>
        <v>0.99</v>
      </c>
      <c r="BF386" s="76"/>
    </row>
    <row r="387" spans="2:58" s="7" customFormat="1" ht="15.75" customHeight="1">
      <c r="B387" s="27">
        <v>360</v>
      </c>
      <c r="C387" s="91">
        <f t="shared" si="272"/>
        <v>6.2085353743848254E-87</v>
      </c>
      <c r="D387" s="92">
        <f t="shared" si="272"/>
        <v>3.8800007109325305E-88</v>
      </c>
      <c r="E387" s="92">
        <f t="shared" si="272"/>
        <v>9.6645252882423445E-90</v>
      </c>
      <c r="F387" s="92">
        <f t="shared" si="272"/>
        <v>5.6850436513818977E-91</v>
      </c>
      <c r="G387" s="92">
        <f t="shared" si="272"/>
        <v>2.9298437756803042E-92</v>
      </c>
      <c r="H387" s="93">
        <f t="shared" si="238"/>
        <v>999.99999999999875</v>
      </c>
      <c r="I387" s="87">
        <f t="shared" si="230"/>
        <v>999.99999999999875</v>
      </c>
      <c r="J387" s="1"/>
      <c r="K387" s="24">
        <f t="shared" si="239"/>
        <v>6.562236706719118E-87</v>
      </c>
      <c r="L387" s="43">
        <f t="shared" si="240"/>
        <v>3.309740018973204E-85</v>
      </c>
      <c r="M387" s="24"/>
      <c r="N387" s="97">
        <f t="shared" si="231"/>
        <v>6.2085353743848335E-90</v>
      </c>
      <c r="O387" s="97">
        <f t="shared" si="232"/>
        <v>3.8800007109325355E-91</v>
      </c>
      <c r="P387" s="97">
        <f t="shared" si="233"/>
        <v>9.6645252882423561E-93</v>
      </c>
      <c r="Q387" s="97">
        <f t="shared" si="234"/>
        <v>5.6850436513819049E-94</v>
      </c>
      <c r="R387" s="97">
        <f t="shared" si="235"/>
        <v>2.9298437756803079E-95</v>
      </c>
      <c r="S387" s="97">
        <f t="shared" si="236"/>
        <v>1</v>
      </c>
      <c r="AA387" s="76">
        <v>360</v>
      </c>
      <c r="AB387" s="53">
        <f t="shared" si="241"/>
        <v>0.4747474747474747</v>
      </c>
      <c r="AC387" s="54">
        <f t="shared" si="242"/>
        <v>2.5252525252525249E-2</v>
      </c>
      <c r="AD387" s="54">
        <f t="shared" si="243"/>
        <v>0</v>
      </c>
      <c r="AE387" s="54">
        <f t="shared" si="244"/>
        <v>0</v>
      </c>
      <c r="AF387" s="54">
        <f t="shared" si="245"/>
        <v>0</v>
      </c>
      <c r="AG387" s="55">
        <f t="shared" si="246"/>
        <v>0.5</v>
      </c>
      <c r="AH387" s="62">
        <f t="shared" si="247"/>
        <v>0.40404040404040398</v>
      </c>
      <c r="AI387" s="63">
        <f t="shared" si="248"/>
        <v>8.5858585858585967E-2</v>
      </c>
      <c r="AJ387" s="54">
        <f t="shared" si="249"/>
        <v>1.01010101010101E-2</v>
      </c>
      <c r="AK387" s="54">
        <f t="shared" si="250"/>
        <v>0</v>
      </c>
      <c r="AL387" s="54">
        <f t="shared" si="251"/>
        <v>0</v>
      </c>
      <c r="AM387" s="54">
        <f t="shared" si="252"/>
        <v>0.5</v>
      </c>
      <c r="AN387" s="62">
        <f t="shared" si="253"/>
        <v>0</v>
      </c>
      <c r="AO387" s="54">
        <f t="shared" si="254"/>
        <v>0.40404040404040398</v>
      </c>
      <c r="AP387" s="63">
        <f t="shared" si="255"/>
        <v>7.0707070707070718E-2</v>
      </c>
      <c r="AQ387" s="54">
        <f t="shared" si="256"/>
        <v>2.5252525252525249E-2</v>
      </c>
      <c r="AR387" s="54">
        <f t="shared" si="257"/>
        <v>0</v>
      </c>
      <c r="AS387" s="54">
        <f t="shared" si="258"/>
        <v>0.5</v>
      </c>
      <c r="AT387" s="62">
        <f t="shared" si="259"/>
        <v>0</v>
      </c>
      <c r="AU387" s="54">
        <f t="shared" si="260"/>
        <v>0</v>
      </c>
      <c r="AV387" s="54">
        <f t="shared" si="261"/>
        <v>0.40404040404040398</v>
      </c>
      <c r="AW387" s="63">
        <f t="shared" si="262"/>
        <v>7.0707070707070718E-2</v>
      </c>
      <c r="AX387" s="54">
        <f t="shared" si="263"/>
        <v>2.5252525252525249E-2</v>
      </c>
      <c r="AY387" s="54">
        <f t="shared" si="264"/>
        <v>0.5</v>
      </c>
      <c r="AZ387" s="62">
        <f t="shared" si="265"/>
        <v>0</v>
      </c>
      <c r="BA387" s="54">
        <f t="shared" si="266"/>
        <v>0</v>
      </c>
      <c r="BB387" s="54">
        <f t="shared" si="267"/>
        <v>0</v>
      </c>
      <c r="BC387" s="54">
        <f t="shared" si="268"/>
        <v>0</v>
      </c>
      <c r="BD387" s="63">
        <f t="shared" si="269"/>
        <v>1.0000000000000009E-2</v>
      </c>
      <c r="BE387" s="64">
        <f t="shared" si="270"/>
        <v>0.99</v>
      </c>
      <c r="BF387" s="76"/>
    </row>
    <row r="388" spans="2:58" s="7" customFormat="1" ht="15.75" customHeight="1">
      <c r="B388" s="27">
        <v>361</v>
      </c>
      <c r="C388" s="91">
        <f t="shared" si="272"/>
        <v>3.1042541963617868E-87</v>
      </c>
      <c r="D388" s="92">
        <f t="shared" si="272"/>
        <v>1.9399919244226677E-88</v>
      </c>
      <c r="E388" s="92">
        <f t="shared" si="272"/>
        <v>4.8322416436007777E-90</v>
      </c>
      <c r="F388" s="92">
        <f t="shared" si="272"/>
        <v>2.84250947238113E-91</v>
      </c>
      <c r="G388" s="92">
        <f t="shared" si="272"/>
        <v>1.4649155214391003E-92</v>
      </c>
      <c r="H388" s="93">
        <f t="shared" si="238"/>
        <v>999.99999999999875</v>
      </c>
      <c r="I388" s="87">
        <f t="shared" si="230"/>
        <v>999.99999999999875</v>
      </c>
      <c r="J388" s="1"/>
      <c r="K388" s="24">
        <f t="shared" si="239"/>
        <v>3.2811040939539832E-87</v>
      </c>
      <c r="L388" s="43">
        <f t="shared" si="240"/>
        <v>1.654862817590395E-85</v>
      </c>
      <c r="M388" s="24"/>
      <c r="N388" s="97">
        <f t="shared" si="231"/>
        <v>3.1042541963617909E-90</v>
      </c>
      <c r="O388" s="97">
        <f t="shared" si="232"/>
        <v>1.9399919244226701E-91</v>
      </c>
      <c r="P388" s="97">
        <f t="shared" si="233"/>
        <v>4.8322416436007839E-93</v>
      </c>
      <c r="Q388" s="97">
        <f t="shared" si="234"/>
        <v>2.8425094723811337E-94</v>
      </c>
      <c r="R388" s="97">
        <f t="shared" si="235"/>
        <v>1.4649155214391021E-95</v>
      </c>
      <c r="S388" s="97">
        <f t="shared" si="236"/>
        <v>1</v>
      </c>
      <c r="AA388" s="76">
        <v>361</v>
      </c>
      <c r="AB388" s="53">
        <f t="shared" si="241"/>
        <v>0.4747474747474747</v>
      </c>
      <c r="AC388" s="54">
        <f t="shared" si="242"/>
        <v>2.5252525252525249E-2</v>
      </c>
      <c r="AD388" s="54">
        <f t="shared" si="243"/>
        <v>0</v>
      </c>
      <c r="AE388" s="54">
        <f t="shared" si="244"/>
        <v>0</v>
      </c>
      <c r="AF388" s="54">
        <f t="shared" si="245"/>
        <v>0</v>
      </c>
      <c r="AG388" s="55">
        <f t="shared" si="246"/>
        <v>0.5</v>
      </c>
      <c r="AH388" s="62">
        <f t="shared" si="247"/>
        <v>0.40404040404040398</v>
      </c>
      <c r="AI388" s="63">
        <f t="shared" si="248"/>
        <v>8.5858585858585967E-2</v>
      </c>
      <c r="AJ388" s="54">
        <f t="shared" si="249"/>
        <v>1.01010101010101E-2</v>
      </c>
      <c r="AK388" s="54">
        <f t="shared" si="250"/>
        <v>0</v>
      </c>
      <c r="AL388" s="54">
        <f t="shared" si="251"/>
        <v>0</v>
      </c>
      <c r="AM388" s="54">
        <f t="shared" si="252"/>
        <v>0.5</v>
      </c>
      <c r="AN388" s="62">
        <f t="shared" si="253"/>
        <v>0</v>
      </c>
      <c r="AO388" s="54">
        <f t="shared" si="254"/>
        <v>0.40404040404040398</v>
      </c>
      <c r="AP388" s="63">
        <f t="shared" si="255"/>
        <v>7.0707070707070718E-2</v>
      </c>
      <c r="AQ388" s="54">
        <f t="shared" si="256"/>
        <v>2.5252525252525249E-2</v>
      </c>
      <c r="AR388" s="54">
        <f t="shared" si="257"/>
        <v>0</v>
      </c>
      <c r="AS388" s="54">
        <f t="shared" si="258"/>
        <v>0.5</v>
      </c>
      <c r="AT388" s="62">
        <f t="shared" si="259"/>
        <v>0</v>
      </c>
      <c r="AU388" s="54">
        <f t="shared" si="260"/>
        <v>0</v>
      </c>
      <c r="AV388" s="54">
        <f t="shared" si="261"/>
        <v>0.40404040404040398</v>
      </c>
      <c r="AW388" s="63">
        <f t="shared" si="262"/>
        <v>7.0707070707070718E-2</v>
      </c>
      <c r="AX388" s="54">
        <f t="shared" si="263"/>
        <v>2.5252525252525249E-2</v>
      </c>
      <c r="AY388" s="54">
        <f t="shared" si="264"/>
        <v>0.5</v>
      </c>
      <c r="AZ388" s="62">
        <f t="shared" si="265"/>
        <v>0</v>
      </c>
      <c r="BA388" s="54">
        <f t="shared" si="266"/>
        <v>0</v>
      </c>
      <c r="BB388" s="54">
        <f t="shared" si="267"/>
        <v>0</v>
      </c>
      <c r="BC388" s="54">
        <f t="shared" si="268"/>
        <v>0</v>
      </c>
      <c r="BD388" s="63">
        <f t="shared" si="269"/>
        <v>1.0000000000000009E-2</v>
      </c>
      <c r="BE388" s="64">
        <f t="shared" si="270"/>
        <v>0.99</v>
      </c>
      <c r="BF388" s="76"/>
    </row>
    <row r="389" spans="2:58" s="7" customFormat="1" ht="15.75" customHeight="1">
      <c r="B389" s="27">
        <v>362</v>
      </c>
      <c r="C389" s="91">
        <f t="shared" si="272"/>
        <v>1.5521203527948954E-87</v>
      </c>
      <c r="D389" s="92">
        <f t="shared" si="272"/>
        <v>9.6999174670785521E-89</v>
      </c>
      <c r="E389" s="92">
        <f t="shared" si="272"/>
        <v>2.4161103215858253E-90</v>
      </c>
      <c r="F389" s="92">
        <f t="shared" si="272"/>
        <v>1.4212485595624983E-91</v>
      </c>
      <c r="G389" s="92">
        <f t="shared" si="272"/>
        <v>7.3245457753285808E-93</v>
      </c>
      <c r="H389" s="93">
        <f t="shared" si="238"/>
        <v>999.99999999999875</v>
      </c>
      <c r="I389" s="87">
        <f t="shared" si="230"/>
        <v>999.99999999999875</v>
      </c>
      <c r="J389" s="1"/>
      <c r="K389" s="24">
        <f t="shared" si="239"/>
        <v>1.640544917305188E-87</v>
      </c>
      <c r="L389" s="43">
        <f t="shared" si="240"/>
        <v>8.2742781286272152E-86</v>
      </c>
      <c r="M389" s="24"/>
      <c r="N389" s="97">
        <f t="shared" si="231"/>
        <v>1.5521203527948973E-90</v>
      </c>
      <c r="O389" s="97">
        <f t="shared" si="232"/>
        <v>9.6999174670785639E-92</v>
      </c>
      <c r="P389" s="97">
        <f t="shared" si="233"/>
        <v>2.4161103215858283E-93</v>
      </c>
      <c r="Q389" s="97">
        <f t="shared" si="234"/>
        <v>1.4212485595624999E-94</v>
      </c>
      <c r="R389" s="97">
        <f t="shared" si="235"/>
        <v>7.3245457753285898E-96</v>
      </c>
      <c r="S389" s="97">
        <f t="shared" si="236"/>
        <v>1</v>
      </c>
      <c r="AA389" s="76">
        <v>362</v>
      </c>
      <c r="AB389" s="53">
        <f t="shared" si="241"/>
        <v>0.4747474747474747</v>
      </c>
      <c r="AC389" s="54">
        <f t="shared" si="242"/>
        <v>2.5252525252525249E-2</v>
      </c>
      <c r="AD389" s="54">
        <f t="shared" si="243"/>
        <v>0</v>
      </c>
      <c r="AE389" s="54">
        <f t="shared" si="244"/>
        <v>0</v>
      </c>
      <c r="AF389" s="54">
        <f t="shared" si="245"/>
        <v>0</v>
      </c>
      <c r="AG389" s="55">
        <f t="shared" si="246"/>
        <v>0.5</v>
      </c>
      <c r="AH389" s="62">
        <f t="shared" si="247"/>
        <v>0.40404040404040398</v>
      </c>
      <c r="AI389" s="63">
        <f t="shared" si="248"/>
        <v>8.5858585858585967E-2</v>
      </c>
      <c r="AJ389" s="54">
        <f t="shared" si="249"/>
        <v>1.01010101010101E-2</v>
      </c>
      <c r="AK389" s="54">
        <f t="shared" si="250"/>
        <v>0</v>
      </c>
      <c r="AL389" s="54">
        <f t="shared" si="251"/>
        <v>0</v>
      </c>
      <c r="AM389" s="54">
        <f t="shared" si="252"/>
        <v>0.5</v>
      </c>
      <c r="AN389" s="62">
        <f t="shared" si="253"/>
        <v>0</v>
      </c>
      <c r="AO389" s="54">
        <f t="shared" si="254"/>
        <v>0.40404040404040398</v>
      </c>
      <c r="AP389" s="63">
        <f t="shared" si="255"/>
        <v>7.0707070707070718E-2</v>
      </c>
      <c r="AQ389" s="54">
        <f t="shared" si="256"/>
        <v>2.5252525252525249E-2</v>
      </c>
      <c r="AR389" s="54">
        <f t="shared" si="257"/>
        <v>0</v>
      </c>
      <c r="AS389" s="54">
        <f t="shared" si="258"/>
        <v>0.5</v>
      </c>
      <c r="AT389" s="62">
        <f t="shared" si="259"/>
        <v>0</v>
      </c>
      <c r="AU389" s="54">
        <f t="shared" si="260"/>
        <v>0</v>
      </c>
      <c r="AV389" s="54">
        <f t="shared" si="261"/>
        <v>0.40404040404040398</v>
      </c>
      <c r="AW389" s="63">
        <f t="shared" si="262"/>
        <v>7.0707070707070718E-2</v>
      </c>
      <c r="AX389" s="54">
        <f t="shared" si="263"/>
        <v>2.5252525252525249E-2</v>
      </c>
      <c r="AY389" s="54">
        <f t="shared" si="264"/>
        <v>0.5</v>
      </c>
      <c r="AZ389" s="62">
        <f t="shared" si="265"/>
        <v>0</v>
      </c>
      <c r="BA389" s="54">
        <f t="shared" si="266"/>
        <v>0</v>
      </c>
      <c r="BB389" s="54">
        <f t="shared" si="267"/>
        <v>0</v>
      </c>
      <c r="BC389" s="54">
        <f t="shared" si="268"/>
        <v>0</v>
      </c>
      <c r="BD389" s="63">
        <f t="shared" si="269"/>
        <v>1.0000000000000009E-2</v>
      </c>
      <c r="BE389" s="64">
        <f t="shared" si="270"/>
        <v>0.99</v>
      </c>
      <c r="BF389" s="76"/>
    </row>
    <row r="390" spans="2:58" s="7" customFormat="1" ht="15.75" customHeight="1">
      <c r="B390" s="27">
        <v>363</v>
      </c>
      <c r="C390" s="91">
        <f t="shared" si="272"/>
        <v>7.7605680371910606E-88</v>
      </c>
      <c r="D390" s="92">
        <f t="shared" si="272"/>
        <v>4.8499376561134838E-89</v>
      </c>
      <c r="E390" s="92">
        <f t="shared" si="272"/>
        <v>1.2080499107084474E-90</v>
      </c>
      <c r="F390" s="92">
        <f t="shared" si="272"/>
        <v>7.1062119148063755E-92</v>
      </c>
      <c r="G390" s="92">
        <f t="shared" si="272"/>
        <v>3.6622569717999982E-93</v>
      </c>
      <c r="H390" s="93">
        <f t="shared" si="238"/>
        <v>999.99999999999875</v>
      </c>
      <c r="I390" s="87">
        <f t="shared" si="230"/>
        <v>999.99999999999875</v>
      </c>
      <c r="J390" s="1"/>
      <c r="K390" s="24">
        <f t="shared" si="239"/>
        <v>8.2026889383218507E-88</v>
      </c>
      <c r="L390" s="43">
        <f t="shared" si="240"/>
        <v>4.1371210847293658E-86</v>
      </c>
      <c r="M390" s="24"/>
      <c r="N390" s="97">
        <f t="shared" si="231"/>
        <v>7.7605680371910701E-91</v>
      </c>
      <c r="O390" s="97">
        <f t="shared" si="232"/>
        <v>4.8499376561134898E-92</v>
      </c>
      <c r="P390" s="97">
        <f t="shared" si="233"/>
        <v>1.2080499107084488E-93</v>
      </c>
      <c r="Q390" s="97">
        <f t="shared" si="234"/>
        <v>7.1062119148063839E-95</v>
      </c>
      <c r="R390" s="97">
        <f t="shared" si="235"/>
        <v>3.6622569718000025E-96</v>
      </c>
      <c r="S390" s="97">
        <f t="shared" si="236"/>
        <v>1</v>
      </c>
      <c r="AA390" s="76">
        <v>363</v>
      </c>
      <c r="AB390" s="53">
        <f t="shared" si="241"/>
        <v>0.4747474747474747</v>
      </c>
      <c r="AC390" s="54">
        <f t="shared" si="242"/>
        <v>2.5252525252525249E-2</v>
      </c>
      <c r="AD390" s="54">
        <f t="shared" si="243"/>
        <v>0</v>
      </c>
      <c r="AE390" s="54">
        <f t="shared" si="244"/>
        <v>0</v>
      </c>
      <c r="AF390" s="54">
        <f t="shared" si="245"/>
        <v>0</v>
      </c>
      <c r="AG390" s="55">
        <f t="shared" si="246"/>
        <v>0.5</v>
      </c>
      <c r="AH390" s="62">
        <f t="shared" si="247"/>
        <v>0.40404040404040398</v>
      </c>
      <c r="AI390" s="63">
        <f t="shared" si="248"/>
        <v>8.5858585858585967E-2</v>
      </c>
      <c r="AJ390" s="54">
        <f t="shared" si="249"/>
        <v>1.01010101010101E-2</v>
      </c>
      <c r="AK390" s="54">
        <f t="shared" si="250"/>
        <v>0</v>
      </c>
      <c r="AL390" s="54">
        <f t="shared" si="251"/>
        <v>0</v>
      </c>
      <c r="AM390" s="54">
        <f t="shared" si="252"/>
        <v>0.5</v>
      </c>
      <c r="AN390" s="62">
        <f t="shared" si="253"/>
        <v>0</v>
      </c>
      <c r="AO390" s="54">
        <f t="shared" si="254"/>
        <v>0.40404040404040398</v>
      </c>
      <c r="AP390" s="63">
        <f t="shared" si="255"/>
        <v>7.0707070707070718E-2</v>
      </c>
      <c r="AQ390" s="54">
        <f t="shared" si="256"/>
        <v>2.5252525252525249E-2</v>
      </c>
      <c r="AR390" s="54">
        <f t="shared" si="257"/>
        <v>0</v>
      </c>
      <c r="AS390" s="54">
        <f t="shared" si="258"/>
        <v>0.5</v>
      </c>
      <c r="AT390" s="62">
        <f t="shared" si="259"/>
        <v>0</v>
      </c>
      <c r="AU390" s="54">
        <f t="shared" si="260"/>
        <v>0</v>
      </c>
      <c r="AV390" s="54">
        <f t="shared" si="261"/>
        <v>0.40404040404040398</v>
      </c>
      <c r="AW390" s="63">
        <f t="shared" si="262"/>
        <v>7.0707070707070718E-2</v>
      </c>
      <c r="AX390" s="54">
        <f t="shared" si="263"/>
        <v>2.5252525252525249E-2</v>
      </c>
      <c r="AY390" s="54">
        <f t="shared" si="264"/>
        <v>0.5</v>
      </c>
      <c r="AZ390" s="62">
        <f t="shared" si="265"/>
        <v>0</v>
      </c>
      <c r="BA390" s="54">
        <f t="shared" si="266"/>
        <v>0</v>
      </c>
      <c r="BB390" s="54">
        <f t="shared" si="267"/>
        <v>0</v>
      </c>
      <c r="BC390" s="54">
        <f t="shared" si="268"/>
        <v>0</v>
      </c>
      <c r="BD390" s="63">
        <f t="shared" si="269"/>
        <v>1.0000000000000009E-2</v>
      </c>
      <c r="BE390" s="64">
        <f t="shared" si="270"/>
        <v>0.99</v>
      </c>
      <c r="BF390" s="76"/>
    </row>
    <row r="391" spans="2:58" s="7" customFormat="1" ht="15.75" customHeight="1">
      <c r="B391" s="27">
        <v>364</v>
      </c>
      <c r="C391" s="91">
        <f t="shared" si="272"/>
        <v>3.8802671552771089E-88</v>
      </c>
      <c r="D391" s="92">
        <f t="shared" si="272"/>
        <v>2.4249582893896458E-89</v>
      </c>
      <c r="E391" s="92">
        <f t="shared" si="272"/>
        <v>6.0402233032339926E-91</v>
      </c>
      <c r="F391" s="92">
        <f t="shared" si="272"/>
        <v>3.5530905159672366E-92</v>
      </c>
      <c r="G391" s="92">
        <f t="shared" si="272"/>
        <v>1.831120528002438E-93</v>
      </c>
      <c r="H391" s="93">
        <f t="shared" si="238"/>
        <v>999.99999999999875</v>
      </c>
      <c r="I391" s="87">
        <f t="shared" si="230"/>
        <v>999.99999999999875</v>
      </c>
      <c r="J391" s="1"/>
      <c r="K391" s="24">
        <f t="shared" si="239"/>
        <v>4.1013266451363414E-88</v>
      </c>
      <c r="L391" s="43">
        <f t="shared" si="240"/>
        <v>2.0685515526116304E-86</v>
      </c>
      <c r="M391" s="24"/>
      <c r="N391" s="97">
        <f t="shared" si="231"/>
        <v>3.8802671552771138E-91</v>
      </c>
      <c r="O391" s="97">
        <f t="shared" si="232"/>
        <v>2.4249582893896488E-92</v>
      </c>
      <c r="P391" s="97">
        <f t="shared" si="233"/>
        <v>6.0402233032339999E-94</v>
      </c>
      <c r="Q391" s="97">
        <f t="shared" si="234"/>
        <v>3.5530905159672409E-95</v>
      </c>
      <c r="R391" s="97">
        <f t="shared" si="235"/>
        <v>1.8311205280024404E-96</v>
      </c>
      <c r="S391" s="97">
        <f t="shared" si="236"/>
        <v>1</v>
      </c>
      <c r="AA391" s="76">
        <v>364</v>
      </c>
      <c r="AB391" s="53">
        <f t="shared" si="241"/>
        <v>0.4747474747474747</v>
      </c>
      <c r="AC391" s="54">
        <f t="shared" si="242"/>
        <v>2.5252525252525249E-2</v>
      </c>
      <c r="AD391" s="54">
        <f t="shared" si="243"/>
        <v>0</v>
      </c>
      <c r="AE391" s="54">
        <f t="shared" si="244"/>
        <v>0</v>
      </c>
      <c r="AF391" s="54">
        <f t="shared" si="245"/>
        <v>0</v>
      </c>
      <c r="AG391" s="55">
        <f t="shared" si="246"/>
        <v>0.5</v>
      </c>
      <c r="AH391" s="62">
        <f t="shared" si="247"/>
        <v>0.40404040404040398</v>
      </c>
      <c r="AI391" s="63">
        <f t="shared" si="248"/>
        <v>8.5858585858585967E-2</v>
      </c>
      <c r="AJ391" s="54">
        <f t="shared" si="249"/>
        <v>1.01010101010101E-2</v>
      </c>
      <c r="AK391" s="54">
        <f t="shared" si="250"/>
        <v>0</v>
      </c>
      <c r="AL391" s="54">
        <f t="shared" si="251"/>
        <v>0</v>
      </c>
      <c r="AM391" s="54">
        <f t="shared" si="252"/>
        <v>0.5</v>
      </c>
      <c r="AN391" s="62">
        <f t="shared" si="253"/>
        <v>0</v>
      </c>
      <c r="AO391" s="54">
        <f t="shared" si="254"/>
        <v>0.40404040404040398</v>
      </c>
      <c r="AP391" s="63">
        <f t="shared" si="255"/>
        <v>7.0707070707070718E-2</v>
      </c>
      <c r="AQ391" s="54">
        <f t="shared" si="256"/>
        <v>2.5252525252525249E-2</v>
      </c>
      <c r="AR391" s="54">
        <f t="shared" si="257"/>
        <v>0</v>
      </c>
      <c r="AS391" s="54">
        <f t="shared" si="258"/>
        <v>0.5</v>
      </c>
      <c r="AT391" s="62">
        <f t="shared" si="259"/>
        <v>0</v>
      </c>
      <c r="AU391" s="54">
        <f t="shared" si="260"/>
        <v>0</v>
      </c>
      <c r="AV391" s="54">
        <f t="shared" si="261"/>
        <v>0.40404040404040398</v>
      </c>
      <c r="AW391" s="63">
        <f t="shared" si="262"/>
        <v>7.0707070707070718E-2</v>
      </c>
      <c r="AX391" s="54">
        <f t="shared" si="263"/>
        <v>2.5252525252525249E-2</v>
      </c>
      <c r="AY391" s="54">
        <f t="shared" si="264"/>
        <v>0.5</v>
      </c>
      <c r="AZ391" s="62">
        <f t="shared" si="265"/>
        <v>0</v>
      </c>
      <c r="BA391" s="54">
        <f t="shared" si="266"/>
        <v>0</v>
      </c>
      <c r="BB391" s="54">
        <f t="shared" si="267"/>
        <v>0</v>
      </c>
      <c r="BC391" s="54">
        <f t="shared" si="268"/>
        <v>0</v>
      </c>
      <c r="BD391" s="63">
        <f t="shared" si="269"/>
        <v>1.0000000000000009E-2</v>
      </c>
      <c r="BE391" s="64">
        <f t="shared" si="270"/>
        <v>0.99</v>
      </c>
      <c r="BF391" s="76"/>
    </row>
    <row r="392" spans="2:58" s="7" customFormat="1" ht="15.75" customHeight="1">
      <c r="B392" s="27">
        <v>365</v>
      </c>
      <c r="C392" s="91">
        <f t="shared" si="272"/>
        <v>1.9401251460159866E-88</v>
      </c>
      <c r="D392" s="92">
        <f t="shared" si="272"/>
        <v>1.2124738753841751E-89</v>
      </c>
      <c r="E392" s="92">
        <f t="shared" si="272"/>
        <v>3.0200985265199142E-91</v>
      </c>
      <c r="F392" s="92">
        <f t="shared" si="272"/>
        <v>1.7765375372991965E-92</v>
      </c>
      <c r="G392" s="92">
        <f t="shared" si="272"/>
        <v>9.1555628506973048E-94</v>
      </c>
      <c r="H392" s="93">
        <f t="shared" si="238"/>
        <v>999.99999999999875</v>
      </c>
      <c r="I392" s="87">
        <f t="shared" si="230"/>
        <v>999.99999999999875</v>
      </c>
      <c r="J392" s="1"/>
      <c r="K392" s="24">
        <f t="shared" si="239"/>
        <v>2.0506544105946092E-88</v>
      </c>
      <c r="L392" s="43">
        <f t="shared" si="240"/>
        <v>1.0342712814488233E-86</v>
      </c>
      <c r="M392" s="24"/>
      <c r="N392" s="97">
        <f t="shared" si="231"/>
        <v>1.940125146015989E-91</v>
      </c>
      <c r="O392" s="97">
        <f t="shared" si="232"/>
        <v>1.2124738753841765E-92</v>
      </c>
      <c r="P392" s="97">
        <f t="shared" si="233"/>
        <v>3.020098526519918E-94</v>
      </c>
      <c r="Q392" s="97">
        <f t="shared" si="234"/>
        <v>1.7765375372991986E-95</v>
      </c>
      <c r="R392" s="97">
        <f t="shared" si="235"/>
        <v>9.1555628506973161E-97</v>
      </c>
      <c r="S392" s="97">
        <f t="shared" si="236"/>
        <v>1</v>
      </c>
      <c r="AA392" s="76">
        <v>365</v>
      </c>
      <c r="AB392" s="53">
        <f t="shared" si="241"/>
        <v>0.4747474747474747</v>
      </c>
      <c r="AC392" s="54">
        <f t="shared" si="242"/>
        <v>2.5252525252525249E-2</v>
      </c>
      <c r="AD392" s="54">
        <f t="shared" si="243"/>
        <v>0</v>
      </c>
      <c r="AE392" s="54">
        <f t="shared" si="244"/>
        <v>0</v>
      </c>
      <c r="AF392" s="54">
        <f t="shared" si="245"/>
        <v>0</v>
      </c>
      <c r="AG392" s="55">
        <f t="shared" si="246"/>
        <v>0.5</v>
      </c>
      <c r="AH392" s="62">
        <f t="shared" si="247"/>
        <v>0.40404040404040398</v>
      </c>
      <c r="AI392" s="63">
        <f t="shared" si="248"/>
        <v>8.5858585858585967E-2</v>
      </c>
      <c r="AJ392" s="54">
        <f t="shared" si="249"/>
        <v>1.01010101010101E-2</v>
      </c>
      <c r="AK392" s="54">
        <f t="shared" si="250"/>
        <v>0</v>
      </c>
      <c r="AL392" s="54">
        <f t="shared" si="251"/>
        <v>0</v>
      </c>
      <c r="AM392" s="54">
        <f t="shared" si="252"/>
        <v>0.5</v>
      </c>
      <c r="AN392" s="62">
        <f t="shared" si="253"/>
        <v>0</v>
      </c>
      <c r="AO392" s="54">
        <f t="shared" si="254"/>
        <v>0.40404040404040398</v>
      </c>
      <c r="AP392" s="63">
        <f t="shared" si="255"/>
        <v>7.0707070707070718E-2</v>
      </c>
      <c r="AQ392" s="54">
        <f t="shared" si="256"/>
        <v>2.5252525252525249E-2</v>
      </c>
      <c r="AR392" s="54">
        <f t="shared" si="257"/>
        <v>0</v>
      </c>
      <c r="AS392" s="54">
        <f t="shared" si="258"/>
        <v>0.5</v>
      </c>
      <c r="AT392" s="62">
        <f t="shared" si="259"/>
        <v>0</v>
      </c>
      <c r="AU392" s="54">
        <f t="shared" si="260"/>
        <v>0</v>
      </c>
      <c r="AV392" s="54">
        <f t="shared" si="261"/>
        <v>0.40404040404040398</v>
      </c>
      <c r="AW392" s="63">
        <f t="shared" si="262"/>
        <v>7.0707070707070718E-2</v>
      </c>
      <c r="AX392" s="54">
        <f t="shared" si="263"/>
        <v>2.5252525252525249E-2</v>
      </c>
      <c r="AY392" s="54">
        <f t="shared" si="264"/>
        <v>0.5</v>
      </c>
      <c r="AZ392" s="62">
        <f t="shared" si="265"/>
        <v>0</v>
      </c>
      <c r="BA392" s="54">
        <f t="shared" si="266"/>
        <v>0</v>
      </c>
      <c r="BB392" s="54">
        <f t="shared" si="267"/>
        <v>0</v>
      </c>
      <c r="BC392" s="54">
        <f t="shared" si="268"/>
        <v>0</v>
      </c>
      <c r="BD392" s="63">
        <f t="shared" si="269"/>
        <v>1.0000000000000009E-2</v>
      </c>
      <c r="BE392" s="64">
        <f t="shared" si="270"/>
        <v>0.99</v>
      </c>
      <c r="BF392" s="76"/>
    </row>
    <row r="393" spans="2:58" s="7" customFormat="1" ht="15.75" customHeight="1">
      <c r="B393" s="27">
        <v>366</v>
      </c>
      <c r="C393" s="91">
        <f t="shared" si="272"/>
        <v>9.7005835721503093E-89</v>
      </c>
      <c r="D393" s="92">
        <f t="shared" si="272"/>
        <v>6.0623430304821348E-90</v>
      </c>
      <c r="E393" s="92">
        <f t="shared" si="272"/>
        <v>1.5100427007399363E-91</v>
      </c>
      <c r="F393" s="92">
        <f t="shared" si="272"/>
        <v>8.8826490832416387E-93</v>
      </c>
      <c r="G393" s="92">
        <f t="shared" si="272"/>
        <v>4.5777615307776708E-94</v>
      </c>
      <c r="H393" s="93">
        <f t="shared" si="238"/>
        <v>999.99999999999875</v>
      </c>
      <c r="I393" s="87">
        <f t="shared" si="230"/>
        <v>999.99999999999875</v>
      </c>
      <c r="J393" s="1"/>
      <c r="K393" s="24">
        <f t="shared" si="239"/>
        <v>1.0253227493298892E-88</v>
      </c>
      <c r="L393" s="43">
        <f t="shared" si="240"/>
        <v>5.1713339330568265E-87</v>
      </c>
      <c r="M393" s="24"/>
      <c r="N393" s="97">
        <f t="shared" si="231"/>
        <v>9.700583572150322E-92</v>
      </c>
      <c r="O393" s="97">
        <f t="shared" si="232"/>
        <v>6.0623430304821424E-93</v>
      </c>
      <c r="P393" s="97">
        <f t="shared" si="233"/>
        <v>1.5100427007399384E-94</v>
      </c>
      <c r="Q393" s="97">
        <f t="shared" si="234"/>
        <v>8.8826490832416492E-96</v>
      </c>
      <c r="R393" s="97">
        <f t="shared" si="235"/>
        <v>4.5777615307776768E-97</v>
      </c>
      <c r="S393" s="97">
        <f t="shared" si="236"/>
        <v>1</v>
      </c>
      <c r="AA393" s="76">
        <v>366</v>
      </c>
      <c r="AB393" s="53">
        <f t="shared" si="241"/>
        <v>0.4747474747474747</v>
      </c>
      <c r="AC393" s="54">
        <f t="shared" si="242"/>
        <v>2.5252525252525249E-2</v>
      </c>
      <c r="AD393" s="54">
        <f t="shared" si="243"/>
        <v>0</v>
      </c>
      <c r="AE393" s="54">
        <f t="shared" si="244"/>
        <v>0</v>
      </c>
      <c r="AF393" s="54">
        <f t="shared" si="245"/>
        <v>0</v>
      </c>
      <c r="AG393" s="55">
        <f t="shared" si="246"/>
        <v>0.5</v>
      </c>
      <c r="AH393" s="62">
        <f t="shared" si="247"/>
        <v>0.40404040404040398</v>
      </c>
      <c r="AI393" s="63">
        <f t="shared" si="248"/>
        <v>8.5858585858585967E-2</v>
      </c>
      <c r="AJ393" s="54">
        <f t="shared" si="249"/>
        <v>1.01010101010101E-2</v>
      </c>
      <c r="AK393" s="54">
        <f t="shared" si="250"/>
        <v>0</v>
      </c>
      <c r="AL393" s="54">
        <f t="shared" si="251"/>
        <v>0</v>
      </c>
      <c r="AM393" s="54">
        <f t="shared" si="252"/>
        <v>0.5</v>
      </c>
      <c r="AN393" s="62">
        <f t="shared" si="253"/>
        <v>0</v>
      </c>
      <c r="AO393" s="54">
        <f t="shared" si="254"/>
        <v>0.40404040404040398</v>
      </c>
      <c r="AP393" s="63">
        <f t="shared" si="255"/>
        <v>7.0707070707070718E-2</v>
      </c>
      <c r="AQ393" s="54">
        <f t="shared" si="256"/>
        <v>2.5252525252525249E-2</v>
      </c>
      <c r="AR393" s="54">
        <f t="shared" si="257"/>
        <v>0</v>
      </c>
      <c r="AS393" s="54">
        <f t="shared" si="258"/>
        <v>0.5</v>
      </c>
      <c r="AT393" s="62">
        <f t="shared" si="259"/>
        <v>0</v>
      </c>
      <c r="AU393" s="54">
        <f t="shared" si="260"/>
        <v>0</v>
      </c>
      <c r="AV393" s="54">
        <f t="shared" si="261"/>
        <v>0.40404040404040398</v>
      </c>
      <c r="AW393" s="63">
        <f t="shared" si="262"/>
        <v>7.0707070707070718E-2</v>
      </c>
      <c r="AX393" s="54">
        <f t="shared" si="263"/>
        <v>2.5252525252525249E-2</v>
      </c>
      <c r="AY393" s="54">
        <f t="shared" si="264"/>
        <v>0.5</v>
      </c>
      <c r="AZ393" s="62">
        <f t="shared" si="265"/>
        <v>0</v>
      </c>
      <c r="BA393" s="54">
        <f t="shared" si="266"/>
        <v>0</v>
      </c>
      <c r="BB393" s="54">
        <f t="shared" si="267"/>
        <v>0</v>
      </c>
      <c r="BC393" s="54">
        <f t="shared" si="268"/>
        <v>0</v>
      </c>
      <c r="BD393" s="63">
        <f t="shared" si="269"/>
        <v>1.0000000000000009E-2</v>
      </c>
      <c r="BE393" s="64">
        <f t="shared" si="270"/>
        <v>0.99</v>
      </c>
      <c r="BF393" s="76"/>
    </row>
    <row r="394" spans="2:58" s="7" customFormat="1" ht="15.75" customHeight="1">
      <c r="B394" s="27">
        <v>367</v>
      </c>
      <c r="C394" s="91">
        <f t="shared" si="272"/>
        <v>4.85027070720195E-89</v>
      </c>
      <c r="D394" s="92">
        <f t="shared" si="272"/>
        <v>3.0311583420789458E-90</v>
      </c>
      <c r="E394" s="92">
        <f t="shared" si="272"/>
        <v>7.5501806912421767E-92</v>
      </c>
      <c r="F394" s="92">
        <f t="shared" si="272"/>
        <v>4.441305240077531E-93</v>
      </c>
      <c r="G394" s="92">
        <f t="shared" si="272"/>
        <v>2.2888708181465741E-94</v>
      </c>
      <c r="H394" s="93">
        <f t="shared" si="238"/>
        <v>999.99999999999875</v>
      </c>
      <c r="I394" s="87">
        <f t="shared" si="230"/>
        <v>999.99999999999875</v>
      </c>
      <c r="J394" s="1"/>
      <c r="K394" s="24">
        <f t="shared" si="239"/>
        <v>5.1265914669091948E-89</v>
      </c>
      <c r="L394" s="43">
        <f t="shared" si="240"/>
        <v>2.5856557294836045E-87</v>
      </c>
      <c r="M394" s="24"/>
      <c r="N394" s="97">
        <f t="shared" si="231"/>
        <v>4.8502707072019562E-92</v>
      </c>
      <c r="O394" s="97">
        <f t="shared" si="232"/>
        <v>3.0311583420789498E-93</v>
      </c>
      <c r="P394" s="97">
        <f t="shared" si="233"/>
        <v>7.5501806912421864E-95</v>
      </c>
      <c r="Q394" s="97">
        <f t="shared" si="234"/>
        <v>4.4413052400775362E-96</v>
      </c>
      <c r="R394" s="97">
        <f t="shared" si="235"/>
        <v>2.2888708181465771E-97</v>
      </c>
      <c r="S394" s="97">
        <f t="shared" si="236"/>
        <v>1</v>
      </c>
      <c r="AA394" s="76">
        <v>367</v>
      </c>
      <c r="AB394" s="53">
        <f t="shared" si="241"/>
        <v>0.4747474747474747</v>
      </c>
      <c r="AC394" s="54">
        <f t="shared" si="242"/>
        <v>2.5252525252525249E-2</v>
      </c>
      <c r="AD394" s="54">
        <f t="shared" si="243"/>
        <v>0</v>
      </c>
      <c r="AE394" s="54">
        <f t="shared" si="244"/>
        <v>0</v>
      </c>
      <c r="AF394" s="54">
        <f t="shared" si="245"/>
        <v>0</v>
      </c>
      <c r="AG394" s="55">
        <f t="shared" si="246"/>
        <v>0.5</v>
      </c>
      <c r="AH394" s="62">
        <f t="shared" si="247"/>
        <v>0.40404040404040398</v>
      </c>
      <c r="AI394" s="63">
        <f t="shared" si="248"/>
        <v>8.5858585858585967E-2</v>
      </c>
      <c r="AJ394" s="54">
        <f t="shared" si="249"/>
        <v>1.01010101010101E-2</v>
      </c>
      <c r="AK394" s="54">
        <f t="shared" si="250"/>
        <v>0</v>
      </c>
      <c r="AL394" s="54">
        <f t="shared" si="251"/>
        <v>0</v>
      </c>
      <c r="AM394" s="54">
        <f t="shared" si="252"/>
        <v>0.5</v>
      </c>
      <c r="AN394" s="62">
        <f t="shared" si="253"/>
        <v>0</v>
      </c>
      <c r="AO394" s="54">
        <f t="shared" si="254"/>
        <v>0.40404040404040398</v>
      </c>
      <c r="AP394" s="63">
        <f t="shared" si="255"/>
        <v>7.0707070707070718E-2</v>
      </c>
      <c r="AQ394" s="54">
        <f t="shared" si="256"/>
        <v>2.5252525252525249E-2</v>
      </c>
      <c r="AR394" s="54">
        <f t="shared" si="257"/>
        <v>0</v>
      </c>
      <c r="AS394" s="54">
        <f t="shared" si="258"/>
        <v>0.5</v>
      </c>
      <c r="AT394" s="62">
        <f t="shared" si="259"/>
        <v>0</v>
      </c>
      <c r="AU394" s="54">
        <f t="shared" si="260"/>
        <v>0</v>
      </c>
      <c r="AV394" s="54">
        <f t="shared" si="261"/>
        <v>0.40404040404040398</v>
      </c>
      <c r="AW394" s="63">
        <f t="shared" si="262"/>
        <v>7.0707070707070718E-2</v>
      </c>
      <c r="AX394" s="54">
        <f t="shared" si="263"/>
        <v>2.5252525252525249E-2</v>
      </c>
      <c r="AY394" s="54">
        <f t="shared" si="264"/>
        <v>0.5</v>
      </c>
      <c r="AZ394" s="62">
        <f t="shared" si="265"/>
        <v>0</v>
      </c>
      <c r="BA394" s="54">
        <f t="shared" si="266"/>
        <v>0</v>
      </c>
      <c r="BB394" s="54">
        <f t="shared" si="267"/>
        <v>0</v>
      </c>
      <c r="BC394" s="54">
        <f t="shared" si="268"/>
        <v>0</v>
      </c>
      <c r="BD394" s="63">
        <f t="shared" si="269"/>
        <v>1.0000000000000009E-2</v>
      </c>
      <c r="BE394" s="64">
        <f t="shared" si="270"/>
        <v>0.99</v>
      </c>
      <c r="BF394" s="76"/>
    </row>
    <row r="395" spans="2:58" s="7" customFormat="1" ht="15.75" customHeight="1">
      <c r="B395" s="27">
        <v>368</v>
      </c>
      <c r="C395" s="91">
        <f t="shared" si="272"/>
        <v>2.4251248142101758E-89</v>
      </c>
      <c r="D395" s="92">
        <f t="shared" si="272"/>
        <v>1.5155725844870372E-90</v>
      </c>
      <c r="E395" s="92">
        <f t="shared" si="272"/>
        <v>3.7750739394636359E-92</v>
      </c>
      <c r="F395" s="92">
        <f t="shared" si="272"/>
        <v>2.2206429693090618E-93</v>
      </c>
      <c r="G395" s="92">
        <f t="shared" si="272"/>
        <v>1.1444304354737714E-94</v>
      </c>
      <c r="H395" s="93">
        <f t="shared" si="238"/>
        <v>999.99999999999875</v>
      </c>
      <c r="I395" s="87">
        <f t="shared" si="230"/>
        <v>999.99999999999875</v>
      </c>
      <c r="J395" s="1"/>
      <c r="K395" s="24">
        <f t="shared" si="239"/>
        <v>2.5632845936328842E-89</v>
      </c>
      <c r="L395" s="43">
        <f t="shared" si="240"/>
        <v>1.2928222462438154E-87</v>
      </c>
      <c r="M395" s="24"/>
      <c r="N395" s="97">
        <f t="shared" si="231"/>
        <v>2.4251248142101787E-92</v>
      </c>
      <c r="O395" s="97">
        <f t="shared" si="232"/>
        <v>1.5155725844870392E-93</v>
      </c>
      <c r="P395" s="97">
        <f t="shared" si="233"/>
        <v>3.7750739394636407E-95</v>
      </c>
      <c r="Q395" s="97">
        <f t="shared" si="234"/>
        <v>2.2206429693090644E-96</v>
      </c>
      <c r="R395" s="97">
        <f t="shared" si="235"/>
        <v>1.1444304354737728E-97</v>
      </c>
      <c r="S395" s="97">
        <f t="shared" si="236"/>
        <v>1</v>
      </c>
      <c r="AA395" s="76">
        <v>368</v>
      </c>
      <c r="AB395" s="53">
        <f t="shared" si="241"/>
        <v>0.4747474747474747</v>
      </c>
      <c r="AC395" s="54">
        <f t="shared" si="242"/>
        <v>2.5252525252525249E-2</v>
      </c>
      <c r="AD395" s="54">
        <f t="shared" si="243"/>
        <v>0</v>
      </c>
      <c r="AE395" s="54">
        <f t="shared" si="244"/>
        <v>0</v>
      </c>
      <c r="AF395" s="54">
        <f t="shared" si="245"/>
        <v>0</v>
      </c>
      <c r="AG395" s="55">
        <f t="shared" si="246"/>
        <v>0.5</v>
      </c>
      <c r="AH395" s="62">
        <f t="shared" si="247"/>
        <v>0.40404040404040398</v>
      </c>
      <c r="AI395" s="63">
        <f t="shared" si="248"/>
        <v>8.5858585858585967E-2</v>
      </c>
      <c r="AJ395" s="54">
        <f t="shared" si="249"/>
        <v>1.01010101010101E-2</v>
      </c>
      <c r="AK395" s="54">
        <f t="shared" si="250"/>
        <v>0</v>
      </c>
      <c r="AL395" s="54">
        <f t="shared" si="251"/>
        <v>0</v>
      </c>
      <c r="AM395" s="54">
        <f t="shared" si="252"/>
        <v>0.5</v>
      </c>
      <c r="AN395" s="62">
        <f t="shared" si="253"/>
        <v>0</v>
      </c>
      <c r="AO395" s="54">
        <f t="shared" si="254"/>
        <v>0.40404040404040398</v>
      </c>
      <c r="AP395" s="63">
        <f t="shared" si="255"/>
        <v>7.0707070707070718E-2</v>
      </c>
      <c r="AQ395" s="54">
        <f t="shared" si="256"/>
        <v>2.5252525252525249E-2</v>
      </c>
      <c r="AR395" s="54">
        <f t="shared" si="257"/>
        <v>0</v>
      </c>
      <c r="AS395" s="54">
        <f t="shared" si="258"/>
        <v>0.5</v>
      </c>
      <c r="AT395" s="62">
        <f t="shared" si="259"/>
        <v>0</v>
      </c>
      <c r="AU395" s="54">
        <f t="shared" si="260"/>
        <v>0</v>
      </c>
      <c r="AV395" s="54">
        <f t="shared" si="261"/>
        <v>0.40404040404040398</v>
      </c>
      <c r="AW395" s="63">
        <f t="shared" si="262"/>
        <v>7.0707070707070718E-2</v>
      </c>
      <c r="AX395" s="54">
        <f t="shared" si="263"/>
        <v>2.5252525252525249E-2</v>
      </c>
      <c r="AY395" s="54">
        <f t="shared" si="264"/>
        <v>0.5</v>
      </c>
      <c r="AZ395" s="62">
        <f t="shared" si="265"/>
        <v>0</v>
      </c>
      <c r="BA395" s="54">
        <f t="shared" si="266"/>
        <v>0</v>
      </c>
      <c r="BB395" s="54">
        <f t="shared" si="267"/>
        <v>0</v>
      </c>
      <c r="BC395" s="54">
        <f t="shared" si="268"/>
        <v>0</v>
      </c>
      <c r="BD395" s="63">
        <f t="shared" si="269"/>
        <v>1.0000000000000009E-2</v>
      </c>
      <c r="BE395" s="64">
        <f t="shared" si="270"/>
        <v>0.99</v>
      </c>
      <c r="BF395" s="76"/>
    </row>
    <row r="396" spans="2:58" s="7" customFormat="1" ht="15.75" customHeight="1">
      <c r="B396" s="27">
        <v>369</v>
      </c>
      <c r="C396" s="91">
        <f t="shared" ref="C396:G411" si="273">$C395*AB396+$D395*AH396+$E395*AN396+$F395*AT396+$G395*AZ396</f>
        <v>1.2125571374325898E-89</v>
      </c>
      <c r="D396" s="92">
        <f t="shared" si="273"/>
        <v>7.5778299898161281E-91</v>
      </c>
      <c r="E396" s="92">
        <f t="shared" si="273"/>
        <v>1.8875287666887414E-92</v>
      </c>
      <c r="F396" s="92">
        <f t="shared" si="273"/>
        <v>1.1103166593106497E-93</v>
      </c>
      <c r="G396" s="92">
        <f t="shared" si="273"/>
        <v>5.722127309479351E-95</v>
      </c>
      <c r="H396" s="93">
        <f t="shared" si="238"/>
        <v>999.99999999999875</v>
      </c>
      <c r="I396" s="87">
        <f t="shared" si="230"/>
        <v>999.99999999999875</v>
      </c>
      <c r="J396" s="1"/>
      <c r="K396" s="24">
        <f t="shared" si="239"/>
        <v>1.281636726929792E-89</v>
      </c>
      <c r="L396" s="43">
        <f t="shared" si="240"/>
        <v>6.464083138851228E-88</v>
      </c>
      <c r="M396" s="24"/>
      <c r="N396" s="97">
        <f t="shared" si="231"/>
        <v>1.2125571374325914E-92</v>
      </c>
      <c r="O396" s="97">
        <f t="shared" si="232"/>
        <v>7.5778299898161378E-94</v>
      </c>
      <c r="P396" s="97">
        <f t="shared" si="233"/>
        <v>1.8875287666887439E-95</v>
      </c>
      <c r="Q396" s="97">
        <f t="shared" si="234"/>
        <v>1.1103166593106512E-96</v>
      </c>
      <c r="R396" s="97">
        <f t="shared" si="235"/>
        <v>5.7221273094793579E-98</v>
      </c>
      <c r="S396" s="97">
        <f t="shared" si="236"/>
        <v>1</v>
      </c>
      <c r="AA396" s="76">
        <v>369</v>
      </c>
      <c r="AB396" s="53">
        <f t="shared" si="241"/>
        <v>0.4747474747474747</v>
      </c>
      <c r="AC396" s="54">
        <f t="shared" si="242"/>
        <v>2.5252525252525249E-2</v>
      </c>
      <c r="AD396" s="54">
        <f t="shared" si="243"/>
        <v>0</v>
      </c>
      <c r="AE396" s="54">
        <f t="shared" si="244"/>
        <v>0</v>
      </c>
      <c r="AF396" s="54">
        <f t="shared" si="245"/>
        <v>0</v>
      </c>
      <c r="AG396" s="55">
        <f t="shared" si="246"/>
        <v>0.5</v>
      </c>
      <c r="AH396" s="62">
        <f t="shared" si="247"/>
        <v>0.40404040404040398</v>
      </c>
      <c r="AI396" s="63">
        <f t="shared" si="248"/>
        <v>8.5858585858585967E-2</v>
      </c>
      <c r="AJ396" s="54">
        <f t="shared" si="249"/>
        <v>1.01010101010101E-2</v>
      </c>
      <c r="AK396" s="54">
        <f t="shared" si="250"/>
        <v>0</v>
      </c>
      <c r="AL396" s="54">
        <f t="shared" si="251"/>
        <v>0</v>
      </c>
      <c r="AM396" s="54">
        <f t="shared" si="252"/>
        <v>0.5</v>
      </c>
      <c r="AN396" s="62">
        <f t="shared" si="253"/>
        <v>0</v>
      </c>
      <c r="AO396" s="54">
        <f t="shared" si="254"/>
        <v>0.40404040404040398</v>
      </c>
      <c r="AP396" s="63">
        <f t="shared" si="255"/>
        <v>7.0707070707070718E-2</v>
      </c>
      <c r="AQ396" s="54">
        <f t="shared" si="256"/>
        <v>2.5252525252525249E-2</v>
      </c>
      <c r="AR396" s="54">
        <f t="shared" si="257"/>
        <v>0</v>
      </c>
      <c r="AS396" s="54">
        <f t="shared" si="258"/>
        <v>0.5</v>
      </c>
      <c r="AT396" s="62">
        <f t="shared" si="259"/>
        <v>0</v>
      </c>
      <c r="AU396" s="54">
        <f t="shared" si="260"/>
        <v>0</v>
      </c>
      <c r="AV396" s="54">
        <f t="shared" si="261"/>
        <v>0.40404040404040398</v>
      </c>
      <c r="AW396" s="63">
        <f t="shared" si="262"/>
        <v>7.0707070707070718E-2</v>
      </c>
      <c r="AX396" s="54">
        <f t="shared" si="263"/>
        <v>2.5252525252525249E-2</v>
      </c>
      <c r="AY396" s="54">
        <f t="shared" si="264"/>
        <v>0.5</v>
      </c>
      <c r="AZ396" s="62">
        <f t="shared" si="265"/>
        <v>0</v>
      </c>
      <c r="BA396" s="54">
        <f t="shared" si="266"/>
        <v>0</v>
      </c>
      <c r="BB396" s="54">
        <f t="shared" si="267"/>
        <v>0</v>
      </c>
      <c r="BC396" s="54">
        <f t="shared" si="268"/>
        <v>0</v>
      </c>
      <c r="BD396" s="63">
        <f t="shared" si="269"/>
        <v>1.0000000000000009E-2</v>
      </c>
      <c r="BE396" s="64">
        <f t="shared" si="270"/>
        <v>0.99</v>
      </c>
      <c r="BF396" s="76"/>
    </row>
    <row r="397" spans="2:58" s="7" customFormat="1" ht="15.75" customHeight="1">
      <c r="B397" s="27">
        <v>370</v>
      </c>
      <c r="C397" s="91">
        <f t="shared" si="273"/>
        <v>6.0627593389149662E-90</v>
      </c>
      <c r="D397" s="92">
        <f t="shared" si="273"/>
        <v>3.7888985286700967E-91</v>
      </c>
      <c r="E397" s="92">
        <f t="shared" si="273"/>
        <v>9.4376028184065727E-93</v>
      </c>
      <c r="F397" s="92">
        <f t="shared" si="273"/>
        <v>5.5515591699386948E-94</v>
      </c>
      <c r="G397" s="92">
        <f t="shared" si="273"/>
        <v>2.861051220848959E-95</v>
      </c>
      <c r="H397" s="93">
        <f t="shared" si="238"/>
        <v>999.99999999999875</v>
      </c>
      <c r="I397" s="87">
        <f t="shared" si="230"/>
        <v>999.99999999999875</v>
      </c>
      <c r="J397" s="1"/>
      <c r="K397" s="24">
        <f t="shared" si="239"/>
        <v>6.4081557853367413E-90</v>
      </c>
      <c r="L397" s="43">
        <f t="shared" si="240"/>
        <v>3.2320275233027327E-88</v>
      </c>
      <c r="M397" s="24"/>
      <c r="N397" s="97">
        <f t="shared" si="231"/>
        <v>6.0627593389149737E-93</v>
      </c>
      <c r="O397" s="97">
        <f t="shared" si="232"/>
        <v>3.7888985286701013E-94</v>
      </c>
      <c r="P397" s="97">
        <f t="shared" si="233"/>
        <v>9.4376028184065842E-96</v>
      </c>
      <c r="Q397" s="97">
        <f t="shared" si="234"/>
        <v>5.5515591699387021E-97</v>
      </c>
      <c r="R397" s="97">
        <f t="shared" si="235"/>
        <v>2.8610512208489626E-98</v>
      </c>
      <c r="S397" s="97">
        <f t="shared" si="236"/>
        <v>1</v>
      </c>
      <c r="AA397" s="76">
        <v>370</v>
      </c>
      <c r="AB397" s="53">
        <f t="shared" si="241"/>
        <v>0.4747474747474747</v>
      </c>
      <c r="AC397" s="54">
        <f t="shared" si="242"/>
        <v>2.5252525252525249E-2</v>
      </c>
      <c r="AD397" s="54">
        <f t="shared" si="243"/>
        <v>0</v>
      </c>
      <c r="AE397" s="54">
        <f t="shared" si="244"/>
        <v>0</v>
      </c>
      <c r="AF397" s="54">
        <f t="shared" si="245"/>
        <v>0</v>
      </c>
      <c r="AG397" s="55">
        <f t="shared" si="246"/>
        <v>0.5</v>
      </c>
      <c r="AH397" s="62">
        <f t="shared" si="247"/>
        <v>0.40404040404040398</v>
      </c>
      <c r="AI397" s="63">
        <f t="shared" si="248"/>
        <v>8.5858585858585967E-2</v>
      </c>
      <c r="AJ397" s="54">
        <f t="shared" si="249"/>
        <v>1.01010101010101E-2</v>
      </c>
      <c r="AK397" s="54">
        <f t="shared" si="250"/>
        <v>0</v>
      </c>
      <c r="AL397" s="54">
        <f t="shared" si="251"/>
        <v>0</v>
      </c>
      <c r="AM397" s="54">
        <f t="shared" si="252"/>
        <v>0.5</v>
      </c>
      <c r="AN397" s="62">
        <f t="shared" si="253"/>
        <v>0</v>
      </c>
      <c r="AO397" s="54">
        <f t="shared" si="254"/>
        <v>0.40404040404040398</v>
      </c>
      <c r="AP397" s="63">
        <f t="shared" si="255"/>
        <v>7.0707070707070718E-2</v>
      </c>
      <c r="AQ397" s="54">
        <f t="shared" si="256"/>
        <v>2.5252525252525249E-2</v>
      </c>
      <c r="AR397" s="54">
        <f t="shared" si="257"/>
        <v>0</v>
      </c>
      <c r="AS397" s="54">
        <f t="shared" si="258"/>
        <v>0.5</v>
      </c>
      <c r="AT397" s="62">
        <f t="shared" si="259"/>
        <v>0</v>
      </c>
      <c r="AU397" s="54">
        <f t="shared" si="260"/>
        <v>0</v>
      </c>
      <c r="AV397" s="54">
        <f t="shared" si="261"/>
        <v>0.40404040404040398</v>
      </c>
      <c r="AW397" s="63">
        <f t="shared" si="262"/>
        <v>7.0707070707070718E-2</v>
      </c>
      <c r="AX397" s="54">
        <f t="shared" si="263"/>
        <v>2.5252525252525249E-2</v>
      </c>
      <c r="AY397" s="54">
        <f t="shared" si="264"/>
        <v>0.5</v>
      </c>
      <c r="AZ397" s="62">
        <f t="shared" si="265"/>
        <v>0</v>
      </c>
      <c r="BA397" s="54">
        <f t="shared" si="266"/>
        <v>0</v>
      </c>
      <c r="BB397" s="54">
        <f t="shared" si="267"/>
        <v>0</v>
      </c>
      <c r="BC397" s="54">
        <f t="shared" si="268"/>
        <v>0</v>
      </c>
      <c r="BD397" s="63">
        <f t="shared" si="269"/>
        <v>1.0000000000000009E-2</v>
      </c>
      <c r="BE397" s="64">
        <f t="shared" si="270"/>
        <v>0.99</v>
      </c>
      <c r="BF397" s="76"/>
    </row>
    <row r="398" spans="2:58" s="7" customFormat="1" ht="15.75" customHeight="1">
      <c r="B398" s="27">
        <v>371</v>
      </c>
      <c r="C398" s="91">
        <f t="shared" si="273"/>
        <v>3.0313664953907454E-90</v>
      </c>
      <c r="D398" s="92">
        <f t="shared" si="273"/>
        <v>1.8944410312518446E-91</v>
      </c>
      <c r="E398" s="92">
        <f t="shared" si="273"/>
        <v>4.7187809017738425E-93</v>
      </c>
      <c r="F398" s="92">
        <f t="shared" si="273"/>
        <v>2.7757675217144962E-94</v>
      </c>
      <c r="G398" s="92">
        <f t="shared" si="273"/>
        <v>1.4305193935061397E-95</v>
      </c>
      <c r="H398" s="93">
        <f t="shared" si="238"/>
        <v>999.99999999999875</v>
      </c>
      <c r="I398" s="87">
        <f t="shared" si="230"/>
        <v>999.99999999999875</v>
      </c>
      <c r="J398" s="1"/>
      <c r="K398" s="24">
        <f t="shared" si="239"/>
        <v>3.2040639680727754E-90</v>
      </c>
      <c r="L398" s="43">
        <f t="shared" si="240"/>
        <v>1.6160067386204474E-88</v>
      </c>
      <c r="M398" s="24"/>
      <c r="N398" s="97">
        <f t="shared" si="231"/>
        <v>3.0313664953907491E-93</v>
      </c>
      <c r="O398" s="97">
        <f t="shared" si="232"/>
        <v>1.894441031251847E-94</v>
      </c>
      <c r="P398" s="97">
        <f t="shared" si="233"/>
        <v>4.7187809017738481E-96</v>
      </c>
      <c r="Q398" s="97">
        <f t="shared" si="234"/>
        <v>2.7757675217144998E-97</v>
      </c>
      <c r="R398" s="97">
        <f t="shared" si="235"/>
        <v>1.4305193935061414E-98</v>
      </c>
      <c r="S398" s="97">
        <f t="shared" si="236"/>
        <v>1</v>
      </c>
      <c r="AA398" s="76">
        <v>371</v>
      </c>
      <c r="AB398" s="53">
        <f t="shared" si="241"/>
        <v>0.4747474747474747</v>
      </c>
      <c r="AC398" s="54">
        <f t="shared" si="242"/>
        <v>2.5252525252525249E-2</v>
      </c>
      <c r="AD398" s="54">
        <f t="shared" si="243"/>
        <v>0</v>
      </c>
      <c r="AE398" s="54">
        <f t="shared" si="244"/>
        <v>0</v>
      </c>
      <c r="AF398" s="54">
        <f t="shared" si="245"/>
        <v>0</v>
      </c>
      <c r="AG398" s="55">
        <f t="shared" si="246"/>
        <v>0.5</v>
      </c>
      <c r="AH398" s="62">
        <f t="shared" si="247"/>
        <v>0.40404040404040398</v>
      </c>
      <c r="AI398" s="63">
        <f t="shared" si="248"/>
        <v>8.5858585858585967E-2</v>
      </c>
      <c r="AJ398" s="54">
        <f t="shared" si="249"/>
        <v>1.01010101010101E-2</v>
      </c>
      <c r="AK398" s="54">
        <f t="shared" si="250"/>
        <v>0</v>
      </c>
      <c r="AL398" s="54">
        <f t="shared" si="251"/>
        <v>0</v>
      </c>
      <c r="AM398" s="54">
        <f t="shared" si="252"/>
        <v>0.5</v>
      </c>
      <c r="AN398" s="62">
        <f t="shared" si="253"/>
        <v>0</v>
      </c>
      <c r="AO398" s="54">
        <f t="shared" si="254"/>
        <v>0.40404040404040398</v>
      </c>
      <c r="AP398" s="63">
        <f t="shared" si="255"/>
        <v>7.0707070707070718E-2</v>
      </c>
      <c r="AQ398" s="54">
        <f t="shared" si="256"/>
        <v>2.5252525252525249E-2</v>
      </c>
      <c r="AR398" s="54">
        <f t="shared" si="257"/>
        <v>0</v>
      </c>
      <c r="AS398" s="54">
        <f t="shared" si="258"/>
        <v>0.5</v>
      </c>
      <c r="AT398" s="62">
        <f t="shared" si="259"/>
        <v>0</v>
      </c>
      <c r="AU398" s="54">
        <f t="shared" si="260"/>
        <v>0</v>
      </c>
      <c r="AV398" s="54">
        <f t="shared" si="261"/>
        <v>0.40404040404040398</v>
      </c>
      <c r="AW398" s="63">
        <f t="shared" si="262"/>
        <v>7.0707070707070718E-2</v>
      </c>
      <c r="AX398" s="54">
        <f t="shared" si="263"/>
        <v>2.5252525252525249E-2</v>
      </c>
      <c r="AY398" s="54">
        <f t="shared" si="264"/>
        <v>0.5</v>
      </c>
      <c r="AZ398" s="62">
        <f t="shared" si="265"/>
        <v>0</v>
      </c>
      <c r="BA398" s="54">
        <f t="shared" si="266"/>
        <v>0</v>
      </c>
      <c r="BB398" s="54">
        <f t="shared" si="267"/>
        <v>0</v>
      </c>
      <c r="BC398" s="54">
        <f t="shared" si="268"/>
        <v>0</v>
      </c>
      <c r="BD398" s="63">
        <f t="shared" si="269"/>
        <v>1.0000000000000009E-2</v>
      </c>
      <c r="BE398" s="64">
        <f t="shared" si="270"/>
        <v>0.99</v>
      </c>
      <c r="BF398" s="76"/>
    </row>
    <row r="399" spans="2:58" s="7" customFormat="1" ht="15.75" customHeight="1">
      <c r="B399" s="27">
        <v>372</v>
      </c>
      <c r="C399" s="91">
        <f t="shared" si="273"/>
        <v>1.5156766606906304E-90</v>
      </c>
      <c r="D399" s="92">
        <f t="shared" si="273"/>
        <v>9.4721639910221066E-92</v>
      </c>
      <c r="E399" s="92">
        <f t="shared" si="273"/>
        <v>2.3593801972167606E-93</v>
      </c>
      <c r="F399" s="92">
        <f t="shared" si="273"/>
        <v>1.3878777292560355E-94</v>
      </c>
      <c r="G399" s="92">
        <f t="shared" si="273"/>
        <v>7.1525658830740882E-96</v>
      </c>
      <c r="H399" s="93">
        <f t="shared" si="238"/>
        <v>999.99999999999875</v>
      </c>
      <c r="I399" s="87">
        <f t="shared" si="230"/>
        <v>999.99999999999875</v>
      </c>
      <c r="J399" s="1"/>
      <c r="K399" s="24">
        <f t="shared" si="239"/>
        <v>1.6020250217688482E-90</v>
      </c>
      <c r="L399" s="43">
        <f t="shared" si="240"/>
        <v>8.0799985781002513E-89</v>
      </c>
      <c r="M399" s="24"/>
      <c r="N399" s="97">
        <f t="shared" si="231"/>
        <v>1.5156766606906323E-93</v>
      </c>
      <c r="O399" s="97">
        <f t="shared" si="232"/>
        <v>9.472163991022119E-95</v>
      </c>
      <c r="P399" s="97">
        <f t="shared" si="233"/>
        <v>2.3593801972167634E-96</v>
      </c>
      <c r="Q399" s="97">
        <f t="shared" si="234"/>
        <v>1.3878777292560373E-97</v>
      </c>
      <c r="R399" s="97">
        <f t="shared" si="235"/>
        <v>7.1525658830740968E-99</v>
      </c>
      <c r="S399" s="97">
        <f t="shared" si="236"/>
        <v>1</v>
      </c>
      <c r="AA399" s="76">
        <v>372</v>
      </c>
      <c r="AB399" s="53">
        <f t="shared" si="241"/>
        <v>0.4747474747474747</v>
      </c>
      <c r="AC399" s="54">
        <f t="shared" si="242"/>
        <v>2.5252525252525249E-2</v>
      </c>
      <c r="AD399" s="54">
        <f t="shared" si="243"/>
        <v>0</v>
      </c>
      <c r="AE399" s="54">
        <f t="shared" si="244"/>
        <v>0</v>
      </c>
      <c r="AF399" s="54">
        <f t="shared" si="245"/>
        <v>0</v>
      </c>
      <c r="AG399" s="55">
        <f t="shared" si="246"/>
        <v>0.5</v>
      </c>
      <c r="AH399" s="62">
        <f t="shared" si="247"/>
        <v>0.40404040404040398</v>
      </c>
      <c r="AI399" s="63">
        <f t="shared" si="248"/>
        <v>8.5858585858585967E-2</v>
      </c>
      <c r="AJ399" s="54">
        <f t="shared" si="249"/>
        <v>1.01010101010101E-2</v>
      </c>
      <c r="AK399" s="54">
        <f t="shared" si="250"/>
        <v>0</v>
      </c>
      <c r="AL399" s="54">
        <f t="shared" si="251"/>
        <v>0</v>
      </c>
      <c r="AM399" s="54">
        <f t="shared" si="252"/>
        <v>0.5</v>
      </c>
      <c r="AN399" s="62">
        <f t="shared" si="253"/>
        <v>0</v>
      </c>
      <c r="AO399" s="54">
        <f t="shared" si="254"/>
        <v>0.40404040404040398</v>
      </c>
      <c r="AP399" s="63">
        <f t="shared" si="255"/>
        <v>7.0707070707070718E-2</v>
      </c>
      <c r="AQ399" s="54">
        <f t="shared" si="256"/>
        <v>2.5252525252525249E-2</v>
      </c>
      <c r="AR399" s="54">
        <f t="shared" si="257"/>
        <v>0</v>
      </c>
      <c r="AS399" s="54">
        <f t="shared" si="258"/>
        <v>0.5</v>
      </c>
      <c r="AT399" s="62">
        <f t="shared" si="259"/>
        <v>0</v>
      </c>
      <c r="AU399" s="54">
        <f t="shared" si="260"/>
        <v>0</v>
      </c>
      <c r="AV399" s="54">
        <f t="shared" si="261"/>
        <v>0.40404040404040398</v>
      </c>
      <c r="AW399" s="63">
        <f t="shared" si="262"/>
        <v>7.0707070707070718E-2</v>
      </c>
      <c r="AX399" s="54">
        <f t="shared" si="263"/>
        <v>2.5252525252525249E-2</v>
      </c>
      <c r="AY399" s="54">
        <f t="shared" si="264"/>
        <v>0.5</v>
      </c>
      <c r="AZ399" s="62">
        <f t="shared" si="265"/>
        <v>0</v>
      </c>
      <c r="BA399" s="54">
        <f t="shared" si="266"/>
        <v>0</v>
      </c>
      <c r="BB399" s="54">
        <f t="shared" si="267"/>
        <v>0</v>
      </c>
      <c r="BC399" s="54">
        <f t="shared" si="268"/>
        <v>0</v>
      </c>
      <c r="BD399" s="63">
        <f t="shared" si="269"/>
        <v>1.0000000000000009E-2</v>
      </c>
      <c r="BE399" s="64">
        <f t="shared" si="270"/>
        <v>0.99</v>
      </c>
      <c r="BF399" s="76"/>
    </row>
    <row r="400" spans="2:58" s="7" customFormat="1" ht="15.75" customHeight="1">
      <c r="B400" s="27">
        <v>373</v>
      </c>
      <c r="C400" s="91">
        <f t="shared" si="273"/>
        <v>7.5783503685725721E-91</v>
      </c>
      <c r="D400" s="92">
        <f t="shared" si="273"/>
        <v>4.736061412981945E-92</v>
      </c>
      <c r="E400" s="92">
        <f t="shared" si="273"/>
        <v>1.179684971795581E-93</v>
      </c>
      <c r="F400" s="92">
        <f t="shared" si="273"/>
        <v>6.9393584884051775E-95</v>
      </c>
      <c r="G400" s="92">
        <f t="shared" si="273"/>
        <v>3.5762673993762846E-96</v>
      </c>
      <c r="H400" s="93">
        <f t="shared" si="238"/>
        <v>999.99999999999875</v>
      </c>
      <c r="I400" s="87">
        <f t="shared" si="230"/>
        <v>999.99999999999875</v>
      </c>
      <c r="J400" s="1"/>
      <c r="K400" s="24">
        <f t="shared" si="239"/>
        <v>8.0100902976578265E-91</v>
      </c>
      <c r="L400" s="43">
        <f t="shared" si="240"/>
        <v>4.0399817316254355E-89</v>
      </c>
      <c r="M400" s="24"/>
      <c r="N400" s="97">
        <f t="shared" si="231"/>
        <v>7.5783503685725819E-94</v>
      </c>
      <c r="O400" s="97">
        <f t="shared" si="232"/>
        <v>4.7360614129819513E-95</v>
      </c>
      <c r="P400" s="97">
        <f t="shared" si="233"/>
        <v>1.1796849717955825E-96</v>
      </c>
      <c r="Q400" s="97">
        <f t="shared" si="234"/>
        <v>6.9393584884051864E-98</v>
      </c>
      <c r="R400" s="97">
        <f t="shared" si="235"/>
        <v>3.5762673993762891E-99</v>
      </c>
      <c r="S400" s="97">
        <f t="shared" si="236"/>
        <v>1</v>
      </c>
      <c r="AA400" s="76">
        <v>373</v>
      </c>
      <c r="AB400" s="53">
        <f t="shared" si="241"/>
        <v>0.4747474747474747</v>
      </c>
      <c r="AC400" s="54">
        <f t="shared" si="242"/>
        <v>2.5252525252525249E-2</v>
      </c>
      <c r="AD400" s="54">
        <f t="shared" si="243"/>
        <v>0</v>
      </c>
      <c r="AE400" s="54">
        <f t="shared" si="244"/>
        <v>0</v>
      </c>
      <c r="AF400" s="54">
        <f t="shared" si="245"/>
        <v>0</v>
      </c>
      <c r="AG400" s="55">
        <f t="shared" si="246"/>
        <v>0.5</v>
      </c>
      <c r="AH400" s="62">
        <f t="shared" si="247"/>
        <v>0.40404040404040398</v>
      </c>
      <c r="AI400" s="63">
        <f t="shared" si="248"/>
        <v>8.5858585858585967E-2</v>
      </c>
      <c r="AJ400" s="54">
        <f t="shared" si="249"/>
        <v>1.01010101010101E-2</v>
      </c>
      <c r="AK400" s="54">
        <f t="shared" si="250"/>
        <v>0</v>
      </c>
      <c r="AL400" s="54">
        <f t="shared" si="251"/>
        <v>0</v>
      </c>
      <c r="AM400" s="54">
        <f t="shared" si="252"/>
        <v>0.5</v>
      </c>
      <c r="AN400" s="62">
        <f t="shared" si="253"/>
        <v>0</v>
      </c>
      <c r="AO400" s="54">
        <f t="shared" si="254"/>
        <v>0.40404040404040398</v>
      </c>
      <c r="AP400" s="63">
        <f t="shared" si="255"/>
        <v>7.0707070707070718E-2</v>
      </c>
      <c r="AQ400" s="54">
        <f t="shared" si="256"/>
        <v>2.5252525252525249E-2</v>
      </c>
      <c r="AR400" s="54">
        <f t="shared" si="257"/>
        <v>0</v>
      </c>
      <c r="AS400" s="54">
        <f t="shared" si="258"/>
        <v>0.5</v>
      </c>
      <c r="AT400" s="62">
        <f t="shared" si="259"/>
        <v>0</v>
      </c>
      <c r="AU400" s="54">
        <f t="shared" si="260"/>
        <v>0</v>
      </c>
      <c r="AV400" s="54">
        <f t="shared" si="261"/>
        <v>0.40404040404040398</v>
      </c>
      <c r="AW400" s="63">
        <f t="shared" si="262"/>
        <v>7.0707070707070718E-2</v>
      </c>
      <c r="AX400" s="54">
        <f t="shared" si="263"/>
        <v>2.5252525252525249E-2</v>
      </c>
      <c r="AY400" s="54">
        <f t="shared" si="264"/>
        <v>0.5</v>
      </c>
      <c r="AZ400" s="62">
        <f t="shared" si="265"/>
        <v>0</v>
      </c>
      <c r="BA400" s="54">
        <f t="shared" si="266"/>
        <v>0</v>
      </c>
      <c r="BB400" s="54">
        <f t="shared" si="267"/>
        <v>0</v>
      </c>
      <c r="BC400" s="54">
        <f t="shared" si="268"/>
        <v>0</v>
      </c>
      <c r="BD400" s="63">
        <f t="shared" si="269"/>
        <v>1.0000000000000009E-2</v>
      </c>
      <c r="BE400" s="64">
        <f t="shared" si="270"/>
        <v>0.99</v>
      </c>
      <c r="BF400" s="76"/>
    </row>
    <row r="401" spans="2:58" s="7" customFormat="1" ht="15.75" customHeight="1">
      <c r="B401" s="27">
        <v>374</v>
      </c>
      <c r="C401" s="91">
        <f t="shared" si="273"/>
        <v>3.7891587169175621E-91</v>
      </c>
      <c r="D401" s="92">
        <f t="shared" si="273"/>
        <v>2.3680204152711433E-92</v>
      </c>
      <c r="E401" s="92">
        <f t="shared" si="273"/>
        <v>5.898399225025312E-94</v>
      </c>
      <c r="F401" s="92">
        <f t="shared" si="273"/>
        <v>3.4696641653306207E-95</v>
      </c>
      <c r="G401" s="92">
        <f t="shared" si="273"/>
        <v>1.7881259286415347E-96</v>
      </c>
      <c r="H401" s="93">
        <f t="shared" si="238"/>
        <v>999.99999999999875</v>
      </c>
      <c r="I401" s="87">
        <f t="shared" si="230"/>
        <v>999.99999999999875</v>
      </c>
      <c r="J401" s="1"/>
      <c r="K401" s="24">
        <f t="shared" si="239"/>
        <v>4.0050277433113492E-91</v>
      </c>
      <c r="L401" s="43">
        <f t="shared" si="240"/>
        <v>2.019982087138524E-89</v>
      </c>
      <c r="M401" s="24"/>
      <c r="N401" s="97">
        <f t="shared" si="231"/>
        <v>3.7891587169175668E-94</v>
      </c>
      <c r="O401" s="97">
        <f t="shared" si="232"/>
        <v>2.3680204152711464E-95</v>
      </c>
      <c r="P401" s="97">
        <f t="shared" si="233"/>
        <v>5.8983992250253189E-97</v>
      </c>
      <c r="Q401" s="97">
        <f t="shared" si="234"/>
        <v>3.4696641653306252E-98</v>
      </c>
      <c r="R401" s="97">
        <f t="shared" si="235"/>
        <v>1.788125928641537E-99</v>
      </c>
      <c r="S401" s="97">
        <f t="shared" si="236"/>
        <v>1</v>
      </c>
      <c r="AA401" s="76">
        <v>374</v>
      </c>
      <c r="AB401" s="53">
        <f t="shared" si="241"/>
        <v>0.4747474747474747</v>
      </c>
      <c r="AC401" s="54">
        <f t="shared" si="242"/>
        <v>2.5252525252525249E-2</v>
      </c>
      <c r="AD401" s="54">
        <f t="shared" si="243"/>
        <v>0</v>
      </c>
      <c r="AE401" s="54">
        <f t="shared" si="244"/>
        <v>0</v>
      </c>
      <c r="AF401" s="54">
        <f t="shared" si="245"/>
        <v>0</v>
      </c>
      <c r="AG401" s="55">
        <f t="shared" si="246"/>
        <v>0.5</v>
      </c>
      <c r="AH401" s="62">
        <f t="shared" si="247"/>
        <v>0.40404040404040398</v>
      </c>
      <c r="AI401" s="63">
        <f t="shared" si="248"/>
        <v>8.5858585858585967E-2</v>
      </c>
      <c r="AJ401" s="54">
        <f t="shared" si="249"/>
        <v>1.01010101010101E-2</v>
      </c>
      <c r="AK401" s="54">
        <f t="shared" si="250"/>
        <v>0</v>
      </c>
      <c r="AL401" s="54">
        <f t="shared" si="251"/>
        <v>0</v>
      </c>
      <c r="AM401" s="54">
        <f t="shared" si="252"/>
        <v>0.5</v>
      </c>
      <c r="AN401" s="62">
        <f t="shared" si="253"/>
        <v>0</v>
      </c>
      <c r="AO401" s="54">
        <f t="shared" si="254"/>
        <v>0.40404040404040398</v>
      </c>
      <c r="AP401" s="63">
        <f t="shared" si="255"/>
        <v>7.0707070707070718E-2</v>
      </c>
      <c r="AQ401" s="54">
        <f t="shared" si="256"/>
        <v>2.5252525252525249E-2</v>
      </c>
      <c r="AR401" s="54">
        <f t="shared" si="257"/>
        <v>0</v>
      </c>
      <c r="AS401" s="54">
        <f t="shared" si="258"/>
        <v>0.5</v>
      </c>
      <c r="AT401" s="62">
        <f t="shared" si="259"/>
        <v>0</v>
      </c>
      <c r="AU401" s="54">
        <f t="shared" si="260"/>
        <v>0</v>
      </c>
      <c r="AV401" s="54">
        <f t="shared" si="261"/>
        <v>0.40404040404040398</v>
      </c>
      <c r="AW401" s="63">
        <f t="shared" si="262"/>
        <v>7.0707070707070718E-2</v>
      </c>
      <c r="AX401" s="54">
        <f t="shared" si="263"/>
        <v>2.5252525252525249E-2</v>
      </c>
      <c r="AY401" s="54">
        <f t="shared" si="264"/>
        <v>0.5</v>
      </c>
      <c r="AZ401" s="62">
        <f t="shared" si="265"/>
        <v>0</v>
      </c>
      <c r="BA401" s="54">
        <f t="shared" si="266"/>
        <v>0</v>
      </c>
      <c r="BB401" s="54">
        <f t="shared" si="267"/>
        <v>0</v>
      </c>
      <c r="BC401" s="54">
        <f t="shared" si="268"/>
        <v>0</v>
      </c>
      <c r="BD401" s="63">
        <f t="shared" si="269"/>
        <v>1.0000000000000009E-2</v>
      </c>
      <c r="BE401" s="64">
        <f t="shared" si="270"/>
        <v>0.99</v>
      </c>
      <c r="BF401" s="76"/>
    </row>
    <row r="402" spans="2:58" s="7" customFormat="1" ht="15.75" customHeight="1">
      <c r="B402" s="27">
        <v>375</v>
      </c>
      <c r="C402" s="91">
        <f t="shared" si="273"/>
        <v>1.8945711248102017E-91</v>
      </c>
      <c r="D402" s="92">
        <f t="shared" si="273"/>
        <v>1.1840050620480192E-92</v>
      </c>
      <c r="E402" s="92">
        <f t="shared" si="273"/>
        <v>2.9491867955920604E-94</v>
      </c>
      <c r="F402" s="92">
        <f t="shared" si="273"/>
        <v>1.734824543262092E-95</v>
      </c>
      <c r="G402" s="92">
        <f t="shared" si="273"/>
        <v>8.9405907881434977E-97</v>
      </c>
      <c r="H402" s="93">
        <f t="shared" si="238"/>
        <v>999.99999999999875</v>
      </c>
      <c r="I402" s="87">
        <f t="shared" si="230"/>
        <v>999.99999999999875</v>
      </c>
      <c r="J402" s="1"/>
      <c r="K402" s="24">
        <f t="shared" si="239"/>
        <v>2.0025051689347136E-91</v>
      </c>
      <c r="L402" s="43">
        <f t="shared" si="240"/>
        <v>1.0099866542512404E-89</v>
      </c>
      <c r="M402" s="24"/>
      <c r="N402" s="97">
        <f t="shared" si="231"/>
        <v>1.8945711248102041E-94</v>
      </c>
      <c r="O402" s="97">
        <f t="shared" si="232"/>
        <v>1.1840050620480207E-95</v>
      </c>
      <c r="P402" s="97">
        <f t="shared" si="233"/>
        <v>2.9491867955920643E-97</v>
      </c>
      <c r="Q402" s="97">
        <f t="shared" si="234"/>
        <v>1.7348245432620942E-98</v>
      </c>
      <c r="R402" s="97">
        <f t="shared" si="235"/>
        <v>8.9405907881435084E-100</v>
      </c>
      <c r="S402" s="97">
        <f t="shared" si="236"/>
        <v>1</v>
      </c>
      <c r="AA402" s="76">
        <v>375</v>
      </c>
      <c r="AB402" s="53">
        <f t="shared" si="241"/>
        <v>0.4747474747474747</v>
      </c>
      <c r="AC402" s="54">
        <f t="shared" si="242"/>
        <v>2.5252525252525249E-2</v>
      </c>
      <c r="AD402" s="54">
        <f t="shared" si="243"/>
        <v>0</v>
      </c>
      <c r="AE402" s="54">
        <f t="shared" si="244"/>
        <v>0</v>
      </c>
      <c r="AF402" s="54">
        <f t="shared" si="245"/>
        <v>0</v>
      </c>
      <c r="AG402" s="55">
        <f t="shared" si="246"/>
        <v>0.5</v>
      </c>
      <c r="AH402" s="62">
        <f t="shared" si="247"/>
        <v>0.40404040404040398</v>
      </c>
      <c r="AI402" s="63">
        <f t="shared" si="248"/>
        <v>8.5858585858585967E-2</v>
      </c>
      <c r="AJ402" s="54">
        <f t="shared" si="249"/>
        <v>1.01010101010101E-2</v>
      </c>
      <c r="AK402" s="54">
        <f t="shared" si="250"/>
        <v>0</v>
      </c>
      <c r="AL402" s="54">
        <f t="shared" si="251"/>
        <v>0</v>
      </c>
      <c r="AM402" s="54">
        <f t="shared" si="252"/>
        <v>0.5</v>
      </c>
      <c r="AN402" s="62">
        <f t="shared" si="253"/>
        <v>0</v>
      </c>
      <c r="AO402" s="54">
        <f t="shared" si="254"/>
        <v>0.40404040404040398</v>
      </c>
      <c r="AP402" s="63">
        <f t="shared" si="255"/>
        <v>7.0707070707070718E-2</v>
      </c>
      <c r="AQ402" s="54">
        <f t="shared" si="256"/>
        <v>2.5252525252525249E-2</v>
      </c>
      <c r="AR402" s="54">
        <f t="shared" si="257"/>
        <v>0</v>
      </c>
      <c r="AS402" s="54">
        <f t="shared" si="258"/>
        <v>0.5</v>
      </c>
      <c r="AT402" s="62">
        <f t="shared" si="259"/>
        <v>0</v>
      </c>
      <c r="AU402" s="54">
        <f t="shared" si="260"/>
        <v>0</v>
      </c>
      <c r="AV402" s="54">
        <f t="shared" si="261"/>
        <v>0.40404040404040398</v>
      </c>
      <c r="AW402" s="63">
        <f t="shared" si="262"/>
        <v>7.0707070707070718E-2</v>
      </c>
      <c r="AX402" s="54">
        <f t="shared" si="263"/>
        <v>2.5252525252525249E-2</v>
      </c>
      <c r="AY402" s="54">
        <f t="shared" si="264"/>
        <v>0.5</v>
      </c>
      <c r="AZ402" s="62">
        <f t="shared" si="265"/>
        <v>0</v>
      </c>
      <c r="BA402" s="54">
        <f t="shared" si="266"/>
        <v>0</v>
      </c>
      <c r="BB402" s="54">
        <f t="shared" si="267"/>
        <v>0</v>
      </c>
      <c r="BC402" s="54">
        <f t="shared" si="268"/>
        <v>0</v>
      </c>
      <c r="BD402" s="63">
        <f t="shared" si="269"/>
        <v>1.0000000000000009E-2</v>
      </c>
      <c r="BE402" s="64">
        <f t="shared" si="270"/>
        <v>0.99</v>
      </c>
      <c r="BF402" s="76"/>
    </row>
    <row r="403" spans="2:58" s="7" customFormat="1" ht="15.75" customHeight="1">
      <c r="B403" s="27">
        <v>376</v>
      </c>
      <c r="C403" s="91">
        <f t="shared" si="273"/>
        <v>9.4728144559870252E-92</v>
      </c>
      <c r="D403" s="92">
        <f t="shared" si="273"/>
        <v>5.9199995824141449E-93</v>
      </c>
      <c r="E403" s="92">
        <f t="shared" si="273"/>
        <v>1.4745869893635827E-94</v>
      </c>
      <c r="F403" s="92">
        <f t="shared" si="273"/>
        <v>8.6740850194581964E-96</v>
      </c>
      <c r="G403" s="92">
        <f t="shared" si="273"/>
        <v>4.4702759666240909E-97</v>
      </c>
      <c r="H403" s="93">
        <f t="shared" si="238"/>
        <v>999.99999999999875</v>
      </c>
      <c r="I403" s="87">
        <f t="shared" si="230"/>
        <v>999.99999999999875</v>
      </c>
      <c r="J403" s="1"/>
      <c r="K403" s="24">
        <f t="shared" si="239"/>
        <v>1.0012482331257874E-91</v>
      </c>
      <c r="L403" s="43">
        <f t="shared" si="240"/>
        <v>5.0499113247614735E-90</v>
      </c>
      <c r="M403" s="24"/>
      <c r="N403" s="97">
        <f t="shared" si="231"/>
        <v>9.4728144559870371E-95</v>
      </c>
      <c r="O403" s="97">
        <f t="shared" si="232"/>
        <v>5.9199995824141522E-96</v>
      </c>
      <c r="P403" s="97">
        <f t="shared" si="233"/>
        <v>1.4745869893635844E-97</v>
      </c>
      <c r="Q403" s="97">
        <f t="shared" si="234"/>
        <v>8.6740850194582078E-99</v>
      </c>
      <c r="R403" s="97">
        <f t="shared" si="235"/>
        <v>4.4702759666240962E-100</v>
      </c>
      <c r="S403" s="97">
        <f t="shared" si="236"/>
        <v>1</v>
      </c>
      <c r="AA403" s="76">
        <v>376</v>
      </c>
      <c r="AB403" s="53">
        <f t="shared" si="241"/>
        <v>0.4747474747474747</v>
      </c>
      <c r="AC403" s="54">
        <f t="shared" si="242"/>
        <v>2.5252525252525249E-2</v>
      </c>
      <c r="AD403" s="54">
        <f t="shared" si="243"/>
        <v>0</v>
      </c>
      <c r="AE403" s="54">
        <f t="shared" si="244"/>
        <v>0</v>
      </c>
      <c r="AF403" s="54">
        <f t="shared" si="245"/>
        <v>0</v>
      </c>
      <c r="AG403" s="55">
        <f t="shared" si="246"/>
        <v>0.5</v>
      </c>
      <c r="AH403" s="62">
        <f t="shared" si="247"/>
        <v>0.40404040404040398</v>
      </c>
      <c r="AI403" s="63">
        <f t="shared" si="248"/>
        <v>8.5858585858585967E-2</v>
      </c>
      <c r="AJ403" s="54">
        <f t="shared" si="249"/>
        <v>1.01010101010101E-2</v>
      </c>
      <c r="AK403" s="54">
        <f t="shared" si="250"/>
        <v>0</v>
      </c>
      <c r="AL403" s="54">
        <f t="shared" si="251"/>
        <v>0</v>
      </c>
      <c r="AM403" s="54">
        <f t="shared" si="252"/>
        <v>0.5</v>
      </c>
      <c r="AN403" s="62">
        <f t="shared" si="253"/>
        <v>0</v>
      </c>
      <c r="AO403" s="54">
        <f t="shared" si="254"/>
        <v>0.40404040404040398</v>
      </c>
      <c r="AP403" s="63">
        <f t="shared" si="255"/>
        <v>7.0707070707070718E-2</v>
      </c>
      <c r="AQ403" s="54">
        <f t="shared" si="256"/>
        <v>2.5252525252525249E-2</v>
      </c>
      <c r="AR403" s="54">
        <f t="shared" si="257"/>
        <v>0</v>
      </c>
      <c r="AS403" s="54">
        <f t="shared" si="258"/>
        <v>0.5</v>
      </c>
      <c r="AT403" s="62">
        <f t="shared" si="259"/>
        <v>0</v>
      </c>
      <c r="AU403" s="54">
        <f t="shared" si="260"/>
        <v>0</v>
      </c>
      <c r="AV403" s="54">
        <f t="shared" si="261"/>
        <v>0.40404040404040398</v>
      </c>
      <c r="AW403" s="63">
        <f t="shared" si="262"/>
        <v>7.0707070707070718E-2</v>
      </c>
      <c r="AX403" s="54">
        <f t="shared" si="263"/>
        <v>2.5252525252525249E-2</v>
      </c>
      <c r="AY403" s="54">
        <f t="shared" si="264"/>
        <v>0.5</v>
      </c>
      <c r="AZ403" s="62">
        <f t="shared" si="265"/>
        <v>0</v>
      </c>
      <c r="BA403" s="54">
        <f t="shared" si="266"/>
        <v>0</v>
      </c>
      <c r="BB403" s="54">
        <f t="shared" si="267"/>
        <v>0</v>
      </c>
      <c r="BC403" s="54">
        <f t="shared" si="268"/>
        <v>0</v>
      </c>
      <c r="BD403" s="63">
        <f t="shared" si="269"/>
        <v>1.0000000000000009E-2</v>
      </c>
      <c r="BE403" s="64">
        <f t="shared" si="270"/>
        <v>0.99</v>
      </c>
      <c r="BF403" s="76"/>
    </row>
    <row r="404" spans="2:58" s="7" customFormat="1" ht="15.75" customHeight="1">
      <c r="B404" s="27">
        <v>377</v>
      </c>
      <c r="C404" s="91">
        <f t="shared" si="273"/>
        <v>4.7363866440509769E-92</v>
      </c>
      <c r="D404" s="92">
        <f t="shared" si="273"/>
        <v>2.9599869273500023E-93</v>
      </c>
      <c r="E404" s="92">
        <f t="shared" si="273"/>
        <v>7.3729029047949295E-95</v>
      </c>
      <c r="F404" s="92">
        <f t="shared" si="273"/>
        <v>4.3370236613848789E-96</v>
      </c>
      <c r="G404" s="92">
        <f t="shared" si="273"/>
        <v>2.2351282696304314E-97</v>
      </c>
      <c r="H404" s="93">
        <f t="shared" si="238"/>
        <v>999.99999999999875</v>
      </c>
      <c r="I404" s="87">
        <f t="shared" si="230"/>
        <v>999.99999999999875</v>
      </c>
      <c r="J404" s="1"/>
      <c r="K404" s="24">
        <f t="shared" si="239"/>
        <v>5.0062194090156403E-92</v>
      </c>
      <c r="L404" s="43">
        <f t="shared" si="240"/>
        <v>2.5249446891810607E-90</v>
      </c>
      <c r="M404" s="24"/>
      <c r="N404" s="97">
        <f t="shared" si="231"/>
        <v>4.7363866440509825E-95</v>
      </c>
      <c r="O404" s="97">
        <f t="shared" si="232"/>
        <v>2.9599869273500058E-96</v>
      </c>
      <c r="P404" s="97">
        <f t="shared" si="233"/>
        <v>7.3729029047949392E-98</v>
      </c>
      <c r="Q404" s="97">
        <f t="shared" si="234"/>
        <v>4.337023661384884E-99</v>
      </c>
      <c r="R404" s="97">
        <f t="shared" si="235"/>
        <v>2.2351282696304342E-100</v>
      </c>
      <c r="S404" s="97">
        <f t="shared" si="236"/>
        <v>1</v>
      </c>
      <c r="AA404" s="76">
        <v>377</v>
      </c>
      <c r="AB404" s="53">
        <f t="shared" si="241"/>
        <v>0.4747474747474747</v>
      </c>
      <c r="AC404" s="54">
        <f t="shared" si="242"/>
        <v>2.5252525252525249E-2</v>
      </c>
      <c r="AD404" s="54">
        <f t="shared" si="243"/>
        <v>0</v>
      </c>
      <c r="AE404" s="54">
        <f t="shared" si="244"/>
        <v>0</v>
      </c>
      <c r="AF404" s="54">
        <f t="shared" si="245"/>
        <v>0</v>
      </c>
      <c r="AG404" s="55">
        <f t="shared" si="246"/>
        <v>0.5</v>
      </c>
      <c r="AH404" s="62">
        <f t="shared" si="247"/>
        <v>0.40404040404040398</v>
      </c>
      <c r="AI404" s="63">
        <f t="shared" si="248"/>
        <v>8.5858585858585967E-2</v>
      </c>
      <c r="AJ404" s="54">
        <f t="shared" si="249"/>
        <v>1.01010101010101E-2</v>
      </c>
      <c r="AK404" s="54">
        <f t="shared" si="250"/>
        <v>0</v>
      </c>
      <c r="AL404" s="54">
        <f t="shared" si="251"/>
        <v>0</v>
      </c>
      <c r="AM404" s="54">
        <f t="shared" si="252"/>
        <v>0.5</v>
      </c>
      <c r="AN404" s="62">
        <f t="shared" si="253"/>
        <v>0</v>
      </c>
      <c r="AO404" s="54">
        <f t="shared" si="254"/>
        <v>0.40404040404040398</v>
      </c>
      <c r="AP404" s="63">
        <f t="shared" si="255"/>
        <v>7.0707070707070718E-2</v>
      </c>
      <c r="AQ404" s="54">
        <f t="shared" si="256"/>
        <v>2.5252525252525249E-2</v>
      </c>
      <c r="AR404" s="54">
        <f t="shared" si="257"/>
        <v>0</v>
      </c>
      <c r="AS404" s="54">
        <f t="shared" si="258"/>
        <v>0.5</v>
      </c>
      <c r="AT404" s="62">
        <f t="shared" si="259"/>
        <v>0</v>
      </c>
      <c r="AU404" s="54">
        <f t="shared" si="260"/>
        <v>0</v>
      </c>
      <c r="AV404" s="54">
        <f t="shared" si="261"/>
        <v>0.40404040404040398</v>
      </c>
      <c r="AW404" s="63">
        <f t="shared" si="262"/>
        <v>7.0707070707070718E-2</v>
      </c>
      <c r="AX404" s="54">
        <f t="shared" si="263"/>
        <v>2.5252525252525249E-2</v>
      </c>
      <c r="AY404" s="54">
        <f t="shared" si="264"/>
        <v>0.5</v>
      </c>
      <c r="AZ404" s="62">
        <f t="shared" si="265"/>
        <v>0</v>
      </c>
      <c r="BA404" s="54">
        <f t="shared" si="266"/>
        <v>0</v>
      </c>
      <c r="BB404" s="54">
        <f t="shared" si="267"/>
        <v>0</v>
      </c>
      <c r="BC404" s="54">
        <f t="shared" si="268"/>
        <v>0</v>
      </c>
      <c r="BD404" s="63">
        <f t="shared" si="269"/>
        <v>1.0000000000000009E-2</v>
      </c>
      <c r="BE404" s="64">
        <f t="shared" si="270"/>
        <v>0.99</v>
      </c>
      <c r="BF404" s="76"/>
    </row>
    <row r="405" spans="2:58" s="7" customFormat="1" ht="15.75" customHeight="1">
      <c r="B405" s="27">
        <v>378</v>
      </c>
      <c r="C405" s="91">
        <f t="shared" si="273"/>
        <v>2.3681830300989483E-92</v>
      </c>
      <c r="D405" s="92">
        <f t="shared" si="273"/>
        <v>1.4799870317744183E-93</v>
      </c>
      <c r="E405" s="92">
        <f t="shared" si="273"/>
        <v>3.6864354314555978E-95</v>
      </c>
      <c r="F405" s="92">
        <f t="shared" si="273"/>
        <v>2.1685024065612865E-96</v>
      </c>
      <c r="G405" s="92">
        <f t="shared" si="273"/>
        <v>1.1175592779955159E-97</v>
      </c>
      <c r="H405" s="93">
        <f t="shared" si="238"/>
        <v>999.99999999999875</v>
      </c>
      <c r="I405" s="87">
        <f t="shared" si="230"/>
        <v>999.99999999999875</v>
      </c>
      <c r="J405" s="1"/>
      <c r="K405" s="24">
        <f t="shared" si="239"/>
        <v>2.5030988262484475E-92</v>
      </c>
      <c r="L405" s="43">
        <f t="shared" si="240"/>
        <v>1.2624668580145365E-90</v>
      </c>
      <c r="M405" s="24"/>
      <c r="N405" s="97">
        <f t="shared" si="231"/>
        <v>2.3681830300989511E-95</v>
      </c>
      <c r="O405" s="97">
        <f t="shared" si="232"/>
        <v>1.4799870317744201E-96</v>
      </c>
      <c r="P405" s="97">
        <f t="shared" si="233"/>
        <v>3.6864354314556027E-98</v>
      </c>
      <c r="Q405" s="97">
        <f t="shared" si="234"/>
        <v>2.1685024065612892E-99</v>
      </c>
      <c r="R405" s="97">
        <f t="shared" si="235"/>
        <v>1.1175592779955174E-100</v>
      </c>
      <c r="S405" s="97">
        <f t="shared" si="236"/>
        <v>1</v>
      </c>
      <c r="AA405" s="76">
        <v>378</v>
      </c>
      <c r="AB405" s="53">
        <f t="shared" si="241"/>
        <v>0.4747474747474747</v>
      </c>
      <c r="AC405" s="54">
        <f t="shared" si="242"/>
        <v>2.5252525252525249E-2</v>
      </c>
      <c r="AD405" s="54">
        <f t="shared" si="243"/>
        <v>0</v>
      </c>
      <c r="AE405" s="54">
        <f t="shared" si="244"/>
        <v>0</v>
      </c>
      <c r="AF405" s="54">
        <f t="shared" si="245"/>
        <v>0</v>
      </c>
      <c r="AG405" s="55">
        <f t="shared" si="246"/>
        <v>0.5</v>
      </c>
      <c r="AH405" s="62">
        <f t="shared" si="247"/>
        <v>0.40404040404040398</v>
      </c>
      <c r="AI405" s="63">
        <f t="shared" si="248"/>
        <v>8.5858585858585967E-2</v>
      </c>
      <c r="AJ405" s="54">
        <f t="shared" si="249"/>
        <v>1.01010101010101E-2</v>
      </c>
      <c r="AK405" s="54">
        <f t="shared" si="250"/>
        <v>0</v>
      </c>
      <c r="AL405" s="54">
        <f t="shared" si="251"/>
        <v>0</v>
      </c>
      <c r="AM405" s="54">
        <f t="shared" si="252"/>
        <v>0.5</v>
      </c>
      <c r="AN405" s="62">
        <f t="shared" si="253"/>
        <v>0</v>
      </c>
      <c r="AO405" s="54">
        <f t="shared" si="254"/>
        <v>0.40404040404040398</v>
      </c>
      <c r="AP405" s="63">
        <f t="shared" si="255"/>
        <v>7.0707070707070718E-2</v>
      </c>
      <c r="AQ405" s="54">
        <f t="shared" si="256"/>
        <v>2.5252525252525249E-2</v>
      </c>
      <c r="AR405" s="54">
        <f t="shared" si="257"/>
        <v>0</v>
      </c>
      <c r="AS405" s="54">
        <f t="shared" si="258"/>
        <v>0.5</v>
      </c>
      <c r="AT405" s="62">
        <f t="shared" si="259"/>
        <v>0</v>
      </c>
      <c r="AU405" s="54">
        <f t="shared" si="260"/>
        <v>0</v>
      </c>
      <c r="AV405" s="54">
        <f t="shared" si="261"/>
        <v>0.40404040404040398</v>
      </c>
      <c r="AW405" s="63">
        <f t="shared" si="262"/>
        <v>7.0707070707070718E-2</v>
      </c>
      <c r="AX405" s="54">
        <f t="shared" si="263"/>
        <v>2.5252525252525249E-2</v>
      </c>
      <c r="AY405" s="54">
        <f t="shared" si="264"/>
        <v>0.5</v>
      </c>
      <c r="AZ405" s="62">
        <f t="shared" si="265"/>
        <v>0</v>
      </c>
      <c r="BA405" s="54">
        <f t="shared" si="266"/>
        <v>0</v>
      </c>
      <c r="BB405" s="54">
        <f t="shared" si="267"/>
        <v>0</v>
      </c>
      <c r="BC405" s="54">
        <f t="shared" si="268"/>
        <v>0</v>
      </c>
      <c r="BD405" s="63">
        <f t="shared" si="269"/>
        <v>1.0000000000000009E-2</v>
      </c>
      <c r="BE405" s="64">
        <f t="shared" si="270"/>
        <v>0.99</v>
      </c>
      <c r="BF405" s="76"/>
    </row>
    <row r="406" spans="2:58" s="7" customFormat="1" ht="15.75" customHeight="1">
      <c r="B406" s="27">
        <v>379</v>
      </c>
      <c r="C406" s="91">
        <f t="shared" si="273"/>
        <v>1.1840863691085679E-92</v>
      </c>
      <c r="D406" s="92">
        <f t="shared" si="273"/>
        <v>7.3999029995089404E-94</v>
      </c>
      <c r="E406" s="92">
        <f t="shared" si="273"/>
        <v>1.8432097052916783E-95</v>
      </c>
      <c r="F406" s="92">
        <f t="shared" si="273"/>
        <v>1.0842464912355449E-96</v>
      </c>
      <c r="G406" s="92">
        <f t="shared" si="273"/>
        <v>5.5877721059846176E-98</v>
      </c>
      <c r="H406" s="93">
        <f t="shared" si="238"/>
        <v>999.99999999999875</v>
      </c>
      <c r="I406" s="87">
        <f t="shared" si="230"/>
        <v>999.99999999999875</v>
      </c>
      <c r="J406" s="1"/>
      <c r="K406" s="24">
        <f t="shared" si="239"/>
        <v>1.2515439740181757E-92</v>
      </c>
      <c r="L406" s="43">
        <f t="shared" si="240"/>
        <v>6.3123068573119336E-91</v>
      </c>
      <c r="M406" s="24"/>
      <c r="N406" s="97">
        <f t="shared" si="231"/>
        <v>1.1840863691085693E-95</v>
      </c>
      <c r="O406" s="97">
        <f t="shared" si="232"/>
        <v>7.3999029995089502E-97</v>
      </c>
      <c r="P406" s="97">
        <f t="shared" si="233"/>
        <v>1.8432097052916805E-98</v>
      </c>
      <c r="Q406" s="97">
        <f t="shared" si="234"/>
        <v>1.0842464912355463E-99</v>
      </c>
      <c r="R406" s="97">
        <f t="shared" si="235"/>
        <v>5.5877721059846244E-101</v>
      </c>
      <c r="S406" s="97">
        <f t="shared" si="236"/>
        <v>1</v>
      </c>
      <c r="AA406" s="76">
        <v>379</v>
      </c>
      <c r="AB406" s="53">
        <f t="shared" si="241"/>
        <v>0.4747474747474747</v>
      </c>
      <c r="AC406" s="54">
        <f t="shared" si="242"/>
        <v>2.5252525252525249E-2</v>
      </c>
      <c r="AD406" s="54">
        <f t="shared" si="243"/>
        <v>0</v>
      </c>
      <c r="AE406" s="54">
        <f t="shared" si="244"/>
        <v>0</v>
      </c>
      <c r="AF406" s="54">
        <f t="shared" si="245"/>
        <v>0</v>
      </c>
      <c r="AG406" s="55">
        <f t="shared" si="246"/>
        <v>0.5</v>
      </c>
      <c r="AH406" s="62">
        <f t="shared" si="247"/>
        <v>0.40404040404040398</v>
      </c>
      <c r="AI406" s="63">
        <f t="shared" si="248"/>
        <v>8.5858585858585967E-2</v>
      </c>
      <c r="AJ406" s="54">
        <f t="shared" si="249"/>
        <v>1.01010101010101E-2</v>
      </c>
      <c r="AK406" s="54">
        <f t="shared" si="250"/>
        <v>0</v>
      </c>
      <c r="AL406" s="54">
        <f t="shared" si="251"/>
        <v>0</v>
      </c>
      <c r="AM406" s="54">
        <f t="shared" si="252"/>
        <v>0.5</v>
      </c>
      <c r="AN406" s="62">
        <f t="shared" si="253"/>
        <v>0</v>
      </c>
      <c r="AO406" s="54">
        <f t="shared" si="254"/>
        <v>0.40404040404040398</v>
      </c>
      <c r="AP406" s="63">
        <f t="shared" si="255"/>
        <v>7.0707070707070718E-2</v>
      </c>
      <c r="AQ406" s="54">
        <f t="shared" si="256"/>
        <v>2.5252525252525249E-2</v>
      </c>
      <c r="AR406" s="54">
        <f t="shared" si="257"/>
        <v>0</v>
      </c>
      <c r="AS406" s="54">
        <f t="shared" si="258"/>
        <v>0.5</v>
      </c>
      <c r="AT406" s="62">
        <f t="shared" si="259"/>
        <v>0</v>
      </c>
      <c r="AU406" s="54">
        <f t="shared" si="260"/>
        <v>0</v>
      </c>
      <c r="AV406" s="54">
        <f t="shared" si="261"/>
        <v>0.40404040404040398</v>
      </c>
      <c r="AW406" s="63">
        <f t="shared" si="262"/>
        <v>7.0707070707070718E-2</v>
      </c>
      <c r="AX406" s="54">
        <f t="shared" si="263"/>
        <v>2.5252525252525249E-2</v>
      </c>
      <c r="AY406" s="54">
        <f t="shared" si="264"/>
        <v>0.5</v>
      </c>
      <c r="AZ406" s="62">
        <f t="shared" si="265"/>
        <v>0</v>
      </c>
      <c r="BA406" s="54">
        <f t="shared" si="266"/>
        <v>0</v>
      </c>
      <c r="BB406" s="54">
        <f t="shared" si="267"/>
        <v>0</v>
      </c>
      <c r="BC406" s="54">
        <f t="shared" si="268"/>
        <v>0</v>
      </c>
      <c r="BD406" s="63">
        <f t="shared" si="269"/>
        <v>1.0000000000000009E-2</v>
      </c>
      <c r="BE406" s="64">
        <f t="shared" si="270"/>
        <v>0.99</v>
      </c>
      <c r="BF406" s="76"/>
    </row>
    <row r="407" spans="2:58" s="7" customFormat="1" ht="15.75" customHeight="1">
      <c r="B407" s="27">
        <v>380</v>
      </c>
      <c r="C407" s="91">
        <f t="shared" si="273"/>
        <v>5.9204061159501272E-93</v>
      </c>
      <c r="D407" s="92">
        <f t="shared" si="273"/>
        <v>3.6999354201427748E-94</v>
      </c>
      <c r="E407" s="92">
        <f t="shared" si="273"/>
        <v>9.2160084744518505E-96</v>
      </c>
      <c r="F407" s="92">
        <f t="shared" si="273"/>
        <v>5.4212088960546234E-97</v>
      </c>
      <c r="G407" s="92">
        <f t="shared" si="273"/>
        <v>2.7938739110485955E-98</v>
      </c>
      <c r="H407" s="93">
        <f t="shared" si="238"/>
        <v>999.99999999999875</v>
      </c>
      <c r="I407" s="87">
        <f t="shared" si="230"/>
        <v>999.99999999999875</v>
      </c>
      <c r="J407" s="1"/>
      <c r="K407" s="24">
        <f t="shared" si="239"/>
        <v>6.2576926746788275E-93</v>
      </c>
      <c r="L407" s="43">
        <f t="shared" si="240"/>
        <v>3.1561397123352022E-91</v>
      </c>
      <c r="M407" s="24"/>
      <c r="N407" s="97">
        <f t="shared" si="231"/>
        <v>5.9204061159501345E-96</v>
      </c>
      <c r="O407" s="97">
        <f t="shared" si="232"/>
        <v>3.6999354201427793E-97</v>
      </c>
      <c r="P407" s="97">
        <f t="shared" si="233"/>
        <v>9.2160084744518626E-99</v>
      </c>
      <c r="Q407" s="97">
        <f t="shared" si="234"/>
        <v>5.4212088960546299E-100</v>
      </c>
      <c r="R407" s="97">
        <f t="shared" si="235"/>
        <v>2.793873911048599E-101</v>
      </c>
      <c r="S407" s="97">
        <f t="shared" si="236"/>
        <v>1</v>
      </c>
      <c r="AA407" s="76">
        <v>380</v>
      </c>
      <c r="AB407" s="53">
        <f t="shared" si="241"/>
        <v>0.4747474747474747</v>
      </c>
      <c r="AC407" s="54">
        <f t="shared" si="242"/>
        <v>2.5252525252525249E-2</v>
      </c>
      <c r="AD407" s="54">
        <f t="shared" si="243"/>
        <v>0</v>
      </c>
      <c r="AE407" s="54">
        <f t="shared" si="244"/>
        <v>0</v>
      </c>
      <c r="AF407" s="54">
        <f t="shared" si="245"/>
        <v>0</v>
      </c>
      <c r="AG407" s="55">
        <f t="shared" si="246"/>
        <v>0.5</v>
      </c>
      <c r="AH407" s="62">
        <f t="shared" si="247"/>
        <v>0.40404040404040398</v>
      </c>
      <c r="AI407" s="63">
        <f t="shared" si="248"/>
        <v>8.5858585858585967E-2</v>
      </c>
      <c r="AJ407" s="54">
        <f t="shared" si="249"/>
        <v>1.01010101010101E-2</v>
      </c>
      <c r="AK407" s="54">
        <f t="shared" si="250"/>
        <v>0</v>
      </c>
      <c r="AL407" s="54">
        <f t="shared" si="251"/>
        <v>0</v>
      </c>
      <c r="AM407" s="54">
        <f t="shared" si="252"/>
        <v>0.5</v>
      </c>
      <c r="AN407" s="62">
        <f t="shared" si="253"/>
        <v>0</v>
      </c>
      <c r="AO407" s="54">
        <f t="shared" si="254"/>
        <v>0.40404040404040398</v>
      </c>
      <c r="AP407" s="63">
        <f t="shared" si="255"/>
        <v>7.0707070707070718E-2</v>
      </c>
      <c r="AQ407" s="54">
        <f t="shared" si="256"/>
        <v>2.5252525252525249E-2</v>
      </c>
      <c r="AR407" s="54">
        <f t="shared" si="257"/>
        <v>0</v>
      </c>
      <c r="AS407" s="54">
        <f t="shared" si="258"/>
        <v>0.5</v>
      </c>
      <c r="AT407" s="62">
        <f t="shared" si="259"/>
        <v>0</v>
      </c>
      <c r="AU407" s="54">
        <f t="shared" si="260"/>
        <v>0</v>
      </c>
      <c r="AV407" s="54">
        <f t="shared" si="261"/>
        <v>0.40404040404040398</v>
      </c>
      <c r="AW407" s="63">
        <f t="shared" si="262"/>
        <v>7.0707070707070718E-2</v>
      </c>
      <c r="AX407" s="54">
        <f t="shared" si="263"/>
        <v>2.5252525252525249E-2</v>
      </c>
      <c r="AY407" s="54">
        <f t="shared" si="264"/>
        <v>0.5</v>
      </c>
      <c r="AZ407" s="62">
        <f t="shared" si="265"/>
        <v>0</v>
      </c>
      <c r="BA407" s="54">
        <f t="shared" si="266"/>
        <v>0</v>
      </c>
      <c r="BB407" s="54">
        <f t="shared" si="267"/>
        <v>0</v>
      </c>
      <c r="BC407" s="54">
        <f t="shared" si="268"/>
        <v>0</v>
      </c>
      <c r="BD407" s="63">
        <f t="shared" si="269"/>
        <v>1.0000000000000009E-2</v>
      </c>
      <c r="BE407" s="64">
        <f t="shared" si="270"/>
        <v>0.99</v>
      </c>
      <c r="BF407" s="76"/>
    </row>
    <row r="408" spans="2:58" s="7" customFormat="1" ht="15.75" customHeight="1">
      <c r="B408" s="27">
        <v>381</v>
      </c>
      <c r="C408" s="91">
        <f t="shared" si="273"/>
        <v>2.9601901932346166E-93</v>
      </c>
      <c r="D408" s="92">
        <f t="shared" si="273"/>
        <v>1.8499596703004802E-94</v>
      </c>
      <c r="E408" s="92">
        <f t="shared" si="273"/>
        <v>4.607984211309686E-96</v>
      </c>
      <c r="F408" s="92">
        <f t="shared" si="273"/>
        <v>2.7105926680169554E-97</v>
      </c>
      <c r="G408" s="92">
        <f t="shared" si="273"/>
        <v>1.396930884578825E-98</v>
      </c>
      <c r="H408" s="93">
        <f t="shared" si="238"/>
        <v>999.99999999999875</v>
      </c>
      <c r="I408" s="87">
        <f t="shared" si="230"/>
        <v>999.99999999999875</v>
      </c>
      <c r="J408" s="1"/>
      <c r="K408" s="24">
        <f t="shared" si="239"/>
        <v>3.1288327396924814E-93</v>
      </c>
      <c r="L408" s="43">
        <f t="shared" si="240"/>
        <v>1.5780629980370237E-91</v>
      </c>
      <c r="M408" s="24"/>
      <c r="N408" s="97">
        <f t="shared" si="231"/>
        <v>2.9601901932346204E-96</v>
      </c>
      <c r="O408" s="97">
        <f t="shared" si="232"/>
        <v>1.8499596703004826E-97</v>
      </c>
      <c r="P408" s="97">
        <f t="shared" si="233"/>
        <v>4.6079842113096921E-99</v>
      </c>
      <c r="Q408" s="97">
        <f t="shared" si="234"/>
        <v>2.7105926680169589E-100</v>
      </c>
      <c r="R408" s="97">
        <f t="shared" si="235"/>
        <v>1.3969308845788267E-101</v>
      </c>
      <c r="S408" s="97">
        <f t="shared" si="236"/>
        <v>1</v>
      </c>
      <c r="AA408" s="76">
        <v>381</v>
      </c>
      <c r="AB408" s="53">
        <f t="shared" si="241"/>
        <v>0.4747474747474747</v>
      </c>
      <c r="AC408" s="54">
        <f t="shared" si="242"/>
        <v>2.5252525252525249E-2</v>
      </c>
      <c r="AD408" s="54">
        <f t="shared" si="243"/>
        <v>0</v>
      </c>
      <c r="AE408" s="54">
        <f t="shared" si="244"/>
        <v>0</v>
      </c>
      <c r="AF408" s="54">
        <f t="shared" si="245"/>
        <v>0</v>
      </c>
      <c r="AG408" s="55">
        <f t="shared" si="246"/>
        <v>0.5</v>
      </c>
      <c r="AH408" s="62">
        <f t="shared" si="247"/>
        <v>0.40404040404040398</v>
      </c>
      <c r="AI408" s="63">
        <f t="shared" si="248"/>
        <v>8.5858585858585967E-2</v>
      </c>
      <c r="AJ408" s="54">
        <f t="shared" si="249"/>
        <v>1.01010101010101E-2</v>
      </c>
      <c r="AK408" s="54">
        <f t="shared" si="250"/>
        <v>0</v>
      </c>
      <c r="AL408" s="54">
        <f t="shared" si="251"/>
        <v>0</v>
      </c>
      <c r="AM408" s="54">
        <f t="shared" si="252"/>
        <v>0.5</v>
      </c>
      <c r="AN408" s="62">
        <f t="shared" si="253"/>
        <v>0</v>
      </c>
      <c r="AO408" s="54">
        <f t="shared" si="254"/>
        <v>0.40404040404040398</v>
      </c>
      <c r="AP408" s="63">
        <f t="shared" si="255"/>
        <v>7.0707070707070718E-2</v>
      </c>
      <c r="AQ408" s="54">
        <f t="shared" si="256"/>
        <v>2.5252525252525249E-2</v>
      </c>
      <c r="AR408" s="54">
        <f t="shared" si="257"/>
        <v>0</v>
      </c>
      <c r="AS408" s="54">
        <f t="shared" si="258"/>
        <v>0.5</v>
      </c>
      <c r="AT408" s="62">
        <f t="shared" si="259"/>
        <v>0</v>
      </c>
      <c r="AU408" s="54">
        <f t="shared" si="260"/>
        <v>0</v>
      </c>
      <c r="AV408" s="54">
        <f t="shared" si="261"/>
        <v>0.40404040404040398</v>
      </c>
      <c r="AW408" s="63">
        <f t="shared" si="262"/>
        <v>7.0707070707070718E-2</v>
      </c>
      <c r="AX408" s="54">
        <f t="shared" si="263"/>
        <v>2.5252525252525249E-2</v>
      </c>
      <c r="AY408" s="54">
        <f t="shared" si="264"/>
        <v>0.5</v>
      </c>
      <c r="AZ408" s="62">
        <f t="shared" si="265"/>
        <v>0</v>
      </c>
      <c r="BA408" s="54">
        <f t="shared" si="266"/>
        <v>0</v>
      </c>
      <c r="BB408" s="54">
        <f t="shared" si="267"/>
        <v>0</v>
      </c>
      <c r="BC408" s="54">
        <f t="shared" si="268"/>
        <v>0</v>
      </c>
      <c r="BD408" s="63">
        <f t="shared" si="269"/>
        <v>1.0000000000000009E-2</v>
      </c>
      <c r="BE408" s="64">
        <f t="shared" si="270"/>
        <v>0.99</v>
      </c>
      <c r="BF408" s="76"/>
    </row>
    <row r="409" spans="2:58" s="7" customFormat="1" ht="15.75" customHeight="1">
      <c r="B409" s="27">
        <v>382</v>
      </c>
      <c r="C409" s="91">
        <f t="shared" si="273"/>
        <v>1.4800886642750392E-93</v>
      </c>
      <c r="D409" s="92">
        <f t="shared" si="273"/>
        <v>9.2497581528225639E-95</v>
      </c>
      <c r="E409" s="92">
        <f t="shared" si="273"/>
        <v>2.303982092740239E-96</v>
      </c>
      <c r="F409" s="92">
        <f t="shared" si="273"/>
        <v>1.3552904440288972E-97</v>
      </c>
      <c r="G409" s="92">
        <f t="shared" si="273"/>
        <v>6.984624068298678E-99</v>
      </c>
      <c r="H409" s="93">
        <f t="shared" si="238"/>
        <v>999.99999999999875</v>
      </c>
      <c r="I409" s="87">
        <f t="shared" si="230"/>
        <v>999.99999999999875</v>
      </c>
      <c r="J409" s="1"/>
      <c r="K409" s="24">
        <f t="shared" si="239"/>
        <v>1.5644095710523216E-93</v>
      </c>
      <c r="L409" s="43">
        <f t="shared" si="240"/>
        <v>7.8902806996812576E-92</v>
      </c>
      <c r="M409" s="24"/>
      <c r="N409" s="97">
        <f t="shared" si="231"/>
        <v>1.480088664275041E-96</v>
      </c>
      <c r="O409" s="97">
        <f t="shared" si="232"/>
        <v>9.2497581528225748E-98</v>
      </c>
      <c r="P409" s="97">
        <f t="shared" si="233"/>
        <v>2.3039820927402418E-99</v>
      </c>
      <c r="Q409" s="97">
        <f t="shared" si="234"/>
        <v>1.3552904440288989E-100</v>
      </c>
      <c r="R409" s="97">
        <f t="shared" si="235"/>
        <v>6.9846240682986868E-102</v>
      </c>
      <c r="S409" s="97">
        <f t="shared" si="236"/>
        <v>1</v>
      </c>
      <c r="AA409" s="76">
        <v>382</v>
      </c>
      <c r="AB409" s="53">
        <f t="shared" si="241"/>
        <v>0.4747474747474747</v>
      </c>
      <c r="AC409" s="54">
        <f t="shared" si="242"/>
        <v>2.5252525252525249E-2</v>
      </c>
      <c r="AD409" s="54">
        <f t="shared" si="243"/>
        <v>0</v>
      </c>
      <c r="AE409" s="54">
        <f t="shared" si="244"/>
        <v>0</v>
      </c>
      <c r="AF409" s="54">
        <f t="shared" si="245"/>
        <v>0</v>
      </c>
      <c r="AG409" s="55">
        <f t="shared" si="246"/>
        <v>0.5</v>
      </c>
      <c r="AH409" s="62">
        <f t="shared" si="247"/>
        <v>0.40404040404040398</v>
      </c>
      <c r="AI409" s="63">
        <f t="shared" si="248"/>
        <v>8.5858585858585967E-2</v>
      </c>
      <c r="AJ409" s="54">
        <f t="shared" si="249"/>
        <v>1.01010101010101E-2</v>
      </c>
      <c r="AK409" s="54">
        <f t="shared" si="250"/>
        <v>0</v>
      </c>
      <c r="AL409" s="54">
        <f t="shared" si="251"/>
        <v>0</v>
      </c>
      <c r="AM409" s="54">
        <f t="shared" si="252"/>
        <v>0.5</v>
      </c>
      <c r="AN409" s="62">
        <f t="shared" si="253"/>
        <v>0</v>
      </c>
      <c r="AO409" s="54">
        <f t="shared" si="254"/>
        <v>0.40404040404040398</v>
      </c>
      <c r="AP409" s="63">
        <f t="shared" si="255"/>
        <v>7.0707070707070718E-2</v>
      </c>
      <c r="AQ409" s="54">
        <f t="shared" si="256"/>
        <v>2.5252525252525249E-2</v>
      </c>
      <c r="AR409" s="54">
        <f t="shared" si="257"/>
        <v>0</v>
      </c>
      <c r="AS409" s="54">
        <f t="shared" si="258"/>
        <v>0.5</v>
      </c>
      <c r="AT409" s="62">
        <f t="shared" si="259"/>
        <v>0</v>
      </c>
      <c r="AU409" s="54">
        <f t="shared" si="260"/>
        <v>0</v>
      </c>
      <c r="AV409" s="54">
        <f t="shared" si="261"/>
        <v>0.40404040404040398</v>
      </c>
      <c r="AW409" s="63">
        <f t="shared" si="262"/>
        <v>7.0707070707070718E-2</v>
      </c>
      <c r="AX409" s="54">
        <f t="shared" si="263"/>
        <v>2.5252525252525249E-2</v>
      </c>
      <c r="AY409" s="54">
        <f t="shared" si="264"/>
        <v>0.5</v>
      </c>
      <c r="AZ409" s="62">
        <f t="shared" si="265"/>
        <v>0</v>
      </c>
      <c r="BA409" s="54">
        <f t="shared" si="266"/>
        <v>0</v>
      </c>
      <c r="BB409" s="54">
        <f t="shared" si="267"/>
        <v>0</v>
      </c>
      <c r="BC409" s="54">
        <f t="shared" si="268"/>
        <v>0</v>
      </c>
      <c r="BD409" s="63">
        <f t="shared" si="269"/>
        <v>1.0000000000000009E-2</v>
      </c>
      <c r="BE409" s="64">
        <f t="shared" si="270"/>
        <v>0.99</v>
      </c>
      <c r="BF409" s="76"/>
    </row>
    <row r="410" spans="2:58" s="7" customFormat="1" ht="15.75" customHeight="1">
      <c r="B410" s="27">
        <v>383</v>
      </c>
      <c r="C410" s="91">
        <f t="shared" si="273"/>
        <v>7.4004111598036232E-94</v>
      </c>
      <c r="D410" s="92">
        <f t="shared" si="273"/>
        <v>4.6248589771587128E-95</v>
      </c>
      <c r="E410" s="92">
        <f t="shared" si="273"/>
        <v>1.1519860399345747E-96</v>
      </c>
      <c r="F410" s="92">
        <f t="shared" si="273"/>
        <v>6.7764227703745706E-98</v>
      </c>
      <c r="G410" s="92">
        <f t="shared" si="273"/>
        <v>3.4922968569175753E-99</v>
      </c>
      <c r="H410" s="93">
        <f t="shared" si="238"/>
        <v>999.99999999999875</v>
      </c>
      <c r="I410" s="87">
        <f t="shared" si="230"/>
        <v>999.99999999999875</v>
      </c>
      <c r="J410" s="1"/>
      <c r="K410" s="24">
        <f t="shared" si="239"/>
        <v>7.8220138614397511E-94</v>
      </c>
      <c r="L410" s="43">
        <f t="shared" si="240"/>
        <v>3.9451232046632092E-92</v>
      </c>
      <c r="M410" s="24"/>
      <c r="N410" s="97">
        <f t="shared" si="231"/>
        <v>7.400411159803633E-97</v>
      </c>
      <c r="O410" s="97">
        <f t="shared" si="232"/>
        <v>4.6248589771587185E-98</v>
      </c>
      <c r="P410" s="97">
        <f t="shared" si="233"/>
        <v>1.1519860399345761E-99</v>
      </c>
      <c r="Q410" s="97">
        <f t="shared" si="234"/>
        <v>6.7764227703745789E-101</v>
      </c>
      <c r="R410" s="97">
        <f t="shared" si="235"/>
        <v>3.4922968569175797E-102</v>
      </c>
      <c r="S410" s="97">
        <f t="shared" si="236"/>
        <v>1</v>
      </c>
      <c r="AA410" s="76">
        <v>383</v>
      </c>
      <c r="AB410" s="53">
        <f t="shared" si="241"/>
        <v>0.4747474747474747</v>
      </c>
      <c r="AC410" s="54">
        <f t="shared" si="242"/>
        <v>2.5252525252525249E-2</v>
      </c>
      <c r="AD410" s="54">
        <f t="shared" si="243"/>
        <v>0</v>
      </c>
      <c r="AE410" s="54">
        <f t="shared" si="244"/>
        <v>0</v>
      </c>
      <c r="AF410" s="54">
        <f t="shared" si="245"/>
        <v>0</v>
      </c>
      <c r="AG410" s="55">
        <f t="shared" si="246"/>
        <v>0.5</v>
      </c>
      <c r="AH410" s="62">
        <f t="shared" si="247"/>
        <v>0.40404040404040398</v>
      </c>
      <c r="AI410" s="63">
        <f t="shared" si="248"/>
        <v>8.5858585858585967E-2</v>
      </c>
      <c r="AJ410" s="54">
        <f t="shared" si="249"/>
        <v>1.01010101010101E-2</v>
      </c>
      <c r="AK410" s="54">
        <f t="shared" si="250"/>
        <v>0</v>
      </c>
      <c r="AL410" s="54">
        <f t="shared" si="251"/>
        <v>0</v>
      </c>
      <c r="AM410" s="54">
        <f t="shared" si="252"/>
        <v>0.5</v>
      </c>
      <c r="AN410" s="62">
        <f t="shared" si="253"/>
        <v>0</v>
      </c>
      <c r="AO410" s="54">
        <f t="shared" si="254"/>
        <v>0.40404040404040398</v>
      </c>
      <c r="AP410" s="63">
        <f t="shared" si="255"/>
        <v>7.0707070707070718E-2</v>
      </c>
      <c r="AQ410" s="54">
        <f t="shared" si="256"/>
        <v>2.5252525252525249E-2</v>
      </c>
      <c r="AR410" s="54">
        <f t="shared" si="257"/>
        <v>0</v>
      </c>
      <c r="AS410" s="54">
        <f t="shared" si="258"/>
        <v>0.5</v>
      </c>
      <c r="AT410" s="62">
        <f t="shared" si="259"/>
        <v>0</v>
      </c>
      <c r="AU410" s="54">
        <f t="shared" si="260"/>
        <v>0</v>
      </c>
      <c r="AV410" s="54">
        <f t="shared" si="261"/>
        <v>0.40404040404040398</v>
      </c>
      <c r="AW410" s="63">
        <f t="shared" si="262"/>
        <v>7.0707070707070718E-2</v>
      </c>
      <c r="AX410" s="54">
        <f t="shared" si="263"/>
        <v>2.5252525252525249E-2</v>
      </c>
      <c r="AY410" s="54">
        <f t="shared" si="264"/>
        <v>0.5</v>
      </c>
      <c r="AZ410" s="62">
        <f t="shared" si="265"/>
        <v>0</v>
      </c>
      <c r="BA410" s="54">
        <f t="shared" si="266"/>
        <v>0</v>
      </c>
      <c r="BB410" s="54">
        <f t="shared" si="267"/>
        <v>0</v>
      </c>
      <c r="BC410" s="54">
        <f t="shared" si="268"/>
        <v>0</v>
      </c>
      <c r="BD410" s="63">
        <f t="shared" si="269"/>
        <v>1.0000000000000009E-2</v>
      </c>
      <c r="BE410" s="64">
        <f t="shared" si="270"/>
        <v>0.99</v>
      </c>
      <c r="BF410" s="76"/>
    </row>
    <row r="411" spans="2:58" s="7" customFormat="1" ht="15.75" customHeight="1">
      <c r="B411" s="27">
        <v>384</v>
      </c>
      <c r="C411" s="91">
        <f t="shared" si="273"/>
        <v>3.7001894991859106E-94</v>
      </c>
      <c r="D411" s="92">
        <f t="shared" si="273"/>
        <v>2.3124194389967472E-95</v>
      </c>
      <c r="E411" s="92">
        <f t="shared" si="273"/>
        <v>5.7599051676039372E-97</v>
      </c>
      <c r="F411" s="92">
        <f t="shared" si="273"/>
        <v>3.3881966603663191E-98</v>
      </c>
      <c r="G411" s="92">
        <f t="shared" si="273"/>
        <v>1.7461408398758852E-99</v>
      </c>
      <c r="H411" s="93">
        <f t="shared" si="238"/>
        <v>999.99999999999875</v>
      </c>
      <c r="I411" s="87">
        <f t="shared" ref="I411:I474" si="274">SUM(C411:H411)</f>
        <v>999.99999999999875</v>
      </c>
      <c r="J411" s="1"/>
      <c r="K411" s="24">
        <f t="shared" si="239"/>
        <v>3.9109899338828125E-94</v>
      </c>
      <c r="L411" s="43">
        <f t="shared" si="240"/>
        <v>1.9725530297801502E-92</v>
      </c>
      <c r="M411" s="24"/>
      <c r="N411" s="97">
        <f t="shared" ref="N411:N474" si="275">C411/$I411</f>
        <v>3.7001894991859151E-97</v>
      </c>
      <c r="O411" s="97">
        <f t="shared" ref="O411:O474" si="276">D411/$I411</f>
        <v>2.3124194389967501E-98</v>
      </c>
      <c r="P411" s="97">
        <f t="shared" ref="P411:P474" si="277">E411/$I411</f>
        <v>5.7599051676039444E-100</v>
      </c>
      <c r="Q411" s="97">
        <f t="shared" ref="Q411:Q474" si="278">F411/$I411</f>
        <v>3.3881966603663233E-101</v>
      </c>
      <c r="R411" s="97">
        <f t="shared" ref="R411:R474" si="279">G411/$I411</f>
        <v>1.7461408398758873E-102</v>
      </c>
      <c r="S411" s="97">
        <f t="shared" ref="S411:S474" si="280">H411/$I411</f>
        <v>1</v>
      </c>
      <c r="AA411" s="76">
        <v>384</v>
      </c>
      <c r="AB411" s="53">
        <f t="shared" si="241"/>
        <v>0.4747474747474747</v>
      </c>
      <c r="AC411" s="54">
        <f t="shared" si="242"/>
        <v>2.5252525252525249E-2</v>
      </c>
      <c r="AD411" s="54">
        <f t="shared" si="243"/>
        <v>0</v>
      </c>
      <c r="AE411" s="54">
        <f t="shared" si="244"/>
        <v>0</v>
      </c>
      <c r="AF411" s="54">
        <f t="shared" si="245"/>
        <v>0</v>
      </c>
      <c r="AG411" s="55">
        <f t="shared" si="246"/>
        <v>0.5</v>
      </c>
      <c r="AH411" s="62">
        <f t="shared" si="247"/>
        <v>0.40404040404040398</v>
      </c>
      <c r="AI411" s="63">
        <f t="shared" si="248"/>
        <v>8.5858585858585967E-2</v>
      </c>
      <c r="AJ411" s="54">
        <f t="shared" si="249"/>
        <v>1.01010101010101E-2</v>
      </c>
      <c r="AK411" s="54">
        <f t="shared" si="250"/>
        <v>0</v>
      </c>
      <c r="AL411" s="54">
        <f t="shared" si="251"/>
        <v>0</v>
      </c>
      <c r="AM411" s="54">
        <f t="shared" si="252"/>
        <v>0.5</v>
      </c>
      <c r="AN411" s="62">
        <f t="shared" si="253"/>
        <v>0</v>
      </c>
      <c r="AO411" s="54">
        <f t="shared" si="254"/>
        <v>0.40404040404040398</v>
      </c>
      <c r="AP411" s="63">
        <f t="shared" si="255"/>
        <v>7.0707070707070718E-2</v>
      </c>
      <c r="AQ411" s="54">
        <f t="shared" si="256"/>
        <v>2.5252525252525249E-2</v>
      </c>
      <c r="AR411" s="54">
        <f t="shared" si="257"/>
        <v>0</v>
      </c>
      <c r="AS411" s="54">
        <f t="shared" si="258"/>
        <v>0.5</v>
      </c>
      <c r="AT411" s="62">
        <f t="shared" si="259"/>
        <v>0</v>
      </c>
      <c r="AU411" s="54">
        <f t="shared" si="260"/>
        <v>0</v>
      </c>
      <c r="AV411" s="54">
        <f t="shared" si="261"/>
        <v>0.40404040404040398</v>
      </c>
      <c r="AW411" s="63">
        <f t="shared" si="262"/>
        <v>7.0707070707070718E-2</v>
      </c>
      <c r="AX411" s="54">
        <f t="shared" si="263"/>
        <v>2.5252525252525249E-2</v>
      </c>
      <c r="AY411" s="54">
        <f t="shared" si="264"/>
        <v>0.5</v>
      </c>
      <c r="AZ411" s="62">
        <f t="shared" si="265"/>
        <v>0</v>
      </c>
      <c r="BA411" s="54">
        <f t="shared" si="266"/>
        <v>0</v>
      </c>
      <c r="BB411" s="54">
        <f t="shared" si="267"/>
        <v>0</v>
      </c>
      <c r="BC411" s="54">
        <f t="shared" si="268"/>
        <v>0</v>
      </c>
      <c r="BD411" s="63">
        <f t="shared" si="269"/>
        <v>1.0000000000000009E-2</v>
      </c>
      <c r="BE411" s="64">
        <f t="shared" si="270"/>
        <v>0.99</v>
      </c>
      <c r="BF411" s="76"/>
    </row>
    <row r="412" spans="2:58" s="7" customFormat="1" ht="15.75" customHeight="1">
      <c r="B412" s="27">
        <v>385</v>
      </c>
      <c r="C412" s="91">
        <f t="shared" ref="C412:G427" si="281">$C411*AB412+$D411*AH412+$E411*AN412+$F411*AT412+$G411*AZ412</f>
        <v>1.8500867092699472E-94</v>
      </c>
      <c r="D412" s="92">
        <f t="shared" si="281"/>
        <v>1.156204694728906E-95</v>
      </c>
      <c r="E412" s="92">
        <f t="shared" si="281"/>
        <v>2.8799400678218945E-97</v>
      </c>
      <c r="F412" s="92">
        <f t="shared" si="281"/>
        <v>1.6940909678046732E-98</v>
      </c>
      <c r="G412" s="92">
        <f t="shared" si="281"/>
        <v>8.7306662566298078E-100</v>
      </c>
      <c r="H412" s="93">
        <f t="shared" ref="H412:H475" si="282">H411  +  $C411*AG412+$D411*AM412+$E411*AS412+$F411*AY412+$G411*BE412</f>
        <v>999.99999999999875</v>
      </c>
      <c r="I412" s="87">
        <f t="shared" si="274"/>
        <v>999.99999999999875</v>
      </c>
      <c r="J412" s="1"/>
      <c r="K412" s="24">
        <f t="shared" ref="K412:K475" si="283">C412*$C$9 + D412*$D$9 + E412*$E$9 + F412*$F$9 +G412*$G$9 + H412*$H$9
- (C412 - C411*AB412)*$C$11 - (D412 - D411*AC412)*$D$11 - (E412 - E411*AD412)*$E$11
- (F412 - F411*AE412)*$F$11 - (G412 - G411*AF412)*$G$11 - (H412 - H411)*$H$11</f>
        <v>1.955486468559808E-94</v>
      </c>
      <c r="L412" s="43">
        <f t="shared" ref="L412:L475" si="284">C412*$C$10 + D412*$D$10 + E412*$E$10 + F412*$F$10 +G412*$G$10 + H412*$H$10
+ (C412 - C411*AB412)*$C$12 + (D412 - D411*AC412)*$D$12 + (E412 - E411*AD412)*$E$12
+ (F412 - F411*AE412)*$F$12 + (G412 - G411*AF412)*$G$12 + (H412 - H411)*$H$12</f>
        <v>9.8627222863297583E-93</v>
      </c>
      <c r="M412" s="24"/>
      <c r="N412" s="97">
        <f t="shared" si="275"/>
        <v>1.8500867092699495E-97</v>
      </c>
      <c r="O412" s="97">
        <f t="shared" si="276"/>
        <v>1.1562046947289075E-98</v>
      </c>
      <c r="P412" s="97">
        <f t="shared" si="277"/>
        <v>2.879940067821898E-100</v>
      </c>
      <c r="Q412" s="97">
        <f t="shared" si="278"/>
        <v>1.6940909678046753E-101</v>
      </c>
      <c r="R412" s="97">
        <f t="shared" si="279"/>
        <v>8.7306662566298188E-103</v>
      </c>
      <c r="S412" s="97">
        <f t="shared" si="280"/>
        <v>1</v>
      </c>
      <c r="AA412" s="76">
        <v>385</v>
      </c>
      <c r="AB412" s="53">
        <f t="shared" ref="AB412:AB475" si="285">1-SUM(AC412:AG412)</f>
        <v>0.4747474747474747</v>
      </c>
      <c r="AC412" s="54">
        <f t="shared" ref="AC412:AC475" si="286">AC$27*(1 - (AG412-AG$27)/SUM(AB$27:AF$27))</f>
        <v>2.5252525252525249E-2</v>
      </c>
      <c r="AD412" s="54">
        <f t="shared" ref="AD412:AD475" si="287">AD$27*(1 - (AG412-AG$27)/SUM(AB$27:AF$27))</f>
        <v>0</v>
      </c>
      <c r="AE412" s="54">
        <f t="shared" ref="AE412:AE475" si="288">AE$27*(1 - (AG412-AG$27)/SUM(AB$27:AF$27))</f>
        <v>0</v>
      </c>
      <c r="AF412" s="54">
        <f t="shared" ref="AF412:AF475" si="289">AF$27*(1 - (AG412-AG$27)/SUM(AB$27:AF$27))</f>
        <v>0</v>
      </c>
      <c r="AG412" s="55">
        <f t="shared" ref="AG412:AG475" si="290">MIN($AG$25,$AG$27*$I$22^(AA412-1))</f>
        <v>0.5</v>
      </c>
      <c r="AH412" s="62">
        <f t="shared" ref="AH412:AH475" si="291">AH$27*(1 - (AM412-AM$27)/SUM(AH$27:AL$27))</f>
        <v>0.40404040404040398</v>
      </c>
      <c r="AI412" s="63">
        <f t="shared" ref="AI412:AI475" si="292">1-AH412-SUM(AJ412:AM412)</f>
        <v>8.5858585858585967E-2</v>
      </c>
      <c r="AJ412" s="54">
        <f t="shared" ref="AJ412:AJ475" si="293">AJ$27*(1 - (AM412-AM$27)/SUM(AH$27:AL$27))</f>
        <v>1.01010101010101E-2</v>
      </c>
      <c r="AK412" s="54">
        <f t="shared" ref="AK412:AK475" si="294">AK$27*(1 - (AM412-AM$27)/SUM(AH$27:AL$27))</f>
        <v>0</v>
      </c>
      <c r="AL412" s="54">
        <f t="shared" ref="AL412:AL475" si="295">AL$27*(1 - (AM412-AM$27)/SUM(AH$27:AL$27))</f>
        <v>0</v>
      </c>
      <c r="AM412" s="54">
        <f t="shared" ref="AM412:AM475" si="296">(AM$27-$AG$27)+$AG412</f>
        <v>0.5</v>
      </c>
      <c r="AN412" s="62">
        <f t="shared" ref="AN412:AN475" si="297">AN$27*(1 - (AS412-AS$27)/SUM(AN$27:AR$27))</f>
        <v>0</v>
      </c>
      <c r="AO412" s="54">
        <f t="shared" ref="AO412:AO475" si="298">AO$27*(1 - (AS412-AS$27)/SUM(AN$27:AR$27))</f>
        <v>0.40404040404040398</v>
      </c>
      <c r="AP412" s="63">
        <f t="shared" ref="AP412:AP475" si="299">1-AN412-AO412-SUM(AQ412:AS412)</f>
        <v>7.0707070707070718E-2</v>
      </c>
      <c r="AQ412" s="54">
        <f t="shared" ref="AQ412:AQ475" si="300">AQ$27*(1 - (AS412-AS$27)/SUM(AN$27:AR$27))</f>
        <v>2.5252525252525249E-2</v>
      </c>
      <c r="AR412" s="54">
        <f t="shared" ref="AR412:AR475" si="301">AR$27*(1 - (AS412-AS$27)/SUM(AN$27:AR$27))</f>
        <v>0</v>
      </c>
      <c r="AS412" s="54">
        <f t="shared" ref="AS412:AS475" si="302">(AS$27-$AG$27)+$AG412</f>
        <v>0.5</v>
      </c>
      <c r="AT412" s="62">
        <f t="shared" ref="AT412:AT475" si="303">AT$27*(1 - (AY412-AY$27)/SUM(AT$27:AX$27))</f>
        <v>0</v>
      </c>
      <c r="AU412" s="54">
        <f t="shared" ref="AU412:AU475" si="304">AU$27*(1 - (AY412-AY$27)/SUM(AT$27:AX$27))</f>
        <v>0</v>
      </c>
      <c r="AV412" s="54">
        <f t="shared" ref="AV412:AV475" si="305">AV$27*(1 - (AY412-AY$27)/SUM(AT$27:AX$27))</f>
        <v>0.40404040404040398</v>
      </c>
      <c r="AW412" s="63">
        <f t="shared" ref="AW412:AW475" si="306">1-SUM(AT412:AV412)-AX412-AY412</f>
        <v>7.0707070707070718E-2</v>
      </c>
      <c r="AX412" s="54">
        <f t="shared" ref="AX412:AX475" si="307">AX$27*(1 - (AY412-AY$27)/SUM(AT$27:AX$27))</f>
        <v>2.5252525252525249E-2</v>
      </c>
      <c r="AY412" s="54">
        <f t="shared" ref="AY412:AY475" si="308">(AY$27-$AG$27)+$AG412</f>
        <v>0.5</v>
      </c>
      <c r="AZ412" s="62">
        <f t="shared" ref="AZ412:AZ475" si="309">AZ$27*(1 - (BE412-BE$27)/SUM(AZ$27:BD$27))</f>
        <v>0</v>
      </c>
      <c r="BA412" s="54">
        <f t="shared" ref="BA412:BA475" si="310">BA$27*(1 - (BE412-BE$27)/SUM(AZ$27:BD$27))</f>
        <v>0</v>
      </c>
      <c r="BB412" s="54">
        <f t="shared" ref="BB412:BB475" si="311">BB$27*(1 - (BE412-BE$27)/SUM(AZ$27:BD$27))</f>
        <v>0</v>
      </c>
      <c r="BC412" s="54">
        <f t="shared" ref="BC412:BC475" si="312">BC$27*(1 - (BE412-BE$27)/SUM(AZ$27:BD$27))</f>
        <v>0</v>
      </c>
      <c r="BD412" s="63">
        <f t="shared" ref="BD412:BD475" si="313">1-SUM(AZ412:BC412)-BE412</f>
        <v>1.0000000000000009E-2</v>
      </c>
      <c r="BE412" s="64">
        <f t="shared" ref="BE412:BE475" si="314">(BE$27-$AG$27)+$AG412</f>
        <v>0.99</v>
      </c>
      <c r="BF412" s="76"/>
    </row>
    <row r="413" spans="2:58" s="7" customFormat="1" ht="15.75" customHeight="1">
      <c r="B413" s="27">
        <v>386</v>
      </c>
      <c r="C413" s="91">
        <f t="shared" si="281"/>
        <v>9.2503933449094077E-95</v>
      </c>
      <c r="D413" s="92">
        <f t="shared" si="281"/>
        <v>5.7809983499063786E-96</v>
      </c>
      <c r="E413" s="92">
        <f t="shared" si="281"/>
        <v>1.4399637759481067E-97</v>
      </c>
      <c r="F413" s="92">
        <f t="shared" si="281"/>
        <v>8.4704180272909165E-99</v>
      </c>
      <c r="G413" s="92">
        <f t="shared" si="281"/>
        <v>4.365314157022543E-100</v>
      </c>
      <c r="H413" s="93">
        <f t="shared" si="282"/>
        <v>999.99999999999875</v>
      </c>
      <c r="I413" s="87">
        <f t="shared" si="274"/>
        <v>999.99999999999875</v>
      </c>
      <c r="J413" s="1"/>
      <c r="K413" s="24">
        <f t="shared" si="283"/>
        <v>9.777389851075714E-95</v>
      </c>
      <c r="L413" s="43">
        <f t="shared" si="284"/>
        <v>4.9313397119725213E-93</v>
      </c>
      <c r="M413" s="24"/>
      <c r="N413" s="97">
        <f t="shared" si="275"/>
        <v>9.2503933449094187E-98</v>
      </c>
      <c r="O413" s="97">
        <f t="shared" si="276"/>
        <v>5.7809983499063856E-99</v>
      </c>
      <c r="P413" s="97">
        <f t="shared" si="277"/>
        <v>1.4399637759481084E-100</v>
      </c>
      <c r="Q413" s="97">
        <f t="shared" si="278"/>
        <v>8.4704180272909275E-102</v>
      </c>
      <c r="R413" s="97">
        <f t="shared" si="279"/>
        <v>4.3653141570225484E-103</v>
      </c>
      <c r="S413" s="97">
        <f t="shared" si="280"/>
        <v>1</v>
      </c>
      <c r="AA413" s="76">
        <v>386</v>
      </c>
      <c r="AB413" s="53">
        <f t="shared" si="285"/>
        <v>0.4747474747474747</v>
      </c>
      <c r="AC413" s="54">
        <f t="shared" si="286"/>
        <v>2.5252525252525249E-2</v>
      </c>
      <c r="AD413" s="54">
        <f t="shared" si="287"/>
        <v>0</v>
      </c>
      <c r="AE413" s="54">
        <f t="shared" si="288"/>
        <v>0</v>
      </c>
      <c r="AF413" s="54">
        <f t="shared" si="289"/>
        <v>0</v>
      </c>
      <c r="AG413" s="55">
        <f t="shared" si="290"/>
        <v>0.5</v>
      </c>
      <c r="AH413" s="62">
        <f t="shared" si="291"/>
        <v>0.40404040404040398</v>
      </c>
      <c r="AI413" s="63">
        <f t="shared" si="292"/>
        <v>8.5858585858585967E-2</v>
      </c>
      <c r="AJ413" s="54">
        <f t="shared" si="293"/>
        <v>1.01010101010101E-2</v>
      </c>
      <c r="AK413" s="54">
        <f t="shared" si="294"/>
        <v>0</v>
      </c>
      <c r="AL413" s="54">
        <f t="shared" si="295"/>
        <v>0</v>
      </c>
      <c r="AM413" s="54">
        <f t="shared" si="296"/>
        <v>0.5</v>
      </c>
      <c r="AN413" s="62">
        <f t="shared" si="297"/>
        <v>0</v>
      </c>
      <c r="AO413" s="54">
        <f t="shared" si="298"/>
        <v>0.40404040404040398</v>
      </c>
      <c r="AP413" s="63">
        <f t="shared" si="299"/>
        <v>7.0707070707070718E-2</v>
      </c>
      <c r="AQ413" s="54">
        <f t="shared" si="300"/>
        <v>2.5252525252525249E-2</v>
      </c>
      <c r="AR413" s="54">
        <f t="shared" si="301"/>
        <v>0</v>
      </c>
      <c r="AS413" s="54">
        <f t="shared" si="302"/>
        <v>0.5</v>
      </c>
      <c r="AT413" s="62">
        <f t="shared" si="303"/>
        <v>0</v>
      </c>
      <c r="AU413" s="54">
        <f t="shared" si="304"/>
        <v>0</v>
      </c>
      <c r="AV413" s="54">
        <f t="shared" si="305"/>
        <v>0.40404040404040398</v>
      </c>
      <c r="AW413" s="63">
        <f t="shared" si="306"/>
        <v>7.0707070707070718E-2</v>
      </c>
      <c r="AX413" s="54">
        <f t="shared" si="307"/>
        <v>2.5252525252525249E-2</v>
      </c>
      <c r="AY413" s="54">
        <f t="shared" si="308"/>
        <v>0.5</v>
      </c>
      <c r="AZ413" s="62">
        <f t="shared" si="309"/>
        <v>0</v>
      </c>
      <c r="BA413" s="54">
        <f t="shared" si="310"/>
        <v>0</v>
      </c>
      <c r="BB413" s="54">
        <f t="shared" si="311"/>
        <v>0</v>
      </c>
      <c r="BC413" s="54">
        <f t="shared" si="312"/>
        <v>0</v>
      </c>
      <c r="BD413" s="63">
        <f t="shared" si="313"/>
        <v>1.0000000000000009E-2</v>
      </c>
      <c r="BE413" s="64">
        <f t="shared" si="314"/>
        <v>0.99</v>
      </c>
      <c r="BF413" s="76"/>
    </row>
    <row r="414" spans="2:58" s="7" customFormat="1" ht="15.75" customHeight="1">
      <c r="B414" s="27">
        <v>387</v>
      </c>
      <c r="C414" s="91">
        <f t="shared" si="281"/>
        <v>4.6251765718218951E-95</v>
      </c>
      <c r="D414" s="92">
        <f t="shared" si="281"/>
        <v>2.8904866131387058E-96</v>
      </c>
      <c r="E414" s="92">
        <f t="shared" si="281"/>
        <v>7.1997875900623128E-98</v>
      </c>
      <c r="F414" s="92">
        <f t="shared" si="281"/>
        <v>4.2351906078592229E-99</v>
      </c>
      <c r="G414" s="92">
        <f t="shared" si="281"/>
        <v>2.1826475929063153E-100</v>
      </c>
      <c r="H414" s="93">
        <f t="shared" si="282"/>
        <v>999.99999999999875</v>
      </c>
      <c r="I414" s="87">
        <f t="shared" si="274"/>
        <v>999.99999999999875</v>
      </c>
      <c r="J414" s="1"/>
      <c r="K414" s="24">
        <f t="shared" si="283"/>
        <v>4.8886736797685264E-95</v>
      </c>
      <c r="L414" s="43">
        <f t="shared" si="284"/>
        <v>2.4656591404366498E-93</v>
      </c>
      <c r="M414" s="24"/>
      <c r="N414" s="97">
        <f t="shared" si="275"/>
        <v>4.6251765718219009E-98</v>
      </c>
      <c r="O414" s="97">
        <f t="shared" si="276"/>
        <v>2.8904866131387094E-99</v>
      </c>
      <c r="P414" s="97">
        <f t="shared" si="277"/>
        <v>7.1997875900623224E-101</v>
      </c>
      <c r="Q414" s="97">
        <f t="shared" si="278"/>
        <v>4.2351906078592279E-102</v>
      </c>
      <c r="R414" s="97">
        <f t="shared" si="279"/>
        <v>2.1826475929063179E-103</v>
      </c>
      <c r="S414" s="97">
        <f t="shared" si="280"/>
        <v>1</v>
      </c>
      <c r="AA414" s="76">
        <v>387</v>
      </c>
      <c r="AB414" s="53">
        <f t="shared" si="285"/>
        <v>0.4747474747474747</v>
      </c>
      <c r="AC414" s="54">
        <f t="shared" si="286"/>
        <v>2.5252525252525249E-2</v>
      </c>
      <c r="AD414" s="54">
        <f t="shared" si="287"/>
        <v>0</v>
      </c>
      <c r="AE414" s="54">
        <f t="shared" si="288"/>
        <v>0</v>
      </c>
      <c r="AF414" s="54">
        <f t="shared" si="289"/>
        <v>0</v>
      </c>
      <c r="AG414" s="55">
        <f t="shared" si="290"/>
        <v>0.5</v>
      </c>
      <c r="AH414" s="62">
        <f t="shared" si="291"/>
        <v>0.40404040404040398</v>
      </c>
      <c r="AI414" s="63">
        <f t="shared" si="292"/>
        <v>8.5858585858585967E-2</v>
      </c>
      <c r="AJ414" s="54">
        <f t="shared" si="293"/>
        <v>1.01010101010101E-2</v>
      </c>
      <c r="AK414" s="54">
        <f t="shared" si="294"/>
        <v>0</v>
      </c>
      <c r="AL414" s="54">
        <f t="shared" si="295"/>
        <v>0</v>
      </c>
      <c r="AM414" s="54">
        <f t="shared" si="296"/>
        <v>0.5</v>
      </c>
      <c r="AN414" s="62">
        <f t="shared" si="297"/>
        <v>0</v>
      </c>
      <c r="AO414" s="54">
        <f t="shared" si="298"/>
        <v>0.40404040404040398</v>
      </c>
      <c r="AP414" s="63">
        <f t="shared" si="299"/>
        <v>7.0707070707070718E-2</v>
      </c>
      <c r="AQ414" s="54">
        <f t="shared" si="300"/>
        <v>2.5252525252525249E-2</v>
      </c>
      <c r="AR414" s="54">
        <f t="shared" si="301"/>
        <v>0</v>
      </c>
      <c r="AS414" s="54">
        <f t="shared" si="302"/>
        <v>0.5</v>
      </c>
      <c r="AT414" s="62">
        <f t="shared" si="303"/>
        <v>0</v>
      </c>
      <c r="AU414" s="54">
        <f t="shared" si="304"/>
        <v>0</v>
      </c>
      <c r="AV414" s="54">
        <f t="shared" si="305"/>
        <v>0.40404040404040398</v>
      </c>
      <c r="AW414" s="63">
        <f t="shared" si="306"/>
        <v>7.0707070707070718E-2</v>
      </c>
      <c r="AX414" s="54">
        <f t="shared" si="307"/>
        <v>2.5252525252525249E-2</v>
      </c>
      <c r="AY414" s="54">
        <f t="shared" si="308"/>
        <v>0.5</v>
      </c>
      <c r="AZ414" s="62">
        <f t="shared" si="309"/>
        <v>0</v>
      </c>
      <c r="BA414" s="54">
        <f t="shared" si="310"/>
        <v>0</v>
      </c>
      <c r="BB414" s="54">
        <f t="shared" si="311"/>
        <v>0</v>
      </c>
      <c r="BC414" s="54">
        <f t="shared" si="312"/>
        <v>0</v>
      </c>
      <c r="BD414" s="63">
        <f t="shared" si="313"/>
        <v>1.0000000000000009E-2</v>
      </c>
      <c r="BE414" s="64">
        <f t="shared" si="314"/>
        <v>0.99</v>
      </c>
      <c r="BF414" s="76"/>
    </row>
    <row r="415" spans="2:58" s="7" customFormat="1" ht="15.75" customHeight="1">
      <c r="B415" s="27">
        <v>388</v>
      </c>
      <c r="C415" s="91">
        <f t="shared" si="281"/>
        <v>2.3125782356382208E-95</v>
      </c>
      <c r="D415" s="92">
        <f t="shared" si="281"/>
        <v>1.4452370256894072E-96</v>
      </c>
      <c r="E415" s="92">
        <f t="shared" si="281"/>
        <v>3.5998781502600366E-98</v>
      </c>
      <c r="F415" s="92">
        <f t="shared" si="281"/>
        <v>2.1175861010764885E-99</v>
      </c>
      <c r="G415" s="92">
        <f t="shared" si="281"/>
        <v>1.0913190536712909E-100</v>
      </c>
      <c r="H415" s="93">
        <f t="shared" si="282"/>
        <v>999.99999999999875</v>
      </c>
      <c r="I415" s="87">
        <f t="shared" si="274"/>
        <v>999.99999999999875</v>
      </c>
      <c r="J415" s="1"/>
      <c r="K415" s="24">
        <f t="shared" si="283"/>
        <v>2.4443262170457642E-95</v>
      </c>
      <c r="L415" s="43">
        <f t="shared" si="284"/>
        <v>1.2328242124668037E-93</v>
      </c>
      <c r="M415" s="24"/>
      <c r="N415" s="97">
        <f t="shared" si="275"/>
        <v>2.3125782356382238E-98</v>
      </c>
      <c r="O415" s="97">
        <f t="shared" si="276"/>
        <v>1.4452370256894091E-99</v>
      </c>
      <c r="P415" s="97">
        <f t="shared" si="277"/>
        <v>3.5998781502600408E-101</v>
      </c>
      <c r="Q415" s="97">
        <f t="shared" si="278"/>
        <v>2.1175861010764913E-102</v>
      </c>
      <c r="R415" s="97">
        <f t="shared" si="279"/>
        <v>1.0913190536712923E-103</v>
      </c>
      <c r="S415" s="97">
        <f t="shared" si="280"/>
        <v>1</v>
      </c>
      <c r="AA415" s="76">
        <v>388</v>
      </c>
      <c r="AB415" s="53">
        <f t="shared" si="285"/>
        <v>0.4747474747474747</v>
      </c>
      <c r="AC415" s="54">
        <f t="shared" si="286"/>
        <v>2.5252525252525249E-2</v>
      </c>
      <c r="AD415" s="54">
        <f t="shared" si="287"/>
        <v>0</v>
      </c>
      <c r="AE415" s="54">
        <f t="shared" si="288"/>
        <v>0</v>
      </c>
      <c r="AF415" s="54">
        <f t="shared" si="289"/>
        <v>0</v>
      </c>
      <c r="AG415" s="55">
        <f t="shared" si="290"/>
        <v>0.5</v>
      </c>
      <c r="AH415" s="62">
        <f t="shared" si="291"/>
        <v>0.40404040404040398</v>
      </c>
      <c r="AI415" s="63">
        <f t="shared" si="292"/>
        <v>8.5858585858585967E-2</v>
      </c>
      <c r="AJ415" s="54">
        <f t="shared" si="293"/>
        <v>1.01010101010101E-2</v>
      </c>
      <c r="AK415" s="54">
        <f t="shared" si="294"/>
        <v>0</v>
      </c>
      <c r="AL415" s="54">
        <f t="shared" si="295"/>
        <v>0</v>
      </c>
      <c r="AM415" s="54">
        <f t="shared" si="296"/>
        <v>0.5</v>
      </c>
      <c r="AN415" s="62">
        <f t="shared" si="297"/>
        <v>0</v>
      </c>
      <c r="AO415" s="54">
        <f t="shared" si="298"/>
        <v>0.40404040404040398</v>
      </c>
      <c r="AP415" s="63">
        <f t="shared" si="299"/>
        <v>7.0707070707070718E-2</v>
      </c>
      <c r="AQ415" s="54">
        <f t="shared" si="300"/>
        <v>2.5252525252525249E-2</v>
      </c>
      <c r="AR415" s="54">
        <f t="shared" si="301"/>
        <v>0</v>
      </c>
      <c r="AS415" s="54">
        <f t="shared" si="302"/>
        <v>0.5</v>
      </c>
      <c r="AT415" s="62">
        <f t="shared" si="303"/>
        <v>0</v>
      </c>
      <c r="AU415" s="54">
        <f t="shared" si="304"/>
        <v>0</v>
      </c>
      <c r="AV415" s="54">
        <f t="shared" si="305"/>
        <v>0.40404040404040398</v>
      </c>
      <c r="AW415" s="63">
        <f t="shared" si="306"/>
        <v>7.0707070707070718E-2</v>
      </c>
      <c r="AX415" s="54">
        <f t="shared" si="307"/>
        <v>2.5252525252525249E-2</v>
      </c>
      <c r="AY415" s="54">
        <f t="shared" si="308"/>
        <v>0.5</v>
      </c>
      <c r="AZ415" s="62">
        <f t="shared" si="309"/>
        <v>0</v>
      </c>
      <c r="BA415" s="54">
        <f t="shared" si="310"/>
        <v>0</v>
      </c>
      <c r="BB415" s="54">
        <f t="shared" si="311"/>
        <v>0</v>
      </c>
      <c r="BC415" s="54">
        <f t="shared" si="312"/>
        <v>0</v>
      </c>
      <c r="BD415" s="63">
        <f t="shared" si="313"/>
        <v>1.0000000000000009E-2</v>
      </c>
      <c r="BE415" s="64">
        <f t="shared" si="314"/>
        <v>0.99</v>
      </c>
      <c r="BF415" s="76"/>
    </row>
    <row r="416" spans="2:58" s="7" customFormat="1" ht="15.75" customHeight="1">
      <c r="B416" s="27">
        <v>389</v>
      </c>
      <c r="C416" s="91">
        <f t="shared" si="281"/>
        <v>1.1562840927045857E-95</v>
      </c>
      <c r="D416" s="92">
        <f t="shared" si="281"/>
        <v>7.2261537241837878E-97</v>
      </c>
      <c r="E416" s="92">
        <f t="shared" si="281"/>
        <v>1.7999312527784537E-98</v>
      </c>
      <c r="F416" s="92">
        <f t="shared" si="281"/>
        <v>1.0587884491316801E-99</v>
      </c>
      <c r="G416" s="92">
        <f t="shared" si="281"/>
        <v>5.45657155455018E-101</v>
      </c>
      <c r="H416" s="93">
        <f t="shared" si="282"/>
        <v>999.99999999999875</v>
      </c>
      <c r="I416" s="87">
        <f t="shared" si="274"/>
        <v>999.99999999999875</v>
      </c>
      <c r="J416" s="1"/>
      <c r="K416" s="24">
        <f t="shared" si="283"/>
        <v>1.2221577971267152E-95</v>
      </c>
      <c r="L416" s="43">
        <f t="shared" si="284"/>
        <v>6.1640942736928355E-94</v>
      </c>
      <c r="M416" s="24"/>
      <c r="N416" s="97">
        <f t="shared" si="275"/>
        <v>1.1562840927045872E-98</v>
      </c>
      <c r="O416" s="97">
        <f t="shared" si="276"/>
        <v>7.2261537241837967E-100</v>
      </c>
      <c r="P416" s="97">
        <f t="shared" si="277"/>
        <v>1.799931252778456E-101</v>
      </c>
      <c r="Q416" s="97">
        <f t="shared" si="278"/>
        <v>1.0587884491316815E-102</v>
      </c>
      <c r="R416" s="97">
        <f t="shared" si="279"/>
        <v>5.456571554550187E-104</v>
      </c>
      <c r="S416" s="97">
        <f t="shared" si="280"/>
        <v>1</v>
      </c>
      <c r="AA416" s="76">
        <v>389</v>
      </c>
      <c r="AB416" s="53">
        <f t="shared" si="285"/>
        <v>0.4747474747474747</v>
      </c>
      <c r="AC416" s="54">
        <f t="shared" si="286"/>
        <v>2.5252525252525249E-2</v>
      </c>
      <c r="AD416" s="54">
        <f t="shared" si="287"/>
        <v>0</v>
      </c>
      <c r="AE416" s="54">
        <f t="shared" si="288"/>
        <v>0</v>
      </c>
      <c r="AF416" s="54">
        <f t="shared" si="289"/>
        <v>0</v>
      </c>
      <c r="AG416" s="55">
        <f t="shared" si="290"/>
        <v>0.5</v>
      </c>
      <c r="AH416" s="62">
        <f t="shared" si="291"/>
        <v>0.40404040404040398</v>
      </c>
      <c r="AI416" s="63">
        <f t="shared" si="292"/>
        <v>8.5858585858585967E-2</v>
      </c>
      <c r="AJ416" s="54">
        <f t="shared" si="293"/>
        <v>1.01010101010101E-2</v>
      </c>
      <c r="AK416" s="54">
        <f t="shared" si="294"/>
        <v>0</v>
      </c>
      <c r="AL416" s="54">
        <f t="shared" si="295"/>
        <v>0</v>
      </c>
      <c r="AM416" s="54">
        <f t="shared" si="296"/>
        <v>0.5</v>
      </c>
      <c r="AN416" s="62">
        <f t="shared" si="297"/>
        <v>0</v>
      </c>
      <c r="AO416" s="54">
        <f t="shared" si="298"/>
        <v>0.40404040404040398</v>
      </c>
      <c r="AP416" s="63">
        <f t="shared" si="299"/>
        <v>7.0707070707070718E-2</v>
      </c>
      <c r="AQ416" s="54">
        <f t="shared" si="300"/>
        <v>2.5252525252525249E-2</v>
      </c>
      <c r="AR416" s="54">
        <f t="shared" si="301"/>
        <v>0</v>
      </c>
      <c r="AS416" s="54">
        <f t="shared" si="302"/>
        <v>0.5</v>
      </c>
      <c r="AT416" s="62">
        <f t="shared" si="303"/>
        <v>0</v>
      </c>
      <c r="AU416" s="54">
        <f t="shared" si="304"/>
        <v>0</v>
      </c>
      <c r="AV416" s="54">
        <f t="shared" si="305"/>
        <v>0.40404040404040398</v>
      </c>
      <c r="AW416" s="63">
        <f t="shared" si="306"/>
        <v>7.0707070707070718E-2</v>
      </c>
      <c r="AX416" s="54">
        <f t="shared" si="307"/>
        <v>2.5252525252525249E-2</v>
      </c>
      <c r="AY416" s="54">
        <f t="shared" si="308"/>
        <v>0.5</v>
      </c>
      <c r="AZ416" s="62">
        <f t="shared" si="309"/>
        <v>0</v>
      </c>
      <c r="BA416" s="54">
        <f t="shared" si="310"/>
        <v>0</v>
      </c>
      <c r="BB416" s="54">
        <f t="shared" si="311"/>
        <v>0</v>
      </c>
      <c r="BC416" s="54">
        <f t="shared" si="312"/>
        <v>0</v>
      </c>
      <c r="BD416" s="63">
        <f t="shared" si="313"/>
        <v>1.0000000000000009E-2</v>
      </c>
      <c r="BE416" s="64">
        <f t="shared" si="314"/>
        <v>0.99</v>
      </c>
      <c r="BF416" s="76"/>
    </row>
    <row r="417" spans="2:58" s="7" customFormat="1" ht="15.75" customHeight="1">
      <c r="B417" s="27">
        <v>390</v>
      </c>
      <c r="C417" s="91">
        <f t="shared" si="281"/>
        <v>5.7813953380594986E-96</v>
      </c>
      <c r="D417" s="92">
        <f t="shared" si="281"/>
        <v>3.6130611600285099E-97</v>
      </c>
      <c r="E417" s="92">
        <f t="shared" si="281"/>
        <v>8.9996171523044201E-99</v>
      </c>
      <c r="F417" s="92">
        <f t="shared" si="281"/>
        <v>5.2939192387255656E-100</v>
      </c>
      <c r="G417" s="92">
        <f t="shared" si="281"/>
        <v>2.7282739204234815E-101</v>
      </c>
      <c r="H417" s="93">
        <f t="shared" si="282"/>
        <v>999.99999999999875</v>
      </c>
      <c r="I417" s="87">
        <f t="shared" si="274"/>
        <v>999.99999999999875</v>
      </c>
      <c r="J417" s="1"/>
      <c r="K417" s="24">
        <f t="shared" si="283"/>
        <v>6.110762428768155E-96</v>
      </c>
      <c r="L417" s="43">
        <f t="shared" si="284"/>
        <v>3.0820337425840353E-94</v>
      </c>
      <c r="M417" s="24"/>
      <c r="N417" s="97">
        <f t="shared" si="275"/>
        <v>5.7813953380595061E-99</v>
      </c>
      <c r="O417" s="97">
        <f t="shared" si="276"/>
        <v>3.6130611600285147E-100</v>
      </c>
      <c r="P417" s="97">
        <f t="shared" si="277"/>
        <v>8.9996171523044316E-102</v>
      </c>
      <c r="Q417" s="97">
        <f t="shared" si="278"/>
        <v>5.2939192387255725E-103</v>
      </c>
      <c r="R417" s="97">
        <f t="shared" si="279"/>
        <v>2.7282739204234849E-104</v>
      </c>
      <c r="S417" s="97">
        <f t="shared" si="280"/>
        <v>1</v>
      </c>
      <c r="AA417" s="76">
        <v>390</v>
      </c>
      <c r="AB417" s="53">
        <f t="shared" si="285"/>
        <v>0.4747474747474747</v>
      </c>
      <c r="AC417" s="54">
        <f t="shared" si="286"/>
        <v>2.5252525252525249E-2</v>
      </c>
      <c r="AD417" s="54">
        <f t="shared" si="287"/>
        <v>0</v>
      </c>
      <c r="AE417" s="54">
        <f t="shared" si="288"/>
        <v>0</v>
      </c>
      <c r="AF417" s="54">
        <f t="shared" si="289"/>
        <v>0</v>
      </c>
      <c r="AG417" s="55">
        <f t="shared" si="290"/>
        <v>0.5</v>
      </c>
      <c r="AH417" s="62">
        <f t="shared" si="291"/>
        <v>0.40404040404040398</v>
      </c>
      <c r="AI417" s="63">
        <f t="shared" si="292"/>
        <v>8.5858585858585967E-2</v>
      </c>
      <c r="AJ417" s="54">
        <f t="shared" si="293"/>
        <v>1.01010101010101E-2</v>
      </c>
      <c r="AK417" s="54">
        <f t="shared" si="294"/>
        <v>0</v>
      </c>
      <c r="AL417" s="54">
        <f t="shared" si="295"/>
        <v>0</v>
      </c>
      <c r="AM417" s="54">
        <f t="shared" si="296"/>
        <v>0.5</v>
      </c>
      <c r="AN417" s="62">
        <f t="shared" si="297"/>
        <v>0</v>
      </c>
      <c r="AO417" s="54">
        <f t="shared" si="298"/>
        <v>0.40404040404040398</v>
      </c>
      <c r="AP417" s="63">
        <f t="shared" si="299"/>
        <v>7.0707070707070718E-2</v>
      </c>
      <c r="AQ417" s="54">
        <f t="shared" si="300"/>
        <v>2.5252525252525249E-2</v>
      </c>
      <c r="AR417" s="54">
        <f t="shared" si="301"/>
        <v>0</v>
      </c>
      <c r="AS417" s="54">
        <f t="shared" si="302"/>
        <v>0.5</v>
      </c>
      <c r="AT417" s="62">
        <f t="shared" si="303"/>
        <v>0</v>
      </c>
      <c r="AU417" s="54">
        <f t="shared" si="304"/>
        <v>0</v>
      </c>
      <c r="AV417" s="54">
        <f t="shared" si="305"/>
        <v>0.40404040404040398</v>
      </c>
      <c r="AW417" s="63">
        <f t="shared" si="306"/>
        <v>7.0707070707070718E-2</v>
      </c>
      <c r="AX417" s="54">
        <f t="shared" si="307"/>
        <v>2.5252525252525249E-2</v>
      </c>
      <c r="AY417" s="54">
        <f t="shared" si="308"/>
        <v>0.5</v>
      </c>
      <c r="AZ417" s="62">
        <f t="shared" si="309"/>
        <v>0</v>
      </c>
      <c r="BA417" s="54">
        <f t="shared" si="310"/>
        <v>0</v>
      </c>
      <c r="BB417" s="54">
        <f t="shared" si="311"/>
        <v>0</v>
      </c>
      <c r="BC417" s="54">
        <f t="shared" si="312"/>
        <v>0</v>
      </c>
      <c r="BD417" s="63">
        <f t="shared" si="313"/>
        <v>1.0000000000000009E-2</v>
      </c>
      <c r="BE417" s="64">
        <f t="shared" si="314"/>
        <v>0.99</v>
      </c>
      <c r="BF417" s="76"/>
    </row>
    <row r="418" spans="2:58" s="7" customFormat="1" ht="15.75" customHeight="1">
      <c r="B418" s="27">
        <v>391</v>
      </c>
      <c r="C418" s="91">
        <f t="shared" si="281"/>
        <v>2.8906851063526306E-96</v>
      </c>
      <c r="D418" s="92">
        <f t="shared" si="281"/>
        <v>1.8065227290166823E-97</v>
      </c>
      <c r="E418" s="92">
        <f t="shared" si="281"/>
        <v>4.4997890204432749E-99</v>
      </c>
      <c r="F418" s="92">
        <f t="shared" si="281"/>
        <v>2.6469481159463577E-100</v>
      </c>
      <c r="G418" s="92">
        <f t="shared" si="281"/>
        <v>1.3641310318117007E-101</v>
      </c>
      <c r="H418" s="93">
        <f t="shared" si="282"/>
        <v>999.99999999999875</v>
      </c>
      <c r="I418" s="87">
        <f t="shared" si="274"/>
        <v>999.99999999999875</v>
      </c>
      <c r="J418" s="1"/>
      <c r="K418" s="24">
        <f t="shared" si="283"/>
        <v>3.0553679360090743E-96</v>
      </c>
      <c r="L418" s="43">
        <f t="shared" si="284"/>
        <v>1.541010174189932E-94</v>
      </c>
      <c r="M418" s="24"/>
      <c r="N418" s="97">
        <f t="shared" si="275"/>
        <v>2.8906851063526342E-99</v>
      </c>
      <c r="O418" s="97">
        <f t="shared" si="276"/>
        <v>1.8065227290166846E-100</v>
      </c>
      <c r="P418" s="97">
        <f t="shared" si="277"/>
        <v>4.4997890204432802E-102</v>
      </c>
      <c r="Q418" s="97">
        <f t="shared" si="278"/>
        <v>2.6469481159463609E-103</v>
      </c>
      <c r="R418" s="97">
        <f t="shared" si="279"/>
        <v>1.3641310318117023E-104</v>
      </c>
      <c r="S418" s="97">
        <f t="shared" si="280"/>
        <v>1</v>
      </c>
      <c r="AA418" s="76">
        <v>391</v>
      </c>
      <c r="AB418" s="53">
        <f t="shared" si="285"/>
        <v>0.4747474747474747</v>
      </c>
      <c r="AC418" s="54">
        <f t="shared" si="286"/>
        <v>2.5252525252525249E-2</v>
      </c>
      <c r="AD418" s="54">
        <f t="shared" si="287"/>
        <v>0</v>
      </c>
      <c r="AE418" s="54">
        <f t="shared" si="288"/>
        <v>0</v>
      </c>
      <c r="AF418" s="54">
        <f t="shared" si="289"/>
        <v>0</v>
      </c>
      <c r="AG418" s="55">
        <f t="shared" si="290"/>
        <v>0.5</v>
      </c>
      <c r="AH418" s="62">
        <f t="shared" si="291"/>
        <v>0.40404040404040398</v>
      </c>
      <c r="AI418" s="63">
        <f t="shared" si="292"/>
        <v>8.5858585858585967E-2</v>
      </c>
      <c r="AJ418" s="54">
        <f t="shared" si="293"/>
        <v>1.01010101010101E-2</v>
      </c>
      <c r="AK418" s="54">
        <f t="shared" si="294"/>
        <v>0</v>
      </c>
      <c r="AL418" s="54">
        <f t="shared" si="295"/>
        <v>0</v>
      </c>
      <c r="AM418" s="54">
        <f t="shared" si="296"/>
        <v>0.5</v>
      </c>
      <c r="AN418" s="62">
        <f t="shared" si="297"/>
        <v>0</v>
      </c>
      <c r="AO418" s="54">
        <f t="shared" si="298"/>
        <v>0.40404040404040398</v>
      </c>
      <c r="AP418" s="63">
        <f t="shared" si="299"/>
        <v>7.0707070707070718E-2</v>
      </c>
      <c r="AQ418" s="54">
        <f t="shared" si="300"/>
        <v>2.5252525252525249E-2</v>
      </c>
      <c r="AR418" s="54">
        <f t="shared" si="301"/>
        <v>0</v>
      </c>
      <c r="AS418" s="54">
        <f t="shared" si="302"/>
        <v>0.5</v>
      </c>
      <c r="AT418" s="62">
        <f t="shared" si="303"/>
        <v>0</v>
      </c>
      <c r="AU418" s="54">
        <f t="shared" si="304"/>
        <v>0</v>
      </c>
      <c r="AV418" s="54">
        <f t="shared" si="305"/>
        <v>0.40404040404040398</v>
      </c>
      <c r="AW418" s="63">
        <f t="shared" si="306"/>
        <v>7.0707070707070718E-2</v>
      </c>
      <c r="AX418" s="54">
        <f t="shared" si="307"/>
        <v>2.5252525252525249E-2</v>
      </c>
      <c r="AY418" s="54">
        <f t="shared" si="308"/>
        <v>0.5</v>
      </c>
      <c r="AZ418" s="62">
        <f t="shared" si="309"/>
        <v>0</v>
      </c>
      <c r="BA418" s="54">
        <f t="shared" si="310"/>
        <v>0</v>
      </c>
      <c r="BB418" s="54">
        <f t="shared" si="311"/>
        <v>0</v>
      </c>
      <c r="BC418" s="54">
        <f t="shared" si="312"/>
        <v>0</v>
      </c>
      <c r="BD418" s="63">
        <f t="shared" si="313"/>
        <v>1.0000000000000009E-2</v>
      </c>
      <c r="BE418" s="64">
        <f t="shared" si="314"/>
        <v>0.99</v>
      </c>
      <c r="BF418" s="76"/>
    </row>
    <row r="419" spans="2:58" s="7" customFormat="1" ht="15.75" customHeight="1">
      <c r="B419" s="27">
        <v>392</v>
      </c>
      <c r="C419" s="91">
        <f t="shared" si="281"/>
        <v>1.445336271865054E-96</v>
      </c>
      <c r="D419" s="92">
        <f t="shared" si="281"/>
        <v>9.0325743902661497E-98</v>
      </c>
      <c r="E419" s="92">
        <f t="shared" si="281"/>
        <v>2.2498847324096619E-99</v>
      </c>
      <c r="F419" s="92">
        <f t="shared" si="281"/>
        <v>1.3234683062899633E-100</v>
      </c>
      <c r="G419" s="92">
        <f t="shared" si="281"/>
        <v>6.8206255171871236E-102</v>
      </c>
      <c r="H419" s="93">
        <f t="shared" si="282"/>
        <v>999.99999999999875</v>
      </c>
      <c r="I419" s="87">
        <f t="shared" si="274"/>
        <v>999.99999999999875</v>
      </c>
      <c r="J419" s="1"/>
      <c r="K419" s="24">
        <f t="shared" si="283"/>
        <v>1.5276773288458887E-96</v>
      </c>
      <c r="L419" s="43">
        <f t="shared" si="284"/>
        <v>7.705017385584758E-95</v>
      </c>
      <c r="M419" s="24"/>
      <c r="N419" s="97">
        <f t="shared" si="275"/>
        <v>1.4453362718650558E-99</v>
      </c>
      <c r="O419" s="97">
        <f t="shared" si="276"/>
        <v>9.0325743902661607E-101</v>
      </c>
      <c r="P419" s="97">
        <f t="shared" si="277"/>
        <v>2.2498847324096646E-102</v>
      </c>
      <c r="Q419" s="97">
        <f t="shared" si="278"/>
        <v>1.323468306289965E-103</v>
      </c>
      <c r="R419" s="97">
        <f t="shared" si="279"/>
        <v>6.8206255171871322E-105</v>
      </c>
      <c r="S419" s="97">
        <f t="shared" si="280"/>
        <v>1</v>
      </c>
      <c r="AA419" s="76">
        <v>392</v>
      </c>
      <c r="AB419" s="53">
        <f t="shared" si="285"/>
        <v>0.4747474747474747</v>
      </c>
      <c r="AC419" s="54">
        <f t="shared" si="286"/>
        <v>2.5252525252525249E-2</v>
      </c>
      <c r="AD419" s="54">
        <f t="shared" si="287"/>
        <v>0</v>
      </c>
      <c r="AE419" s="54">
        <f t="shared" si="288"/>
        <v>0</v>
      </c>
      <c r="AF419" s="54">
        <f t="shared" si="289"/>
        <v>0</v>
      </c>
      <c r="AG419" s="55">
        <f t="shared" si="290"/>
        <v>0.5</v>
      </c>
      <c r="AH419" s="62">
        <f t="shared" si="291"/>
        <v>0.40404040404040398</v>
      </c>
      <c r="AI419" s="63">
        <f t="shared" si="292"/>
        <v>8.5858585858585967E-2</v>
      </c>
      <c r="AJ419" s="54">
        <f t="shared" si="293"/>
        <v>1.01010101010101E-2</v>
      </c>
      <c r="AK419" s="54">
        <f t="shared" si="294"/>
        <v>0</v>
      </c>
      <c r="AL419" s="54">
        <f t="shared" si="295"/>
        <v>0</v>
      </c>
      <c r="AM419" s="54">
        <f t="shared" si="296"/>
        <v>0.5</v>
      </c>
      <c r="AN419" s="62">
        <f t="shared" si="297"/>
        <v>0</v>
      </c>
      <c r="AO419" s="54">
        <f t="shared" si="298"/>
        <v>0.40404040404040398</v>
      </c>
      <c r="AP419" s="63">
        <f t="shared" si="299"/>
        <v>7.0707070707070718E-2</v>
      </c>
      <c r="AQ419" s="54">
        <f t="shared" si="300"/>
        <v>2.5252525252525249E-2</v>
      </c>
      <c r="AR419" s="54">
        <f t="shared" si="301"/>
        <v>0</v>
      </c>
      <c r="AS419" s="54">
        <f t="shared" si="302"/>
        <v>0.5</v>
      </c>
      <c r="AT419" s="62">
        <f t="shared" si="303"/>
        <v>0</v>
      </c>
      <c r="AU419" s="54">
        <f t="shared" si="304"/>
        <v>0</v>
      </c>
      <c r="AV419" s="54">
        <f t="shared" si="305"/>
        <v>0.40404040404040398</v>
      </c>
      <c r="AW419" s="63">
        <f t="shared" si="306"/>
        <v>7.0707070707070718E-2</v>
      </c>
      <c r="AX419" s="54">
        <f t="shared" si="307"/>
        <v>2.5252525252525249E-2</v>
      </c>
      <c r="AY419" s="54">
        <f t="shared" si="308"/>
        <v>0.5</v>
      </c>
      <c r="AZ419" s="62">
        <f t="shared" si="309"/>
        <v>0</v>
      </c>
      <c r="BA419" s="54">
        <f t="shared" si="310"/>
        <v>0</v>
      </c>
      <c r="BB419" s="54">
        <f t="shared" si="311"/>
        <v>0</v>
      </c>
      <c r="BC419" s="54">
        <f t="shared" si="312"/>
        <v>0</v>
      </c>
      <c r="BD419" s="63">
        <f t="shared" si="313"/>
        <v>1.0000000000000009E-2</v>
      </c>
      <c r="BE419" s="64">
        <f t="shared" si="314"/>
        <v>0.99</v>
      </c>
      <c r="BF419" s="76"/>
    </row>
    <row r="420" spans="2:58" s="7" customFormat="1" ht="15.75" customHeight="1">
      <c r="B420" s="27">
        <v>393</v>
      </c>
      <c r="C420" s="91">
        <f t="shared" si="281"/>
        <v>7.2266499529054537E-97</v>
      </c>
      <c r="D420" s="92">
        <f t="shared" si="281"/>
        <v>4.5162675678097416E-98</v>
      </c>
      <c r="E420" s="92">
        <f t="shared" si="281"/>
        <v>1.1249374773200908E-99</v>
      </c>
      <c r="F420" s="92">
        <f t="shared" si="281"/>
        <v>6.6173127731587157E-101</v>
      </c>
      <c r="G420" s="92">
        <f t="shared" si="281"/>
        <v>3.4102979377222833E-102</v>
      </c>
      <c r="H420" s="93">
        <f t="shared" si="282"/>
        <v>999.99999999999875</v>
      </c>
      <c r="I420" s="87">
        <f t="shared" si="274"/>
        <v>999.99999999999875</v>
      </c>
      <c r="J420" s="1"/>
      <c r="K420" s="24">
        <f t="shared" si="283"/>
        <v>7.6383534485804672E-97</v>
      </c>
      <c r="L420" s="43">
        <f t="shared" si="284"/>
        <v>3.8524919501826886E-95</v>
      </c>
      <c r="M420" s="24"/>
      <c r="N420" s="97">
        <f t="shared" si="275"/>
        <v>7.2266499529054629E-100</v>
      </c>
      <c r="O420" s="97">
        <f t="shared" si="276"/>
        <v>4.516267567809747E-101</v>
      </c>
      <c r="P420" s="97">
        <f t="shared" si="277"/>
        <v>1.1249374773200922E-102</v>
      </c>
      <c r="Q420" s="97">
        <f t="shared" si="278"/>
        <v>6.6173127731587238E-104</v>
      </c>
      <c r="R420" s="97">
        <f t="shared" si="279"/>
        <v>3.4102979377222876E-105</v>
      </c>
      <c r="S420" s="97">
        <f t="shared" si="280"/>
        <v>1</v>
      </c>
      <c r="AA420" s="76">
        <v>393</v>
      </c>
      <c r="AB420" s="53">
        <f t="shared" si="285"/>
        <v>0.4747474747474747</v>
      </c>
      <c r="AC420" s="54">
        <f t="shared" si="286"/>
        <v>2.5252525252525249E-2</v>
      </c>
      <c r="AD420" s="54">
        <f t="shared" si="287"/>
        <v>0</v>
      </c>
      <c r="AE420" s="54">
        <f t="shared" si="288"/>
        <v>0</v>
      </c>
      <c r="AF420" s="54">
        <f t="shared" si="289"/>
        <v>0</v>
      </c>
      <c r="AG420" s="55">
        <f t="shared" si="290"/>
        <v>0.5</v>
      </c>
      <c r="AH420" s="62">
        <f t="shared" si="291"/>
        <v>0.40404040404040398</v>
      </c>
      <c r="AI420" s="63">
        <f t="shared" si="292"/>
        <v>8.5858585858585967E-2</v>
      </c>
      <c r="AJ420" s="54">
        <f t="shared" si="293"/>
        <v>1.01010101010101E-2</v>
      </c>
      <c r="AK420" s="54">
        <f t="shared" si="294"/>
        <v>0</v>
      </c>
      <c r="AL420" s="54">
        <f t="shared" si="295"/>
        <v>0</v>
      </c>
      <c r="AM420" s="54">
        <f t="shared" si="296"/>
        <v>0.5</v>
      </c>
      <c r="AN420" s="62">
        <f t="shared" si="297"/>
        <v>0</v>
      </c>
      <c r="AO420" s="54">
        <f t="shared" si="298"/>
        <v>0.40404040404040398</v>
      </c>
      <c r="AP420" s="63">
        <f t="shared" si="299"/>
        <v>7.0707070707070718E-2</v>
      </c>
      <c r="AQ420" s="54">
        <f t="shared" si="300"/>
        <v>2.5252525252525249E-2</v>
      </c>
      <c r="AR420" s="54">
        <f t="shared" si="301"/>
        <v>0</v>
      </c>
      <c r="AS420" s="54">
        <f t="shared" si="302"/>
        <v>0.5</v>
      </c>
      <c r="AT420" s="62">
        <f t="shared" si="303"/>
        <v>0</v>
      </c>
      <c r="AU420" s="54">
        <f t="shared" si="304"/>
        <v>0</v>
      </c>
      <c r="AV420" s="54">
        <f t="shared" si="305"/>
        <v>0.40404040404040398</v>
      </c>
      <c r="AW420" s="63">
        <f t="shared" si="306"/>
        <v>7.0707070707070718E-2</v>
      </c>
      <c r="AX420" s="54">
        <f t="shared" si="307"/>
        <v>2.5252525252525249E-2</v>
      </c>
      <c r="AY420" s="54">
        <f t="shared" si="308"/>
        <v>0.5</v>
      </c>
      <c r="AZ420" s="62">
        <f t="shared" si="309"/>
        <v>0</v>
      </c>
      <c r="BA420" s="54">
        <f t="shared" si="310"/>
        <v>0</v>
      </c>
      <c r="BB420" s="54">
        <f t="shared" si="311"/>
        <v>0</v>
      </c>
      <c r="BC420" s="54">
        <f t="shared" si="312"/>
        <v>0</v>
      </c>
      <c r="BD420" s="63">
        <f t="shared" si="313"/>
        <v>1.0000000000000009E-2</v>
      </c>
      <c r="BE420" s="64">
        <f t="shared" si="314"/>
        <v>0.99</v>
      </c>
      <c r="BF420" s="76"/>
    </row>
    <row r="421" spans="2:58" s="7" customFormat="1" ht="15.75" customHeight="1">
      <c r="B421" s="27">
        <v>394</v>
      </c>
      <c r="C421" s="91">
        <f t="shared" si="281"/>
        <v>3.6133092733110634E-97</v>
      </c>
      <c r="D421" s="92">
        <f t="shared" si="281"/>
        <v>2.2581239702858539E-98</v>
      </c>
      <c r="E421" s="92">
        <f t="shared" si="281"/>
        <v>5.6246629422829835E-100</v>
      </c>
      <c r="F421" s="92">
        <f t="shared" si="281"/>
        <v>3.3086420074962998E-101</v>
      </c>
      <c r="G421" s="92">
        <f t="shared" si="281"/>
        <v>1.7051415584577065E-102</v>
      </c>
      <c r="H421" s="93">
        <f t="shared" si="282"/>
        <v>999.99999999999875</v>
      </c>
      <c r="I421" s="87">
        <f t="shared" si="274"/>
        <v>999.99999999999875</v>
      </c>
      <c r="J421" s="1"/>
      <c r="K421" s="24">
        <f t="shared" si="283"/>
        <v>3.8191601265378788E-97</v>
      </c>
      <c r="L421" s="43">
        <f t="shared" si="284"/>
        <v>1.9262376038228804E-95</v>
      </c>
      <c r="M421" s="24"/>
      <c r="N421" s="97">
        <f t="shared" si="275"/>
        <v>3.6133092733110681E-100</v>
      </c>
      <c r="O421" s="97">
        <f t="shared" si="276"/>
        <v>2.2581239702858566E-101</v>
      </c>
      <c r="P421" s="97">
        <f t="shared" si="277"/>
        <v>5.6246629422829908E-103</v>
      </c>
      <c r="Q421" s="97">
        <f t="shared" si="278"/>
        <v>3.3086420074963039E-104</v>
      </c>
      <c r="R421" s="97">
        <f t="shared" si="279"/>
        <v>1.7051415584577087E-105</v>
      </c>
      <c r="S421" s="97">
        <f t="shared" si="280"/>
        <v>1</v>
      </c>
      <c r="AA421" s="76">
        <v>394</v>
      </c>
      <c r="AB421" s="53">
        <f t="shared" si="285"/>
        <v>0.4747474747474747</v>
      </c>
      <c r="AC421" s="54">
        <f t="shared" si="286"/>
        <v>2.5252525252525249E-2</v>
      </c>
      <c r="AD421" s="54">
        <f t="shared" si="287"/>
        <v>0</v>
      </c>
      <c r="AE421" s="54">
        <f t="shared" si="288"/>
        <v>0</v>
      </c>
      <c r="AF421" s="54">
        <f t="shared" si="289"/>
        <v>0</v>
      </c>
      <c r="AG421" s="55">
        <f t="shared" si="290"/>
        <v>0.5</v>
      </c>
      <c r="AH421" s="62">
        <f t="shared" si="291"/>
        <v>0.40404040404040398</v>
      </c>
      <c r="AI421" s="63">
        <f t="shared" si="292"/>
        <v>8.5858585858585967E-2</v>
      </c>
      <c r="AJ421" s="54">
        <f t="shared" si="293"/>
        <v>1.01010101010101E-2</v>
      </c>
      <c r="AK421" s="54">
        <f t="shared" si="294"/>
        <v>0</v>
      </c>
      <c r="AL421" s="54">
        <f t="shared" si="295"/>
        <v>0</v>
      </c>
      <c r="AM421" s="54">
        <f t="shared" si="296"/>
        <v>0.5</v>
      </c>
      <c r="AN421" s="62">
        <f t="shared" si="297"/>
        <v>0</v>
      </c>
      <c r="AO421" s="54">
        <f t="shared" si="298"/>
        <v>0.40404040404040398</v>
      </c>
      <c r="AP421" s="63">
        <f t="shared" si="299"/>
        <v>7.0707070707070718E-2</v>
      </c>
      <c r="AQ421" s="54">
        <f t="shared" si="300"/>
        <v>2.5252525252525249E-2</v>
      </c>
      <c r="AR421" s="54">
        <f t="shared" si="301"/>
        <v>0</v>
      </c>
      <c r="AS421" s="54">
        <f t="shared" si="302"/>
        <v>0.5</v>
      </c>
      <c r="AT421" s="62">
        <f t="shared" si="303"/>
        <v>0</v>
      </c>
      <c r="AU421" s="54">
        <f t="shared" si="304"/>
        <v>0</v>
      </c>
      <c r="AV421" s="54">
        <f t="shared" si="305"/>
        <v>0.40404040404040398</v>
      </c>
      <c r="AW421" s="63">
        <f t="shared" si="306"/>
        <v>7.0707070707070718E-2</v>
      </c>
      <c r="AX421" s="54">
        <f t="shared" si="307"/>
        <v>2.5252525252525249E-2</v>
      </c>
      <c r="AY421" s="54">
        <f t="shared" si="308"/>
        <v>0.5</v>
      </c>
      <c r="AZ421" s="62">
        <f t="shared" si="309"/>
        <v>0</v>
      </c>
      <c r="BA421" s="54">
        <f t="shared" si="310"/>
        <v>0</v>
      </c>
      <c r="BB421" s="54">
        <f t="shared" si="311"/>
        <v>0</v>
      </c>
      <c r="BC421" s="54">
        <f t="shared" si="312"/>
        <v>0</v>
      </c>
      <c r="BD421" s="63">
        <f t="shared" si="313"/>
        <v>1.0000000000000009E-2</v>
      </c>
      <c r="BE421" s="64">
        <f t="shared" si="314"/>
        <v>0.99</v>
      </c>
      <c r="BF421" s="76"/>
    </row>
    <row r="422" spans="2:58" s="7" customFormat="1" ht="15.75" customHeight="1">
      <c r="B422" s="27">
        <v>395</v>
      </c>
      <c r="C422" s="91">
        <f t="shared" si="281"/>
        <v>1.8066467851188219E-97</v>
      </c>
      <c r="D422" s="92">
        <f t="shared" si="281"/>
        <v>1.1290570783547429E-98</v>
      </c>
      <c r="E422" s="92">
        <f t="shared" si="281"/>
        <v>2.8123192490358731E-100</v>
      </c>
      <c r="F422" s="92">
        <f t="shared" si="281"/>
        <v>1.6543138142378652E-101</v>
      </c>
      <c r="G422" s="92">
        <f t="shared" si="281"/>
        <v>8.5256707404323859E-103</v>
      </c>
      <c r="H422" s="93">
        <f t="shared" si="282"/>
        <v>999.99999999999875</v>
      </c>
      <c r="I422" s="87">
        <f t="shared" si="274"/>
        <v>999.99999999999875</v>
      </c>
      <c r="J422" s="1"/>
      <c r="K422" s="24">
        <f t="shared" si="283"/>
        <v>1.9095717644288273E-97</v>
      </c>
      <c r="L422" s="43">
        <f t="shared" si="284"/>
        <v>9.6311461629539852E-96</v>
      </c>
      <c r="M422" s="24"/>
      <c r="N422" s="97">
        <f t="shared" si="275"/>
        <v>1.806646785118824E-100</v>
      </c>
      <c r="O422" s="97">
        <f t="shared" si="276"/>
        <v>1.1290570783547443E-101</v>
      </c>
      <c r="P422" s="97">
        <f t="shared" si="277"/>
        <v>2.8123192490358765E-103</v>
      </c>
      <c r="Q422" s="97">
        <f t="shared" si="278"/>
        <v>1.6543138142378673E-104</v>
      </c>
      <c r="R422" s="97">
        <f t="shared" si="279"/>
        <v>8.5256707404323967E-106</v>
      </c>
      <c r="S422" s="97">
        <f t="shared" si="280"/>
        <v>1</v>
      </c>
      <c r="AA422" s="76">
        <v>395</v>
      </c>
      <c r="AB422" s="53">
        <f t="shared" si="285"/>
        <v>0.4747474747474747</v>
      </c>
      <c r="AC422" s="54">
        <f t="shared" si="286"/>
        <v>2.5252525252525249E-2</v>
      </c>
      <c r="AD422" s="54">
        <f t="shared" si="287"/>
        <v>0</v>
      </c>
      <c r="AE422" s="54">
        <f t="shared" si="288"/>
        <v>0</v>
      </c>
      <c r="AF422" s="54">
        <f t="shared" si="289"/>
        <v>0</v>
      </c>
      <c r="AG422" s="55">
        <f t="shared" si="290"/>
        <v>0.5</v>
      </c>
      <c r="AH422" s="62">
        <f t="shared" si="291"/>
        <v>0.40404040404040398</v>
      </c>
      <c r="AI422" s="63">
        <f t="shared" si="292"/>
        <v>8.5858585858585967E-2</v>
      </c>
      <c r="AJ422" s="54">
        <f t="shared" si="293"/>
        <v>1.01010101010101E-2</v>
      </c>
      <c r="AK422" s="54">
        <f t="shared" si="294"/>
        <v>0</v>
      </c>
      <c r="AL422" s="54">
        <f t="shared" si="295"/>
        <v>0</v>
      </c>
      <c r="AM422" s="54">
        <f t="shared" si="296"/>
        <v>0.5</v>
      </c>
      <c r="AN422" s="62">
        <f t="shared" si="297"/>
        <v>0</v>
      </c>
      <c r="AO422" s="54">
        <f t="shared" si="298"/>
        <v>0.40404040404040398</v>
      </c>
      <c r="AP422" s="63">
        <f t="shared" si="299"/>
        <v>7.0707070707070718E-2</v>
      </c>
      <c r="AQ422" s="54">
        <f t="shared" si="300"/>
        <v>2.5252525252525249E-2</v>
      </c>
      <c r="AR422" s="54">
        <f t="shared" si="301"/>
        <v>0</v>
      </c>
      <c r="AS422" s="54">
        <f t="shared" si="302"/>
        <v>0.5</v>
      </c>
      <c r="AT422" s="62">
        <f t="shared" si="303"/>
        <v>0</v>
      </c>
      <c r="AU422" s="54">
        <f t="shared" si="304"/>
        <v>0</v>
      </c>
      <c r="AV422" s="54">
        <f t="shared" si="305"/>
        <v>0.40404040404040398</v>
      </c>
      <c r="AW422" s="63">
        <f t="shared" si="306"/>
        <v>7.0707070707070718E-2</v>
      </c>
      <c r="AX422" s="54">
        <f t="shared" si="307"/>
        <v>2.5252525252525249E-2</v>
      </c>
      <c r="AY422" s="54">
        <f t="shared" si="308"/>
        <v>0.5</v>
      </c>
      <c r="AZ422" s="62">
        <f t="shared" si="309"/>
        <v>0</v>
      </c>
      <c r="BA422" s="54">
        <f t="shared" si="310"/>
        <v>0</v>
      </c>
      <c r="BB422" s="54">
        <f t="shared" si="311"/>
        <v>0</v>
      </c>
      <c r="BC422" s="54">
        <f t="shared" si="312"/>
        <v>0</v>
      </c>
      <c r="BD422" s="63">
        <f t="shared" si="313"/>
        <v>1.0000000000000009E-2</v>
      </c>
      <c r="BE422" s="64">
        <f t="shared" si="314"/>
        <v>0.99</v>
      </c>
      <c r="BF422" s="76"/>
    </row>
    <row r="423" spans="2:58" s="7" customFormat="1" ht="15.75" customHeight="1">
      <c r="B423" s="27">
        <v>396</v>
      </c>
      <c r="C423" s="91">
        <f t="shared" si="281"/>
        <v>9.0331946680811699E-98</v>
      </c>
      <c r="D423" s="92">
        <f t="shared" si="281"/>
        <v>5.6452608579394155E-99</v>
      </c>
      <c r="E423" s="92">
        <f t="shared" si="281"/>
        <v>1.4061535134916852E-100</v>
      </c>
      <c r="F423" s="92">
        <f t="shared" si="281"/>
        <v>8.2715331237941286E-102</v>
      </c>
      <c r="G423" s="92">
        <f t="shared" si="281"/>
        <v>4.262816844368629E-103</v>
      </c>
      <c r="H423" s="93">
        <f t="shared" si="282"/>
        <v>999.99999999999875</v>
      </c>
      <c r="I423" s="87">
        <f t="shared" si="274"/>
        <v>999.99999999999875</v>
      </c>
      <c r="J423" s="1"/>
      <c r="K423" s="24">
        <f t="shared" si="283"/>
        <v>9.5478173281239053E-98</v>
      </c>
      <c r="L423" s="43">
        <f t="shared" si="284"/>
        <v>4.815552153487735E-96</v>
      </c>
      <c r="M423" s="24"/>
      <c r="N423" s="97">
        <f t="shared" si="275"/>
        <v>9.0331946680811806E-101</v>
      </c>
      <c r="O423" s="97">
        <f t="shared" si="276"/>
        <v>5.6452608579394226E-102</v>
      </c>
      <c r="P423" s="97">
        <f t="shared" si="277"/>
        <v>1.406153513491687E-103</v>
      </c>
      <c r="Q423" s="97">
        <f t="shared" si="278"/>
        <v>8.2715331237941384E-105</v>
      </c>
      <c r="R423" s="97">
        <f t="shared" si="279"/>
        <v>4.2628168443686343E-106</v>
      </c>
      <c r="S423" s="97">
        <f t="shared" si="280"/>
        <v>1</v>
      </c>
      <c r="AA423" s="76">
        <v>396</v>
      </c>
      <c r="AB423" s="53">
        <f t="shared" si="285"/>
        <v>0.4747474747474747</v>
      </c>
      <c r="AC423" s="54">
        <f t="shared" si="286"/>
        <v>2.5252525252525249E-2</v>
      </c>
      <c r="AD423" s="54">
        <f t="shared" si="287"/>
        <v>0</v>
      </c>
      <c r="AE423" s="54">
        <f t="shared" si="288"/>
        <v>0</v>
      </c>
      <c r="AF423" s="54">
        <f t="shared" si="289"/>
        <v>0</v>
      </c>
      <c r="AG423" s="55">
        <f t="shared" si="290"/>
        <v>0.5</v>
      </c>
      <c r="AH423" s="62">
        <f t="shared" si="291"/>
        <v>0.40404040404040398</v>
      </c>
      <c r="AI423" s="63">
        <f t="shared" si="292"/>
        <v>8.5858585858585967E-2</v>
      </c>
      <c r="AJ423" s="54">
        <f t="shared" si="293"/>
        <v>1.01010101010101E-2</v>
      </c>
      <c r="AK423" s="54">
        <f t="shared" si="294"/>
        <v>0</v>
      </c>
      <c r="AL423" s="54">
        <f t="shared" si="295"/>
        <v>0</v>
      </c>
      <c r="AM423" s="54">
        <f t="shared" si="296"/>
        <v>0.5</v>
      </c>
      <c r="AN423" s="62">
        <f t="shared" si="297"/>
        <v>0</v>
      </c>
      <c r="AO423" s="54">
        <f t="shared" si="298"/>
        <v>0.40404040404040398</v>
      </c>
      <c r="AP423" s="63">
        <f t="shared" si="299"/>
        <v>7.0707070707070718E-2</v>
      </c>
      <c r="AQ423" s="54">
        <f t="shared" si="300"/>
        <v>2.5252525252525249E-2</v>
      </c>
      <c r="AR423" s="54">
        <f t="shared" si="301"/>
        <v>0</v>
      </c>
      <c r="AS423" s="54">
        <f t="shared" si="302"/>
        <v>0.5</v>
      </c>
      <c r="AT423" s="62">
        <f t="shared" si="303"/>
        <v>0</v>
      </c>
      <c r="AU423" s="54">
        <f t="shared" si="304"/>
        <v>0</v>
      </c>
      <c r="AV423" s="54">
        <f t="shared" si="305"/>
        <v>0.40404040404040398</v>
      </c>
      <c r="AW423" s="63">
        <f t="shared" si="306"/>
        <v>7.0707070707070718E-2</v>
      </c>
      <c r="AX423" s="54">
        <f t="shared" si="307"/>
        <v>2.5252525252525249E-2</v>
      </c>
      <c r="AY423" s="54">
        <f t="shared" si="308"/>
        <v>0.5</v>
      </c>
      <c r="AZ423" s="62">
        <f t="shared" si="309"/>
        <v>0</v>
      </c>
      <c r="BA423" s="54">
        <f t="shared" si="310"/>
        <v>0</v>
      </c>
      <c r="BB423" s="54">
        <f t="shared" si="311"/>
        <v>0</v>
      </c>
      <c r="BC423" s="54">
        <f t="shared" si="312"/>
        <v>0</v>
      </c>
      <c r="BD423" s="63">
        <f t="shared" si="313"/>
        <v>1.0000000000000009E-2</v>
      </c>
      <c r="BE423" s="64">
        <f t="shared" si="314"/>
        <v>0.99</v>
      </c>
      <c r="BF423" s="76"/>
    </row>
    <row r="424" spans="2:58" s="7" customFormat="1" ht="15.75" customHeight="1">
      <c r="B424" s="27">
        <v>397</v>
      </c>
      <c r="C424" s="91">
        <f t="shared" si="281"/>
        <v>4.5165777053694199E-98</v>
      </c>
      <c r="D424" s="92">
        <f t="shared" si="281"/>
        <v>2.8226181621058692E-99</v>
      </c>
      <c r="E424" s="92">
        <f t="shared" si="281"/>
        <v>7.0307370124599599E-101</v>
      </c>
      <c r="F424" s="92">
        <f t="shared" si="281"/>
        <v>4.1357485882775779E-102</v>
      </c>
      <c r="G424" s="92">
        <f t="shared" si="281"/>
        <v>2.1313991593007891E-103</v>
      </c>
      <c r="H424" s="93">
        <f t="shared" si="282"/>
        <v>999.99999999999875</v>
      </c>
      <c r="I424" s="87">
        <f t="shared" si="274"/>
        <v>999.99999999999875</v>
      </c>
      <c r="J424" s="1"/>
      <c r="K424" s="24">
        <f t="shared" si="283"/>
        <v>4.7738879171420023E-98</v>
      </c>
      <c r="L424" s="43">
        <f t="shared" si="284"/>
        <v>2.4077656127947132E-96</v>
      </c>
      <c r="M424" s="24"/>
      <c r="N424" s="97">
        <f t="shared" si="275"/>
        <v>4.5165777053694258E-101</v>
      </c>
      <c r="O424" s="97">
        <f t="shared" si="276"/>
        <v>2.8226181621058726E-102</v>
      </c>
      <c r="P424" s="97">
        <f t="shared" si="277"/>
        <v>7.0307370124599682E-104</v>
      </c>
      <c r="Q424" s="97">
        <f t="shared" si="278"/>
        <v>4.1357485882775834E-105</v>
      </c>
      <c r="R424" s="97">
        <f t="shared" si="279"/>
        <v>2.1313991593007919E-106</v>
      </c>
      <c r="S424" s="97">
        <f t="shared" si="280"/>
        <v>1</v>
      </c>
      <c r="AA424" s="76">
        <v>397</v>
      </c>
      <c r="AB424" s="53">
        <f t="shared" si="285"/>
        <v>0.4747474747474747</v>
      </c>
      <c r="AC424" s="54">
        <f t="shared" si="286"/>
        <v>2.5252525252525249E-2</v>
      </c>
      <c r="AD424" s="54">
        <f t="shared" si="287"/>
        <v>0</v>
      </c>
      <c r="AE424" s="54">
        <f t="shared" si="288"/>
        <v>0</v>
      </c>
      <c r="AF424" s="54">
        <f t="shared" si="289"/>
        <v>0</v>
      </c>
      <c r="AG424" s="55">
        <f t="shared" si="290"/>
        <v>0.5</v>
      </c>
      <c r="AH424" s="62">
        <f t="shared" si="291"/>
        <v>0.40404040404040398</v>
      </c>
      <c r="AI424" s="63">
        <f t="shared" si="292"/>
        <v>8.5858585858585967E-2</v>
      </c>
      <c r="AJ424" s="54">
        <f t="shared" si="293"/>
        <v>1.01010101010101E-2</v>
      </c>
      <c r="AK424" s="54">
        <f t="shared" si="294"/>
        <v>0</v>
      </c>
      <c r="AL424" s="54">
        <f t="shared" si="295"/>
        <v>0</v>
      </c>
      <c r="AM424" s="54">
        <f t="shared" si="296"/>
        <v>0.5</v>
      </c>
      <c r="AN424" s="62">
        <f t="shared" si="297"/>
        <v>0</v>
      </c>
      <c r="AO424" s="54">
        <f t="shared" si="298"/>
        <v>0.40404040404040398</v>
      </c>
      <c r="AP424" s="63">
        <f t="shared" si="299"/>
        <v>7.0707070707070718E-2</v>
      </c>
      <c r="AQ424" s="54">
        <f t="shared" si="300"/>
        <v>2.5252525252525249E-2</v>
      </c>
      <c r="AR424" s="54">
        <f t="shared" si="301"/>
        <v>0</v>
      </c>
      <c r="AS424" s="54">
        <f t="shared" si="302"/>
        <v>0.5</v>
      </c>
      <c r="AT424" s="62">
        <f t="shared" si="303"/>
        <v>0</v>
      </c>
      <c r="AU424" s="54">
        <f t="shared" si="304"/>
        <v>0</v>
      </c>
      <c r="AV424" s="54">
        <f t="shared" si="305"/>
        <v>0.40404040404040398</v>
      </c>
      <c r="AW424" s="63">
        <f t="shared" si="306"/>
        <v>7.0707070707070718E-2</v>
      </c>
      <c r="AX424" s="54">
        <f t="shared" si="307"/>
        <v>2.5252525252525249E-2</v>
      </c>
      <c r="AY424" s="54">
        <f t="shared" si="308"/>
        <v>0.5</v>
      </c>
      <c r="AZ424" s="62">
        <f t="shared" si="309"/>
        <v>0</v>
      </c>
      <c r="BA424" s="54">
        <f t="shared" si="310"/>
        <v>0</v>
      </c>
      <c r="BB424" s="54">
        <f t="shared" si="311"/>
        <v>0</v>
      </c>
      <c r="BC424" s="54">
        <f t="shared" si="312"/>
        <v>0</v>
      </c>
      <c r="BD424" s="63">
        <f t="shared" si="313"/>
        <v>1.0000000000000009E-2</v>
      </c>
      <c r="BE424" s="64">
        <f t="shared" si="314"/>
        <v>0.99</v>
      </c>
      <c r="BF424" s="76"/>
    </row>
    <row r="425" spans="2:58" s="7" customFormat="1" ht="15.75" customHeight="1">
      <c r="B425" s="27">
        <v>398</v>
      </c>
      <c r="C425" s="91">
        <f t="shared" si="281"/>
        <v>2.2582790383917794E-98</v>
      </c>
      <c r="D425" s="92">
        <f t="shared" si="281"/>
        <v>1.4113029476476706E-99</v>
      </c>
      <c r="E425" s="92">
        <f t="shared" si="281"/>
        <v>3.5153532287971406E-101</v>
      </c>
      <c r="F425" s="92">
        <f t="shared" si="281"/>
        <v>2.0678653073681011E-102</v>
      </c>
      <c r="G425" s="92">
        <f t="shared" si="281"/>
        <v>1.0656949482287597E-103</v>
      </c>
      <c r="H425" s="93">
        <f t="shared" si="282"/>
        <v>999.99999999999875</v>
      </c>
      <c r="I425" s="87">
        <f t="shared" si="274"/>
        <v>999.99999999999875</v>
      </c>
      <c r="J425" s="1"/>
      <c r="K425" s="24">
        <f t="shared" si="283"/>
        <v>2.3869335851561073E-98</v>
      </c>
      <c r="L425" s="43">
        <f t="shared" si="284"/>
        <v>1.2038775744455177E-96</v>
      </c>
      <c r="M425" s="24"/>
      <c r="N425" s="97">
        <f t="shared" si="275"/>
        <v>2.2582790383917824E-101</v>
      </c>
      <c r="O425" s="97">
        <f t="shared" si="276"/>
        <v>1.4113029476476724E-102</v>
      </c>
      <c r="P425" s="97">
        <f t="shared" si="277"/>
        <v>3.5153532287971449E-104</v>
      </c>
      <c r="Q425" s="97">
        <f t="shared" si="278"/>
        <v>2.0678653073681035E-105</v>
      </c>
      <c r="R425" s="97">
        <f t="shared" si="279"/>
        <v>1.065694948228761E-106</v>
      </c>
      <c r="S425" s="97">
        <f t="shared" si="280"/>
        <v>1</v>
      </c>
      <c r="AA425" s="76">
        <v>398</v>
      </c>
      <c r="AB425" s="53">
        <f t="shared" si="285"/>
        <v>0.4747474747474747</v>
      </c>
      <c r="AC425" s="54">
        <f t="shared" si="286"/>
        <v>2.5252525252525249E-2</v>
      </c>
      <c r="AD425" s="54">
        <f t="shared" si="287"/>
        <v>0</v>
      </c>
      <c r="AE425" s="54">
        <f t="shared" si="288"/>
        <v>0</v>
      </c>
      <c r="AF425" s="54">
        <f t="shared" si="289"/>
        <v>0</v>
      </c>
      <c r="AG425" s="55">
        <f t="shared" si="290"/>
        <v>0.5</v>
      </c>
      <c r="AH425" s="62">
        <f t="shared" si="291"/>
        <v>0.40404040404040398</v>
      </c>
      <c r="AI425" s="63">
        <f t="shared" si="292"/>
        <v>8.5858585858585967E-2</v>
      </c>
      <c r="AJ425" s="54">
        <f t="shared" si="293"/>
        <v>1.01010101010101E-2</v>
      </c>
      <c r="AK425" s="54">
        <f t="shared" si="294"/>
        <v>0</v>
      </c>
      <c r="AL425" s="54">
        <f t="shared" si="295"/>
        <v>0</v>
      </c>
      <c r="AM425" s="54">
        <f t="shared" si="296"/>
        <v>0.5</v>
      </c>
      <c r="AN425" s="62">
        <f t="shared" si="297"/>
        <v>0</v>
      </c>
      <c r="AO425" s="54">
        <f t="shared" si="298"/>
        <v>0.40404040404040398</v>
      </c>
      <c r="AP425" s="63">
        <f t="shared" si="299"/>
        <v>7.0707070707070718E-2</v>
      </c>
      <c r="AQ425" s="54">
        <f t="shared" si="300"/>
        <v>2.5252525252525249E-2</v>
      </c>
      <c r="AR425" s="54">
        <f t="shared" si="301"/>
        <v>0</v>
      </c>
      <c r="AS425" s="54">
        <f t="shared" si="302"/>
        <v>0.5</v>
      </c>
      <c r="AT425" s="62">
        <f t="shared" si="303"/>
        <v>0</v>
      </c>
      <c r="AU425" s="54">
        <f t="shared" si="304"/>
        <v>0</v>
      </c>
      <c r="AV425" s="54">
        <f t="shared" si="305"/>
        <v>0.40404040404040398</v>
      </c>
      <c r="AW425" s="63">
        <f t="shared" si="306"/>
        <v>7.0707070707070718E-2</v>
      </c>
      <c r="AX425" s="54">
        <f t="shared" si="307"/>
        <v>2.5252525252525249E-2</v>
      </c>
      <c r="AY425" s="54">
        <f t="shared" si="308"/>
        <v>0.5</v>
      </c>
      <c r="AZ425" s="62">
        <f t="shared" si="309"/>
        <v>0</v>
      </c>
      <c r="BA425" s="54">
        <f t="shared" si="310"/>
        <v>0</v>
      </c>
      <c r="BB425" s="54">
        <f t="shared" si="311"/>
        <v>0</v>
      </c>
      <c r="BC425" s="54">
        <f t="shared" si="312"/>
        <v>0</v>
      </c>
      <c r="BD425" s="63">
        <f t="shared" si="313"/>
        <v>1.0000000000000009E-2</v>
      </c>
      <c r="BE425" s="64">
        <f t="shared" si="314"/>
        <v>0.99</v>
      </c>
      <c r="BF425" s="76"/>
    </row>
    <row r="426" spans="2:58" s="7" customFormat="1" ht="15.75" customHeight="1">
      <c r="B426" s="27">
        <v>399</v>
      </c>
      <c r="C426" s="91">
        <f t="shared" si="281"/>
        <v>1.1291346120707505E-98</v>
      </c>
      <c r="D426" s="92">
        <f t="shared" si="281"/>
        <v>7.0564840713453078E-100</v>
      </c>
      <c r="E426" s="92">
        <f t="shared" si="281"/>
        <v>1.7576689757153479E-101</v>
      </c>
      <c r="F426" s="92">
        <f t="shared" si="281"/>
        <v>1.0339281603182345E-102</v>
      </c>
      <c r="G426" s="92">
        <f t="shared" si="281"/>
        <v>5.328451584136262E-104</v>
      </c>
      <c r="H426" s="93">
        <f t="shared" si="282"/>
        <v>999.99999999999875</v>
      </c>
      <c r="I426" s="87">
        <f t="shared" si="274"/>
        <v>999.99999999999875</v>
      </c>
      <c r="J426" s="1"/>
      <c r="K426" s="24">
        <f t="shared" si="283"/>
        <v>1.193461605893148E-98</v>
      </c>
      <c r="L426" s="43">
        <f t="shared" si="284"/>
        <v>6.0193617125820807E-97</v>
      </c>
      <c r="M426" s="24"/>
      <c r="N426" s="97">
        <f t="shared" si="275"/>
        <v>1.1291346120707519E-101</v>
      </c>
      <c r="O426" s="97">
        <f t="shared" si="276"/>
        <v>7.0564840713453167E-103</v>
      </c>
      <c r="P426" s="97">
        <f t="shared" si="277"/>
        <v>1.75766897571535E-104</v>
      </c>
      <c r="Q426" s="97">
        <f t="shared" si="278"/>
        <v>1.0339281603182358E-105</v>
      </c>
      <c r="R426" s="97">
        <f t="shared" si="279"/>
        <v>5.3284515841362688E-107</v>
      </c>
      <c r="S426" s="97">
        <f t="shared" si="280"/>
        <v>1</v>
      </c>
      <c r="AA426" s="76">
        <v>399</v>
      </c>
      <c r="AB426" s="53">
        <f t="shared" si="285"/>
        <v>0.4747474747474747</v>
      </c>
      <c r="AC426" s="54">
        <f t="shared" si="286"/>
        <v>2.5252525252525249E-2</v>
      </c>
      <c r="AD426" s="54">
        <f t="shared" si="287"/>
        <v>0</v>
      </c>
      <c r="AE426" s="54">
        <f t="shared" si="288"/>
        <v>0</v>
      </c>
      <c r="AF426" s="54">
        <f t="shared" si="289"/>
        <v>0</v>
      </c>
      <c r="AG426" s="55">
        <f t="shared" si="290"/>
        <v>0.5</v>
      </c>
      <c r="AH426" s="62">
        <f t="shared" si="291"/>
        <v>0.40404040404040398</v>
      </c>
      <c r="AI426" s="63">
        <f t="shared" si="292"/>
        <v>8.5858585858585967E-2</v>
      </c>
      <c r="AJ426" s="54">
        <f t="shared" si="293"/>
        <v>1.01010101010101E-2</v>
      </c>
      <c r="AK426" s="54">
        <f t="shared" si="294"/>
        <v>0</v>
      </c>
      <c r="AL426" s="54">
        <f t="shared" si="295"/>
        <v>0</v>
      </c>
      <c r="AM426" s="54">
        <f t="shared" si="296"/>
        <v>0.5</v>
      </c>
      <c r="AN426" s="62">
        <f t="shared" si="297"/>
        <v>0</v>
      </c>
      <c r="AO426" s="54">
        <f t="shared" si="298"/>
        <v>0.40404040404040398</v>
      </c>
      <c r="AP426" s="63">
        <f t="shared" si="299"/>
        <v>7.0707070707070718E-2</v>
      </c>
      <c r="AQ426" s="54">
        <f t="shared" si="300"/>
        <v>2.5252525252525249E-2</v>
      </c>
      <c r="AR426" s="54">
        <f t="shared" si="301"/>
        <v>0</v>
      </c>
      <c r="AS426" s="54">
        <f t="shared" si="302"/>
        <v>0.5</v>
      </c>
      <c r="AT426" s="62">
        <f t="shared" si="303"/>
        <v>0</v>
      </c>
      <c r="AU426" s="54">
        <f t="shared" si="304"/>
        <v>0</v>
      </c>
      <c r="AV426" s="54">
        <f t="shared" si="305"/>
        <v>0.40404040404040398</v>
      </c>
      <c r="AW426" s="63">
        <f t="shared" si="306"/>
        <v>7.0707070707070718E-2</v>
      </c>
      <c r="AX426" s="54">
        <f t="shared" si="307"/>
        <v>2.5252525252525249E-2</v>
      </c>
      <c r="AY426" s="54">
        <f t="shared" si="308"/>
        <v>0.5</v>
      </c>
      <c r="AZ426" s="62">
        <f t="shared" si="309"/>
        <v>0</v>
      </c>
      <c r="BA426" s="54">
        <f t="shared" si="310"/>
        <v>0</v>
      </c>
      <c r="BB426" s="54">
        <f t="shared" si="311"/>
        <v>0</v>
      </c>
      <c r="BC426" s="54">
        <f t="shared" si="312"/>
        <v>0</v>
      </c>
      <c r="BD426" s="63">
        <f t="shared" si="313"/>
        <v>1.0000000000000009E-2</v>
      </c>
      <c r="BE426" s="64">
        <f t="shared" si="314"/>
        <v>0.99</v>
      </c>
      <c r="BF426" s="76"/>
    </row>
    <row r="427" spans="2:58" s="7" customFormat="1" ht="15.75" customHeight="1">
      <c r="B427" s="27">
        <v>400</v>
      </c>
      <c r="C427" s="91">
        <f t="shared" si="281"/>
        <v>5.6456485248346856E-99</v>
      </c>
      <c r="D427" s="92">
        <f t="shared" si="281"/>
        <v>3.5282267022927694E-100</v>
      </c>
      <c r="E427" s="92">
        <f t="shared" si="281"/>
        <v>8.7883066853266119E-102</v>
      </c>
      <c r="F427" s="92">
        <f t="shared" si="281"/>
        <v>5.1696183348597307E-103</v>
      </c>
      <c r="G427" s="92">
        <f t="shared" si="281"/>
        <v>2.6642142136146817E-104</v>
      </c>
      <c r="H427" s="93">
        <f t="shared" si="282"/>
        <v>999.99999999999875</v>
      </c>
      <c r="I427" s="87">
        <f t="shared" si="274"/>
        <v>999.99999999999875</v>
      </c>
      <c r="J427" s="1"/>
      <c r="K427" s="24">
        <f t="shared" si="283"/>
        <v>5.9672820961539143E-99</v>
      </c>
      <c r="L427" s="43">
        <f t="shared" si="284"/>
        <v>3.0096677765251311E-97</v>
      </c>
      <c r="M427" s="24"/>
      <c r="N427" s="97">
        <f t="shared" si="275"/>
        <v>5.6456485248346925E-102</v>
      </c>
      <c r="O427" s="97">
        <f t="shared" si="276"/>
        <v>3.5282267022927739E-103</v>
      </c>
      <c r="P427" s="97">
        <f t="shared" si="277"/>
        <v>8.788306685326623E-105</v>
      </c>
      <c r="Q427" s="97">
        <f t="shared" si="278"/>
        <v>5.1696183348597367E-106</v>
      </c>
      <c r="R427" s="97">
        <f t="shared" si="279"/>
        <v>2.6642142136146851E-107</v>
      </c>
      <c r="S427" s="97">
        <f t="shared" si="280"/>
        <v>1</v>
      </c>
      <c r="AA427" s="76">
        <v>400</v>
      </c>
      <c r="AB427" s="53">
        <f t="shared" si="285"/>
        <v>0.4747474747474747</v>
      </c>
      <c r="AC427" s="54">
        <f t="shared" si="286"/>
        <v>2.5252525252525249E-2</v>
      </c>
      <c r="AD427" s="54">
        <f t="shared" si="287"/>
        <v>0</v>
      </c>
      <c r="AE427" s="54">
        <f t="shared" si="288"/>
        <v>0</v>
      </c>
      <c r="AF427" s="54">
        <f t="shared" si="289"/>
        <v>0</v>
      </c>
      <c r="AG427" s="55">
        <f t="shared" si="290"/>
        <v>0.5</v>
      </c>
      <c r="AH427" s="62">
        <f t="shared" si="291"/>
        <v>0.40404040404040398</v>
      </c>
      <c r="AI427" s="63">
        <f t="shared" si="292"/>
        <v>8.5858585858585967E-2</v>
      </c>
      <c r="AJ427" s="54">
        <f t="shared" si="293"/>
        <v>1.01010101010101E-2</v>
      </c>
      <c r="AK427" s="54">
        <f t="shared" si="294"/>
        <v>0</v>
      </c>
      <c r="AL427" s="54">
        <f t="shared" si="295"/>
        <v>0</v>
      </c>
      <c r="AM427" s="54">
        <f t="shared" si="296"/>
        <v>0.5</v>
      </c>
      <c r="AN427" s="62">
        <f t="shared" si="297"/>
        <v>0</v>
      </c>
      <c r="AO427" s="54">
        <f t="shared" si="298"/>
        <v>0.40404040404040398</v>
      </c>
      <c r="AP427" s="63">
        <f t="shared" si="299"/>
        <v>7.0707070707070718E-2</v>
      </c>
      <c r="AQ427" s="54">
        <f t="shared" si="300"/>
        <v>2.5252525252525249E-2</v>
      </c>
      <c r="AR427" s="54">
        <f t="shared" si="301"/>
        <v>0</v>
      </c>
      <c r="AS427" s="54">
        <f t="shared" si="302"/>
        <v>0.5</v>
      </c>
      <c r="AT427" s="62">
        <f t="shared" si="303"/>
        <v>0</v>
      </c>
      <c r="AU427" s="54">
        <f t="shared" si="304"/>
        <v>0</v>
      </c>
      <c r="AV427" s="54">
        <f t="shared" si="305"/>
        <v>0.40404040404040398</v>
      </c>
      <c r="AW427" s="63">
        <f t="shared" si="306"/>
        <v>7.0707070707070718E-2</v>
      </c>
      <c r="AX427" s="54">
        <f t="shared" si="307"/>
        <v>2.5252525252525249E-2</v>
      </c>
      <c r="AY427" s="54">
        <f t="shared" si="308"/>
        <v>0.5</v>
      </c>
      <c r="AZ427" s="62">
        <f t="shared" si="309"/>
        <v>0</v>
      </c>
      <c r="BA427" s="54">
        <f t="shared" si="310"/>
        <v>0</v>
      </c>
      <c r="BB427" s="54">
        <f t="shared" si="311"/>
        <v>0</v>
      </c>
      <c r="BC427" s="54">
        <f t="shared" si="312"/>
        <v>0</v>
      </c>
      <c r="BD427" s="63">
        <f t="shared" si="313"/>
        <v>1.0000000000000009E-2</v>
      </c>
      <c r="BE427" s="64">
        <f t="shared" si="314"/>
        <v>0.99</v>
      </c>
      <c r="BF427" s="76"/>
    </row>
    <row r="428" spans="2:58" s="7" customFormat="1" ht="15.75" customHeight="1">
      <c r="B428" s="27">
        <v>401</v>
      </c>
      <c r="C428" s="91">
        <f t="shared" ref="C428:G443" si="315">$C427*AB428+$D427*AH428+$E427*AN428+$F427*AT428+$G427*AZ428</f>
        <v>2.822811994711124E-99</v>
      </c>
      <c r="D428" s="92">
        <f t="shared" si="315"/>
        <v>1.7641056844897608E-100</v>
      </c>
      <c r="E428" s="92">
        <f t="shared" si="315"/>
        <v>4.3941342461212336E-102</v>
      </c>
      <c r="F428" s="92">
        <f t="shared" si="315"/>
        <v>2.5847979341129636E-103</v>
      </c>
      <c r="G428" s="92">
        <f t="shared" si="315"/>
        <v>1.3321013176057756E-104</v>
      </c>
      <c r="H428" s="93">
        <f t="shared" si="282"/>
        <v>999.99999999999875</v>
      </c>
      <c r="I428" s="87">
        <f t="shared" si="274"/>
        <v>999.99999999999875</v>
      </c>
      <c r="J428" s="1"/>
      <c r="K428" s="24">
        <f t="shared" si="283"/>
        <v>2.9836280814773976E-99</v>
      </c>
      <c r="L428" s="43">
        <f t="shared" si="284"/>
        <v>1.5048273484080319E-97</v>
      </c>
      <c r="M428" s="24"/>
      <c r="N428" s="97">
        <f t="shared" si="275"/>
        <v>2.8228119947111274E-102</v>
      </c>
      <c r="O428" s="97">
        <f t="shared" si="276"/>
        <v>1.7641056844897631E-103</v>
      </c>
      <c r="P428" s="97">
        <f t="shared" si="277"/>
        <v>4.3941342461212392E-105</v>
      </c>
      <c r="Q428" s="97">
        <f t="shared" si="278"/>
        <v>2.5847979341129666E-106</v>
      </c>
      <c r="R428" s="97">
        <f t="shared" si="279"/>
        <v>1.3321013176057772E-107</v>
      </c>
      <c r="S428" s="97">
        <f t="shared" si="280"/>
        <v>1</v>
      </c>
      <c r="AA428" s="76">
        <v>401</v>
      </c>
      <c r="AB428" s="53">
        <f t="shared" si="285"/>
        <v>0.4747474747474747</v>
      </c>
      <c r="AC428" s="54">
        <f t="shared" si="286"/>
        <v>2.5252525252525249E-2</v>
      </c>
      <c r="AD428" s="54">
        <f t="shared" si="287"/>
        <v>0</v>
      </c>
      <c r="AE428" s="54">
        <f t="shared" si="288"/>
        <v>0</v>
      </c>
      <c r="AF428" s="54">
        <f t="shared" si="289"/>
        <v>0</v>
      </c>
      <c r="AG428" s="55">
        <f t="shared" si="290"/>
        <v>0.5</v>
      </c>
      <c r="AH428" s="62">
        <f t="shared" si="291"/>
        <v>0.40404040404040398</v>
      </c>
      <c r="AI428" s="63">
        <f t="shared" si="292"/>
        <v>8.5858585858585967E-2</v>
      </c>
      <c r="AJ428" s="54">
        <f t="shared" si="293"/>
        <v>1.01010101010101E-2</v>
      </c>
      <c r="AK428" s="54">
        <f t="shared" si="294"/>
        <v>0</v>
      </c>
      <c r="AL428" s="54">
        <f t="shared" si="295"/>
        <v>0</v>
      </c>
      <c r="AM428" s="54">
        <f t="shared" si="296"/>
        <v>0.5</v>
      </c>
      <c r="AN428" s="62">
        <f t="shared" si="297"/>
        <v>0</v>
      </c>
      <c r="AO428" s="54">
        <f t="shared" si="298"/>
        <v>0.40404040404040398</v>
      </c>
      <c r="AP428" s="63">
        <f t="shared" si="299"/>
        <v>7.0707070707070718E-2</v>
      </c>
      <c r="AQ428" s="54">
        <f t="shared" si="300"/>
        <v>2.5252525252525249E-2</v>
      </c>
      <c r="AR428" s="54">
        <f t="shared" si="301"/>
        <v>0</v>
      </c>
      <c r="AS428" s="54">
        <f t="shared" si="302"/>
        <v>0.5</v>
      </c>
      <c r="AT428" s="62">
        <f t="shared" si="303"/>
        <v>0</v>
      </c>
      <c r="AU428" s="54">
        <f t="shared" si="304"/>
        <v>0</v>
      </c>
      <c r="AV428" s="54">
        <f t="shared" si="305"/>
        <v>0.40404040404040398</v>
      </c>
      <c r="AW428" s="63">
        <f t="shared" si="306"/>
        <v>7.0707070707070718E-2</v>
      </c>
      <c r="AX428" s="54">
        <f t="shared" si="307"/>
        <v>2.5252525252525249E-2</v>
      </c>
      <c r="AY428" s="54">
        <f t="shared" si="308"/>
        <v>0.5</v>
      </c>
      <c r="AZ428" s="62">
        <f t="shared" si="309"/>
        <v>0</v>
      </c>
      <c r="BA428" s="54">
        <f t="shared" si="310"/>
        <v>0</v>
      </c>
      <c r="BB428" s="54">
        <f t="shared" si="311"/>
        <v>0</v>
      </c>
      <c r="BC428" s="54">
        <f t="shared" si="312"/>
        <v>0</v>
      </c>
      <c r="BD428" s="63">
        <f t="shared" si="313"/>
        <v>1.0000000000000009E-2</v>
      </c>
      <c r="BE428" s="64">
        <f t="shared" si="314"/>
        <v>0.99</v>
      </c>
      <c r="BF428" s="76"/>
    </row>
    <row r="429" spans="2:58" s="7" customFormat="1" ht="15.75" customHeight="1">
      <c r="B429" s="27">
        <v>402</v>
      </c>
      <c r="C429" s="91">
        <f t="shared" si="315"/>
        <v>1.4113998635291095E-99</v>
      </c>
      <c r="D429" s="92">
        <f t="shared" si="315"/>
        <v>8.8204900893322803E-101</v>
      </c>
      <c r="E429" s="92">
        <f t="shared" si="315"/>
        <v>2.1970575748310764E-102</v>
      </c>
      <c r="F429" s="92">
        <f t="shared" si="315"/>
        <v>1.29239335042244E-103</v>
      </c>
      <c r="G429" s="92">
        <f t="shared" si="315"/>
        <v>6.6604776421468478E-105</v>
      </c>
      <c r="H429" s="93">
        <f t="shared" si="282"/>
        <v>999.99999999999875</v>
      </c>
      <c r="I429" s="87">
        <f t="shared" si="274"/>
        <v>999.99999999999875</v>
      </c>
      <c r="J429" s="1"/>
      <c r="K429" s="24">
        <f t="shared" si="283"/>
        <v>1.4918075574670938E-99</v>
      </c>
      <c r="L429" s="43">
        <f t="shared" si="284"/>
        <v>7.5241040429096021E-98</v>
      </c>
      <c r="M429" s="24"/>
      <c r="N429" s="97">
        <f t="shared" si="275"/>
        <v>1.4113998635291113E-102</v>
      </c>
      <c r="O429" s="97">
        <f t="shared" si="276"/>
        <v>8.8204900893322912E-104</v>
      </c>
      <c r="P429" s="97">
        <f t="shared" si="277"/>
        <v>2.1970575748310791E-105</v>
      </c>
      <c r="Q429" s="97">
        <f t="shared" si="278"/>
        <v>1.2923933504224416E-106</v>
      </c>
      <c r="R429" s="97">
        <f t="shared" si="279"/>
        <v>6.6604776421468558E-108</v>
      </c>
      <c r="S429" s="97">
        <f t="shared" si="280"/>
        <v>1</v>
      </c>
      <c r="AA429" s="76">
        <v>402</v>
      </c>
      <c r="AB429" s="53">
        <f t="shared" si="285"/>
        <v>0.4747474747474747</v>
      </c>
      <c r="AC429" s="54">
        <f t="shared" si="286"/>
        <v>2.5252525252525249E-2</v>
      </c>
      <c r="AD429" s="54">
        <f t="shared" si="287"/>
        <v>0</v>
      </c>
      <c r="AE429" s="54">
        <f t="shared" si="288"/>
        <v>0</v>
      </c>
      <c r="AF429" s="54">
        <f t="shared" si="289"/>
        <v>0</v>
      </c>
      <c r="AG429" s="55">
        <f t="shared" si="290"/>
        <v>0.5</v>
      </c>
      <c r="AH429" s="62">
        <f t="shared" si="291"/>
        <v>0.40404040404040398</v>
      </c>
      <c r="AI429" s="63">
        <f t="shared" si="292"/>
        <v>8.5858585858585967E-2</v>
      </c>
      <c r="AJ429" s="54">
        <f t="shared" si="293"/>
        <v>1.01010101010101E-2</v>
      </c>
      <c r="AK429" s="54">
        <f t="shared" si="294"/>
        <v>0</v>
      </c>
      <c r="AL429" s="54">
        <f t="shared" si="295"/>
        <v>0</v>
      </c>
      <c r="AM429" s="54">
        <f t="shared" si="296"/>
        <v>0.5</v>
      </c>
      <c r="AN429" s="62">
        <f t="shared" si="297"/>
        <v>0</v>
      </c>
      <c r="AO429" s="54">
        <f t="shared" si="298"/>
        <v>0.40404040404040398</v>
      </c>
      <c r="AP429" s="63">
        <f t="shared" si="299"/>
        <v>7.0707070707070718E-2</v>
      </c>
      <c r="AQ429" s="54">
        <f t="shared" si="300"/>
        <v>2.5252525252525249E-2</v>
      </c>
      <c r="AR429" s="54">
        <f t="shared" si="301"/>
        <v>0</v>
      </c>
      <c r="AS429" s="54">
        <f t="shared" si="302"/>
        <v>0.5</v>
      </c>
      <c r="AT429" s="62">
        <f t="shared" si="303"/>
        <v>0</v>
      </c>
      <c r="AU429" s="54">
        <f t="shared" si="304"/>
        <v>0</v>
      </c>
      <c r="AV429" s="54">
        <f t="shared" si="305"/>
        <v>0.40404040404040398</v>
      </c>
      <c r="AW429" s="63">
        <f t="shared" si="306"/>
        <v>7.0707070707070718E-2</v>
      </c>
      <c r="AX429" s="54">
        <f t="shared" si="307"/>
        <v>2.5252525252525249E-2</v>
      </c>
      <c r="AY429" s="54">
        <f t="shared" si="308"/>
        <v>0.5</v>
      </c>
      <c r="AZ429" s="62">
        <f t="shared" si="309"/>
        <v>0</v>
      </c>
      <c r="BA429" s="54">
        <f t="shared" si="310"/>
        <v>0</v>
      </c>
      <c r="BB429" s="54">
        <f t="shared" si="311"/>
        <v>0</v>
      </c>
      <c r="BC429" s="54">
        <f t="shared" si="312"/>
        <v>0</v>
      </c>
      <c r="BD429" s="63">
        <f t="shared" si="313"/>
        <v>1.0000000000000009E-2</v>
      </c>
      <c r="BE429" s="64">
        <f t="shared" si="314"/>
        <v>0.99</v>
      </c>
      <c r="BF429" s="76"/>
    </row>
    <row r="430" spans="2:58" s="7" customFormat="1" ht="15.75" customHeight="1">
      <c r="B430" s="27">
        <v>403</v>
      </c>
      <c r="C430" s="91">
        <f t="shared" si="315"/>
        <v>7.0569686486465709E-100</v>
      </c>
      <c r="D430" s="92">
        <f t="shared" si="315"/>
        <v>4.4102258781911728E-101</v>
      </c>
      <c r="E430" s="92">
        <f t="shared" si="315"/>
        <v>1.0985240133215161E-102</v>
      </c>
      <c r="F430" s="92">
        <f t="shared" si="315"/>
        <v>6.4619386690640381E-104</v>
      </c>
      <c r="G430" s="92">
        <f t="shared" si="315"/>
        <v>3.3302243481953066E-105</v>
      </c>
      <c r="H430" s="93">
        <f t="shared" si="282"/>
        <v>999.99999999999875</v>
      </c>
      <c r="I430" s="87">
        <f t="shared" si="274"/>
        <v>999.99999999999875</v>
      </c>
      <c r="J430" s="1"/>
      <c r="K430" s="24">
        <f t="shared" si="283"/>
        <v>7.4590053711183264E-100</v>
      </c>
      <c r="L430" s="43">
        <f t="shared" si="284"/>
        <v>3.7620356719605749E-98</v>
      </c>
      <c r="M430" s="24"/>
      <c r="N430" s="97">
        <f t="shared" si="275"/>
        <v>7.0569686486465795E-103</v>
      </c>
      <c r="O430" s="97">
        <f t="shared" si="276"/>
        <v>4.4102258781911782E-104</v>
      </c>
      <c r="P430" s="97">
        <f t="shared" si="277"/>
        <v>1.0985240133215175E-105</v>
      </c>
      <c r="Q430" s="97">
        <f t="shared" si="278"/>
        <v>6.4619386690640458E-107</v>
      </c>
      <c r="R430" s="97">
        <f t="shared" si="279"/>
        <v>3.3302243481953106E-108</v>
      </c>
      <c r="S430" s="97">
        <f t="shared" si="280"/>
        <v>1</v>
      </c>
      <c r="AA430" s="76">
        <v>403</v>
      </c>
      <c r="AB430" s="53">
        <f t="shared" si="285"/>
        <v>0.4747474747474747</v>
      </c>
      <c r="AC430" s="54">
        <f t="shared" si="286"/>
        <v>2.5252525252525249E-2</v>
      </c>
      <c r="AD430" s="54">
        <f t="shared" si="287"/>
        <v>0</v>
      </c>
      <c r="AE430" s="54">
        <f t="shared" si="288"/>
        <v>0</v>
      </c>
      <c r="AF430" s="54">
        <f t="shared" si="289"/>
        <v>0</v>
      </c>
      <c r="AG430" s="55">
        <f t="shared" si="290"/>
        <v>0.5</v>
      </c>
      <c r="AH430" s="62">
        <f t="shared" si="291"/>
        <v>0.40404040404040398</v>
      </c>
      <c r="AI430" s="63">
        <f t="shared" si="292"/>
        <v>8.5858585858585967E-2</v>
      </c>
      <c r="AJ430" s="54">
        <f t="shared" si="293"/>
        <v>1.01010101010101E-2</v>
      </c>
      <c r="AK430" s="54">
        <f t="shared" si="294"/>
        <v>0</v>
      </c>
      <c r="AL430" s="54">
        <f t="shared" si="295"/>
        <v>0</v>
      </c>
      <c r="AM430" s="54">
        <f t="shared" si="296"/>
        <v>0.5</v>
      </c>
      <c r="AN430" s="62">
        <f t="shared" si="297"/>
        <v>0</v>
      </c>
      <c r="AO430" s="54">
        <f t="shared" si="298"/>
        <v>0.40404040404040398</v>
      </c>
      <c r="AP430" s="63">
        <f t="shared" si="299"/>
        <v>7.0707070707070718E-2</v>
      </c>
      <c r="AQ430" s="54">
        <f t="shared" si="300"/>
        <v>2.5252525252525249E-2</v>
      </c>
      <c r="AR430" s="54">
        <f t="shared" si="301"/>
        <v>0</v>
      </c>
      <c r="AS430" s="54">
        <f t="shared" si="302"/>
        <v>0.5</v>
      </c>
      <c r="AT430" s="62">
        <f t="shared" si="303"/>
        <v>0</v>
      </c>
      <c r="AU430" s="54">
        <f t="shared" si="304"/>
        <v>0</v>
      </c>
      <c r="AV430" s="54">
        <f t="shared" si="305"/>
        <v>0.40404040404040398</v>
      </c>
      <c r="AW430" s="63">
        <f t="shared" si="306"/>
        <v>7.0707070707070718E-2</v>
      </c>
      <c r="AX430" s="54">
        <f t="shared" si="307"/>
        <v>2.5252525252525249E-2</v>
      </c>
      <c r="AY430" s="54">
        <f t="shared" si="308"/>
        <v>0.5</v>
      </c>
      <c r="AZ430" s="62">
        <f t="shared" si="309"/>
        <v>0</v>
      </c>
      <c r="BA430" s="54">
        <f t="shared" si="310"/>
        <v>0</v>
      </c>
      <c r="BB430" s="54">
        <f t="shared" si="311"/>
        <v>0</v>
      </c>
      <c r="BC430" s="54">
        <f t="shared" si="312"/>
        <v>0</v>
      </c>
      <c r="BD430" s="63">
        <f t="shared" si="313"/>
        <v>1.0000000000000009E-2</v>
      </c>
      <c r="BE430" s="64">
        <f t="shared" si="314"/>
        <v>0.99</v>
      </c>
      <c r="BF430" s="76"/>
    </row>
    <row r="431" spans="2:58" s="7" customFormat="1" ht="15.75" customHeight="1">
      <c r="B431" s="27">
        <v>404</v>
      </c>
      <c r="C431" s="91">
        <f t="shared" si="315"/>
        <v>3.5284689898904393E-100</v>
      </c>
      <c r="D431" s="92">
        <f t="shared" si="315"/>
        <v>2.2051033558997507E-101</v>
      </c>
      <c r="E431" s="92">
        <f t="shared" si="315"/>
        <v>5.4925961962412081E-103</v>
      </c>
      <c r="F431" s="92">
        <f t="shared" si="315"/>
        <v>3.230955293068962E-104</v>
      </c>
      <c r="G431" s="92">
        <f t="shared" si="315"/>
        <v>1.6651049376900434E-105</v>
      </c>
      <c r="H431" s="93">
        <f t="shared" si="282"/>
        <v>999.99999999999875</v>
      </c>
      <c r="I431" s="87">
        <f t="shared" si="274"/>
        <v>999.99999999999875</v>
      </c>
      <c r="J431" s="1"/>
      <c r="K431" s="24">
        <f t="shared" si="283"/>
        <v>3.7294864775210299E-100</v>
      </c>
      <c r="L431" s="43">
        <f t="shared" si="284"/>
        <v>1.8810096612687007E-98</v>
      </c>
      <c r="M431" s="24"/>
      <c r="N431" s="97">
        <f t="shared" si="275"/>
        <v>3.528468989890444E-103</v>
      </c>
      <c r="O431" s="97">
        <f t="shared" si="276"/>
        <v>2.2051033558997534E-104</v>
      </c>
      <c r="P431" s="97">
        <f t="shared" si="277"/>
        <v>5.4925961962412149E-106</v>
      </c>
      <c r="Q431" s="97">
        <f t="shared" si="278"/>
        <v>3.2309552930689658E-107</v>
      </c>
      <c r="R431" s="97">
        <f t="shared" si="279"/>
        <v>1.6651049376900454E-108</v>
      </c>
      <c r="S431" s="97">
        <f t="shared" si="280"/>
        <v>1</v>
      </c>
      <c r="AA431" s="76">
        <v>404</v>
      </c>
      <c r="AB431" s="53">
        <f t="shared" si="285"/>
        <v>0.4747474747474747</v>
      </c>
      <c r="AC431" s="54">
        <f t="shared" si="286"/>
        <v>2.5252525252525249E-2</v>
      </c>
      <c r="AD431" s="54">
        <f t="shared" si="287"/>
        <v>0</v>
      </c>
      <c r="AE431" s="54">
        <f t="shared" si="288"/>
        <v>0</v>
      </c>
      <c r="AF431" s="54">
        <f t="shared" si="289"/>
        <v>0</v>
      </c>
      <c r="AG431" s="55">
        <f t="shared" si="290"/>
        <v>0.5</v>
      </c>
      <c r="AH431" s="62">
        <f t="shared" si="291"/>
        <v>0.40404040404040398</v>
      </c>
      <c r="AI431" s="63">
        <f t="shared" si="292"/>
        <v>8.5858585858585967E-2</v>
      </c>
      <c r="AJ431" s="54">
        <f t="shared" si="293"/>
        <v>1.01010101010101E-2</v>
      </c>
      <c r="AK431" s="54">
        <f t="shared" si="294"/>
        <v>0</v>
      </c>
      <c r="AL431" s="54">
        <f t="shared" si="295"/>
        <v>0</v>
      </c>
      <c r="AM431" s="54">
        <f t="shared" si="296"/>
        <v>0.5</v>
      </c>
      <c r="AN431" s="62">
        <f t="shared" si="297"/>
        <v>0</v>
      </c>
      <c r="AO431" s="54">
        <f t="shared" si="298"/>
        <v>0.40404040404040398</v>
      </c>
      <c r="AP431" s="63">
        <f t="shared" si="299"/>
        <v>7.0707070707070718E-2</v>
      </c>
      <c r="AQ431" s="54">
        <f t="shared" si="300"/>
        <v>2.5252525252525249E-2</v>
      </c>
      <c r="AR431" s="54">
        <f t="shared" si="301"/>
        <v>0</v>
      </c>
      <c r="AS431" s="54">
        <f t="shared" si="302"/>
        <v>0.5</v>
      </c>
      <c r="AT431" s="62">
        <f t="shared" si="303"/>
        <v>0</v>
      </c>
      <c r="AU431" s="54">
        <f t="shared" si="304"/>
        <v>0</v>
      </c>
      <c r="AV431" s="54">
        <f t="shared" si="305"/>
        <v>0.40404040404040398</v>
      </c>
      <c r="AW431" s="63">
        <f t="shared" si="306"/>
        <v>7.0707070707070718E-2</v>
      </c>
      <c r="AX431" s="54">
        <f t="shared" si="307"/>
        <v>2.5252525252525249E-2</v>
      </c>
      <c r="AY431" s="54">
        <f t="shared" si="308"/>
        <v>0.5</v>
      </c>
      <c r="AZ431" s="62">
        <f t="shared" si="309"/>
        <v>0</v>
      </c>
      <c r="BA431" s="54">
        <f t="shared" si="310"/>
        <v>0</v>
      </c>
      <c r="BB431" s="54">
        <f t="shared" si="311"/>
        <v>0</v>
      </c>
      <c r="BC431" s="54">
        <f t="shared" si="312"/>
        <v>0</v>
      </c>
      <c r="BD431" s="63">
        <f t="shared" si="313"/>
        <v>1.0000000000000009E-2</v>
      </c>
      <c r="BE431" s="64">
        <f t="shared" si="314"/>
        <v>0.99</v>
      </c>
      <c r="BF431" s="76"/>
    </row>
    <row r="432" spans="2:58" s="7" customFormat="1" ht="15.75" customHeight="1">
      <c r="B432" s="27">
        <v>405</v>
      </c>
      <c r="C432" s="91">
        <f t="shared" si="315"/>
        <v>1.7642268277621175E-100</v>
      </c>
      <c r="D432" s="92">
        <f t="shared" si="315"/>
        <v>1.1025468863727813E-101</v>
      </c>
      <c r="E432" s="92">
        <f t="shared" si="315"/>
        <v>2.7462861629892861E-103</v>
      </c>
      <c r="F432" s="92">
        <f t="shared" si="315"/>
        <v>1.6154706258334639E-104</v>
      </c>
      <c r="G432" s="92">
        <f t="shared" si="315"/>
        <v>8.3254885065694119E-106</v>
      </c>
      <c r="H432" s="93">
        <f t="shared" si="282"/>
        <v>999.99999999999875</v>
      </c>
      <c r="I432" s="87">
        <f t="shared" si="274"/>
        <v>999.99999999999875</v>
      </c>
      <c r="J432" s="1"/>
      <c r="K432" s="24">
        <f t="shared" si="283"/>
        <v>1.8647351347766673E-100</v>
      </c>
      <c r="L432" s="43">
        <f t="shared" si="284"/>
        <v>9.4050074329632045E-99</v>
      </c>
      <c r="M432" s="24"/>
      <c r="N432" s="97">
        <f t="shared" si="275"/>
        <v>1.7642268277621197E-103</v>
      </c>
      <c r="O432" s="97">
        <f t="shared" si="276"/>
        <v>1.1025468863727827E-104</v>
      </c>
      <c r="P432" s="97">
        <f t="shared" si="277"/>
        <v>2.7462861629892893E-106</v>
      </c>
      <c r="Q432" s="97">
        <f t="shared" si="278"/>
        <v>1.6154706258334659E-107</v>
      </c>
      <c r="R432" s="97">
        <f t="shared" si="279"/>
        <v>8.3254885065694222E-109</v>
      </c>
      <c r="S432" s="97">
        <f t="shared" si="280"/>
        <v>1</v>
      </c>
      <c r="AA432" s="76">
        <v>405</v>
      </c>
      <c r="AB432" s="53">
        <f t="shared" si="285"/>
        <v>0.4747474747474747</v>
      </c>
      <c r="AC432" s="54">
        <f t="shared" si="286"/>
        <v>2.5252525252525249E-2</v>
      </c>
      <c r="AD432" s="54">
        <f t="shared" si="287"/>
        <v>0</v>
      </c>
      <c r="AE432" s="54">
        <f t="shared" si="288"/>
        <v>0</v>
      </c>
      <c r="AF432" s="54">
        <f t="shared" si="289"/>
        <v>0</v>
      </c>
      <c r="AG432" s="55">
        <f t="shared" si="290"/>
        <v>0.5</v>
      </c>
      <c r="AH432" s="62">
        <f t="shared" si="291"/>
        <v>0.40404040404040398</v>
      </c>
      <c r="AI432" s="63">
        <f t="shared" si="292"/>
        <v>8.5858585858585967E-2</v>
      </c>
      <c r="AJ432" s="54">
        <f t="shared" si="293"/>
        <v>1.01010101010101E-2</v>
      </c>
      <c r="AK432" s="54">
        <f t="shared" si="294"/>
        <v>0</v>
      </c>
      <c r="AL432" s="54">
        <f t="shared" si="295"/>
        <v>0</v>
      </c>
      <c r="AM432" s="54">
        <f t="shared" si="296"/>
        <v>0.5</v>
      </c>
      <c r="AN432" s="62">
        <f t="shared" si="297"/>
        <v>0</v>
      </c>
      <c r="AO432" s="54">
        <f t="shared" si="298"/>
        <v>0.40404040404040398</v>
      </c>
      <c r="AP432" s="63">
        <f t="shared" si="299"/>
        <v>7.0707070707070718E-2</v>
      </c>
      <c r="AQ432" s="54">
        <f t="shared" si="300"/>
        <v>2.5252525252525249E-2</v>
      </c>
      <c r="AR432" s="54">
        <f t="shared" si="301"/>
        <v>0</v>
      </c>
      <c r="AS432" s="54">
        <f t="shared" si="302"/>
        <v>0.5</v>
      </c>
      <c r="AT432" s="62">
        <f t="shared" si="303"/>
        <v>0</v>
      </c>
      <c r="AU432" s="54">
        <f t="shared" si="304"/>
        <v>0</v>
      </c>
      <c r="AV432" s="54">
        <f t="shared" si="305"/>
        <v>0.40404040404040398</v>
      </c>
      <c r="AW432" s="63">
        <f t="shared" si="306"/>
        <v>7.0707070707070718E-2</v>
      </c>
      <c r="AX432" s="54">
        <f t="shared" si="307"/>
        <v>2.5252525252525249E-2</v>
      </c>
      <c r="AY432" s="54">
        <f t="shared" si="308"/>
        <v>0.5</v>
      </c>
      <c r="AZ432" s="62">
        <f t="shared" si="309"/>
        <v>0</v>
      </c>
      <c r="BA432" s="54">
        <f t="shared" si="310"/>
        <v>0</v>
      </c>
      <c r="BB432" s="54">
        <f t="shared" si="311"/>
        <v>0</v>
      </c>
      <c r="BC432" s="54">
        <f t="shared" si="312"/>
        <v>0</v>
      </c>
      <c r="BD432" s="63">
        <f t="shared" si="313"/>
        <v>1.0000000000000009E-2</v>
      </c>
      <c r="BE432" s="64">
        <f t="shared" si="314"/>
        <v>0.99</v>
      </c>
      <c r="BF432" s="76"/>
    </row>
    <row r="433" spans="2:58" s="7" customFormat="1" ht="15.75" customHeight="1">
      <c r="B433" s="27">
        <v>406</v>
      </c>
      <c r="C433" s="91">
        <f t="shared" si="315"/>
        <v>8.8210958030616813E-101</v>
      </c>
      <c r="D433" s="92">
        <f t="shared" si="315"/>
        <v>5.5127104740825562E-102</v>
      </c>
      <c r="E433" s="92">
        <f t="shared" si="315"/>
        <v>1.3731371139549192E-103</v>
      </c>
      <c r="F433" s="92">
        <f t="shared" si="315"/>
        <v>8.0773180258147874E-105</v>
      </c>
      <c r="G433" s="92">
        <f t="shared" si="315"/>
        <v>4.1627261624229258E-106</v>
      </c>
      <c r="H433" s="93">
        <f t="shared" si="282"/>
        <v>999.99999999999875</v>
      </c>
      <c r="I433" s="87">
        <f t="shared" si="274"/>
        <v>999.99999999999875</v>
      </c>
      <c r="J433" s="1"/>
      <c r="K433" s="24">
        <f t="shared" si="283"/>
        <v>9.323635154140196E-101</v>
      </c>
      <c r="L433" s="43">
        <f t="shared" si="284"/>
        <v>4.7024832798802694E-99</v>
      </c>
      <c r="M433" s="24"/>
      <c r="N433" s="97">
        <f t="shared" si="275"/>
        <v>8.821095803061692E-104</v>
      </c>
      <c r="O433" s="97">
        <f t="shared" si="276"/>
        <v>5.5127104740825629E-105</v>
      </c>
      <c r="P433" s="97">
        <f t="shared" si="277"/>
        <v>1.3731371139549208E-106</v>
      </c>
      <c r="Q433" s="97">
        <f t="shared" si="278"/>
        <v>8.0773180258147972E-108</v>
      </c>
      <c r="R433" s="97">
        <f t="shared" si="279"/>
        <v>4.162726162422931E-109</v>
      </c>
      <c r="S433" s="97">
        <f t="shared" si="280"/>
        <v>1</v>
      </c>
      <c r="AA433" s="76">
        <v>406</v>
      </c>
      <c r="AB433" s="53">
        <f t="shared" si="285"/>
        <v>0.4747474747474747</v>
      </c>
      <c r="AC433" s="54">
        <f t="shared" si="286"/>
        <v>2.5252525252525249E-2</v>
      </c>
      <c r="AD433" s="54">
        <f t="shared" si="287"/>
        <v>0</v>
      </c>
      <c r="AE433" s="54">
        <f t="shared" si="288"/>
        <v>0</v>
      </c>
      <c r="AF433" s="54">
        <f t="shared" si="289"/>
        <v>0</v>
      </c>
      <c r="AG433" s="55">
        <f t="shared" si="290"/>
        <v>0.5</v>
      </c>
      <c r="AH433" s="62">
        <f t="shared" si="291"/>
        <v>0.40404040404040398</v>
      </c>
      <c r="AI433" s="63">
        <f t="shared" si="292"/>
        <v>8.5858585858585967E-2</v>
      </c>
      <c r="AJ433" s="54">
        <f t="shared" si="293"/>
        <v>1.01010101010101E-2</v>
      </c>
      <c r="AK433" s="54">
        <f t="shared" si="294"/>
        <v>0</v>
      </c>
      <c r="AL433" s="54">
        <f t="shared" si="295"/>
        <v>0</v>
      </c>
      <c r="AM433" s="54">
        <f t="shared" si="296"/>
        <v>0.5</v>
      </c>
      <c r="AN433" s="62">
        <f t="shared" si="297"/>
        <v>0</v>
      </c>
      <c r="AO433" s="54">
        <f t="shared" si="298"/>
        <v>0.40404040404040398</v>
      </c>
      <c r="AP433" s="63">
        <f t="shared" si="299"/>
        <v>7.0707070707070718E-2</v>
      </c>
      <c r="AQ433" s="54">
        <f t="shared" si="300"/>
        <v>2.5252525252525249E-2</v>
      </c>
      <c r="AR433" s="54">
        <f t="shared" si="301"/>
        <v>0</v>
      </c>
      <c r="AS433" s="54">
        <f t="shared" si="302"/>
        <v>0.5</v>
      </c>
      <c r="AT433" s="62">
        <f t="shared" si="303"/>
        <v>0</v>
      </c>
      <c r="AU433" s="54">
        <f t="shared" si="304"/>
        <v>0</v>
      </c>
      <c r="AV433" s="54">
        <f t="shared" si="305"/>
        <v>0.40404040404040398</v>
      </c>
      <c r="AW433" s="63">
        <f t="shared" si="306"/>
        <v>7.0707070707070718E-2</v>
      </c>
      <c r="AX433" s="54">
        <f t="shared" si="307"/>
        <v>2.5252525252525249E-2</v>
      </c>
      <c r="AY433" s="54">
        <f t="shared" si="308"/>
        <v>0.5</v>
      </c>
      <c r="AZ433" s="62">
        <f t="shared" si="309"/>
        <v>0</v>
      </c>
      <c r="BA433" s="54">
        <f t="shared" si="310"/>
        <v>0</v>
      </c>
      <c r="BB433" s="54">
        <f t="shared" si="311"/>
        <v>0</v>
      </c>
      <c r="BC433" s="54">
        <f t="shared" si="312"/>
        <v>0</v>
      </c>
      <c r="BD433" s="63">
        <f t="shared" si="313"/>
        <v>1.0000000000000009E-2</v>
      </c>
      <c r="BE433" s="64">
        <f t="shared" si="314"/>
        <v>0.99</v>
      </c>
      <c r="BF433" s="76"/>
    </row>
    <row r="434" spans="2:58" s="7" customFormat="1" ht="15.75" customHeight="1">
      <c r="B434" s="27">
        <v>407</v>
      </c>
      <c r="C434" s="91">
        <f t="shared" si="315"/>
        <v>4.4105287337396891E-101</v>
      </c>
      <c r="D434" s="92">
        <f t="shared" si="315"/>
        <v>2.7563432582026612E-102</v>
      </c>
      <c r="E434" s="92">
        <f t="shared" si="315"/>
        <v>6.8656557322056469E-104</v>
      </c>
      <c r="F434" s="92">
        <f t="shared" si="315"/>
        <v>4.038641461307407E-105</v>
      </c>
      <c r="G434" s="92">
        <f t="shared" si="315"/>
        <v>2.0813540358198825E-106</v>
      </c>
      <c r="H434" s="93">
        <f t="shared" si="282"/>
        <v>999.99999999999875</v>
      </c>
      <c r="I434" s="87">
        <f t="shared" si="274"/>
        <v>999.99999999999875</v>
      </c>
      <c r="J434" s="1"/>
      <c r="K434" s="24">
        <f t="shared" si="283"/>
        <v>4.6617973172865753E-101</v>
      </c>
      <c r="L434" s="43">
        <f t="shared" si="284"/>
        <v>2.3512314216838749E-99</v>
      </c>
      <c r="M434" s="24"/>
      <c r="N434" s="97">
        <f t="shared" si="275"/>
        <v>4.4105287337396949E-104</v>
      </c>
      <c r="O434" s="97">
        <f t="shared" si="276"/>
        <v>2.7563432582026646E-105</v>
      </c>
      <c r="P434" s="97">
        <f t="shared" si="277"/>
        <v>6.8656557322056549E-107</v>
      </c>
      <c r="Q434" s="97">
        <f t="shared" si="278"/>
        <v>4.0386414613074119E-108</v>
      </c>
      <c r="R434" s="97">
        <f t="shared" si="279"/>
        <v>2.0813540358198852E-109</v>
      </c>
      <c r="S434" s="97">
        <f t="shared" si="280"/>
        <v>1</v>
      </c>
      <c r="AA434" s="76">
        <v>407</v>
      </c>
      <c r="AB434" s="53">
        <f t="shared" si="285"/>
        <v>0.4747474747474747</v>
      </c>
      <c r="AC434" s="54">
        <f t="shared" si="286"/>
        <v>2.5252525252525249E-2</v>
      </c>
      <c r="AD434" s="54">
        <f t="shared" si="287"/>
        <v>0</v>
      </c>
      <c r="AE434" s="54">
        <f t="shared" si="288"/>
        <v>0</v>
      </c>
      <c r="AF434" s="54">
        <f t="shared" si="289"/>
        <v>0</v>
      </c>
      <c r="AG434" s="55">
        <f t="shared" si="290"/>
        <v>0.5</v>
      </c>
      <c r="AH434" s="62">
        <f t="shared" si="291"/>
        <v>0.40404040404040398</v>
      </c>
      <c r="AI434" s="63">
        <f t="shared" si="292"/>
        <v>8.5858585858585967E-2</v>
      </c>
      <c r="AJ434" s="54">
        <f t="shared" si="293"/>
        <v>1.01010101010101E-2</v>
      </c>
      <c r="AK434" s="54">
        <f t="shared" si="294"/>
        <v>0</v>
      </c>
      <c r="AL434" s="54">
        <f t="shared" si="295"/>
        <v>0</v>
      </c>
      <c r="AM434" s="54">
        <f t="shared" si="296"/>
        <v>0.5</v>
      </c>
      <c r="AN434" s="62">
        <f t="shared" si="297"/>
        <v>0</v>
      </c>
      <c r="AO434" s="54">
        <f t="shared" si="298"/>
        <v>0.40404040404040398</v>
      </c>
      <c r="AP434" s="63">
        <f t="shared" si="299"/>
        <v>7.0707070707070718E-2</v>
      </c>
      <c r="AQ434" s="54">
        <f t="shared" si="300"/>
        <v>2.5252525252525249E-2</v>
      </c>
      <c r="AR434" s="54">
        <f t="shared" si="301"/>
        <v>0</v>
      </c>
      <c r="AS434" s="54">
        <f t="shared" si="302"/>
        <v>0.5</v>
      </c>
      <c r="AT434" s="62">
        <f t="shared" si="303"/>
        <v>0</v>
      </c>
      <c r="AU434" s="54">
        <f t="shared" si="304"/>
        <v>0</v>
      </c>
      <c r="AV434" s="54">
        <f t="shared" si="305"/>
        <v>0.40404040404040398</v>
      </c>
      <c r="AW434" s="63">
        <f t="shared" si="306"/>
        <v>7.0707070707070718E-2</v>
      </c>
      <c r="AX434" s="54">
        <f t="shared" si="307"/>
        <v>2.5252525252525249E-2</v>
      </c>
      <c r="AY434" s="54">
        <f t="shared" si="308"/>
        <v>0.5</v>
      </c>
      <c r="AZ434" s="62">
        <f t="shared" si="309"/>
        <v>0</v>
      </c>
      <c r="BA434" s="54">
        <f t="shared" si="310"/>
        <v>0</v>
      </c>
      <c r="BB434" s="54">
        <f t="shared" si="311"/>
        <v>0</v>
      </c>
      <c r="BC434" s="54">
        <f t="shared" si="312"/>
        <v>0</v>
      </c>
      <c r="BD434" s="63">
        <f t="shared" si="313"/>
        <v>1.0000000000000009E-2</v>
      </c>
      <c r="BE434" s="64">
        <f t="shared" si="314"/>
        <v>0.99</v>
      </c>
      <c r="BF434" s="76"/>
    </row>
    <row r="435" spans="2:58" s="7" customFormat="1" ht="15.75" customHeight="1">
      <c r="B435" s="27">
        <v>408</v>
      </c>
      <c r="C435" s="91">
        <f t="shared" si="315"/>
        <v>2.2052547830159192E-101</v>
      </c>
      <c r="D435" s="92">
        <f t="shared" si="315"/>
        <v>1.3781656397080516E-102</v>
      </c>
      <c r="E435" s="92">
        <f t="shared" si="315"/>
        <v>3.4328129473831842E-104</v>
      </c>
      <c r="F435" s="92">
        <f t="shared" si="315"/>
        <v>2.0193119548918486E-105</v>
      </c>
      <c r="G435" s="92">
        <f t="shared" si="315"/>
        <v>1.0406724952338066E-106</v>
      </c>
      <c r="H435" s="93">
        <f t="shared" si="282"/>
        <v>999.99999999999875</v>
      </c>
      <c r="I435" s="87">
        <f t="shared" si="274"/>
        <v>999.99999999999875</v>
      </c>
      <c r="J435" s="1"/>
      <c r="K435" s="24">
        <f t="shared" si="283"/>
        <v>2.3308885287955491E-101</v>
      </c>
      <c r="L435" s="43">
        <f t="shared" si="284"/>
        <v>1.1756106017360113E-99</v>
      </c>
      <c r="M435" s="24"/>
      <c r="N435" s="97">
        <f t="shared" si="275"/>
        <v>2.2052547830159221E-104</v>
      </c>
      <c r="O435" s="97">
        <f t="shared" si="276"/>
        <v>1.3781656397080533E-105</v>
      </c>
      <c r="P435" s="97">
        <f t="shared" si="277"/>
        <v>3.4328129473831886E-107</v>
      </c>
      <c r="Q435" s="97">
        <f t="shared" si="278"/>
        <v>2.0193119548918512E-108</v>
      </c>
      <c r="R435" s="97">
        <f t="shared" si="279"/>
        <v>1.0406724952338079E-109</v>
      </c>
      <c r="S435" s="97">
        <f t="shared" si="280"/>
        <v>1</v>
      </c>
      <c r="AA435" s="76">
        <v>408</v>
      </c>
      <c r="AB435" s="53">
        <f t="shared" si="285"/>
        <v>0.4747474747474747</v>
      </c>
      <c r="AC435" s="54">
        <f t="shared" si="286"/>
        <v>2.5252525252525249E-2</v>
      </c>
      <c r="AD435" s="54">
        <f t="shared" si="287"/>
        <v>0</v>
      </c>
      <c r="AE435" s="54">
        <f t="shared" si="288"/>
        <v>0</v>
      </c>
      <c r="AF435" s="54">
        <f t="shared" si="289"/>
        <v>0</v>
      </c>
      <c r="AG435" s="55">
        <f t="shared" si="290"/>
        <v>0.5</v>
      </c>
      <c r="AH435" s="62">
        <f t="shared" si="291"/>
        <v>0.40404040404040398</v>
      </c>
      <c r="AI435" s="63">
        <f t="shared" si="292"/>
        <v>8.5858585858585967E-2</v>
      </c>
      <c r="AJ435" s="54">
        <f t="shared" si="293"/>
        <v>1.01010101010101E-2</v>
      </c>
      <c r="AK435" s="54">
        <f t="shared" si="294"/>
        <v>0</v>
      </c>
      <c r="AL435" s="54">
        <f t="shared" si="295"/>
        <v>0</v>
      </c>
      <c r="AM435" s="54">
        <f t="shared" si="296"/>
        <v>0.5</v>
      </c>
      <c r="AN435" s="62">
        <f t="shared" si="297"/>
        <v>0</v>
      </c>
      <c r="AO435" s="54">
        <f t="shared" si="298"/>
        <v>0.40404040404040398</v>
      </c>
      <c r="AP435" s="63">
        <f t="shared" si="299"/>
        <v>7.0707070707070718E-2</v>
      </c>
      <c r="AQ435" s="54">
        <f t="shared" si="300"/>
        <v>2.5252525252525249E-2</v>
      </c>
      <c r="AR435" s="54">
        <f t="shared" si="301"/>
        <v>0</v>
      </c>
      <c r="AS435" s="54">
        <f t="shared" si="302"/>
        <v>0.5</v>
      </c>
      <c r="AT435" s="62">
        <f t="shared" si="303"/>
        <v>0</v>
      </c>
      <c r="AU435" s="54">
        <f t="shared" si="304"/>
        <v>0</v>
      </c>
      <c r="AV435" s="54">
        <f t="shared" si="305"/>
        <v>0.40404040404040398</v>
      </c>
      <c r="AW435" s="63">
        <f t="shared" si="306"/>
        <v>7.0707070707070718E-2</v>
      </c>
      <c r="AX435" s="54">
        <f t="shared" si="307"/>
        <v>2.5252525252525249E-2</v>
      </c>
      <c r="AY435" s="54">
        <f t="shared" si="308"/>
        <v>0.5</v>
      </c>
      <c r="AZ435" s="62">
        <f t="shared" si="309"/>
        <v>0</v>
      </c>
      <c r="BA435" s="54">
        <f t="shared" si="310"/>
        <v>0</v>
      </c>
      <c r="BB435" s="54">
        <f t="shared" si="311"/>
        <v>0</v>
      </c>
      <c r="BC435" s="54">
        <f t="shared" si="312"/>
        <v>0</v>
      </c>
      <c r="BD435" s="63">
        <f t="shared" si="313"/>
        <v>1.0000000000000009E-2</v>
      </c>
      <c r="BE435" s="64">
        <f t="shared" si="314"/>
        <v>0.99</v>
      </c>
      <c r="BF435" s="76"/>
    </row>
    <row r="436" spans="2:58" s="7" customFormat="1" ht="15.75" customHeight="1">
      <c r="B436" s="27">
        <v>409</v>
      </c>
      <c r="C436" s="91">
        <f t="shared" si="315"/>
        <v>1.1026225996018222E-101</v>
      </c>
      <c r="D436" s="92">
        <f t="shared" si="315"/>
        <v>6.8907982517040105E-103</v>
      </c>
      <c r="E436" s="92">
        <f t="shared" si="315"/>
        <v>1.7163990143641901E-104</v>
      </c>
      <c r="F436" s="92">
        <f t="shared" si="315"/>
        <v>1.009651589584066E-105</v>
      </c>
      <c r="G436" s="92">
        <f t="shared" si="315"/>
        <v>5.2033398628866341E-107</v>
      </c>
      <c r="H436" s="93">
        <f t="shared" si="282"/>
        <v>999.99999999999875</v>
      </c>
      <c r="I436" s="87">
        <f t="shared" si="274"/>
        <v>999.99999999999875</v>
      </c>
      <c r="J436" s="1"/>
      <c r="K436" s="24">
        <f t="shared" si="283"/>
        <v>1.165439199495917E-101</v>
      </c>
      <c r="L436" s="43">
        <f t="shared" si="284"/>
        <v>5.8780274632614466E-100</v>
      </c>
      <c r="M436" s="24"/>
      <c r="N436" s="97">
        <f t="shared" si="275"/>
        <v>1.1026225996018236E-104</v>
      </c>
      <c r="O436" s="97">
        <f t="shared" si="276"/>
        <v>6.8907982517040186E-106</v>
      </c>
      <c r="P436" s="97">
        <f t="shared" si="277"/>
        <v>1.7163990143641924E-107</v>
      </c>
      <c r="Q436" s="97">
        <f t="shared" si="278"/>
        <v>1.0096515895840674E-108</v>
      </c>
      <c r="R436" s="97">
        <f t="shared" si="279"/>
        <v>5.2033398628866408E-110</v>
      </c>
      <c r="S436" s="97">
        <f t="shared" si="280"/>
        <v>1</v>
      </c>
      <c r="AA436" s="76">
        <v>409</v>
      </c>
      <c r="AB436" s="53">
        <f t="shared" si="285"/>
        <v>0.4747474747474747</v>
      </c>
      <c r="AC436" s="54">
        <f t="shared" si="286"/>
        <v>2.5252525252525249E-2</v>
      </c>
      <c r="AD436" s="54">
        <f t="shared" si="287"/>
        <v>0</v>
      </c>
      <c r="AE436" s="54">
        <f t="shared" si="288"/>
        <v>0</v>
      </c>
      <c r="AF436" s="54">
        <f t="shared" si="289"/>
        <v>0</v>
      </c>
      <c r="AG436" s="55">
        <f t="shared" si="290"/>
        <v>0.5</v>
      </c>
      <c r="AH436" s="62">
        <f t="shared" si="291"/>
        <v>0.40404040404040398</v>
      </c>
      <c r="AI436" s="63">
        <f t="shared" si="292"/>
        <v>8.5858585858585967E-2</v>
      </c>
      <c r="AJ436" s="54">
        <f t="shared" si="293"/>
        <v>1.01010101010101E-2</v>
      </c>
      <c r="AK436" s="54">
        <f t="shared" si="294"/>
        <v>0</v>
      </c>
      <c r="AL436" s="54">
        <f t="shared" si="295"/>
        <v>0</v>
      </c>
      <c r="AM436" s="54">
        <f t="shared" si="296"/>
        <v>0.5</v>
      </c>
      <c r="AN436" s="62">
        <f t="shared" si="297"/>
        <v>0</v>
      </c>
      <c r="AO436" s="54">
        <f t="shared" si="298"/>
        <v>0.40404040404040398</v>
      </c>
      <c r="AP436" s="63">
        <f t="shared" si="299"/>
        <v>7.0707070707070718E-2</v>
      </c>
      <c r="AQ436" s="54">
        <f t="shared" si="300"/>
        <v>2.5252525252525249E-2</v>
      </c>
      <c r="AR436" s="54">
        <f t="shared" si="301"/>
        <v>0</v>
      </c>
      <c r="AS436" s="54">
        <f t="shared" si="302"/>
        <v>0.5</v>
      </c>
      <c r="AT436" s="62">
        <f t="shared" si="303"/>
        <v>0</v>
      </c>
      <c r="AU436" s="54">
        <f t="shared" si="304"/>
        <v>0</v>
      </c>
      <c r="AV436" s="54">
        <f t="shared" si="305"/>
        <v>0.40404040404040398</v>
      </c>
      <c r="AW436" s="63">
        <f t="shared" si="306"/>
        <v>7.0707070707070718E-2</v>
      </c>
      <c r="AX436" s="54">
        <f t="shared" si="307"/>
        <v>2.5252525252525249E-2</v>
      </c>
      <c r="AY436" s="54">
        <f t="shared" si="308"/>
        <v>0.5</v>
      </c>
      <c r="AZ436" s="62">
        <f t="shared" si="309"/>
        <v>0</v>
      </c>
      <c r="BA436" s="54">
        <f t="shared" si="310"/>
        <v>0</v>
      </c>
      <c r="BB436" s="54">
        <f t="shared" si="311"/>
        <v>0</v>
      </c>
      <c r="BC436" s="54">
        <f t="shared" si="312"/>
        <v>0</v>
      </c>
      <c r="BD436" s="63">
        <f t="shared" si="313"/>
        <v>1.0000000000000009E-2</v>
      </c>
      <c r="BE436" s="64">
        <f t="shared" si="314"/>
        <v>0.99</v>
      </c>
      <c r="BF436" s="76"/>
    </row>
    <row r="437" spans="2:58" s="7" customFormat="1" ht="15.75" customHeight="1">
      <c r="B437" s="27">
        <v>410</v>
      </c>
      <c r="C437" s="91">
        <f t="shared" si="315"/>
        <v>5.5130890385825502E-102</v>
      </c>
      <c r="D437" s="92">
        <f t="shared" si="315"/>
        <v>3.445384152498954E-103</v>
      </c>
      <c r="E437" s="92">
        <f t="shared" si="315"/>
        <v>8.5819577753460303E-105</v>
      </c>
      <c r="F437" s="92">
        <f t="shared" si="315"/>
        <v>5.0482360087063851E-106</v>
      </c>
      <c r="G437" s="92">
        <f t="shared" si="315"/>
        <v>2.6016586248512548E-107</v>
      </c>
      <c r="H437" s="93">
        <f t="shared" si="282"/>
        <v>999.99999999999875</v>
      </c>
      <c r="I437" s="87">
        <f t="shared" si="274"/>
        <v>999.99999999999875</v>
      </c>
      <c r="J437" s="1"/>
      <c r="K437" s="24">
        <f t="shared" si="283"/>
        <v>5.8271706730803568E-102</v>
      </c>
      <c r="L437" s="43">
        <f t="shared" si="284"/>
        <v>2.9390009589769266E-100</v>
      </c>
      <c r="M437" s="24"/>
      <c r="N437" s="97">
        <f t="shared" si="275"/>
        <v>5.513089038582557E-105</v>
      </c>
      <c r="O437" s="97">
        <f t="shared" si="276"/>
        <v>3.445384152498958E-106</v>
      </c>
      <c r="P437" s="97">
        <f t="shared" si="277"/>
        <v>8.5819577753460413E-108</v>
      </c>
      <c r="Q437" s="97">
        <f t="shared" si="278"/>
        <v>5.0482360087063911E-109</v>
      </c>
      <c r="R437" s="97">
        <f t="shared" si="279"/>
        <v>2.601658624851258E-110</v>
      </c>
      <c r="S437" s="97">
        <f t="shared" si="280"/>
        <v>1</v>
      </c>
      <c r="AA437" s="76">
        <v>410</v>
      </c>
      <c r="AB437" s="53">
        <f t="shared" si="285"/>
        <v>0.4747474747474747</v>
      </c>
      <c r="AC437" s="54">
        <f t="shared" si="286"/>
        <v>2.5252525252525249E-2</v>
      </c>
      <c r="AD437" s="54">
        <f t="shared" si="287"/>
        <v>0</v>
      </c>
      <c r="AE437" s="54">
        <f t="shared" si="288"/>
        <v>0</v>
      </c>
      <c r="AF437" s="54">
        <f t="shared" si="289"/>
        <v>0</v>
      </c>
      <c r="AG437" s="55">
        <f t="shared" si="290"/>
        <v>0.5</v>
      </c>
      <c r="AH437" s="62">
        <f t="shared" si="291"/>
        <v>0.40404040404040398</v>
      </c>
      <c r="AI437" s="63">
        <f t="shared" si="292"/>
        <v>8.5858585858585967E-2</v>
      </c>
      <c r="AJ437" s="54">
        <f t="shared" si="293"/>
        <v>1.01010101010101E-2</v>
      </c>
      <c r="AK437" s="54">
        <f t="shared" si="294"/>
        <v>0</v>
      </c>
      <c r="AL437" s="54">
        <f t="shared" si="295"/>
        <v>0</v>
      </c>
      <c r="AM437" s="54">
        <f t="shared" si="296"/>
        <v>0.5</v>
      </c>
      <c r="AN437" s="62">
        <f t="shared" si="297"/>
        <v>0</v>
      </c>
      <c r="AO437" s="54">
        <f t="shared" si="298"/>
        <v>0.40404040404040398</v>
      </c>
      <c r="AP437" s="63">
        <f t="shared" si="299"/>
        <v>7.0707070707070718E-2</v>
      </c>
      <c r="AQ437" s="54">
        <f t="shared" si="300"/>
        <v>2.5252525252525249E-2</v>
      </c>
      <c r="AR437" s="54">
        <f t="shared" si="301"/>
        <v>0</v>
      </c>
      <c r="AS437" s="54">
        <f t="shared" si="302"/>
        <v>0.5</v>
      </c>
      <c r="AT437" s="62">
        <f t="shared" si="303"/>
        <v>0</v>
      </c>
      <c r="AU437" s="54">
        <f t="shared" si="304"/>
        <v>0</v>
      </c>
      <c r="AV437" s="54">
        <f t="shared" si="305"/>
        <v>0.40404040404040398</v>
      </c>
      <c r="AW437" s="63">
        <f t="shared" si="306"/>
        <v>7.0707070707070718E-2</v>
      </c>
      <c r="AX437" s="54">
        <f t="shared" si="307"/>
        <v>2.5252525252525249E-2</v>
      </c>
      <c r="AY437" s="54">
        <f t="shared" si="308"/>
        <v>0.5</v>
      </c>
      <c r="AZ437" s="62">
        <f t="shared" si="309"/>
        <v>0</v>
      </c>
      <c r="BA437" s="54">
        <f t="shared" si="310"/>
        <v>0</v>
      </c>
      <c r="BB437" s="54">
        <f t="shared" si="311"/>
        <v>0</v>
      </c>
      <c r="BC437" s="54">
        <f t="shared" si="312"/>
        <v>0</v>
      </c>
      <c r="BD437" s="63">
        <f t="shared" si="313"/>
        <v>1.0000000000000009E-2</v>
      </c>
      <c r="BE437" s="64">
        <f t="shared" si="314"/>
        <v>0.99</v>
      </c>
      <c r="BF437" s="76"/>
    </row>
    <row r="438" spans="2:58" s="7" customFormat="1" ht="15.75" customHeight="1">
      <c r="B438" s="27">
        <v>411</v>
      </c>
      <c r="C438" s="91">
        <f t="shared" si="315"/>
        <v>2.756532539630057E-102</v>
      </c>
      <c r="D438" s="92">
        <f t="shared" si="315"/>
        <v>1.7226845896054878E-103</v>
      </c>
      <c r="E438" s="92">
        <f t="shared" si="315"/>
        <v>4.2909602395165975E-105</v>
      </c>
      <c r="F438" s="92">
        <f t="shared" si="315"/>
        <v>2.5241070347938931E-106</v>
      </c>
      <c r="G438" s="92">
        <f t="shared" si="315"/>
        <v>1.3008236591541652E-107</v>
      </c>
      <c r="H438" s="93">
        <f t="shared" si="282"/>
        <v>999.99999999999875</v>
      </c>
      <c r="I438" s="87">
        <f t="shared" si="274"/>
        <v>999.99999999999875</v>
      </c>
      <c r="J438" s="1"/>
      <c r="K438" s="24">
        <f t="shared" si="283"/>
        <v>2.913572674395592E-102</v>
      </c>
      <c r="L438" s="43">
        <f t="shared" si="284"/>
        <v>1.4694940931893197E-100</v>
      </c>
      <c r="M438" s="24"/>
      <c r="N438" s="97">
        <f t="shared" si="275"/>
        <v>2.7565325396300604E-105</v>
      </c>
      <c r="O438" s="97">
        <f t="shared" si="276"/>
        <v>1.7226845896054899E-106</v>
      </c>
      <c r="P438" s="97">
        <f t="shared" si="277"/>
        <v>4.2909602395166027E-108</v>
      </c>
      <c r="Q438" s="97">
        <f t="shared" si="278"/>
        <v>2.5241070347938964E-109</v>
      </c>
      <c r="R438" s="97">
        <f t="shared" si="279"/>
        <v>1.3008236591541668E-110</v>
      </c>
      <c r="S438" s="97">
        <f t="shared" si="280"/>
        <v>1</v>
      </c>
      <c r="AA438" s="76">
        <v>411</v>
      </c>
      <c r="AB438" s="53">
        <f t="shared" si="285"/>
        <v>0.4747474747474747</v>
      </c>
      <c r="AC438" s="54">
        <f t="shared" si="286"/>
        <v>2.5252525252525249E-2</v>
      </c>
      <c r="AD438" s="54">
        <f t="shared" si="287"/>
        <v>0</v>
      </c>
      <c r="AE438" s="54">
        <f t="shared" si="288"/>
        <v>0</v>
      </c>
      <c r="AF438" s="54">
        <f t="shared" si="289"/>
        <v>0</v>
      </c>
      <c r="AG438" s="55">
        <f t="shared" si="290"/>
        <v>0.5</v>
      </c>
      <c r="AH438" s="62">
        <f t="shared" si="291"/>
        <v>0.40404040404040398</v>
      </c>
      <c r="AI438" s="63">
        <f t="shared" si="292"/>
        <v>8.5858585858585967E-2</v>
      </c>
      <c r="AJ438" s="54">
        <f t="shared" si="293"/>
        <v>1.01010101010101E-2</v>
      </c>
      <c r="AK438" s="54">
        <f t="shared" si="294"/>
        <v>0</v>
      </c>
      <c r="AL438" s="54">
        <f t="shared" si="295"/>
        <v>0</v>
      </c>
      <c r="AM438" s="54">
        <f t="shared" si="296"/>
        <v>0.5</v>
      </c>
      <c r="AN438" s="62">
        <f t="shared" si="297"/>
        <v>0</v>
      </c>
      <c r="AO438" s="54">
        <f t="shared" si="298"/>
        <v>0.40404040404040398</v>
      </c>
      <c r="AP438" s="63">
        <f t="shared" si="299"/>
        <v>7.0707070707070718E-2</v>
      </c>
      <c r="AQ438" s="54">
        <f t="shared" si="300"/>
        <v>2.5252525252525249E-2</v>
      </c>
      <c r="AR438" s="54">
        <f t="shared" si="301"/>
        <v>0</v>
      </c>
      <c r="AS438" s="54">
        <f t="shared" si="302"/>
        <v>0.5</v>
      </c>
      <c r="AT438" s="62">
        <f t="shared" si="303"/>
        <v>0</v>
      </c>
      <c r="AU438" s="54">
        <f t="shared" si="304"/>
        <v>0</v>
      </c>
      <c r="AV438" s="54">
        <f t="shared" si="305"/>
        <v>0.40404040404040398</v>
      </c>
      <c r="AW438" s="63">
        <f t="shared" si="306"/>
        <v>7.0707070707070718E-2</v>
      </c>
      <c r="AX438" s="54">
        <f t="shared" si="307"/>
        <v>2.5252525252525249E-2</v>
      </c>
      <c r="AY438" s="54">
        <f t="shared" si="308"/>
        <v>0.5</v>
      </c>
      <c r="AZ438" s="62">
        <f t="shared" si="309"/>
        <v>0</v>
      </c>
      <c r="BA438" s="54">
        <f t="shared" si="310"/>
        <v>0</v>
      </c>
      <c r="BB438" s="54">
        <f t="shared" si="311"/>
        <v>0</v>
      </c>
      <c r="BC438" s="54">
        <f t="shared" si="312"/>
        <v>0</v>
      </c>
      <c r="BD438" s="63">
        <f t="shared" si="313"/>
        <v>1.0000000000000009E-2</v>
      </c>
      <c r="BE438" s="64">
        <f t="shared" si="314"/>
        <v>0.99</v>
      </c>
      <c r="BF438" s="76"/>
    </row>
    <row r="439" spans="2:58" s="7" customFormat="1" ht="15.75" customHeight="1">
      <c r="B439" s="27">
        <v>412</v>
      </c>
      <c r="C439" s="91">
        <f t="shared" si="315"/>
        <v>1.3782602800104508E-102</v>
      </c>
      <c r="D439" s="92">
        <f t="shared" si="315"/>
        <v>8.613385514970173E-104</v>
      </c>
      <c r="E439" s="92">
        <f t="shared" si="315"/>
        <v>2.1454707957206112E-105</v>
      </c>
      <c r="F439" s="92">
        <f t="shared" si="315"/>
        <v>1.2620480326411331E-106</v>
      </c>
      <c r="G439" s="92">
        <f t="shared" si="315"/>
        <v>6.5040900295363584E-108</v>
      </c>
      <c r="H439" s="93">
        <f t="shared" si="282"/>
        <v>999.99999999999875</v>
      </c>
      <c r="I439" s="87">
        <f t="shared" si="274"/>
        <v>999.99999999999875</v>
      </c>
      <c r="J439" s="1"/>
      <c r="K439" s="24">
        <f t="shared" si="283"/>
        <v>1.4567800061530171E-102</v>
      </c>
      <c r="L439" s="43">
        <f t="shared" si="284"/>
        <v>7.3474385345896472E-101</v>
      </c>
      <c r="M439" s="24"/>
      <c r="N439" s="97">
        <f t="shared" si="275"/>
        <v>1.3782602800104525E-105</v>
      </c>
      <c r="O439" s="97">
        <f t="shared" si="276"/>
        <v>8.6133855149701832E-107</v>
      </c>
      <c r="P439" s="97">
        <f t="shared" si="277"/>
        <v>2.1454707957206139E-108</v>
      </c>
      <c r="Q439" s="97">
        <f t="shared" si="278"/>
        <v>1.2620480326411346E-109</v>
      </c>
      <c r="R439" s="97">
        <f t="shared" si="279"/>
        <v>6.5040900295363662E-111</v>
      </c>
      <c r="S439" s="97">
        <f t="shared" si="280"/>
        <v>1</v>
      </c>
      <c r="AA439" s="76">
        <v>412</v>
      </c>
      <c r="AB439" s="53">
        <f t="shared" si="285"/>
        <v>0.4747474747474747</v>
      </c>
      <c r="AC439" s="54">
        <f t="shared" si="286"/>
        <v>2.5252525252525249E-2</v>
      </c>
      <c r="AD439" s="54">
        <f t="shared" si="287"/>
        <v>0</v>
      </c>
      <c r="AE439" s="54">
        <f t="shared" si="288"/>
        <v>0</v>
      </c>
      <c r="AF439" s="54">
        <f t="shared" si="289"/>
        <v>0</v>
      </c>
      <c r="AG439" s="55">
        <f t="shared" si="290"/>
        <v>0.5</v>
      </c>
      <c r="AH439" s="62">
        <f t="shared" si="291"/>
        <v>0.40404040404040398</v>
      </c>
      <c r="AI439" s="63">
        <f t="shared" si="292"/>
        <v>8.5858585858585967E-2</v>
      </c>
      <c r="AJ439" s="54">
        <f t="shared" si="293"/>
        <v>1.01010101010101E-2</v>
      </c>
      <c r="AK439" s="54">
        <f t="shared" si="294"/>
        <v>0</v>
      </c>
      <c r="AL439" s="54">
        <f t="shared" si="295"/>
        <v>0</v>
      </c>
      <c r="AM439" s="54">
        <f t="shared" si="296"/>
        <v>0.5</v>
      </c>
      <c r="AN439" s="62">
        <f t="shared" si="297"/>
        <v>0</v>
      </c>
      <c r="AO439" s="54">
        <f t="shared" si="298"/>
        <v>0.40404040404040398</v>
      </c>
      <c r="AP439" s="63">
        <f t="shared" si="299"/>
        <v>7.0707070707070718E-2</v>
      </c>
      <c r="AQ439" s="54">
        <f t="shared" si="300"/>
        <v>2.5252525252525249E-2</v>
      </c>
      <c r="AR439" s="54">
        <f t="shared" si="301"/>
        <v>0</v>
      </c>
      <c r="AS439" s="54">
        <f t="shared" si="302"/>
        <v>0.5</v>
      </c>
      <c r="AT439" s="62">
        <f t="shared" si="303"/>
        <v>0</v>
      </c>
      <c r="AU439" s="54">
        <f t="shared" si="304"/>
        <v>0</v>
      </c>
      <c r="AV439" s="54">
        <f t="shared" si="305"/>
        <v>0.40404040404040398</v>
      </c>
      <c r="AW439" s="63">
        <f t="shared" si="306"/>
        <v>7.0707070707070718E-2</v>
      </c>
      <c r="AX439" s="54">
        <f t="shared" si="307"/>
        <v>2.5252525252525249E-2</v>
      </c>
      <c r="AY439" s="54">
        <f t="shared" si="308"/>
        <v>0.5</v>
      </c>
      <c r="AZ439" s="62">
        <f t="shared" si="309"/>
        <v>0</v>
      </c>
      <c r="BA439" s="54">
        <f t="shared" si="310"/>
        <v>0</v>
      </c>
      <c r="BB439" s="54">
        <f t="shared" si="311"/>
        <v>0</v>
      </c>
      <c r="BC439" s="54">
        <f t="shared" si="312"/>
        <v>0</v>
      </c>
      <c r="BD439" s="63">
        <f t="shared" si="313"/>
        <v>1.0000000000000009E-2</v>
      </c>
      <c r="BE439" s="64">
        <f t="shared" si="314"/>
        <v>0.99</v>
      </c>
      <c r="BF439" s="76"/>
    </row>
    <row r="440" spans="2:58" s="7" customFormat="1" ht="15.75" customHeight="1">
      <c r="B440" s="27">
        <v>413</v>
      </c>
      <c r="C440" s="91">
        <f t="shared" si="315"/>
        <v>6.8912714511595202E-103</v>
      </c>
      <c r="D440" s="92">
        <f t="shared" si="315"/>
        <v>4.306674041037794E-104</v>
      </c>
      <c r="E440" s="92">
        <f t="shared" si="315"/>
        <v>1.0727307358617226E-105</v>
      </c>
      <c r="F440" s="92">
        <f t="shared" si="315"/>
        <v>6.3102127395457784E-107</v>
      </c>
      <c r="G440" s="92">
        <f t="shared" si="315"/>
        <v>3.2520308817123657E-108</v>
      </c>
      <c r="H440" s="93">
        <f t="shared" si="282"/>
        <v>999.99999999999875</v>
      </c>
      <c r="I440" s="87">
        <f t="shared" si="274"/>
        <v>999.99999999999875</v>
      </c>
      <c r="J440" s="1"/>
      <c r="K440" s="24">
        <f t="shared" si="283"/>
        <v>7.2838683756787599E-103</v>
      </c>
      <c r="L440" s="43">
        <f t="shared" si="284"/>
        <v>3.6737033016857353E-101</v>
      </c>
      <c r="M440" s="24"/>
      <c r="N440" s="97">
        <f t="shared" si="275"/>
        <v>6.891271451159529E-106</v>
      </c>
      <c r="O440" s="97">
        <f t="shared" si="276"/>
        <v>4.3066740410377992E-107</v>
      </c>
      <c r="P440" s="97">
        <f t="shared" si="277"/>
        <v>1.072730735861724E-108</v>
      </c>
      <c r="Q440" s="97">
        <f t="shared" si="278"/>
        <v>6.3102127395457866E-110</v>
      </c>
      <c r="R440" s="97">
        <f t="shared" si="279"/>
        <v>3.2520308817123699E-111</v>
      </c>
      <c r="S440" s="97">
        <f t="shared" si="280"/>
        <v>1</v>
      </c>
      <c r="AA440" s="76">
        <v>413</v>
      </c>
      <c r="AB440" s="53">
        <f t="shared" si="285"/>
        <v>0.4747474747474747</v>
      </c>
      <c r="AC440" s="54">
        <f t="shared" si="286"/>
        <v>2.5252525252525249E-2</v>
      </c>
      <c r="AD440" s="54">
        <f t="shared" si="287"/>
        <v>0</v>
      </c>
      <c r="AE440" s="54">
        <f t="shared" si="288"/>
        <v>0</v>
      </c>
      <c r="AF440" s="54">
        <f t="shared" si="289"/>
        <v>0</v>
      </c>
      <c r="AG440" s="55">
        <f t="shared" si="290"/>
        <v>0.5</v>
      </c>
      <c r="AH440" s="62">
        <f t="shared" si="291"/>
        <v>0.40404040404040398</v>
      </c>
      <c r="AI440" s="63">
        <f t="shared" si="292"/>
        <v>8.5858585858585967E-2</v>
      </c>
      <c r="AJ440" s="54">
        <f t="shared" si="293"/>
        <v>1.01010101010101E-2</v>
      </c>
      <c r="AK440" s="54">
        <f t="shared" si="294"/>
        <v>0</v>
      </c>
      <c r="AL440" s="54">
        <f t="shared" si="295"/>
        <v>0</v>
      </c>
      <c r="AM440" s="54">
        <f t="shared" si="296"/>
        <v>0.5</v>
      </c>
      <c r="AN440" s="62">
        <f t="shared" si="297"/>
        <v>0</v>
      </c>
      <c r="AO440" s="54">
        <f t="shared" si="298"/>
        <v>0.40404040404040398</v>
      </c>
      <c r="AP440" s="63">
        <f t="shared" si="299"/>
        <v>7.0707070707070718E-2</v>
      </c>
      <c r="AQ440" s="54">
        <f t="shared" si="300"/>
        <v>2.5252525252525249E-2</v>
      </c>
      <c r="AR440" s="54">
        <f t="shared" si="301"/>
        <v>0</v>
      </c>
      <c r="AS440" s="54">
        <f t="shared" si="302"/>
        <v>0.5</v>
      </c>
      <c r="AT440" s="62">
        <f t="shared" si="303"/>
        <v>0</v>
      </c>
      <c r="AU440" s="54">
        <f t="shared" si="304"/>
        <v>0</v>
      </c>
      <c r="AV440" s="54">
        <f t="shared" si="305"/>
        <v>0.40404040404040398</v>
      </c>
      <c r="AW440" s="63">
        <f t="shared" si="306"/>
        <v>7.0707070707070718E-2</v>
      </c>
      <c r="AX440" s="54">
        <f t="shared" si="307"/>
        <v>2.5252525252525249E-2</v>
      </c>
      <c r="AY440" s="54">
        <f t="shared" si="308"/>
        <v>0.5</v>
      </c>
      <c r="AZ440" s="62">
        <f t="shared" si="309"/>
        <v>0</v>
      </c>
      <c r="BA440" s="54">
        <f t="shared" si="310"/>
        <v>0</v>
      </c>
      <c r="BB440" s="54">
        <f t="shared" si="311"/>
        <v>0</v>
      </c>
      <c r="BC440" s="54">
        <f t="shared" si="312"/>
        <v>0</v>
      </c>
      <c r="BD440" s="63">
        <f t="shared" si="313"/>
        <v>1.0000000000000009E-2</v>
      </c>
      <c r="BE440" s="64">
        <f t="shared" si="314"/>
        <v>0.99</v>
      </c>
      <c r="BF440" s="76"/>
    </row>
    <row r="441" spans="2:58" s="7" customFormat="1" ht="15.75" customHeight="1">
      <c r="B441" s="27">
        <v>414</v>
      </c>
      <c r="C441" s="91">
        <f t="shared" si="315"/>
        <v>3.4456207511984706E-103</v>
      </c>
      <c r="D441" s="92">
        <f t="shared" si="315"/>
        <v>2.1533276623359207E-104</v>
      </c>
      <c r="E441" s="92">
        <f t="shared" si="315"/>
        <v>5.3636303694170005E-106</v>
      </c>
      <c r="F441" s="92">
        <f t="shared" si="315"/>
        <v>3.1550926580025364E-107</v>
      </c>
      <c r="G441" s="92">
        <f t="shared" si="315"/>
        <v>1.6260083743589866E-108</v>
      </c>
      <c r="H441" s="93">
        <f t="shared" si="282"/>
        <v>999.99999999999875</v>
      </c>
      <c r="I441" s="87">
        <f t="shared" si="274"/>
        <v>999.99999999999875</v>
      </c>
      <c r="J441" s="1"/>
      <c r="K441" s="24">
        <f t="shared" si="283"/>
        <v>3.6419183603650029E-103</v>
      </c>
      <c r="L441" s="43">
        <f t="shared" si="284"/>
        <v>1.836843668073015E-101</v>
      </c>
      <c r="M441" s="24"/>
      <c r="N441" s="97">
        <f t="shared" si="275"/>
        <v>3.4456207511984747E-106</v>
      </c>
      <c r="O441" s="97">
        <f t="shared" si="276"/>
        <v>2.1533276623359235E-107</v>
      </c>
      <c r="P441" s="97">
        <f t="shared" si="277"/>
        <v>5.3636303694170073E-109</v>
      </c>
      <c r="Q441" s="97">
        <f t="shared" si="278"/>
        <v>3.1550926580025405E-110</v>
      </c>
      <c r="R441" s="97">
        <f t="shared" si="279"/>
        <v>1.6260083743589887E-111</v>
      </c>
      <c r="S441" s="97">
        <f t="shared" si="280"/>
        <v>1</v>
      </c>
      <c r="AA441" s="76">
        <v>414</v>
      </c>
      <c r="AB441" s="53">
        <f t="shared" si="285"/>
        <v>0.4747474747474747</v>
      </c>
      <c r="AC441" s="54">
        <f t="shared" si="286"/>
        <v>2.5252525252525249E-2</v>
      </c>
      <c r="AD441" s="54">
        <f t="shared" si="287"/>
        <v>0</v>
      </c>
      <c r="AE441" s="54">
        <f t="shared" si="288"/>
        <v>0</v>
      </c>
      <c r="AF441" s="54">
        <f t="shared" si="289"/>
        <v>0</v>
      </c>
      <c r="AG441" s="55">
        <f t="shared" si="290"/>
        <v>0.5</v>
      </c>
      <c r="AH441" s="62">
        <f t="shared" si="291"/>
        <v>0.40404040404040398</v>
      </c>
      <c r="AI441" s="63">
        <f t="shared" si="292"/>
        <v>8.5858585858585967E-2</v>
      </c>
      <c r="AJ441" s="54">
        <f t="shared" si="293"/>
        <v>1.01010101010101E-2</v>
      </c>
      <c r="AK441" s="54">
        <f t="shared" si="294"/>
        <v>0</v>
      </c>
      <c r="AL441" s="54">
        <f t="shared" si="295"/>
        <v>0</v>
      </c>
      <c r="AM441" s="54">
        <f t="shared" si="296"/>
        <v>0.5</v>
      </c>
      <c r="AN441" s="62">
        <f t="shared" si="297"/>
        <v>0</v>
      </c>
      <c r="AO441" s="54">
        <f t="shared" si="298"/>
        <v>0.40404040404040398</v>
      </c>
      <c r="AP441" s="63">
        <f t="shared" si="299"/>
        <v>7.0707070707070718E-2</v>
      </c>
      <c r="AQ441" s="54">
        <f t="shared" si="300"/>
        <v>2.5252525252525249E-2</v>
      </c>
      <c r="AR441" s="54">
        <f t="shared" si="301"/>
        <v>0</v>
      </c>
      <c r="AS441" s="54">
        <f t="shared" si="302"/>
        <v>0.5</v>
      </c>
      <c r="AT441" s="62">
        <f t="shared" si="303"/>
        <v>0</v>
      </c>
      <c r="AU441" s="54">
        <f t="shared" si="304"/>
        <v>0</v>
      </c>
      <c r="AV441" s="54">
        <f t="shared" si="305"/>
        <v>0.40404040404040398</v>
      </c>
      <c r="AW441" s="63">
        <f t="shared" si="306"/>
        <v>7.0707070707070718E-2</v>
      </c>
      <c r="AX441" s="54">
        <f t="shared" si="307"/>
        <v>2.5252525252525249E-2</v>
      </c>
      <c r="AY441" s="54">
        <f t="shared" si="308"/>
        <v>0.5</v>
      </c>
      <c r="AZ441" s="62">
        <f t="shared" si="309"/>
        <v>0</v>
      </c>
      <c r="BA441" s="54">
        <f t="shared" si="310"/>
        <v>0</v>
      </c>
      <c r="BB441" s="54">
        <f t="shared" si="311"/>
        <v>0</v>
      </c>
      <c r="BC441" s="54">
        <f t="shared" si="312"/>
        <v>0</v>
      </c>
      <c r="BD441" s="63">
        <f t="shared" si="313"/>
        <v>1.0000000000000009E-2</v>
      </c>
      <c r="BE441" s="64">
        <f t="shared" si="314"/>
        <v>0.99</v>
      </c>
      <c r="BF441" s="76"/>
    </row>
    <row r="442" spans="2:58" s="7" customFormat="1" ht="15.75" customHeight="1">
      <c r="B442" s="27">
        <v>415</v>
      </c>
      <c r="C442" s="91">
        <f t="shared" si="315"/>
        <v>1.7228028884411293E-103</v>
      </c>
      <c r="D442" s="92">
        <f t="shared" si="315"/>
        <v>1.0766591520968072E-104</v>
      </c>
      <c r="E442" s="92">
        <f t="shared" si="315"/>
        <v>2.6818035298133455E-106</v>
      </c>
      <c r="F442" s="92">
        <f t="shared" si="315"/>
        <v>1.5775394731458866E-107</v>
      </c>
      <c r="G442" s="92">
        <f t="shared" si="315"/>
        <v>8.1300065394625047E-109</v>
      </c>
      <c r="H442" s="93">
        <f t="shared" si="282"/>
        <v>999.99999999999875</v>
      </c>
      <c r="I442" s="87">
        <f t="shared" si="274"/>
        <v>999.99999999999875</v>
      </c>
      <c r="J442" s="1"/>
      <c r="K442" s="24">
        <f t="shared" si="283"/>
        <v>1.8209512664797055E-103</v>
      </c>
      <c r="L442" s="43">
        <f t="shared" si="284"/>
        <v>9.1841784266892782E-102</v>
      </c>
      <c r="M442" s="24"/>
      <c r="N442" s="97">
        <f t="shared" si="275"/>
        <v>1.7228028884411314E-106</v>
      </c>
      <c r="O442" s="97">
        <f t="shared" si="276"/>
        <v>1.0766591520968086E-107</v>
      </c>
      <c r="P442" s="97">
        <f t="shared" si="277"/>
        <v>2.6818035298133487E-109</v>
      </c>
      <c r="Q442" s="97">
        <f t="shared" si="278"/>
        <v>1.5775394731458885E-110</v>
      </c>
      <c r="R442" s="97">
        <f t="shared" si="279"/>
        <v>8.1300065394625148E-112</v>
      </c>
      <c r="S442" s="97">
        <f t="shared" si="280"/>
        <v>1</v>
      </c>
      <c r="AA442" s="76">
        <v>415</v>
      </c>
      <c r="AB442" s="53">
        <f t="shared" si="285"/>
        <v>0.4747474747474747</v>
      </c>
      <c r="AC442" s="54">
        <f t="shared" si="286"/>
        <v>2.5252525252525249E-2</v>
      </c>
      <c r="AD442" s="54">
        <f t="shared" si="287"/>
        <v>0</v>
      </c>
      <c r="AE442" s="54">
        <f t="shared" si="288"/>
        <v>0</v>
      </c>
      <c r="AF442" s="54">
        <f t="shared" si="289"/>
        <v>0</v>
      </c>
      <c r="AG442" s="55">
        <f t="shared" si="290"/>
        <v>0.5</v>
      </c>
      <c r="AH442" s="62">
        <f t="shared" si="291"/>
        <v>0.40404040404040398</v>
      </c>
      <c r="AI442" s="63">
        <f t="shared" si="292"/>
        <v>8.5858585858585967E-2</v>
      </c>
      <c r="AJ442" s="54">
        <f t="shared" si="293"/>
        <v>1.01010101010101E-2</v>
      </c>
      <c r="AK442" s="54">
        <f t="shared" si="294"/>
        <v>0</v>
      </c>
      <c r="AL442" s="54">
        <f t="shared" si="295"/>
        <v>0</v>
      </c>
      <c r="AM442" s="54">
        <f t="shared" si="296"/>
        <v>0.5</v>
      </c>
      <c r="AN442" s="62">
        <f t="shared" si="297"/>
        <v>0</v>
      </c>
      <c r="AO442" s="54">
        <f t="shared" si="298"/>
        <v>0.40404040404040398</v>
      </c>
      <c r="AP442" s="63">
        <f t="shared" si="299"/>
        <v>7.0707070707070718E-2</v>
      </c>
      <c r="AQ442" s="54">
        <f t="shared" si="300"/>
        <v>2.5252525252525249E-2</v>
      </c>
      <c r="AR442" s="54">
        <f t="shared" si="301"/>
        <v>0</v>
      </c>
      <c r="AS442" s="54">
        <f t="shared" si="302"/>
        <v>0.5</v>
      </c>
      <c r="AT442" s="62">
        <f t="shared" si="303"/>
        <v>0</v>
      </c>
      <c r="AU442" s="54">
        <f t="shared" si="304"/>
        <v>0</v>
      </c>
      <c r="AV442" s="54">
        <f t="shared" si="305"/>
        <v>0.40404040404040398</v>
      </c>
      <c r="AW442" s="63">
        <f t="shared" si="306"/>
        <v>7.0707070707070718E-2</v>
      </c>
      <c r="AX442" s="54">
        <f t="shared" si="307"/>
        <v>2.5252525252525249E-2</v>
      </c>
      <c r="AY442" s="54">
        <f t="shared" si="308"/>
        <v>0.5</v>
      </c>
      <c r="AZ442" s="62">
        <f t="shared" si="309"/>
        <v>0</v>
      </c>
      <c r="BA442" s="54">
        <f t="shared" si="310"/>
        <v>0</v>
      </c>
      <c r="BB442" s="54">
        <f t="shared" si="311"/>
        <v>0</v>
      </c>
      <c r="BC442" s="54">
        <f t="shared" si="312"/>
        <v>0</v>
      </c>
      <c r="BD442" s="63">
        <f t="shared" si="313"/>
        <v>1.0000000000000009E-2</v>
      </c>
      <c r="BE442" s="64">
        <f t="shared" si="314"/>
        <v>0.99</v>
      </c>
      <c r="BF442" s="76"/>
    </row>
    <row r="443" spans="2:58" s="7" customFormat="1" ht="15.75" customHeight="1">
      <c r="B443" s="27">
        <v>416</v>
      </c>
      <c r="C443" s="91">
        <f t="shared" si="315"/>
        <v>8.6139770065778083E-104</v>
      </c>
      <c r="D443" s="92">
        <f t="shared" si="315"/>
        <v>5.3832723652299429E-105</v>
      </c>
      <c r="E443" s="92">
        <f t="shared" si="315"/>
        <v>1.3408959374844211E-106</v>
      </c>
      <c r="F443" s="92">
        <f t="shared" si="315"/>
        <v>7.8876630866014983E-108</v>
      </c>
      <c r="G443" s="92">
        <f t="shared" si="315"/>
        <v>4.0649856036418125E-109</v>
      </c>
      <c r="H443" s="93">
        <f t="shared" si="282"/>
        <v>999.99999999999875</v>
      </c>
      <c r="I443" s="87">
        <f t="shared" si="274"/>
        <v>999.99999999999875</v>
      </c>
      <c r="J443" s="1"/>
      <c r="K443" s="24">
        <f t="shared" si="283"/>
        <v>9.104716764056506E-104</v>
      </c>
      <c r="L443" s="43">
        <f t="shared" si="284"/>
        <v>4.5920692565934685E-102</v>
      </c>
      <c r="M443" s="24"/>
      <c r="N443" s="97">
        <f t="shared" si="275"/>
        <v>8.6139770065778187E-107</v>
      </c>
      <c r="O443" s="97">
        <f t="shared" si="276"/>
        <v>5.3832723652299499E-108</v>
      </c>
      <c r="P443" s="97">
        <f t="shared" si="277"/>
        <v>1.3408959374844228E-109</v>
      </c>
      <c r="Q443" s="97">
        <f t="shared" si="278"/>
        <v>7.887663086601508E-111</v>
      </c>
      <c r="R443" s="97">
        <f t="shared" si="279"/>
        <v>4.0649856036418177E-112</v>
      </c>
      <c r="S443" s="97">
        <f t="shared" si="280"/>
        <v>1</v>
      </c>
      <c r="AA443" s="76">
        <v>416</v>
      </c>
      <c r="AB443" s="53">
        <f t="shared" si="285"/>
        <v>0.4747474747474747</v>
      </c>
      <c r="AC443" s="54">
        <f t="shared" si="286"/>
        <v>2.5252525252525249E-2</v>
      </c>
      <c r="AD443" s="54">
        <f t="shared" si="287"/>
        <v>0</v>
      </c>
      <c r="AE443" s="54">
        <f t="shared" si="288"/>
        <v>0</v>
      </c>
      <c r="AF443" s="54">
        <f t="shared" si="289"/>
        <v>0</v>
      </c>
      <c r="AG443" s="55">
        <f t="shared" si="290"/>
        <v>0.5</v>
      </c>
      <c r="AH443" s="62">
        <f t="shared" si="291"/>
        <v>0.40404040404040398</v>
      </c>
      <c r="AI443" s="63">
        <f t="shared" si="292"/>
        <v>8.5858585858585967E-2</v>
      </c>
      <c r="AJ443" s="54">
        <f t="shared" si="293"/>
        <v>1.01010101010101E-2</v>
      </c>
      <c r="AK443" s="54">
        <f t="shared" si="294"/>
        <v>0</v>
      </c>
      <c r="AL443" s="54">
        <f t="shared" si="295"/>
        <v>0</v>
      </c>
      <c r="AM443" s="54">
        <f t="shared" si="296"/>
        <v>0.5</v>
      </c>
      <c r="AN443" s="62">
        <f t="shared" si="297"/>
        <v>0</v>
      </c>
      <c r="AO443" s="54">
        <f t="shared" si="298"/>
        <v>0.40404040404040398</v>
      </c>
      <c r="AP443" s="63">
        <f t="shared" si="299"/>
        <v>7.0707070707070718E-2</v>
      </c>
      <c r="AQ443" s="54">
        <f t="shared" si="300"/>
        <v>2.5252525252525249E-2</v>
      </c>
      <c r="AR443" s="54">
        <f t="shared" si="301"/>
        <v>0</v>
      </c>
      <c r="AS443" s="54">
        <f t="shared" si="302"/>
        <v>0.5</v>
      </c>
      <c r="AT443" s="62">
        <f t="shared" si="303"/>
        <v>0</v>
      </c>
      <c r="AU443" s="54">
        <f t="shared" si="304"/>
        <v>0</v>
      </c>
      <c r="AV443" s="54">
        <f t="shared" si="305"/>
        <v>0.40404040404040398</v>
      </c>
      <c r="AW443" s="63">
        <f t="shared" si="306"/>
        <v>7.0707070707070718E-2</v>
      </c>
      <c r="AX443" s="54">
        <f t="shared" si="307"/>
        <v>2.5252525252525249E-2</v>
      </c>
      <c r="AY443" s="54">
        <f t="shared" si="308"/>
        <v>0.5</v>
      </c>
      <c r="AZ443" s="62">
        <f t="shared" si="309"/>
        <v>0</v>
      </c>
      <c r="BA443" s="54">
        <f t="shared" si="310"/>
        <v>0</v>
      </c>
      <c r="BB443" s="54">
        <f t="shared" si="311"/>
        <v>0</v>
      </c>
      <c r="BC443" s="54">
        <f t="shared" si="312"/>
        <v>0</v>
      </c>
      <c r="BD443" s="63">
        <f t="shared" si="313"/>
        <v>1.0000000000000009E-2</v>
      </c>
      <c r="BE443" s="64">
        <f t="shared" si="314"/>
        <v>0.99</v>
      </c>
      <c r="BF443" s="76"/>
    </row>
    <row r="444" spans="2:58" s="7" customFormat="1" ht="15.75" customHeight="1">
      <c r="B444" s="27">
        <v>417</v>
      </c>
      <c r="C444" s="91">
        <f t="shared" ref="C444:G459" si="316">$C443*AB444+$D443*AH444+$E443*AN444+$F443*AT444+$G443*AZ444</f>
        <v>4.30696978555633E-104</v>
      </c>
      <c r="D444" s="92">
        <f t="shared" si="316"/>
        <v>2.6916244850387619E-105</v>
      </c>
      <c r="E444" s="92">
        <f t="shared" si="316"/>
        <v>6.7044505504374718E-107</v>
      </c>
      <c r="F444" s="92">
        <f t="shared" si="316"/>
        <v>3.9438144038112703E-108</v>
      </c>
      <c r="G444" s="92">
        <f t="shared" si="316"/>
        <v>2.032483968814574E-109</v>
      </c>
      <c r="H444" s="93">
        <f t="shared" si="282"/>
        <v>999.99999999999875</v>
      </c>
      <c r="I444" s="87">
        <f t="shared" si="274"/>
        <v>999.99999999999875</v>
      </c>
      <c r="J444" s="1"/>
      <c r="K444" s="24">
        <f t="shared" si="283"/>
        <v>4.5523385979432224E-104</v>
      </c>
      <c r="L444" s="43">
        <f t="shared" si="284"/>
        <v>2.2960246499645145E-102</v>
      </c>
      <c r="M444" s="24"/>
      <c r="N444" s="97">
        <f t="shared" si="275"/>
        <v>4.3069697855563352E-107</v>
      </c>
      <c r="O444" s="97">
        <f t="shared" si="276"/>
        <v>2.6916244850387653E-108</v>
      </c>
      <c r="P444" s="97">
        <f t="shared" si="277"/>
        <v>6.7044505504374804E-110</v>
      </c>
      <c r="Q444" s="97">
        <f t="shared" si="278"/>
        <v>3.9438144038112755E-111</v>
      </c>
      <c r="R444" s="97">
        <f t="shared" si="279"/>
        <v>2.0324839688145765E-112</v>
      </c>
      <c r="S444" s="97">
        <f t="shared" si="280"/>
        <v>1</v>
      </c>
      <c r="AA444" s="76">
        <v>417</v>
      </c>
      <c r="AB444" s="53">
        <f t="shared" si="285"/>
        <v>0.4747474747474747</v>
      </c>
      <c r="AC444" s="54">
        <f t="shared" si="286"/>
        <v>2.5252525252525249E-2</v>
      </c>
      <c r="AD444" s="54">
        <f t="shared" si="287"/>
        <v>0</v>
      </c>
      <c r="AE444" s="54">
        <f t="shared" si="288"/>
        <v>0</v>
      </c>
      <c r="AF444" s="54">
        <f t="shared" si="289"/>
        <v>0</v>
      </c>
      <c r="AG444" s="55">
        <f t="shared" si="290"/>
        <v>0.5</v>
      </c>
      <c r="AH444" s="62">
        <f t="shared" si="291"/>
        <v>0.40404040404040398</v>
      </c>
      <c r="AI444" s="63">
        <f t="shared" si="292"/>
        <v>8.5858585858585967E-2</v>
      </c>
      <c r="AJ444" s="54">
        <f t="shared" si="293"/>
        <v>1.01010101010101E-2</v>
      </c>
      <c r="AK444" s="54">
        <f t="shared" si="294"/>
        <v>0</v>
      </c>
      <c r="AL444" s="54">
        <f t="shared" si="295"/>
        <v>0</v>
      </c>
      <c r="AM444" s="54">
        <f t="shared" si="296"/>
        <v>0.5</v>
      </c>
      <c r="AN444" s="62">
        <f t="shared" si="297"/>
        <v>0</v>
      </c>
      <c r="AO444" s="54">
        <f t="shared" si="298"/>
        <v>0.40404040404040398</v>
      </c>
      <c r="AP444" s="63">
        <f t="shared" si="299"/>
        <v>7.0707070707070718E-2</v>
      </c>
      <c r="AQ444" s="54">
        <f t="shared" si="300"/>
        <v>2.5252525252525249E-2</v>
      </c>
      <c r="AR444" s="54">
        <f t="shared" si="301"/>
        <v>0</v>
      </c>
      <c r="AS444" s="54">
        <f t="shared" si="302"/>
        <v>0.5</v>
      </c>
      <c r="AT444" s="62">
        <f t="shared" si="303"/>
        <v>0</v>
      </c>
      <c r="AU444" s="54">
        <f t="shared" si="304"/>
        <v>0</v>
      </c>
      <c r="AV444" s="54">
        <f t="shared" si="305"/>
        <v>0.40404040404040398</v>
      </c>
      <c r="AW444" s="63">
        <f t="shared" si="306"/>
        <v>7.0707070707070718E-2</v>
      </c>
      <c r="AX444" s="54">
        <f t="shared" si="307"/>
        <v>2.5252525252525249E-2</v>
      </c>
      <c r="AY444" s="54">
        <f t="shared" si="308"/>
        <v>0.5</v>
      </c>
      <c r="AZ444" s="62">
        <f t="shared" si="309"/>
        <v>0</v>
      </c>
      <c r="BA444" s="54">
        <f t="shared" si="310"/>
        <v>0</v>
      </c>
      <c r="BB444" s="54">
        <f t="shared" si="311"/>
        <v>0</v>
      </c>
      <c r="BC444" s="54">
        <f t="shared" si="312"/>
        <v>0</v>
      </c>
      <c r="BD444" s="63">
        <f t="shared" si="313"/>
        <v>1.0000000000000009E-2</v>
      </c>
      <c r="BE444" s="64">
        <f t="shared" si="314"/>
        <v>0.99</v>
      </c>
      <c r="BF444" s="76"/>
    </row>
    <row r="445" spans="2:58" s="7" customFormat="1" ht="15.75" customHeight="1">
      <c r="B445" s="27">
        <v>418</v>
      </c>
      <c r="C445" s="91">
        <f t="shared" si="316"/>
        <v>2.153475533952551E-104</v>
      </c>
      <c r="D445" s="92">
        <f t="shared" si="316"/>
        <v>1.3458063937566943E-105</v>
      </c>
      <c r="E445" s="92">
        <f t="shared" si="316"/>
        <v>3.3522107067897328E-107</v>
      </c>
      <c r="F445" s="92">
        <f t="shared" si="316"/>
        <v>1.9718986321981381E-108</v>
      </c>
      <c r="G445" s="92">
        <f t="shared" si="316"/>
        <v>1.0162375679233149E-109</v>
      </c>
      <c r="H445" s="93">
        <f t="shared" si="282"/>
        <v>999.99999999999875</v>
      </c>
      <c r="I445" s="87">
        <f t="shared" si="274"/>
        <v>999.99999999999875</v>
      </c>
      <c r="J445" s="1"/>
      <c r="K445" s="24">
        <f t="shared" si="283"/>
        <v>2.2761594069720857E-104</v>
      </c>
      <c r="L445" s="43">
        <f t="shared" si="284"/>
        <v>1.1480073358378301E-102</v>
      </c>
      <c r="M445" s="24"/>
      <c r="N445" s="97">
        <f t="shared" si="275"/>
        <v>2.1534755339525536E-107</v>
      </c>
      <c r="O445" s="97">
        <f t="shared" si="276"/>
        <v>1.3458063937566961E-108</v>
      </c>
      <c r="P445" s="97">
        <f t="shared" si="277"/>
        <v>3.352210706789737E-110</v>
      </c>
      <c r="Q445" s="97">
        <f t="shared" si="278"/>
        <v>1.9718986321981406E-111</v>
      </c>
      <c r="R445" s="97">
        <f t="shared" si="279"/>
        <v>1.0162375679233161E-112</v>
      </c>
      <c r="S445" s="97">
        <f t="shared" si="280"/>
        <v>1</v>
      </c>
      <c r="AA445" s="76">
        <v>418</v>
      </c>
      <c r="AB445" s="53">
        <f t="shared" si="285"/>
        <v>0.4747474747474747</v>
      </c>
      <c r="AC445" s="54">
        <f t="shared" si="286"/>
        <v>2.5252525252525249E-2</v>
      </c>
      <c r="AD445" s="54">
        <f t="shared" si="287"/>
        <v>0</v>
      </c>
      <c r="AE445" s="54">
        <f t="shared" si="288"/>
        <v>0</v>
      </c>
      <c r="AF445" s="54">
        <f t="shared" si="289"/>
        <v>0</v>
      </c>
      <c r="AG445" s="55">
        <f t="shared" si="290"/>
        <v>0.5</v>
      </c>
      <c r="AH445" s="62">
        <f t="shared" si="291"/>
        <v>0.40404040404040398</v>
      </c>
      <c r="AI445" s="63">
        <f t="shared" si="292"/>
        <v>8.5858585858585967E-2</v>
      </c>
      <c r="AJ445" s="54">
        <f t="shared" si="293"/>
        <v>1.01010101010101E-2</v>
      </c>
      <c r="AK445" s="54">
        <f t="shared" si="294"/>
        <v>0</v>
      </c>
      <c r="AL445" s="54">
        <f t="shared" si="295"/>
        <v>0</v>
      </c>
      <c r="AM445" s="54">
        <f t="shared" si="296"/>
        <v>0.5</v>
      </c>
      <c r="AN445" s="62">
        <f t="shared" si="297"/>
        <v>0</v>
      </c>
      <c r="AO445" s="54">
        <f t="shared" si="298"/>
        <v>0.40404040404040398</v>
      </c>
      <c r="AP445" s="63">
        <f t="shared" si="299"/>
        <v>7.0707070707070718E-2</v>
      </c>
      <c r="AQ445" s="54">
        <f t="shared" si="300"/>
        <v>2.5252525252525249E-2</v>
      </c>
      <c r="AR445" s="54">
        <f t="shared" si="301"/>
        <v>0</v>
      </c>
      <c r="AS445" s="54">
        <f t="shared" si="302"/>
        <v>0.5</v>
      </c>
      <c r="AT445" s="62">
        <f t="shared" si="303"/>
        <v>0</v>
      </c>
      <c r="AU445" s="54">
        <f t="shared" si="304"/>
        <v>0</v>
      </c>
      <c r="AV445" s="54">
        <f t="shared" si="305"/>
        <v>0.40404040404040398</v>
      </c>
      <c r="AW445" s="63">
        <f t="shared" si="306"/>
        <v>7.0707070707070718E-2</v>
      </c>
      <c r="AX445" s="54">
        <f t="shared" si="307"/>
        <v>2.5252525252525249E-2</v>
      </c>
      <c r="AY445" s="54">
        <f t="shared" si="308"/>
        <v>0.5</v>
      </c>
      <c r="AZ445" s="62">
        <f t="shared" si="309"/>
        <v>0</v>
      </c>
      <c r="BA445" s="54">
        <f t="shared" si="310"/>
        <v>0</v>
      </c>
      <c r="BB445" s="54">
        <f t="shared" si="311"/>
        <v>0</v>
      </c>
      <c r="BC445" s="54">
        <f t="shared" si="312"/>
        <v>0</v>
      </c>
      <c r="BD445" s="63">
        <f t="shared" si="313"/>
        <v>1.0000000000000009E-2</v>
      </c>
      <c r="BE445" s="64">
        <f t="shared" si="314"/>
        <v>0.99</v>
      </c>
      <c r="BF445" s="76"/>
    </row>
    <row r="446" spans="2:58" s="7" customFormat="1" ht="15.75" customHeight="1">
      <c r="B446" s="27">
        <v>419</v>
      </c>
      <c r="C446" s="91">
        <f t="shared" si="316"/>
        <v>1.0767330875838047E-104</v>
      </c>
      <c r="D446" s="92">
        <f t="shared" si="316"/>
        <v>6.7290027250971282E-106</v>
      </c>
      <c r="E446" s="92">
        <f t="shared" si="316"/>
        <v>1.6760980692120212E-107</v>
      </c>
      <c r="F446" s="92">
        <f t="shared" si="316"/>
        <v>9.8594503126394219E-109</v>
      </c>
      <c r="G446" s="92">
        <f t="shared" si="316"/>
        <v>5.0811657572926792E-110</v>
      </c>
      <c r="H446" s="93">
        <f t="shared" si="282"/>
        <v>999.99999999999875</v>
      </c>
      <c r="I446" s="87">
        <f t="shared" si="274"/>
        <v>999.99999999999875</v>
      </c>
      <c r="J446" s="1"/>
      <c r="K446" s="24">
        <f t="shared" si="283"/>
        <v>1.1380747575077751E-104</v>
      </c>
      <c r="L446" s="43">
        <f t="shared" si="284"/>
        <v>5.7400117335754237E-103</v>
      </c>
      <c r="M446" s="24"/>
      <c r="N446" s="97">
        <f t="shared" si="275"/>
        <v>1.076733087583806E-107</v>
      </c>
      <c r="O446" s="97">
        <f t="shared" si="276"/>
        <v>6.7290027250971368E-109</v>
      </c>
      <c r="P446" s="97">
        <f t="shared" si="277"/>
        <v>1.6760980692120232E-110</v>
      </c>
      <c r="Q446" s="97">
        <f t="shared" si="278"/>
        <v>9.8594503126394339E-112</v>
      </c>
      <c r="R446" s="97">
        <f t="shared" si="279"/>
        <v>5.0811657572926855E-113</v>
      </c>
      <c r="S446" s="97">
        <f t="shared" si="280"/>
        <v>1</v>
      </c>
      <c r="AA446" s="76">
        <v>419</v>
      </c>
      <c r="AB446" s="53">
        <f t="shared" si="285"/>
        <v>0.4747474747474747</v>
      </c>
      <c r="AC446" s="54">
        <f t="shared" si="286"/>
        <v>2.5252525252525249E-2</v>
      </c>
      <c r="AD446" s="54">
        <f t="shared" si="287"/>
        <v>0</v>
      </c>
      <c r="AE446" s="54">
        <f t="shared" si="288"/>
        <v>0</v>
      </c>
      <c r="AF446" s="54">
        <f t="shared" si="289"/>
        <v>0</v>
      </c>
      <c r="AG446" s="55">
        <f t="shared" si="290"/>
        <v>0.5</v>
      </c>
      <c r="AH446" s="62">
        <f t="shared" si="291"/>
        <v>0.40404040404040398</v>
      </c>
      <c r="AI446" s="63">
        <f t="shared" si="292"/>
        <v>8.5858585858585967E-2</v>
      </c>
      <c r="AJ446" s="54">
        <f t="shared" si="293"/>
        <v>1.01010101010101E-2</v>
      </c>
      <c r="AK446" s="54">
        <f t="shared" si="294"/>
        <v>0</v>
      </c>
      <c r="AL446" s="54">
        <f t="shared" si="295"/>
        <v>0</v>
      </c>
      <c r="AM446" s="54">
        <f t="shared" si="296"/>
        <v>0.5</v>
      </c>
      <c r="AN446" s="62">
        <f t="shared" si="297"/>
        <v>0</v>
      </c>
      <c r="AO446" s="54">
        <f t="shared" si="298"/>
        <v>0.40404040404040398</v>
      </c>
      <c r="AP446" s="63">
        <f t="shared" si="299"/>
        <v>7.0707070707070718E-2</v>
      </c>
      <c r="AQ446" s="54">
        <f t="shared" si="300"/>
        <v>2.5252525252525249E-2</v>
      </c>
      <c r="AR446" s="54">
        <f t="shared" si="301"/>
        <v>0</v>
      </c>
      <c r="AS446" s="54">
        <f t="shared" si="302"/>
        <v>0.5</v>
      </c>
      <c r="AT446" s="62">
        <f t="shared" si="303"/>
        <v>0</v>
      </c>
      <c r="AU446" s="54">
        <f t="shared" si="304"/>
        <v>0</v>
      </c>
      <c r="AV446" s="54">
        <f t="shared" si="305"/>
        <v>0.40404040404040398</v>
      </c>
      <c r="AW446" s="63">
        <f t="shared" si="306"/>
        <v>7.0707070707070718E-2</v>
      </c>
      <c r="AX446" s="54">
        <f t="shared" si="307"/>
        <v>2.5252525252525249E-2</v>
      </c>
      <c r="AY446" s="54">
        <f t="shared" si="308"/>
        <v>0.5</v>
      </c>
      <c r="AZ446" s="62">
        <f t="shared" si="309"/>
        <v>0</v>
      </c>
      <c r="BA446" s="54">
        <f t="shared" si="310"/>
        <v>0</v>
      </c>
      <c r="BB446" s="54">
        <f t="shared" si="311"/>
        <v>0</v>
      </c>
      <c r="BC446" s="54">
        <f t="shared" si="312"/>
        <v>0</v>
      </c>
      <c r="BD446" s="63">
        <f t="shared" si="313"/>
        <v>1.0000000000000009E-2</v>
      </c>
      <c r="BE446" s="64">
        <f t="shared" si="314"/>
        <v>0.99</v>
      </c>
      <c r="BF446" s="76"/>
    </row>
    <row r="447" spans="2:58" s="7" customFormat="1" ht="15.75" customHeight="1">
      <c r="B447" s="27">
        <v>420</v>
      </c>
      <c r="C447" s="91">
        <f t="shared" si="316"/>
        <v>5.38364204105835E-105</v>
      </c>
      <c r="D447" s="92">
        <f t="shared" si="316"/>
        <v>3.3644867407689383E-106</v>
      </c>
      <c r="E447" s="92">
        <f t="shared" si="316"/>
        <v>8.3804539253041613E-108</v>
      </c>
      <c r="F447" s="92">
        <f t="shared" si="316"/>
        <v>4.9297037322371835E-109</v>
      </c>
      <c r="G447" s="92">
        <f t="shared" si="316"/>
        <v>2.5405718375323766E-110</v>
      </c>
      <c r="H447" s="93">
        <f t="shared" si="282"/>
        <v>999.99999999999875</v>
      </c>
      <c r="I447" s="87">
        <f t="shared" si="274"/>
        <v>999.99999999999875</v>
      </c>
      <c r="J447" s="1"/>
      <c r="K447" s="24">
        <f t="shared" si="283"/>
        <v>5.6903490577550093E-105</v>
      </c>
      <c r="L447" s="43">
        <f t="shared" si="284"/>
        <v>2.8699933940350552E-103</v>
      </c>
      <c r="M447" s="24"/>
      <c r="N447" s="97">
        <f t="shared" si="275"/>
        <v>5.383642041058357E-108</v>
      </c>
      <c r="O447" s="97">
        <f t="shared" si="276"/>
        <v>3.3644867407689426E-109</v>
      </c>
      <c r="P447" s="97">
        <f t="shared" si="277"/>
        <v>8.3804539253041722E-111</v>
      </c>
      <c r="Q447" s="97">
        <f t="shared" si="278"/>
        <v>4.9297037322371895E-112</v>
      </c>
      <c r="R447" s="97">
        <f t="shared" si="279"/>
        <v>2.5405718375323798E-113</v>
      </c>
      <c r="S447" s="97">
        <f t="shared" si="280"/>
        <v>1</v>
      </c>
      <c r="AA447" s="76">
        <v>420</v>
      </c>
      <c r="AB447" s="53">
        <f t="shared" si="285"/>
        <v>0.4747474747474747</v>
      </c>
      <c r="AC447" s="54">
        <f t="shared" si="286"/>
        <v>2.5252525252525249E-2</v>
      </c>
      <c r="AD447" s="54">
        <f t="shared" si="287"/>
        <v>0</v>
      </c>
      <c r="AE447" s="54">
        <f t="shared" si="288"/>
        <v>0</v>
      </c>
      <c r="AF447" s="54">
        <f t="shared" si="289"/>
        <v>0</v>
      </c>
      <c r="AG447" s="55">
        <f t="shared" si="290"/>
        <v>0.5</v>
      </c>
      <c r="AH447" s="62">
        <f t="shared" si="291"/>
        <v>0.40404040404040398</v>
      </c>
      <c r="AI447" s="63">
        <f t="shared" si="292"/>
        <v>8.5858585858585967E-2</v>
      </c>
      <c r="AJ447" s="54">
        <f t="shared" si="293"/>
        <v>1.01010101010101E-2</v>
      </c>
      <c r="AK447" s="54">
        <f t="shared" si="294"/>
        <v>0</v>
      </c>
      <c r="AL447" s="54">
        <f t="shared" si="295"/>
        <v>0</v>
      </c>
      <c r="AM447" s="54">
        <f t="shared" si="296"/>
        <v>0.5</v>
      </c>
      <c r="AN447" s="62">
        <f t="shared" si="297"/>
        <v>0</v>
      </c>
      <c r="AO447" s="54">
        <f t="shared" si="298"/>
        <v>0.40404040404040398</v>
      </c>
      <c r="AP447" s="63">
        <f t="shared" si="299"/>
        <v>7.0707070707070718E-2</v>
      </c>
      <c r="AQ447" s="54">
        <f t="shared" si="300"/>
        <v>2.5252525252525249E-2</v>
      </c>
      <c r="AR447" s="54">
        <f t="shared" si="301"/>
        <v>0</v>
      </c>
      <c r="AS447" s="54">
        <f t="shared" si="302"/>
        <v>0.5</v>
      </c>
      <c r="AT447" s="62">
        <f t="shared" si="303"/>
        <v>0</v>
      </c>
      <c r="AU447" s="54">
        <f t="shared" si="304"/>
        <v>0</v>
      </c>
      <c r="AV447" s="54">
        <f t="shared" si="305"/>
        <v>0.40404040404040398</v>
      </c>
      <c r="AW447" s="63">
        <f t="shared" si="306"/>
        <v>7.0707070707070718E-2</v>
      </c>
      <c r="AX447" s="54">
        <f t="shared" si="307"/>
        <v>2.5252525252525249E-2</v>
      </c>
      <c r="AY447" s="54">
        <f t="shared" si="308"/>
        <v>0.5</v>
      </c>
      <c r="AZ447" s="62">
        <f t="shared" si="309"/>
        <v>0</v>
      </c>
      <c r="BA447" s="54">
        <f t="shared" si="310"/>
        <v>0</v>
      </c>
      <c r="BB447" s="54">
        <f t="shared" si="311"/>
        <v>0</v>
      </c>
      <c r="BC447" s="54">
        <f t="shared" si="312"/>
        <v>0</v>
      </c>
      <c r="BD447" s="63">
        <f t="shared" si="313"/>
        <v>1.0000000000000009E-2</v>
      </c>
      <c r="BE447" s="64">
        <f t="shared" si="314"/>
        <v>0.99</v>
      </c>
      <c r="BF447" s="76"/>
    </row>
    <row r="448" spans="2:58" s="7" customFormat="1" ht="15.75" customHeight="1">
      <c r="B448" s="27">
        <v>421</v>
      </c>
      <c r="C448" s="91">
        <f t="shared" si="316"/>
        <v>2.6918093221496784E-105</v>
      </c>
      <c r="D448" s="92">
        <f t="shared" si="316"/>
        <v>1.6822360595264282E-106</v>
      </c>
      <c r="E448" s="92">
        <f t="shared" si="316"/>
        <v>4.1902087523532492E-108</v>
      </c>
      <c r="F448" s="92">
        <f t="shared" si="316"/>
        <v>2.4648411541238819E-109</v>
      </c>
      <c r="G448" s="92">
        <f t="shared" si="316"/>
        <v>1.2702803982331983E-110</v>
      </c>
      <c r="H448" s="93">
        <f t="shared" si="282"/>
        <v>999.99999999999875</v>
      </c>
      <c r="I448" s="87">
        <f t="shared" si="274"/>
        <v>999.99999999999875</v>
      </c>
      <c r="J448" s="1"/>
      <c r="K448" s="24">
        <f t="shared" si="283"/>
        <v>2.845162164039308E-105</v>
      </c>
      <c r="L448" s="43">
        <f t="shared" si="284"/>
        <v>1.4349904606683013E-103</v>
      </c>
      <c r="M448" s="24"/>
      <c r="N448" s="97">
        <f t="shared" si="275"/>
        <v>2.6918093221496817E-108</v>
      </c>
      <c r="O448" s="97">
        <f t="shared" si="276"/>
        <v>1.6822360595264303E-109</v>
      </c>
      <c r="P448" s="97">
        <f t="shared" si="277"/>
        <v>4.1902087523532541E-111</v>
      </c>
      <c r="Q448" s="97">
        <f t="shared" si="278"/>
        <v>2.4648411541238851E-112</v>
      </c>
      <c r="R448" s="97">
        <f t="shared" si="279"/>
        <v>1.2702803982331999E-113</v>
      </c>
      <c r="S448" s="97">
        <f t="shared" si="280"/>
        <v>1</v>
      </c>
      <c r="AA448" s="76">
        <v>421</v>
      </c>
      <c r="AB448" s="53">
        <f t="shared" si="285"/>
        <v>0.4747474747474747</v>
      </c>
      <c r="AC448" s="54">
        <f t="shared" si="286"/>
        <v>2.5252525252525249E-2</v>
      </c>
      <c r="AD448" s="54">
        <f t="shared" si="287"/>
        <v>0</v>
      </c>
      <c r="AE448" s="54">
        <f t="shared" si="288"/>
        <v>0</v>
      </c>
      <c r="AF448" s="54">
        <f t="shared" si="289"/>
        <v>0</v>
      </c>
      <c r="AG448" s="55">
        <f t="shared" si="290"/>
        <v>0.5</v>
      </c>
      <c r="AH448" s="62">
        <f t="shared" si="291"/>
        <v>0.40404040404040398</v>
      </c>
      <c r="AI448" s="63">
        <f t="shared" si="292"/>
        <v>8.5858585858585967E-2</v>
      </c>
      <c r="AJ448" s="54">
        <f t="shared" si="293"/>
        <v>1.01010101010101E-2</v>
      </c>
      <c r="AK448" s="54">
        <f t="shared" si="294"/>
        <v>0</v>
      </c>
      <c r="AL448" s="54">
        <f t="shared" si="295"/>
        <v>0</v>
      </c>
      <c r="AM448" s="54">
        <f t="shared" si="296"/>
        <v>0.5</v>
      </c>
      <c r="AN448" s="62">
        <f t="shared" si="297"/>
        <v>0</v>
      </c>
      <c r="AO448" s="54">
        <f t="shared" si="298"/>
        <v>0.40404040404040398</v>
      </c>
      <c r="AP448" s="63">
        <f t="shared" si="299"/>
        <v>7.0707070707070718E-2</v>
      </c>
      <c r="AQ448" s="54">
        <f t="shared" si="300"/>
        <v>2.5252525252525249E-2</v>
      </c>
      <c r="AR448" s="54">
        <f t="shared" si="301"/>
        <v>0</v>
      </c>
      <c r="AS448" s="54">
        <f t="shared" si="302"/>
        <v>0.5</v>
      </c>
      <c r="AT448" s="62">
        <f t="shared" si="303"/>
        <v>0</v>
      </c>
      <c r="AU448" s="54">
        <f t="shared" si="304"/>
        <v>0</v>
      </c>
      <c r="AV448" s="54">
        <f t="shared" si="305"/>
        <v>0.40404040404040398</v>
      </c>
      <c r="AW448" s="63">
        <f t="shared" si="306"/>
        <v>7.0707070707070718E-2</v>
      </c>
      <c r="AX448" s="54">
        <f t="shared" si="307"/>
        <v>2.5252525252525249E-2</v>
      </c>
      <c r="AY448" s="54">
        <f t="shared" si="308"/>
        <v>0.5</v>
      </c>
      <c r="AZ448" s="62">
        <f t="shared" si="309"/>
        <v>0</v>
      </c>
      <c r="BA448" s="54">
        <f t="shared" si="310"/>
        <v>0</v>
      </c>
      <c r="BB448" s="54">
        <f t="shared" si="311"/>
        <v>0</v>
      </c>
      <c r="BC448" s="54">
        <f t="shared" si="312"/>
        <v>0</v>
      </c>
      <c r="BD448" s="63">
        <f t="shared" si="313"/>
        <v>1.0000000000000009E-2</v>
      </c>
      <c r="BE448" s="64">
        <f t="shared" si="314"/>
        <v>0.99</v>
      </c>
      <c r="BF448" s="76"/>
    </row>
    <row r="449" spans="2:58" s="7" customFormat="1" ht="15.75" customHeight="1">
      <c r="B449" s="27">
        <v>422</v>
      </c>
      <c r="C449" s="91">
        <f t="shared" si="316"/>
        <v>1.3458988119105109E-105</v>
      </c>
      <c r="D449" s="92">
        <f t="shared" si="316"/>
        <v>8.4111437435007982E-107</v>
      </c>
      <c r="E449" s="92">
        <f t="shared" si="316"/>
        <v>2.0950952710667785E-108</v>
      </c>
      <c r="F449" s="92">
        <f t="shared" si="316"/>
        <v>1.2324152210878624E-109</v>
      </c>
      <c r="G449" s="92">
        <f t="shared" si="316"/>
        <v>6.3513743886210003E-111</v>
      </c>
      <c r="H449" s="93">
        <f t="shared" si="282"/>
        <v>999.99999999999875</v>
      </c>
      <c r="I449" s="87">
        <f t="shared" si="274"/>
        <v>999.99999999999875</v>
      </c>
      <c r="J449" s="1"/>
      <c r="K449" s="24">
        <f t="shared" si="283"/>
        <v>1.4225748996274241E-105</v>
      </c>
      <c r="L449" s="43">
        <f t="shared" si="284"/>
        <v>7.1749211217308893E-104</v>
      </c>
      <c r="M449" s="24"/>
      <c r="N449" s="97">
        <f t="shared" si="275"/>
        <v>1.3458988119105126E-108</v>
      </c>
      <c r="O449" s="97">
        <f t="shared" si="276"/>
        <v>8.4111437435008091E-110</v>
      </c>
      <c r="P449" s="97">
        <f t="shared" si="277"/>
        <v>2.095095271066781E-111</v>
      </c>
      <c r="Q449" s="97">
        <f t="shared" si="278"/>
        <v>1.2324152210878641E-112</v>
      </c>
      <c r="R449" s="97">
        <f t="shared" si="279"/>
        <v>6.3513743886210081E-114</v>
      </c>
      <c r="S449" s="97">
        <f t="shared" si="280"/>
        <v>1</v>
      </c>
      <c r="AA449" s="76">
        <v>422</v>
      </c>
      <c r="AB449" s="53">
        <f t="shared" si="285"/>
        <v>0.4747474747474747</v>
      </c>
      <c r="AC449" s="54">
        <f t="shared" si="286"/>
        <v>2.5252525252525249E-2</v>
      </c>
      <c r="AD449" s="54">
        <f t="shared" si="287"/>
        <v>0</v>
      </c>
      <c r="AE449" s="54">
        <f t="shared" si="288"/>
        <v>0</v>
      </c>
      <c r="AF449" s="54">
        <f t="shared" si="289"/>
        <v>0</v>
      </c>
      <c r="AG449" s="55">
        <f t="shared" si="290"/>
        <v>0.5</v>
      </c>
      <c r="AH449" s="62">
        <f t="shared" si="291"/>
        <v>0.40404040404040398</v>
      </c>
      <c r="AI449" s="63">
        <f t="shared" si="292"/>
        <v>8.5858585858585967E-2</v>
      </c>
      <c r="AJ449" s="54">
        <f t="shared" si="293"/>
        <v>1.01010101010101E-2</v>
      </c>
      <c r="AK449" s="54">
        <f t="shared" si="294"/>
        <v>0</v>
      </c>
      <c r="AL449" s="54">
        <f t="shared" si="295"/>
        <v>0</v>
      </c>
      <c r="AM449" s="54">
        <f t="shared" si="296"/>
        <v>0.5</v>
      </c>
      <c r="AN449" s="62">
        <f t="shared" si="297"/>
        <v>0</v>
      </c>
      <c r="AO449" s="54">
        <f t="shared" si="298"/>
        <v>0.40404040404040398</v>
      </c>
      <c r="AP449" s="63">
        <f t="shared" si="299"/>
        <v>7.0707070707070718E-2</v>
      </c>
      <c r="AQ449" s="54">
        <f t="shared" si="300"/>
        <v>2.5252525252525249E-2</v>
      </c>
      <c r="AR449" s="54">
        <f t="shared" si="301"/>
        <v>0</v>
      </c>
      <c r="AS449" s="54">
        <f t="shared" si="302"/>
        <v>0.5</v>
      </c>
      <c r="AT449" s="62">
        <f t="shared" si="303"/>
        <v>0</v>
      </c>
      <c r="AU449" s="54">
        <f t="shared" si="304"/>
        <v>0</v>
      </c>
      <c r="AV449" s="54">
        <f t="shared" si="305"/>
        <v>0.40404040404040398</v>
      </c>
      <c r="AW449" s="63">
        <f t="shared" si="306"/>
        <v>7.0707070707070718E-2</v>
      </c>
      <c r="AX449" s="54">
        <f t="shared" si="307"/>
        <v>2.5252525252525249E-2</v>
      </c>
      <c r="AY449" s="54">
        <f t="shared" si="308"/>
        <v>0.5</v>
      </c>
      <c r="AZ449" s="62">
        <f t="shared" si="309"/>
        <v>0</v>
      </c>
      <c r="BA449" s="54">
        <f t="shared" si="310"/>
        <v>0</v>
      </c>
      <c r="BB449" s="54">
        <f t="shared" si="311"/>
        <v>0</v>
      </c>
      <c r="BC449" s="54">
        <f t="shared" si="312"/>
        <v>0</v>
      </c>
      <c r="BD449" s="63">
        <f t="shared" si="313"/>
        <v>1.0000000000000009E-2</v>
      </c>
      <c r="BE449" s="64">
        <f t="shared" si="314"/>
        <v>0.99</v>
      </c>
      <c r="BF449" s="76"/>
    </row>
    <row r="450" spans="2:58" s="7" customFormat="1" ht="15.75" customHeight="1">
      <c r="B450" s="27">
        <v>423</v>
      </c>
      <c r="C450" s="91">
        <f t="shared" si="316"/>
        <v>6.729464813858013E-106</v>
      </c>
      <c r="D450" s="92">
        <f t="shared" si="316"/>
        <v>4.2055535947641583E-107</v>
      </c>
      <c r="E450" s="92">
        <f t="shared" si="316"/>
        <v>1.0475430829982512E-108</v>
      </c>
      <c r="F450" s="92">
        <f t="shared" si="316"/>
        <v>6.162049325685303E-110</v>
      </c>
      <c r="G450" s="92">
        <f t="shared" si="316"/>
        <v>3.1756733930979835E-111</v>
      </c>
      <c r="H450" s="93">
        <f t="shared" si="282"/>
        <v>999.99999999999875</v>
      </c>
      <c r="I450" s="87">
        <f t="shared" si="274"/>
        <v>999.99999999999875</v>
      </c>
      <c r="J450" s="1"/>
      <c r="K450" s="24">
        <f t="shared" si="283"/>
        <v>7.1128435863103109E-106</v>
      </c>
      <c r="L450" s="43">
        <f t="shared" si="284"/>
        <v>3.5874449701278923E-104</v>
      </c>
      <c r="M450" s="24"/>
      <c r="N450" s="97">
        <f t="shared" si="275"/>
        <v>6.7294648138580215E-109</v>
      </c>
      <c r="O450" s="97">
        <f t="shared" si="276"/>
        <v>4.2055535947641636E-110</v>
      </c>
      <c r="P450" s="97">
        <f t="shared" si="277"/>
        <v>1.0475430829982525E-111</v>
      </c>
      <c r="Q450" s="97">
        <f t="shared" si="278"/>
        <v>6.1620493256853107E-113</v>
      </c>
      <c r="R450" s="97">
        <f t="shared" si="279"/>
        <v>3.1756733930979874E-114</v>
      </c>
      <c r="S450" s="97">
        <f t="shared" si="280"/>
        <v>1</v>
      </c>
      <c r="AA450" s="76">
        <v>423</v>
      </c>
      <c r="AB450" s="53">
        <f t="shared" si="285"/>
        <v>0.4747474747474747</v>
      </c>
      <c r="AC450" s="54">
        <f t="shared" si="286"/>
        <v>2.5252525252525249E-2</v>
      </c>
      <c r="AD450" s="54">
        <f t="shared" si="287"/>
        <v>0</v>
      </c>
      <c r="AE450" s="54">
        <f t="shared" si="288"/>
        <v>0</v>
      </c>
      <c r="AF450" s="54">
        <f t="shared" si="289"/>
        <v>0</v>
      </c>
      <c r="AG450" s="55">
        <f t="shared" si="290"/>
        <v>0.5</v>
      </c>
      <c r="AH450" s="62">
        <f t="shared" si="291"/>
        <v>0.40404040404040398</v>
      </c>
      <c r="AI450" s="63">
        <f t="shared" si="292"/>
        <v>8.5858585858585967E-2</v>
      </c>
      <c r="AJ450" s="54">
        <f t="shared" si="293"/>
        <v>1.01010101010101E-2</v>
      </c>
      <c r="AK450" s="54">
        <f t="shared" si="294"/>
        <v>0</v>
      </c>
      <c r="AL450" s="54">
        <f t="shared" si="295"/>
        <v>0</v>
      </c>
      <c r="AM450" s="54">
        <f t="shared" si="296"/>
        <v>0.5</v>
      </c>
      <c r="AN450" s="62">
        <f t="shared" si="297"/>
        <v>0</v>
      </c>
      <c r="AO450" s="54">
        <f t="shared" si="298"/>
        <v>0.40404040404040398</v>
      </c>
      <c r="AP450" s="63">
        <f t="shared" si="299"/>
        <v>7.0707070707070718E-2</v>
      </c>
      <c r="AQ450" s="54">
        <f t="shared" si="300"/>
        <v>2.5252525252525249E-2</v>
      </c>
      <c r="AR450" s="54">
        <f t="shared" si="301"/>
        <v>0</v>
      </c>
      <c r="AS450" s="54">
        <f t="shared" si="302"/>
        <v>0.5</v>
      </c>
      <c r="AT450" s="62">
        <f t="shared" si="303"/>
        <v>0</v>
      </c>
      <c r="AU450" s="54">
        <f t="shared" si="304"/>
        <v>0</v>
      </c>
      <c r="AV450" s="54">
        <f t="shared" si="305"/>
        <v>0.40404040404040398</v>
      </c>
      <c r="AW450" s="63">
        <f t="shared" si="306"/>
        <v>7.0707070707070718E-2</v>
      </c>
      <c r="AX450" s="54">
        <f t="shared" si="307"/>
        <v>2.5252525252525249E-2</v>
      </c>
      <c r="AY450" s="54">
        <f t="shared" si="308"/>
        <v>0.5</v>
      </c>
      <c r="AZ450" s="62">
        <f t="shared" si="309"/>
        <v>0</v>
      </c>
      <c r="BA450" s="54">
        <f t="shared" si="310"/>
        <v>0</v>
      </c>
      <c r="BB450" s="54">
        <f t="shared" si="311"/>
        <v>0</v>
      </c>
      <c r="BC450" s="54">
        <f t="shared" si="312"/>
        <v>0</v>
      </c>
      <c r="BD450" s="63">
        <f t="shared" si="313"/>
        <v>1.0000000000000009E-2</v>
      </c>
      <c r="BE450" s="64">
        <f t="shared" si="314"/>
        <v>0.99</v>
      </c>
      <c r="BF450" s="76"/>
    </row>
    <row r="451" spans="2:58" s="7" customFormat="1" ht="15.75" customHeight="1">
      <c r="B451" s="27">
        <v>424</v>
      </c>
      <c r="C451" s="91">
        <f t="shared" si="316"/>
        <v>3.3647177841452848E-106</v>
      </c>
      <c r="D451" s="92">
        <f t="shared" si="316"/>
        <v>2.1027676589286737E-107</v>
      </c>
      <c r="E451" s="92">
        <f t="shared" si="316"/>
        <v>5.2376926524144909E-109</v>
      </c>
      <c r="F451" s="92">
        <f t="shared" si="316"/>
        <v>3.0810112730238375E-110</v>
      </c>
      <c r="G451" s="92">
        <f t="shared" si="316"/>
        <v>1.5878297959727227E-111</v>
      </c>
      <c r="H451" s="93">
        <f t="shared" si="282"/>
        <v>999.99999999999875</v>
      </c>
      <c r="I451" s="87">
        <f t="shared" si="274"/>
        <v>999.99999999999875</v>
      </c>
      <c r="J451" s="1"/>
      <c r="K451" s="24">
        <f t="shared" si="283"/>
        <v>3.5564063373089204E-106</v>
      </c>
      <c r="L451" s="43">
        <f t="shared" si="284"/>
        <v>1.7937146897290477E-104</v>
      </c>
      <c r="M451" s="24"/>
      <c r="N451" s="97">
        <f t="shared" si="275"/>
        <v>3.3647177841452889E-109</v>
      </c>
      <c r="O451" s="97">
        <f t="shared" si="276"/>
        <v>2.1027676589286764E-110</v>
      </c>
      <c r="P451" s="97">
        <f t="shared" si="277"/>
        <v>5.2376926524144972E-112</v>
      </c>
      <c r="Q451" s="97">
        <f t="shared" si="278"/>
        <v>3.0810112730238414E-113</v>
      </c>
      <c r="R451" s="97">
        <f t="shared" si="279"/>
        <v>1.5878297959727247E-114</v>
      </c>
      <c r="S451" s="97">
        <f t="shared" si="280"/>
        <v>1</v>
      </c>
      <c r="AA451" s="76">
        <v>424</v>
      </c>
      <c r="AB451" s="53">
        <f t="shared" si="285"/>
        <v>0.4747474747474747</v>
      </c>
      <c r="AC451" s="54">
        <f t="shared" si="286"/>
        <v>2.5252525252525249E-2</v>
      </c>
      <c r="AD451" s="54">
        <f t="shared" si="287"/>
        <v>0</v>
      </c>
      <c r="AE451" s="54">
        <f t="shared" si="288"/>
        <v>0</v>
      </c>
      <c r="AF451" s="54">
        <f t="shared" si="289"/>
        <v>0</v>
      </c>
      <c r="AG451" s="55">
        <f t="shared" si="290"/>
        <v>0.5</v>
      </c>
      <c r="AH451" s="62">
        <f t="shared" si="291"/>
        <v>0.40404040404040398</v>
      </c>
      <c r="AI451" s="63">
        <f t="shared" si="292"/>
        <v>8.5858585858585967E-2</v>
      </c>
      <c r="AJ451" s="54">
        <f t="shared" si="293"/>
        <v>1.01010101010101E-2</v>
      </c>
      <c r="AK451" s="54">
        <f t="shared" si="294"/>
        <v>0</v>
      </c>
      <c r="AL451" s="54">
        <f t="shared" si="295"/>
        <v>0</v>
      </c>
      <c r="AM451" s="54">
        <f t="shared" si="296"/>
        <v>0.5</v>
      </c>
      <c r="AN451" s="62">
        <f t="shared" si="297"/>
        <v>0</v>
      </c>
      <c r="AO451" s="54">
        <f t="shared" si="298"/>
        <v>0.40404040404040398</v>
      </c>
      <c r="AP451" s="63">
        <f t="shared" si="299"/>
        <v>7.0707070707070718E-2</v>
      </c>
      <c r="AQ451" s="54">
        <f t="shared" si="300"/>
        <v>2.5252525252525249E-2</v>
      </c>
      <c r="AR451" s="54">
        <f t="shared" si="301"/>
        <v>0</v>
      </c>
      <c r="AS451" s="54">
        <f t="shared" si="302"/>
        <v>0.5</v>
      </c>
      <c r="AT451" s="62">
        <f t="shared" si="303"/>
        <v>0</v>
      </c>
      <c r="AU451" s="54">
        <f t="shared" si="304"/>
        <v>0</v>
      </c>
      <c r="AV451" s="54">
        <f t="shared" si="305"/>
        <v>0.40404040404040398</v>
      </c>
      <c r="AW451" s="63">
        <f t="shared" si="306"/>
        <v>7.0707070707070718E-2</v>
      </c>
      <c r="AX451" s="54">
        <f t="shared" si="307"/>
        <v>2.5252525252525249E-2</v>
      </c>
      <c r="AY451" s="54">
        <f t="shared" si="308"/>
        <v>0.5</v>
      </c>
      <c r="AZ451" s="62">
        <f t="shared" si="309"/>
        <v>0</v>
      </c>
      <c r="BA451" s="54">
        <f t="shared" si="310"/>
        <v>0</v>
      </c>
      <c r="BB451" s="54">
        <f t="shared" si="311"/>
        <v>0</v>
      </c>
      <c r="BC451" s="54">
        <f t="shared" si="312"/>
        <v>0</v>
      </c>
      <c r="BD451" s="63">
        <f t="shared" si="313"/>
        <v>1.0000000000000009E-2</v>
      </c>
      <c r="BE451" s="64">
        <f t="shared" si="314"/>
        <v>0.99</v>
      </c>
      <c r="BF451" s="76"/>
    </row>
    <row r="452" spans="2:58" s="7" customFormat="1" ht="15.75" customHeight="1">
      <c r="B452" s="27">
        <v>425</v>
      </c>
      <c r="C452" s="91">
        <f t="shared" si="316"/>
        <v>1.6823515807125562E-106</v>
      </c>
      <c r="D452" s="92">
        <f t="shared" si="316"/>
        <v>1.0513792602574914E-107</v>
      </c>
      <c r="E452" s="92">
        <f t="shared" si="316"/>
        <v>2.6188349449683245E-109</v>
      </c>
      <c r="F452" s="92">
        <f t="shared" si="316"/>
        <v>1.5404989416316073E-110</v>
      </c>
      <c r="G452" s="92">
        <f t="shared" si="316"/>
        <v>7.9391144771322139E-112</v>
      </c>
      <c r="H452" s="93">
        <f t="shared" si="282"/>
        <v>999.99999999999875</v>
      </c>
      <c r="I452" s="87">
        <f t="shared" si="274"/>
        <v>999.99999999999875</v>
      </c>
      <c r="J452" s="1"/>
      <c r="K452" s="24">
        <f t="shared" si="283"/>
        <v>1.7781954407649275E-106</v>
      </c>
      <c r="L452" s="43">
        <f t="shared" si="284"/>
        <v>8.9685344721401332E-105</v>
      </c>
      <c r="M452" s="24"/>
      <c r="N452" s="97">
        <f t="shared" si="275"/>
        <v>1.6823515807125584E-109</v>
      </c>
      <c r="O452" s="97">
        <f t="shared" si="276"/>
        <v>1.0513792602574928E-110</v>
      </c>
      <c r="P452" s="97">
        <f t="shared" si="277"/>
        <v>2.618834944968328E-112</v>
      </c>
      <c r="Q452" s="97">
        <f t="shared" si="278"/>
        <v>1.5404989416316092E-113</v>
      </c>
      <c r="R452" s="97">
        <f t="shared" si="279"/>
        <v>7.9391144771322235E-115</v>
      </c>
      <c r="S452" s="97">
        <f t="shared" si="280"/>
        <v>1</v>
      </c>
      <c r="AA452" s="76">
        <v>425</v>
      </c>
      <c r="AB452" s="53">
        <f t="shared" si="285"/>
        <v>0.4747474747474747</v>
      </c>
      <c r="AC452" s="54">
        <f t="shared" si="286"/>
        <v>2.5252525252525249E-2</v>
      </c>
      <c r="AD452" s="54">
        <f t="shared" si="287"/>
        <v>0</v>
      </c>
      <c r="AE452" s="54">
        <f t="shared" si="288"/>
        <v>0</v>
      </c>
      <c r="AF452" s="54">
        <f t="shared" si="289"/>
        <v>0</v>
      </c>
      <c r="AG452" s="55">
        <f t="shared" si="290"/>
        <v>0.5</v>
      </c>
      <c r="AH452" s="62">
        <f t="shared" si="291"/>
        <v>0.40404040404040398</v>
      </c>
      <c r="AI452" s="63">
        <f t="shared" si="292"/>
        <v>8.5858585858585967E-2</v>
      </c>
      <c r="AJ452" s="54">
        <f t="shared" si="293"/>
        <v>1.01010101010101E-2</v>
      </c>
      <c r="AK452" s="54">
        <f t="shared" si="294"/>
        <v>0</v>
      </c>
      <c r="AL452" s="54">
        <f t="shared" si="295"/>
        <v>0</v>
      </c>
      <c r="AM452" s="54">
        <f t="shared" si="296"/>
        <v>0.5</v>
      </c>
      <c r="AN452" s="62">
        <f t="shared" si="297"/>
        <v>0</v>
      </c>
      <c r="AO452" s="54">
        <f t="shared" si="298"/>
        <v>0.40404040404040398</v>
      </c>
      <c r="AP452" s="63">
        <f t="shared" si="299"/>
        <v>7.0707070707070718E-2</v>
      </c>
      <c r="AQ452" s="54">
        <f t="shared" si="300"/>
        <v>2.5252525252525249E-2</v>
      </c>
      <c r="AR452" s="54">
        <f t="shared" si="301"/>
        <v>0</v>
      </c>
      <c r="AS452" s="54">
        <f t="shared" si="302"/>
        <v>0.5</v>
      </c>
      <c r="AT452" s="62">
        <f t="shared" si="303"/>
        <v>0</v>
      </c>
      <c r="AU452" s="54">
        <f t="shared" si="304"/>
        <v>0</v>
      </c>
      <c r="AV452" s="54">
        <f t="shared" si="305"/>
        <v>0.40404040404040398</v>
      </c>
      <c r="AW452" s="63">
        <f t="shared" si="306"/>
        <v>7.0707070707070718E-2</v>
      </c>
      <c r="AX452" s="54">
        <f t="shared" si="307"/>
        <v>2.5252525252525249E-2</v>
      </c>
      <c r="AY452" s="54">
        <f t="shared" si="308"/>
        <v>0.5</v>
      </c>
      <c r="AZ452" s="62">
        <f t="shared" si="309"/>
        <v>0</v>
      </c>
      <c r="BA452" s="54">
        <f t="shared" si="310"/>
        <v>0</v>
      </c>
      <c r="BB452" s="54">
        <f t="shared" si="311"/>
        <v>0</v>
      </c>
      <c r="BC452" s="54">
        <f t="shared" si="312"/>
        <v>0</v>
      </c>
      <c r="BD452" s="63">
        <f t="shared" si="313"/>
        <v>1.0000000000000009E-2</v>
      </c>
      <c r="BE452" s="64">
        <f t="shared" si="314"/>
        <v>0.99</v>
      </c>
      <c r="BF452" s="76"/>
    </row>
    <row r="453" spans="2:58" s="7" customFormat="1" ht="15.75" customHeight="1">
      <c r="B453" s="27">
        <v>426</v>
      </c>
      <c r="C453" s="91">
        <f t="shared" si="316"/>
        <v>8.4117213469212219E-107</v>
      </c>
      <c r="D453" s="92">
        <f t="shared" si="316"/>
        <v>5.2568734553525166E-108</v>
      </c>
      <c r="E453" s="92">
        <f t="shared" si="316"/>
        <v>1.3094117818894326E-109</v>
      </c>
      <c r="F453" s="92">
        <f t="shared" si="316"/>
        <v>7.7024612339019552E-111</v>
      </c>
      <c r="G453" s="92">
        <f t="shared" si="316"/>
        <v>3.9695399872753802E-112</v>
      </c>
      <c r="H453" s="93">
        <f t="shared" si="282"/>
        <v>999.99999999999875</v>
      </c>
      <c r="I453" s="87">
        <f t="shared" si="274"/>
        <v>999.99999999999875</v>
      </c>
      <c r="J453" s="1"/>
      <c r="K453" s="24">
        <f t="shared" si="283"/>
        <v>8.8909385645448941E-107</v>
      </c>
      <c r="L453" s="43">
        <f t="shared" si="284"/>
        <v>4.4842477479022099E-105</v>
      </c>
      <c r="M453" s="24"/>
      <c r="N453" s="97">
        <f t="shared" si="275"/>
        <v>8.4117213469212329E-110</v>
      </c>
      <c r="O453" s="97">
        <f t="shared" si="276"/>
        <v>5.2568734553525229E-111</v>
      </c>
      <c r="P453" s="97">
        <f t="shared" si="277"/>
        <v>1.3094117818894342E-112</v>
      </c>
      <c r="Q453" s="97">
        <f t="shared" si="278"/>
        <v>7.7024612339019652E-114</v>
      </c>
      <c r="R453" s="97">
        <f t="shared" si="279"/>
        <v>3.969539987275385E-115</v>
      </c>
      <c r="S453" s="97">
        <f t="shared" si="280"/>
        <v>1</v>
      </c>
      <c r="AA453" s="76">
        <v>426</v>
      </c>
      <c r="AB453" s="53">
        <f t="shared" si="285"/>
        <v>0.4747474747474747</v>
      </c>
      <c r="AC453" s="54">
        <f t="shared" si="286"/>
        <v>2.5252525252525249E-2</v>
      </c>
      <c r="AD453" s="54">
        <f t="shared" si="287"/>
        <v>0</v>
      </c>
      <c r="AE453" s="54">
        <f t="shared" si="288"/>
        <v>0</v>
      </c>
      <c r="AF453" s="54">
        <f t="shared" si="289"/>
        <v>0</v>
      </c>
      <c r="AG453" s="55">
        <f t="shared" si="290"/>
        <v>0.5</v>
      </c>
      <c r="AH453" s="62">
        <f t="shared" si="291"/>
        <v>0.40404040404040398</v>
      </c>
      <c r="AI453" s="63">
        <f t="shared" si="292"/>
        <v>8.5858585858585967E-2</v>
      </c>
      <c r="AJ453" s="54">
        <f t="shared" si="293"/>
        <v>1.01010101010101E-2</v>
      </c>
      <c r="AK453" s="54">
        <f t="shared" si="294"/>
        <v>0</v>
      </c>
      <c r="AL453" s="54">
        <f t="shared" si="295"/>
        <v>0</v>
      </c>
      <c r="AM453" s="54">
        <f t="shared" si="296"/>
        <v>0.5</v>
      </c>
      <c r="AN453" s="62">
        <f t="shared" si="297"/>
        <v>0</v>
      </c>
      <c r="AO453" s="54">
        <f t="shared" si="298"/>
        <v>0.40404040404040398</v>
      </c>
      <c r="AP453" s="63">
        <f t="shared" si="299"/>
        <v>7.0707070707070718E-2</v>
      </c>
      <c r="AQ453" s="54">
        <f t="shared" si="300"/>
        <v>2.5252525252525249E-2</v>
      </c>
      <c r="AR453" s="54">
        <f t="shared" si="301"/>
        <v>0</v>
      </c>
      <c r="AS453" s="54">
        <f t="shared" si="302"/>
        <v>0.5</v>
      </c>
      <c r="AT453" s="62">
        <f t="shared" si="303"/>
        <v>0</v>
      </c>
      <c r="AU453" s="54">
        <f t="shared" si="304"/>
        <v>0</v>
      </c>
      <c r="AV453" s="54">
        <f t="shared" si="305"/>
        <v>0.40404040404040398</v>
      </c>
      <c r="AW453" s="63">
        <f t="shared" si="306"/>
        <v>7.0707070707070718E-2</v>
      </c>
      <c r="AX453" s="54">
        <f t="shared" si="307"/>
        <v>2.5252525252525249E-2</v>
      </c>
      <c r="AY453" s="54">
        <f t="shared" si="308"/>
        <v>0.5</v>
      </c>
      <c r="AZ453" s="62">
        <f t="shared" si="309"/>
        <v>0</v>
      </c>
      <c r="BA453" s="54">
        <f t="shared" si="310"/>
        <v>0</v>
      </c>
      <c r="BB453" s="54">
        <f t="shared" si="311"/>
        <v>0</v>
      </c>
      <c r="BC453" s="54">
        <f t="shared" si="312"/>
        <v>0</v>
      </c>
      <c r="BD453" s="63">
        <f t="shared" si="313"/>
        <v>1.0000000000000009E-2</v>
      </c>
      <c r="BE453" s="64">
        <f t="shared" si="314"/>
        <v>0.99</v>
      </c>
      <c r="BF453" s="76"/>
    </row>
    <row r="454" spans="2:58" s="7" customFormat="1" ht="15.75" customHeight="1">
      <c r="B454" s="27">
        <v>427</v>
      </c>
      <c r="C454" s="91">
        <f t="shared" si="316"/>
        <v>4.2058423952192673E-107</v>
      </c>
      <c r="D454" s="92">
        <f t="shared" si="316"/>
        <v>2.6284253047584313E-108</v>
      </c>
      <c r="E454" s="92">
        <f t="shared" si="316"/>
        <v>6.5470304565971682E-110</v>
      </c>
      <c r="F454" s="92">
        <f t="shared" si="316"/>
        <v>3.8512138798956745E-111</v>
      </c>
      <c r="G454" s="92">
        <f t="shared" si="316"/>
        <v>1.9847613680298129E-112</v>
      </c>
      <c r="H454" s="93">
        <f t="shared" si="282"/>
        <v>999.99999999999875</v>
      </c>
      <c r="I454" s="87">
        <f t="shared" si="274"/>
        <v>999.99999999999875</v>
      </c>
      <c r="J454" s="1"/>
      <c r="K454" s="24">
        <f t="shared" si="283"/>
        <v>4.4454499627165381E-107</v>
      </c>
      <c r="L454" s="43">
        <f t="shared" si="284"/>
        <v>2.2421141299095223E-105</v>
      </c>
      <c r="M454" s="24"/>
      <c r="N454" s="97">
        <f t="shared" si="275"/>
        <v>4.2058423952192724E-110</v>
      </c>
      <c r="O454" s="97">
        <f t="shared" si="276"/>
        <v>2.6284253047584345E-111</v>
      </c>
      <c r="P454" s="97">
        <f t="shared" si="277"/>
        <v>6.547030456597177E-113</v>
      </c>
      <c r="Q454" s="97">
        <f t="shared" si="278"/>
        <v>3.8512138798956794E-114</v>
      </c>
      <c r="R454" s="97">
        <f t="shared" si="279"/>
        <v>1.9847613680298153E-115</v>
      </c>
      <c r="S454" s="97">
        <f t="shared" si="280"/>
        <v>1</v>
      </c>
      <c r="AA454" s="76">
        <v>427</v>
      </c>
      <c r="AB454" s="53">
        <f t="shared" si="285"/>
        <v>0.4747474747474747</v>
      </c>
      <c r="AC454" s="54">
        <f t="shared" si="286"/>
        <v>2.5252525252525249E-2</v>
      </c>
      <c r="AD454" s="54">
        <f t="shared" si="287"/>
        <v>0</v>
      </c>
      <c r="AE454" s="54">
        <f t="shared" si="288"/>
        <v>0</v>
      </c>
      <c r="AF454" s="54">
        <f t="shared" si="289"/>
        <v>0</v>
      </c>
      <c r="AG454" s="55">
        <f t="shared" si="290"/>
        <v>0.5</v>
      </c>
      <c r="AH454" s="62">
        <f t="shared" si="291"/>
        <v>0.40404040404040398</v>
      </c>
      <c r="AI454" s="63">
        <f t="shared" si="292"/>
        <v>8.5858585858585967E-2</v>
      </c>
      <c r="AJ454" s="54">
        <f t="shared" si="293"/>
        <v>1.01010101010101E-2</v>
      </c>
      <c r="AK454" s="54">
        <f t="shared" si="294"/>
        <v>0</v>
      </c>
      <c r="AL454" s="54">
        <f t="shared" si="295"/>
        <v>0</v>
      </c>
      <c r="AM454" s="54">
        <f t="shared" si="296"/>
        <v>0.5</v>
      </c>
      <c r="AN454" s="62">
        <f t="shared" si="297"/>
        <v>0</v>
      </c>
      <c r="AO454" s="54">
        <f t="shared" si="298"/>
        <v>0.40404040404040398</v>
      </c>
      <c r="AP454" s="63">
        <f t="shared" si="299"/>
        <v>7.0707070707070718E-2</v>
      </c>
      <c r="AQ454" s="54">
        <f t="shared" si="300"/>
        <v>2.5252525252525249E-2</v>
      </c>
      <c r="AR454" s="54">
        <f t="shared" si="301"/>
        <v>0</v>
      </c>
      <c r="AS454" s="54">
        <f t="shared" si="302"/>
        <v>0.5</v>
      </c>
      <c r="AT454" s="62">
        <f t="shared" si="303"/>
        <v>0</v>
      </c>
      <c r="AU454" s="54">
        <f t="shared" si="304"/>
        <v>0</v>
      </c>
      <c r="AV454" s="54">
        <f t="shared" si="305"/>
        <v>0.40404040404040398</v>
      </c>
      <c r="AW454" s="63">
        <f t="shared" si="306"/>
        <v>7.0707070707070718E-2</v>
      </c>
      <c r="AX454" s="54">
        <f t="shared" si="307"/>
        <v>2.5252525252525249E-2</v>
      </c>
      <c r="AY454" s="54">
        <f t="shared" si="308"/>
        <v>0.5</v>
      </c>
      <c r="AZ454" s="62">
        <f t="shared" si="309"/>
        <v>0</v>
      </c>
      <c r="BA454" s="54">
        <f t="shared" si="310"/>
        <v>0</v>
      </c>
      <c r="BB454" s="54">
        <f t="shared" si="311"/>
        <v>0</v>
      </c>
      <c r="BC454" s="54">
        <f t="shared" si="312"/>
        <v>0</v>
      </c>
      <c r="BD454" s="63">
        <f t="shared" si="313"/>
        <v>1.0000000000000009E-2</v>
      </c>
      <c r="BE454" s="64">
        <f t="shared" si="314"/>
        <v>0.99</v>
      </c>
      <c r="BF454" s="76"/>
    </row>
    <row r="455" spans="2:58" s="7" customFormat="1" ht="15.75" customHeight="1">
      <c r="B455" s="27">
        <v>428</v>
      </c>
      <c r="C455" s="91">
        <f t="shared" si="316"/>
        <v>2.1029120585286795E-107</v>
      </c>
      <c r="D455" s="92">
        <f t="shared" si="316"/>
        <v>1.3142069409451235E-108</v>
      </c>
      <c r="E455" s="92">
        <f t="shared" si="316"/>
        <v>3.2735010019354138E-110</v>
      </c>
      <c r="F455" s="92">
        <f t="shared" si="316"/>
        <v>1.9255985714565547E-111</v>
      </c>
      <c r="G455" s="92">
        <f t="shared" si="316"/>
        <v>9.9237637122971078E-113</v>
      </c>
      <c r="H455" s="93">
        <f t="shared" si="282"/>
        <v>999.99999999999875</v>
      </c>
      <c r="I455" s="87">
        <f t="shared" si="274"/>
        <v>999.99999999999875</v>
      </c>
      <c r="J455" s="1"/>
      <c r="K455" s="24">
        <f t="shared" si="283"/>
        <v>2.2227153216222947E-107</v>
      </c>
      <c r="L455" s="43">
        <f t="shared" si="284"/>
        <v>1.1210521929551436E-105</v>
      </c>
      <c r="M455" s="24"/>
      <c r="N455" s="97">
        <f t="shared" si="275"/>
        <v>2.1029120585286823E-110</v>
      </c>
      <c r="O455" s="97">
        <f t="shared" si="276"/>
        <v>1.3142069409451252E-111</v>
      </c>
      <c r="P455" s="97">
        <f t="shared" si="277"/>
        <v>3.2735010019354179E-113</v>
      </c>
      <c r="Q455" s="97">
        <f t="shared" si="278"/>
        <v>1.925598571456557E-114</v>
      </c>
      <c r="R455" s="97">
        <f t="shared" si="279"/>
        <v>9.9237637122971196E-116</v>
      </c>
      <c r="S455" s="97">
        <f t="shared" si="280"/>
        <v>1</v>
      </c>
      <c r="AA455" s="76">
        <v>428</v>
      </c>
      <c r="AB455" s="53">
        <f t="shared" si="285"/>
        <v>0.4747474747474747</v>
      </c>
      <c r="AC455" s="54">
        <f t="shared" si="286"/>
        <v>2.5252525252525249E-2</v>
      </c>
      <c r="AD455" s="54">
        <f t="shared" si="287"/>
        <v>0</v>
      </c>
      <c r="AE455" s="54">
        <f t="shared" si="288"/>
        <v>0</v>
      </c>
      <c r="AF455" s="54">
        <f t="shared" si="289"/>
        <v>0</v>
      </c>
      <c r="AG455" s="55">
        <f t="shared" si="290"/>
        <v>0.5</v>
      </c>
      <c r="AH455" s="62">
        <f t="shared" si="291"/>
        <v>0.40404040404040398</v>
      </c>
      <c r="AI455" s="63">
        <f t="shared" si="292"/>
        <v>8.5858585858585967E-2</v>
      </c>
      <c r="AJ455" s="54">
        <f t="shared" si="293"/>
        <v>1.01010101010101E-2</v>
      </c>
      <c r="AK455" s="54">
        <f t="shared" si="294"/>
        <v>0</v>
      </c>
      <c r="AL455" s="54">
        <f t="shared" si="295"/>
        <v>0</v>
      </c>
      <c r="AM455" s="54">
        <f t="shared" si="296"/>
        <v>0.5</v>
      </c>
      <c r="AN455" s="62">
        <f t="shared" si="297"/>
        <v>0</v>
      </c>
      <c r="AO455" s="54">
        <f t="shared" si="298"/>
        <v>0.40404040404040398</v>
      </c>
      <c r="AP455" s="63">
        <f t="shared" si="299"/>
        <v>7.0707070707070718E-2</v>
      </c>
      <c r="AQ455" s="54">
        <f t="shared" si="300"/>
        <v>2.5252525252525249E-2</v>
      </c>
      <c r="AR455" s="54">
        <f t="shared" si="301"/>
        <v>0</v>
      </c>
      <c r="AS455" s="54">
        <f t="shared" si="302"/>
        <v>0.5</v>
      </c>
      <c r="AT455" s="62">
        <f t="shared" si="303"/>
        <v>0</v>
      </c>
      <c r="AU455" s="54">
        <f t="shared" si="304"/>
        <v>0</v>
      </c>
      <c r="AV455" s="54">
        <f t="shared" si="305"/>
        <v>0.40404040404040398</v>
      </c>
      <c r="AW455" s="63">
        <f t="shared" si="306"/>
        <v>7.0707070707070718E-2</v>
      </c>
      <c r="AX455" s="54">
        <f t="shared" si="307"/>
        <v>2.5252525252525249E-2</v>
      </c>
      <c r="AY455" s="54">
        <f t="shared" si="308"/>
        <v>0.5</v>
      </c>
      <c r="AZ455" s="62">
        <f t="shared" si="309"/>
        <v>0</v>
      </c>
      <c r="BA455" s="54">
        <f t="shared" si="310"/>
        <v>0</v>
      </c>
      <c r="BB455" s="54">
        <f t="shared" si="311"/>
        <v>0</v>
      </c>
      <c r="BC455" s="54">
        <f t="shared" si="312"/>
        <v>0</v>
      </c>
      <c r="BD455" s="63">
        <f t="shared" si="313"/>
        <v>1.0000000000000009E-2</v>
      </c>
      <c r="BE455" s="64">
        <f t="shared" si="314"/>
        <v>0.99</v>
      </c>
      <c r="BF455" s="76"/>
    </row>
    <row r="456" spans="2:58" s="7" customFormat="1" ht="15.75" customHeight="1">
      <c r="B456" s="27">
        <v>429</v>
      </c>
      <c r="C456" s="91">
        <f t="shared" si="316"/>
        <v>1.0514514597437214E-107</v>
      </c>
      <c r="D456" s="92">
        <f t="shared" si="316"/>
        <v>6.5710061476792637E-109</v>
      </c>
      <c r="E456" s="92">
        <f t="shared" si="316"/>
        <v>1.636743387817035E-110</v>
      </c>
      <c r="F456" s="92">
        <f t="shared" si="316"/>
        <v>9.6279510150082048E-112</v>
      </c>
      <c r="G456" s="92">
        <f t="shared" si="316"/>
        <v>4.9618602923162903E-113</v>
      </c>
      <c r="H456" s="93">
        <f t="shared" si="282"/>
        <v>999.99999999999875</v>
      </c>
      <c r="I456" s="87">
        <f t="shared" si="274"/>
        <v>999.99999999999875</v>
      </c>
      <c r="J456" s="1"/>
      <c r="K456" s="24">
        <f t="shared" si="283"/>
        <v>1.1113528309641505E-107</v>
      </c>
      <c r="L456" s="43">
        <f t="shared" si="284"/>
        <v>5.605236604883495E-106</v>
      </c>
      <c r="M456" s="24"/>
      <c r="N456" s="97">
        <f t="shared" si="275"/>
        <v>1.0514514597437227E-110</v>
      </c>
      <c r="O456" s="97">
        <f t="shared" si="276"/>
        <v>6.5710061476792715E-112</v>
      </c>
      <c r="P456" s="97">
        <f t="shared" si="277"/>
        <v>1.6367433878170371E-113</v>
      </c>
      <c r="Q456" s="97">
        <f t="shared" si="278"/>
        <v>9.6279510150082163E-115</v>
      </c>
      <c r="R456" s="97">
        <f t="shared" si="279"/>
        <v>4.9618602923162963E-116</v>
      </c>
      <c r="S456" s="97">
        <f t="shared" si="280"/>
        <v>1</v>
      </c>
      <c r="AA456" s="76">
        <v>429</v>
      </c>
      <c r="AB456" s="53">
        <f t="shared" si="285"/>
        <v>0.4747474747474747</v>
      </c>
      <c r="AC456" s="54">
        <f t="shared" si="286"/>
        <v>2.5252525252525249E-2</v>
      </c>
      <c r="AD456" s="54">
        <f t="shared" si="287"/>
        <v>0</v>
      </c>
      <c r="AE456" s="54">
        <f t="shared" si="288"/>
        <v>0</v>
      </c>
      <c r="AF456" s="54">
        <f t="shared" si="289"/>
        <v>0</v>
      </c>
      <c r="AG456" s="55">
        <f t="shared" si="290"/>
        <v>0.5</v>
      </c>
      <c r="AH456" s="62">
        <f t="shared" si="291"/>
        <v>0.40404040404040398</v>
      </c>
      <c r="AI456" s="63">
        <f t="shared" si="292"/>
        <v>8.5858585858585967E-2</v>
      </c>
      <c r="AJ456" s="54">
        <f t="shared" si="293"/>
        <v>1.01010101010101E-2</v>
      </c>
      <c r="AK456" s="54">
        <f t="shared" si="294"/>
        <v>0</v>
      </c>
      <c r="AL456" s="54">
        <f t="shared" si="295"/>
        <v>0</v>
      </c>
      <c r="AM456" s="54">
        <f t="shared" si="296"/>
        <v>0.5</v>
      </c>
      <c r="AN456" s="62">
        <f t="shared" si="297"/>
        <v>0</v>
      </c>
      <c r="AO456" s="54">
        <f t="shared" si="298"/>
        <v>0.40404040404040398</v>
      </c>
      <c r="AP456" s="63">
        <f t="shared" si="299"/>
        <v>7.0707070707070718E-2</v>
      </c>
      <c r="AQ456" s="54">
        <f t="shared" si="300"/>
        <v>2.5252525252525249E-2</v>
      </c>
      <c r="AR456" s="54">
        <f t="shared" si="301"/>
        <v>0</v>
      </c>
      <c r="AS456" s="54">
        <f t="shared" si="302"/>
        <v>0.5</v>
      </c>
      <c r="AT456" s="62">
        <f t="shared" si="303"/>
        <v>0</v>
      </c>
      <c r="AU456" s="54">
        <f t="shared" si="304"/>
        <v>0</v>
      </c>
      <c r="AV456" s="54">
        <f t="shared" si="305"/>
        <v>0.40404040404040398</v>
      </c>
      <c r="AW456" s="63">
        <f t="shared" si="306"/>
        <v>7.0707070707070718E-2</v>
      </c>
      <c r="AX456" s="54">
        <f t="shared" si="307"/>
        <v>2.5252525252525249E-2</v>
      </c>
      <c r="AY456" s="54">
        <f t="shared" si="308"/>
        <v>0.5</v>
      </c>
      <c r="AZ456" s="62">
        <f t="shared" si="309"/>
        <v>0</v>
      </c>
      <c r="BA456" s="54">
        <f t="shared" si="310"/>
        <v>0</v>
      </c>
      <c r="BB456" s="54">
        <f t="shared" si="311"/>
        <v>0</v>
      </c>
      <c r="BC456" s="54">
        <f t="shared" si="312"/>
        <v>0</v>
      </c>
      <c r="BD456" s="63">
        <f t="shared" si="313"/>
        <v>1.0000000000000009E-2</v>
      </c>
      <c r="BE456" s="64">
        <f t="shared" si="314"/>
        <v>0.99</v>
      </c>
      <c r="BF456" s="76"/>
    </row>
    <row r="457" spans="2:58" s="7" customFormat="1" ht="15.75" customHeight="1">
      <c r="B457" s="27">
        <v>430</v>
      </c>
      <c r="C457" s="91">
        <f t="shared" si="316"/>
        <v>5.257234451214809E-108</v>
      </c>
      <c r="D457" s="92">
        <f t="shared" si="316"/>
        <v>3.2854887953785077E-109</v>
      </c>
      <c r="E457" s="92">
        <f t="shared" si="316"/>
        <v>8.1836813734863797E-111</v>
      </c>
      <c r="F457" s="92">
        <f t="shared" si="316"/>
        <v>4.8139545864577388E-112</v>
      </c>
      <c r="G457" s="92">
        <f t="shared" si="316"/>
        <v>2.4809193642888707E-113</v>
      </c>
      <c r="H457" s="93">
        <f t="shared" si="282"/>
        <v>999.99999999999875</v>
      </c>
      <c r="I457" s="87">
        <f t="shared" si="274"/>
        <v>999.99999999999875</v>
      </c>
      <c r="J457" s="1"/>
      <c r="K457" s="24">
        <f t="shared" si="283"/>
        <v>5.5567400056907178E-108</v>
      </c>
      <c r="L457" s="43">
        <f t="shared" si="284"/>
        <v>2.8026061225485696E-106</v>
      </c>
      <c r="M457" s="24"/>
      <c r="N457" s="97">
        <f t="shared" si="275"/>
        <v>5.2572344512148154E-111</v>
      </c>
      <c r="O457" s="97">
        <f t="shared" si="276"/>
        <v>3.285488795378512E-112</v>
      </c>
      <c r="P457" s="97">
        <f t="shared" si="277"/>
        <v>8.1836813734863904E-114</v>
      </c>
      <c r="Q457" s="97">
        <f t="shared" si="278"/>
        <v>4.8139545864577451E-115</v>
      </c>
      <c r="R457" s="97">
        <f t="shared" si="279"/>
        <v>2.4809193642888738E-116</v>
      </c>
      <c r="S457" s="97">
        <f t="shared" si="280"/>
        <v>1</v>
      </c>
      <c r="AA457" s="76">
        <v>430</v>
      </c>
      <c r="AB457" s="53">
        <f t="shared" si="285"/>
        <v>0.4747474747474747</v>
      </c>
      <c r="AC457" s="54">
        <f t="shared" si="286"/>
        <v>2.5252525252525249E-2</v>
      </c>
      <c r="AD457" s="54">
        <f t="shared" si="287"/>
        <v>0</v>
      </c>
      <c r="AE457" s="54">
        <f t="shared" si="288"/>
        <v>0</v>
      </c>
      <c r="AF457" s="54">
        <f t="shared" si="289"/>
        <v>0</v>
      </c>
      <c r="AG457" s="55">
        <f t="shared" si="290"/>
        <v>0.5</v>
      </c>
      <c r="AH457" s="62">
        <f t="shared" si="291"/>
        <v>0.40404040404040398</v>
      </c>
      <c r="AI457" s="63">
        <f t="shared" si="292"/>
        <v>8.5858585858585967E-2</v>
      </c>
      <c r="AJ457" s="54">
        <f t="shared" si="293"/>
        <v>1.01010101010101E-2</v>
      </c>
      <c r="AK457" s="54">
        <f t="shared" si="294"/>
        <v>0</v>
      </c>
      <c r="AL457" s="54">
        <f t="shared" si="295"/>
        <v>0</v>
      </c>
      <c r="AM457" s="54">
        <f t="shared" si="296"/>
        <v>0.5</v>
      </c>
      <c r="AN457" s="62">
        <f t="shared" si="297"/>
        <v>0</v>
      </c>
      <c r="AO457" s="54">
        <f t="shared" si="298"/>
        <v>0.40404040404040398</v>
      </c>
      <c r="AP457" s="63">
        <f t="shared" si="299"/>
        <v>7.0707070707070718E-2</v>
      </c>
      <c r="AQ457" s="54">
        <f t="shared" si="300"/>
        <v>2.5252525252525249E-2</v>
      </c>
      <c r="AR457" s="54">
        <f t="shared" si="301"/>
        <v>0</v>
      </c>
      <c r="AS457" s="54">
        <f t="shared" si="302"/>
        <v>0.5</v>
      </c>
      <c r="AT457" s="62">
        <f t="shared" si="303"/>
        <v>0</v>
      </c>
      <c r="AU457" s="54">
        <f t="shared" si="304"/>
        <v>0</v>
      </c>
      <c r="AV457" s="54">
        <f t="shared" si="305"/>
        <v>0.40404040404040398</v>
      </c>
      <c r="AW457" s="63">
        <f t="shared" si="306"/>
        <v>7.0707070707070718E-2</v>
      </c>
      <c r="AX457" s="54">
        <f t="shared" si="307"/>
        <v>2.5252525252525249E-2</v>
      </c>
      <c r="AY457" s="54">
        <f t="shared" si="308"/>
        <v>0.5</v>
      </c>
      <c r="AZ457" s="62">
        <f t="shared" si="309"/>
        <v>0</v>
      </c>
      <c r="BA457" s="54">
        <f t="shared" si="310"/>
        <v>0</v>
      </c>
      <c r="BB457" s="54">
        <f t="shared" si="311"/>
        <v>0</v>
      </c>
      <c r="BC457" s="54">
        <f t="shared" si="312"/>
        <v>0</v>
      </c>
      <c r="BD457" s="63">
        <f t="shared" si="313"/>
        <v>1.0000000000000009E-2</v>
      </c>
      <c r="BE457" s="64">
        <f t="shared" si="314"/>
        <v>0.99</v>
      </c>
      <c r="BF457" s="76"/>
    </row>
    <row r="458" spans="2:58" s="7" customFormat="1" ht="15.75" customHeight="1">
      <c r="B458" s="27">
        <v>431</v>
      </c>
      <c r="C458" s="91">
        <f t="shared" si="316"/>
        <v>2.6286058019051515E-108</v>
      </c>
      <c r="D458" s="92">
        <f t="shared" si="316"/>
        <v>1.6427372584897181E-109</v>
      </c>
      <c r="E458" s="92">
        <f t="shared" si="316"/>
        <v>4.0918229040210745E-111</v>
      </c>
      <c r="F458" s="92">
        <f t="shared" si="316"/>
        <v>2.406966832751148E-112</v>
      </c>
      <c r="G458" s="92">
        <f t="shared" si="316"/>
        <v>1.2404542912332267E-113</v>
      </c>
      <c r="H458" s="93">
        <f t="shared" si="282"/>
        <v>999.99999999999875</v>
      </c>
      <c r="I458" s="87">
        <f t="shared" si="274"/>
        <v>999.99999999999875</v>
      </c>
      <c r="J458" s="1"/>
      <c r="K458" s="24">
        <f t="shared" si="283"/>
        <v>2.7783579283328164E-108</v>
      </c>
      <c r="L458" s="43">
        <f t="shared" si="284"/>
        <v>1.4012969713541619E-106</v>
      </c>
      <c r="M458" s="24"/>
      <c r="N458" s="97">
        <f t="shared" si="275"/>
        <v>2.6286058019051547E-111</v>
      </c>
      <c r="O458" s="97">
        <f t="shared" si="276"/>
        <v>1.6427372584897202E-112</v>
      </c>
      <c r="P458" s="97">
        <f t="shared" si="277"/>
        <v>4.0918229040210799E-114</v>
      </c>
      <c r="Q458" s="97">
        <f t="shared" si="278"/>
        <v>2.4069668327511509E-115</v>
      </c>
      <c r="R458" s="97">
        <f t="shared" si="279"/>
        <v>1.2404542912332282E-116</v>
      </c>
      <c r="S458" s="97">
        <f t="shared" si="280"/>
        <v>1</v>
      </c>
      <c r="AA458" s="76">
        <v>431</v>
      </c>
      <c r="AB458" s="53">
        <f t="shared" si="285"/>
        <v>0.4747474747474747</v>
      </c>
      <c r="AC458" s="54">
        <f t="shared" si="286"/>
        <v>2.5252525252525249E-2</v>
      </c>
      <c r="AD458" s="54">
        <f t="shared" si="287"/>
        <v>0</v>
      </c>
      <c r="AE458" s="54">
        <f t="shared" si="288"/>
        <v>0</v>
      </c>
      <c r="AF458" s="54">
        <f t="shared" si="289"/>
        <v>0</v>
      </c>
      <c r="AG458" s="55">
        <f t="shared" si="290"/>
        <v>0.5</v>
      </c>
      <c r="AH458" s="62">
        <f t="shared" si="291"/>
        <v>0.40404040404040398</v>
      </c>
      <c r="AI458" s="63">
        <f t="shared" si="292"/>
        <v>8.5858585858585967E-2</v>
      </c>
      <c r="AJ458" s="54">
        <f t="shared" si="293"/>
        <v>1.01010101010101E-2</v>
      </c>
      <c r="AK458" s="54">
        <f t="shared" si="294"/>
        <v>0</v>
      </c>
      <c r="AL458" s="54">
        <f t="shared" si="295"/>
        <v>0</v>
      </c>
      <c r="AM458" s="54">
        <f t="shared" si="296"/>
        <v>0.5</v>
      </c>
      <c r="AN458" s="62">
        <f t="shared" si="297"/>
        <v>0</v>
      </c>
      <c r="AO458" s="54">
        <f t="shared" si="298"/>
        <v>0.40404040404040398</v>
      </c>
      <c r="AP458" s="63">
        <f t="shared" si="299"/>
        <v>7.0707070707070718E-2</v>
      </c>
      <c r="AQ458" s="54">
        <f t="shared" si="300"/>
        <v>2.5252525252525249E-2</v>
      </c>
      <c r="AR458" s="54">
        <f t="shared" si="301"/>
        <v>0</v>
      </c>
      <c r="AS458" s="54">
        <f t="shared" si="302"/>
        <v>0.5</v>
      </c>
      <c r="AT458" s="62">
        <f t="shared" si="303"/>
        <v>0</v>
      </c>
      <c r="AU458" s="54">
        <f t="shared" si="304"/>
        <v>0</v>
      </c>
      <c r="AV458" s="54">
        <f t="shared" si="305"/>
        <v>0.40404040404040398</v>
      </c>
      <c r="AW458" s="63">
        <f t="shared" si="306"/>
        <v>7.0707070707070718E-2</v>
      </c>
      <c r="AX458" s="54">
        <f t="shared" si="307"/>
        <v>2.5252525252525249E-2</v>
      </c>
      <c r="AY458" s="54">
        <f t="shared" si="308"/>
        <v>0.5</v>
      </c>
      <c r="AZ458" s="62">
        <f t="shared" si="309"/>
        <v>0</v>
      </c>
      <c r="BA458" s="54">
        <f t="shared" si="310"/>
        <v>0</v>
      </c>
      <c r="BB458" s="54">
        <f t="shared" si="311"/>
        <v>0</v>
      </c>
      <c r="BC458" s="54">
        <f t="shared" si="312"/>
        <v>0</v>
      </c>
      <c r="BD458" s="63">
        <f t="shared" si="313"/>
        <v>1.0000000000000009E-2</v>
      </c>
      <c r="BE458" s="64">
        <f t="shared" si="314"/>
        <v>0.99</v>
      </c>
      <c r="BF458" s="76"/>
    </row>
    <row r="459" spans="2:58" s="7" customFormat="1" ht="15.75" customHeight="1">
      <c r="B459" s="27">
        <v>432</v>
      </c>
      <c r="C459" s="91">
        <f t="shared" si="316"/>
        <v>1.3142971891262725E-108</v>
      </c>
      <c r="D459" s="92">
        <f t="shared" si="316"/>
        <v>8.2136505966060439E-110</v>
      </c>
      <c r="E459" s="92">
        <f t="shared" si="316"/>
        <v>2.0459025606881203E-111</v>
      </c>
      <c r="F459" s="92">
        <f t="shared" si="316"/>
        <v>1.2034781861594433E-112</v>
      </c>
      <c r="G459" s="92">
        <f t="shared" si="316"/>
        <v>6.2022445017272305E-114</v>
      </c>
      <c r="H459" s="93">
        <f t="shared" si="282"/>
        <v>999.99999999999875</v>
      </c>
      <c r="I459" s="87">
        <f t="shared" si="274"/>
        <v>999.99999999999875</v>
      </c>
      <c r="J459" s="1"/>
      <c r="K459" s="24">
        <f t="shared" si="283"/>
        <v>1.3891729269363741E-108</v>
      </c>
      <c r="L459" s="43">
        <f t="shared" si="284"/>
        <v>7.0064544073025236E-107</v>
      </c>
      <c r="M459" s="24"/>
      <c r="N459" s="97">
        <f t="shared" si="275"/>
        <v>1.314297189126274E-111</v>
      </c>
      <c r="O459" s="97">
        <f t="shared" si="276"/>
        <v>8.2136505966060542E-113</v>
      </c>
      <c r="P459" s="97">
        <f t="shared" si="277"/>
        <v>2.0459025606881227E-114</v>
      </c>
      <c r="Q459" s="97">
        <f t="shared" si="278"/>
        <v>1.2034781861594447E-115</v>
      </c>
      <c r="R459" s="97">
        <f t="shared" si="279"/>
        <v>6.2022445017272386E-117</v>
      </c>
      <c r="S459" s="97">
        <f t="shared" si="280"/>
        <v>1</v>
      </c>
      <c r="AA459" s="76">
        <v>432</v>
      </c>
      <c r="AB459" s="53">
        <f t="shared" si="285"/>
        <v>0.4747474747474747</v>
      </c>
      <c r="AC459" s="54">
        <f t="shared" si="286"/>
        <v>2.5252525252525249E-2</v>
      </c>
      <c r="AD459" s="54">
        <f t="shared" si="287"/>
        <v>0</v>
      </c>
      <c r="AE459" s="54">
        <f t="shared" si="288"/>
        <v>0</v>
      </c>
      <c r="AF459" s="54">
        <f t="shared" si="289"/>
        <v>0</v>
      </c>
      <c r="AG459" s="55">
        <f t="shared" si="290"/>
        <v>0.5</v>
      </c>
      <c r="AH459" s="62">
        <f t="shared" si="291"/>
        <v>0.40404040404040398</v>
      </c>
      <c r="AI459" s="63">
        <f t="shared" si="292"/>
        <v>8.5858585858585967E-2</v>
      </c>
      <c r="AJ459" s="54">
        <f t="shared" si="293"/>
        <v>1.01010101010101E-2</v>
      </c>
      <c r="AK459" s="54">
        <f t="shared" si="294"/>
        <v>0</v>
      </c>
      <c r="AL459" s="54">
        <f t="shared" si="295"/>
        <v>0</v>
      </c>
      <c r="AM459" s="54">
        <f t="shared" si="296"/>
        <v>0.5</v>
      </c>
      <c r="AN459" s="62">
        <f t="shared" si="297"/>
        <v>0</v>
      </c>
      <c r="AO459" s="54">
        <f t="shared" si="298"/>
        <v>0.40404040404040398</v>
      </c>
      <c r="AP459" s="63">
        <f t="shared" si="299"/>
        <v>7.0707070707070718E-2</v>
      </c>
      <c r="AQ459" s="54">
        <f t="shared" si="300"/>
        <v>2.5252525252525249E-2</v>
      </c>
      <c r="AR459" s="54">
        <f t="shared" si="301"/>
        <v>0</v>
      </c>
      <c r="AS459" s="54">
        <f t="shared" si="302"/>
        <v>0.5</v>
      </c>
      <c r="AT459" s="62">
        <f t="shared" si="303"/>
        <v>0</v>
      </c>
      <c r="AU459" s="54">
        <f t="shared" si="304"/>
        <v>0</v>
      </c>
      <c r="AV459" s="54">
        <f t="shared" si="305"/>
        <v>0.40404040404040398</v>
      </c>
      <c r="AW459" s="63">
        <f t="shared" si="306"/>
        <v>7.0707070707070718E-2</v>
      </c>
      <c r="AX459" s="54">
        <f t="shared" si="307"/>
        <v>2.5252525252525249E-2</v>
      </c>
      <c r="AY459" s="54">
        <f t="shared" si="308"/>
        <v>0.5</v>
      </c>
      <c r="AZ459" s="62">
        <f t="shared" si="309"/>
        <v>0</v>
      </c>
      <c r="BA459" s="54">
        <f t="shared" si="310"/>
        <v>0</v>
      </c>
      <c r="BB459" s="54">
        <f t="shared" si="311"/>
        <v>0</v>
      </c>
      <c r="BC459" s="54">
        <f t="shared" si="312"/>
        <v>0</v>
      </c>
      <c r="BD459" s="63">
        <f t="shared" si="313"/>
        <v>1.0000000000000009E-2</v>
      </c>
      <c r="BE459" s="64">
        <f t="shared" si="314"/>
        <v>0.99</v>
      </c>
      <c r="BF459" s="76"/>
    </row>
    <row r="460" spans="2:58" s="7" customFormat="1" ht="15.75" customHeight="1">
      <c r="B460" s="27">
        <v>433</v>
      </c>
      <c r="C460" s="91">
        <f t="shared" ref="C460:G475" si="317">$C459*AB460+$D459*AH460+$E459*AN460+$F459*AT460+$G459*AZ460</f>
        <v>6.5714573866239615E-109</v>
      </c>
      <c r="D460" s="92">
        <f t="shared" si="317"/>
        <v>4.1068074504593132E-110</v>
      </c>
      <c r="E460" s="92">
        <f t="shared" si="317"/>
        <v>1.0229468347021722E-111</v>
      </c>
      <c r="F460" s="92">
        <f t="shared" si="317"/>
        <v>6.0173647798302126E-113</v>
      </c>
      <c r="G460" s="92">
        <f t="shared" si="317"/>
        <v>3.1011087737027348E-114</v>
      </c>
      <c r="H460" s="93">
        <f t="shared" si="282"/>
        <v>999.99999999999875</v>
      </c>
      <c r="I460" s="87">
        <f t="shared" si="274"/>
        <v>999.99999999999875</v>
      </c>
      <c r="J460" s="1"/>
      <c r="K460" s="24">
        <f t="shared" si="283"/>
        <v>6.9458344486628849E-109</v>
      </c>
      <c r="L460" s="43">
        <f t="shared" si="284"/>
        <v>3.5032119789832852E-107</v>
      </c>
      <c r="M460" s="24"/>
      <c r="N460" s="97">
        <f t="shared" si="275"/>
        <v>6.57145738662397E-112</v>
      </c>
      <c r="O460" s="97">
        <f t="shared" si="276"/>
        <v>4.1068074504593183E-113</v>
      </c>
      <c r="P460" s="97">
        <f t="shared" si="277"/>
        <v>1.0229468347021734E-114</v>
      </c>
      <c r="Q460" s="97">
        <f t="shared" si="278"/>
        <v>6.0173647798302205E-116</v>
      </c>
      <c r="R460" s="97">
        <f t="shared" si="279"/>
        <v>3.1011087737027388E-117</v>
      </c>
      <c r="S460" s="97">
        <f t="shared" si="280"/>
        <v>1</v>
      </c>
      <c r="AA460" s="76">
        <v>433</v>
      </c>
      <c r="AB460" s="53">
        <f t="shared" si="285"/>
        <v>0.4747474747474747</v>
      </c>
      <c r="AC460" s="54">
        <f t="shared" si="286"/>
        <v>2.5252525252525249E-2</v>
      </c>
      <c r="AD460" s="54">
        <f t="shared" si="287"/>
        <v>0</v>
      </c>
      <c r="AE460" s="54">
        <f t="shared" si="288"/>
        <v>0</v>
      </c>
      <c r="AF460" s="54">
        <f t="shared" si="289"/>
        <v>0</v>
      </c>
      <c r="AG460" s="55">
        <f t="shared" si="290"/>
        <v>0.5</v>
      </c>
      <c r="AH460" s="62">
        <f t="shared" si="291"/>
        <v>0.40404040404040398</v>
      </c>
      <c r="AI460" s="63">
        <f t="shared" si="292"/>
        <v>8.5858585858585967E-2</v>
      </c>
      <c r="AJ460" s="54">
        <f t="shared" si="293"/>
        <v>1.01010101010101E-2</v>
      </c>
      <c r="AK460" s="54">
        <f t="shared" si="294"/>
        <v>0</v>
      </c>
      <c r="AL460" s="54">
        <f t="shared" si="295"/>
        <v>0</v>
      </c>
      <c r="AM460" s="54">
        <f t="shared" si="296"/>
        <v>0.5</v>
      </c>
      <c r="AN460" s="62">
        <f t="shared" si="297"/>
        <v>0</v>
      </c>
      <c r="AO460" s="54">
        <f t="shared" si="298"/>
        <v>0.40404040404040398</v>
      </c>
      <c r="AP460" s="63">
        <f t="shared" si="299"/>
        <v>7.0707070707070718E-2</v>
      </c>
      <c r="AQ460" s="54">
        <f t="shared" si="300"/>
        <v>2.5252525252525249E-2</v>
      </c>
      <c r="AR460" s="54">
        <f t="shared" si="301"/>
        <v>0</v>
      </c>
      <c r="AS460" s="54">
        <f t="shared" si="302"/>
        <v>0.5</v>
      </c>
      <c r="AT460" s="62">
        <f t="shared" si="303"/>
        <v>0</v>
      </c>
      <c r="AU460" s="54">
        <f t="shared" si="304"/>
        <v>0</v>
      </c>
      <c r="AV460" s="54">
        <f t="shared" si="305"/>
        <v>0.40404040404040398</v>
      </c>
      <c r="AW460" s="63">
        <f t="shared" si="306"/>
        <v>7.0707070707070718E-2</v>
      </c>
      <c r="AX460" s="54">
        <f t="shared" si="307"/>
        <v>2.5252525252525249E-2</v>
      </c>
      <c r="AY460" s="54">
        <f t="shared" si="308"/>
        <v>0.5</v>
      </c>
      <c r="AZ460" s="62">
        <f t="shared" si="309"/>
        <v>0</v>
      </c>
      <c r="BA460" s="54">
        <f t="shared" si="310"/>
        <v>0</v>
      </c>
      <c r="BB460" s="54">
        <f t="shared" si="311"/>
        <v>0</v>
      </c>
      <c r="BC460" s="54">
        <f t="shared" si="312"/>
        <v>0</v>
      </c>
      <c r="BD460" s="63">
        <f t="shared" si="313"/>
        <v>1.0000000000000009E-2</v>
      </c>
      <c r="BE460" s="64">
        <f t="shared" si="314"/>
        <v>0.99</v>
      </c>
      <c r="BF460" s="76"/>
    </row>
    <row r="461" spans="2:58" s="7" customFormat="1" ht="15.75" customHeight="1">
      <c r="B461" s="27">
        <v>434</v>
      </c>
      <c r="C461" s="91">
        <f t="shared" si="317"/>
        <v>3.2857144138703378E-109</v>
      </c>
      <c r="D461" s="92">
        <f t="shared" si="317"/>
        <v>2.0533948013465849E-110</v>
      </c>
      <c r="E461" s="92">
        <f t="shared" si="317"/>
        <v>5.1147119453980227E-112</v>
      </c>
      <c r="F461" s="92">
        <f t="shared" si="317"/>
        <v>3.0086693144884294E-113</v>
      </c>
      <c r="G461" s="92">
        <f t="shared" si="317"/>
        <v>1.5505476483002121E-114</v>
      </c>
      <c r="H461" s="93">
        <f t="shared" si="282"/>
        <v>999.99999999999875</v>
      </c>
      <c r="I461" s="87">
        <f t="shared" si="274"/>
        <v>999.99999999999875</v>
      </c>
      <c r="J461" s="1"/>
      <c r="K461" s="24">
        <f t="shared" si="283"/>
        <v>3.4729021313875436E-109</v>
      </c>
      <c r="L461" s="43">
        <f t="shared" si="284"/>
        <v>1.7515983771907368E-107</v>
      </c>
      <c r="M461" s="24"/>
      <c r="N461" s="97">
        <f t="shared" si="275"/>
        <v>3.285714413870342E-112</v>
      </c>
      <c r="O461" s="97">
        <f t="shared" si="276"/>
        <v>2.0533948013465876E-113</v>
      </c>
      <c r="P461" s="97">
        <f t="shared" si="277"/>
        <v>5.1147119453980286E-115</v>
      </c>
      <c r="Q461" s="97">
        <f t="shared" si="278"/>
        <v>3.0086693144884329E-116</v>
      </c>
      <c r="R461" s="97">
        <f t="shared" si="279"/>
        <v>1.550547648300214E-117</v>
      </c>
      <c r="S461" s="97">
        <f t="shared" si="280"/>
        <v>1</v>
      </c>
      <c r="AA461" s="76">
        <v>434</v>
      </c>
      <c r="AB461" s="53">
        <f t="shared" si="285"/>
        <v>0.4747474747474747</v>
      </c>
      <c r="AC461" s="54">
        <f t="shared" si="286"/>
        <v>2.5252525252525249E-2</v>
      </c>
      <c r="AD461" s="54">
        <f t="shared" si="287"/>
        <v>0</v>
      </c>
      <c r="AE461" s="54">
        <f t="shared" si="288"/>
        <v>0</v>
      </c>
      <c r="AF461" s="54">
        <f t="shared" si="289"/>
        <v>0</v>
      </c>
      <c r="AG461" s="55">
        <f t="shared" si="290"/>
        <v>0.5</v>
      </c>
      <c r="AH461" s="62">
        <f t="shared" si="291"/>
        <v>0.40404040404040398</v>
      </c>
      <c r="AI461" s="63">
        <f t="shared" si="292"/>
        <v>8.5858585858585967E-2</v>
      </c>
      <c r="AJ461" s="54">
        <f t="shared" si="293"/>
        <v>1.01010101010101E-2</v>
      </c>
      <c r="AK461" s="54">
        <f t="shared" si="294"/>
        <v>0</v>
      </c>
      <c r="AL461" s="54">
        <f t="shared" si="295"/>
        <v>0</v>
      </c>
      <c r="AM461" s="54">
        <f t="shared" si="296"/>
        <v>0.5</v>
      </c>
      <c r="AN461" s="62">
        <f t="shared" si="297"/>
        <v>0</v>
      </c>
      <c r="AO461" s="54">
        <f t="shared" si="298"/>
        <v>0.40404040404040398</v>
      </c>
      <c r="AP461" s="63">
        <f t="shared" si="299"/>
        <v>7.0707070707070718E-2</v>
      </c>
      <c r="AQ461" s="54">
        <f t="shared" si="300"/>
        <v>2.5252525252525249E-2</v>
      </c>
      <c r="AR461" s="54">
        <f t="shared" si="301"/>
        <v>0</v>
      </c>
      <c r="AS461" s="54">
        <f t="shared" si="302"/>
        <v>0.5</v>
      </c>
      <c r="AT461" s="62">
        <f t="shared" si="303"/>
        <v>0</v>
      </c>
      <c r="AU461" s="54">
        <f t="shared" si="304"/>
        <v>0</v>
      </c>
      <c r="AV461" s="54">
        <f t="shared" si="305"/>
        <v>0.40404040404040398</v>
      </c>
      <c r="AW461" s="63">
        <f t="shared" si="306"/>
        <v>7.0707070707070718E-2</v>
      </c>
      <c r="AX461" s="54">
        <f t="shared" si="307"/>
        <v>2.5252525252525249E-2</v>
      </c>
      <c r="AY461" s="54">
        <f t="shared" si="308"/>
        <v>0.5</v>
      </c>
      <c r="AZ461" s="62">
        <f t="shared" si="309"/>
        <v>0</v>
      </c>
      <c r="BA461" s="54">
        <f t="shared" si="310"/>
        <v>0</v>
      </c>
      <c r="BB461" s="54">
        <f t="shared" si="311"/>
        <v>0</v>
      </c>
      <c r="BC461" s="54">
        <f t="shared" si="312"/>
        <v>0</v>
      </c>
      <c r="BD461" s="63">
        <f t="shared" si="313"/>
        <v>1.0000000000000009E-2</v>
      </c>
      <c r="BE461" s="64">
        <f t="shared" si="314"/>
        <v>0.99</v>
      </c>
      <c r="BF461" s="76"/>
    </row>
    <row r="462" spans="2:58" s="7" customFormat="1" ht="15.75" customHeight="1">
      <c r="B462" s="27">
        <v>435</v>
      </c>
      <c r="C462" s="91">
        <f t="shared" si="317"/>
        <v>1.6428500672453757E-109</v>
      </c>
      <c r="D462" s="92">
        <f t="shared" si="317"/>
        <v>1.0266929387511479E-110</v>
      </c>
      <c r="E462" s="92">
        <f t="shared" si="317"/>
        <v>2.5573448586908925E-112</v>
      </c>
      <c r="F462" s="92">
        <f t="shared" si="317"/>
        <v>1.5043281195592884E-113</v>
      </c>
      <c r="G462" s="92">
        <f t="shared" si="317"/>
        <v>7.75270454889171E-115</v>
      </c>
      <c r="H462" s="93">
        <f t="shared" si="282"/>
        <v>999.99999999999875</v>
      </c>
      <c r="I462" s="87">
        <f t="shared" si="274"/>
        <v>999.99999999999875</v>
      </c>
      <c r="J462" s="1"/>
      <c r="K462" s="24">
        <f t="shared" si="283"/>
        <v>1.7364435192546184E-109</v>
      </c>
      <c r="L462" s="43">
        <f t="shared" si="284"/>
        <v>8.7579538246145646E-108</v>
      </c>
      <c r="M462" s="24"/>
      <c r="N462" s="97">
        <f t="shared" si="275"/>
        <v>1.6428500672453776E-112</v>
      </c>
      <c r="O462" s="97">
        <f t="shared" si="276"/>
        <v>1.0266929387511491E-113</v>
      </c>
      <c r="P462" s="97">
        <f t="shared" si="277"/>
        <v>2.557344858690896E-115</v>
      </c>
      <c r="Q462" s="97">
        <f t="shared" si="278"/>
        <v>1.5043281195592902E-116</v>
      </c>
      <c r="R462" s="97">
        <f t="shared" si="279"/>
        <v>7.7527045488917193E-118</v>
      </c>
      <c r="S462" s="97">
        <f t="shared" si="280"/>
        <v>1</v>
      </c>
      <c r="AA462" s="76">
        <v>435</v>
      </c>
      <c r="AB462" s="53">
        <f t="shared" si="285"/>
        <v>0.4747474747474747</v>
      </c>
      <c r="AC462" s="54">
        <f t="shared" si="286"/>
        <v>2.5252525252525249E-2</v>
      </c>
      <c r="AD462" s="54">
        <f t="shared" si="287"/>
        <v>0</v>
      </c>
      <c r="AE462" s="54">
        <f t="shared" si="288"/>
        <v>0</v>
      </c>
      <c r="AF462" s="54">
        <f t="shared" si="289"/>
        <v>0</v>
      </c>
      <c r="AG462" s="55">
        <f t="shared" si="290"/>
        <v>0.5</v>
      </c>
      <c r="AH462" s="62">
        <f t="shared" si="291"/>
        <v>0.40404040404040398</v>
      </c>
      <c r="AI462" s="63">
        <f t="shared" si="292"/>
        <v>8.5858585858585967E-2</v>
      </c>
      <c r="AJ462" s="54">
        <f t="shared" si="293"/>
        <v>1.01010101010101E-2</v>
      </c>
      <c r="AK462" s="54">
        <f t="shared" si="294"/>
        <v>0</v>
      </c>
      <c r="AL462" s="54">
        <f t="shared" si="295"/>
        <v>0</v>
      </c>
      <c r="AM462" s="54">
        <f t="shared" si="296"/>
        <v>0.5</v>
      </c>
      <c r="AN462" s="62">
        <f t="shared" si="297"/>
        <v>0</v>
      </c>
      <c r="AO462" s="54">
        <f t="shared" si="298"/>
        <v>0.40404040404040398</v>
      </c>
      <c r="AP462" s="63">
        <f t="shared" si="299"/>
        <v>7.0707070707070718E-2</v>
      </c>
      <c r="AQ462" s="54">
        <f t="shared" si="300"/>
        <v>2.5252525252525249E-2</v>
      </c>
      <c r="AR462" s="54">
        <f t="shared" si="301"/>
        <v>0</v>
      </c>
      <c r="AS462" s="54">
        <f t="shared" si="302"/>
        <v>0.5</v>
      </c>
      <c r="AT462" s="62">
        <f t="shared" si="303"/>
        <v>0</v>
      </c>
      <c r="AU462" s="54">
        <f t="shared" si="304"/>
        <v>0</v>
      </c>
      <c r="AV462" s="54">
        <f t="shared" si="305"/>
        <v>0.40404040404040398</v>
      </c>
      <c r="AW462" s="63">
        <f t="shared" si="306"/>
        <v>7.0707070707070718E-2</v>
      </c>
      <c r="AX462" s="54">
        <f t="shared" si="307"/>
        <v>2.5252525252525249E-2</v>
      </c>
      <c r="AY462" s="54">
        <f t="shared" si="308"/>
        <v>0.5</v>
      </c>
      <c r="AZ462" s="62">
        <f t="shared" si="309"/>
        <v>0</v>
      </c>
      <c r="BA462" s="54">
        <f t="shared" si="310"/>
        <v>0</v>
      </c>
      <c r="BB462" s="54">
        <f t="shared" si="311"/>
        <v>0</v>
      </c>
      <c r="BC462" s="54">
        <f t="shared" si="312"/>
        <v>0</v>
      </c>
      <c r="BD462" s="63">
        <f t="shared" si="313"/>
        <v>1.0000000000000009E-2</v>
      </c>
      <c r="BE462" s="64">
        <f t="shared" si="314"/>
        <v>0.99</v>
      </c>
      <c r="BF462" s="76"/>
    </row>
    <row r="463" spans="2:58" s="7" customFormat="1" ht="15.75" customHeight="1">
      <c r="B463" s="27">
        <v>436</v>
      </c>
      <c r="C463" s="91">
        <f t="shared" si="317"/>
        <v>8.2142146379330546E-110</v>
      </c>
      <c r="D463" s="92">
        <f t="shared" si="317"/>
        <v>5.1334423842419707E-111</v>
      </c>
      <c r="E463" s="92">
        <f t="shared" si="317"/>
        <v>1.2786668723655373E-112</v>
      </c>
      <c r="F463" s="92">
        <f t="shared" si="317"/>
        <v>7.5216079095138716E-114</v>
      </c>
      <c r="G463" s="92">
        <f t="shared" si="317"/>
        <v>3.8763354282143925E-115</v>
      </c>
      <c r="H463" s="93">
        <f t="shared" si="282"/>
        <v>999.99999999999875</v>
      </c>
      <c r="I463" s="87">
        <f t="shared" si="274"/>
        <v>999.99999999999875</v>
      </c>
      <c r="J463" s="1"/>
      <c r="K463" s="24">
        <f t="shared" si="283"/>
        <v>8.6821798642413051E-110</v>
      </c>
      <c r="L463" s="43">
        <f t="shared" si="284"/>
        <v>4.3789578817204282E-108</v>
      </c>
      <c r="M463" s="24"/>
      <c r="N463" s="97">
        <f t="shared" si="275"/>
        <v>8.2142146379330652E-113</v>
      </c>
      <c r="O463" s="97">
        <f t="shared" si="276"/>
        <v>5.1334423842419774E-114</v>
      </c>
      <c r="P463" s="97">
        <f t="shared" si="277"/>
        <v>1.278666872365539E-115</v>
      </c>
      <c r="Q463" s="97">
        <f t="shared" si="278"/>
        <v>7.5216079095138812E-117</v>
      </c>
      <c r="R463" s="97">
        <f t="shared" si="279"/>
        <v>3.8763354282143973E-118</v>
      </c>
      <c r="S463" s="97">
        <f t="shared" si="280"/>
        <v>1</v>
      </c>
      <c r="AA463" s="76">
        <v>436</v>
      </c>
      <c r="AB463" s="53">
        <f t="shared" si="285"/>
        <v>0.4747474747474747</v>
      </c>
      <c r="AC463" s="54">
        <f t="shared" si="286"/>
        <v>2.5252525252525249E-2</v>
      </c>
      <c r="AD463" s="54">
        <f t="shared" si="287"/>
        <v>0</v>
      </c>
      <c r="AE463" s="54">
        <f t="shared" si="288"/>
        <v>0</v>
      </c>
      <c r="AF463" s="54">
        <f t="shared" si="289"/>
        <v>0</v>
      </c>
      <c r="AG463" s="55">
        <f t="shared" si="290"/>
        <v>0.5</v>
      </c>
      <c r="AH463" s="62">
        <f t="shared" si="291"/>
        <v>0.40404040404040398</v>
      </c>
      <c r="AI463" s="63">
        <f t="shared" si="292"/>
        <v>8.5858585858585967E-2</v>
      </c>
      <c r="AJ463" s="54">
        <f t="shared" si="293"/>
        <v>1.01010101010101E-2</v>
      </c>
      <c r="AK463" s="54">
        <f t="shared" si="294"/>
        <v>0</v>
      </c>
      <c r="AL463" s="54">
        <f t="shared" si="295"/>
        <v>0</v>
      </c>
      <c r="AM463" s="54">
        <f t="shared" si="296"/>
        <v>0.5</v>
      </c>
      <c r="AN463" s="62">
        <f t="shared" si="297"/>
        <v>0</v>
      </c>
      <c r="AO463" s="54">
        <f t="shared" si="298"/>
        <v>0.40404040404040398</v>
      </c>
      <c r="AP463" s="63">
        <f t="shared" si="299"/>
        <v>7.0707070707070718E-2</v>
      </c>
      <c r="AQ463" s="54">
        <f t="shared" si="300"/>
        <v>2.5252525252525249E-2</v>
      </c>
      <c r="AR463" s="54">
        <f t="shared" si="301"/>
        <v>0</v>
      </c>
      <c r="AS463" s="54">
        <f t="shared" si="302"/>
        <v>0.5</v>
      </c>
      <c r="AT463" s="62">
        <f t="shared" si="303"/>
        <v>0</v>
      </c>
      <c r="AU463" s="54">
        <f t="shared" si="304"/>
        <v>0</v>
      </c>
      <c r="AV463" s="54">
        <f t="shared" si="305"/>
        <v>0.40404040404040398</v>
      </c>
      <c r="AW463" s="63">
        <f t="shared" si="306"/>
        <v>7.0707070707070718E-2</v>
      </c>
      <c r="AX463" s="54">
        <f t="shared" si="307"/>
        <v>2.5252525252525249E-2</v>
      </c>
      <c r="AY463" s="54">
        <f t="shared" si="308"/>
        <v>0.5</v>
      </c>
      <c r="AZ463" s="62">
        <f t="shared" si="309"/>
        <v>0</v>
      </c>
      <c r="BA463" s="54">
        <f t="shared" si="310"/>
        <v>0</v>
      </c>
      <c r="BB463" s="54">
        <f t="shared" si="311"/>
        <v>0</v>
      </c>
      <c r="BC463" s="54">
        <f t="shared" si="312"/>
        <v>0</v>
      </c>
      <c r="BD463" s="63">
        <f t="shared" si="313"/>
        <v>1.0000000000000009E-2</v>
      </c>
      <c r="BE463" s="64">
        <f t="shared" si="314"/>
        <v>0.99</v>
      </c>
      <c r="BF463" s="76"/>
    </row>
    <row r="464" spans="2:58" s="7" customFormat="1" ht="15.75" customHeight="1">
      <c r="B464" s="27">
        <v>437</v>
      </c>
      <c r="C464" s="91">
        <f t="shared" si="317"/>
        <v>4.1070894698971861E-110</v>
      </c>
      <c r="D464" s="92">
        <f t="shared" si="317"/>
        <v>2.5667100374125784E-111</v>
      </c>
      <c r="E464" s="92">
        <f t="shared" si="317"/>
        <v>6.3933065770488898E-113</v>
      </c>
      <c r="F464" s="92">
        <f t="shared" si="317"/>
        <v>3.7607876106866803E-114</v>
      </c>
      <c r="G464" s="92">
        <f t="shared" si="317"/>
        <v>1.9381592910280707E-115</v>
      </c>
      <c r="H464" s="93">
        <f t="shared" si="282"/>
        <v>999.99999999999875</v>
      </c>
      <c r="I464" s="87">
        <f t="shared" si="274"/>
        <v>999.99999999999875</v>
      </c>
      <c r="J464" s="1"/>
      <c r="K464" s="24">
        <f t="shared" si="283"/>
        <v>4.3410710661867479E-110</v>
      </c>
      <c r="L464" s="43">
        <f t="shared" si="284"/>
        <v>2.1894694256081394E-108</v>
      </c>
      <c r="M464" s="24"/>
      <c r="N464" s="97">
        <f t="shared" si="275"/>
        <v>4.1070894698971909E-113</v>
      </c>
      <c r="O464" s="97">
        <f t="shared" si="276"/>
        <v>2.5667100374125816E-114</v>
      </c>
      <c r="P464" s="97">
        <f t="shared" si="277"/>
        <v>6.3933065770488982E-116</v>
      </c>
      <c r="Q464" s="97">
        <f t="shared" si="278"/>
        <v>3.7607876106866853E-117</v>
      </c>
      <c r="R464" s="97">
        <f t="shared" si="279"/>
        <v>1.9381592910280731E-118</v>
      </c>
      <c r="S464" s="97">
        <f t="shared" si="280"/>
        <v>1</v>
      </c>
      <c r="AA464" s="76">
        <v>437</v>
      </c>
      <c r="AB464" s="53">
        <f t="shared" si="285"/>
        <v>0.4747474747474747</v>
      </c>
      <c r="AC464" s="54">
        <f t="shared" si="286"/>
        <v>2.5252525252525249E-2</v>
      </c>
      <c r="AD464" s="54">
        <f t="shared" si="287"/>
        <v>0</v>
      </c>
      <c r="AE464" s="54">
        <f t="shared" si="288"/>
        <v>0</v>
      </c>
      <c r="AF464" s="54">
        <f t="shared" si="289"/>
        <v>0</v>
      </c>
      <c r="AG464" s="55">
        <f t="shared" si="290"/>
        <v>0.5</v>
      </c>
      <c r="AH464" s="62">
        <f t="shared" si="291"/>
        <v>0.40404040404040398</v>
      </c>
      <c r="AI464" s="63">
        <f t="shared" si="292"/>
        <v>8.5858585858585967E-2</v>
      </c>
      <c r="AJ464" s="54">
        <f t="shared" si="293"/>
        <v>1.01010101010101E-2</v>
      </c>
      <c r="AK464" s="54">
        <f t="shared" si="294"/>
        <v>0</v>
      </c>
      <c r="AL464" s="54">
        <f t="shared" si="295"/>
        <v>0</v>
      </c>
      <c r="AM464" s="54">
        <f t="shared" si="296"/>
        <v>0.5</v>
      </c>
      <c r="AN464" s="62">
        <f t="shared" si="297"/>
        <v>0</v>
      </c>
      <c r="AO464" s="54">
        <f t="shared" si="298"/>
        <v>0.40404040404040398</v>
      </c>
      <c r="AP464" s="63">
        <f t="shared" si="299"/>
        <v>7.0707070707070718E-2</v>
      </c>
      <c r="AQ464" s="54">
        <f t="shared" si="300"/>
        <v>2.5252525252525249E-2</v>
      </c>
      <c r="AR464" s="54">
        <f t="shared" si="301"/>
        <v>0</v>
      </c>
      <c r="AS464" s="54">
        <f t="shared" si="302"/>
        <v>0.5</v>
      </c>
      <c r="AT464" s="62">
        <f t="shared" si="303"/>
        <v>0</v>
      </c>
      <c r="AU464" s="54">
        <f t="shared" si="304"/>
        <v>0</v>
      </c>
      <c r="AV464" s="54">
        <f t="shared" si="305"/>
        <v>0.40404040404040398</v>
      </c>
      <c r="AW464" s="63">
        <f t="shared" si="306"/>
        <v>7.0707070707070718E-2</v>
      </c>
      <c r="AX464" s="54">
        <f t="shared" si="307"/>
        <v>2.5252525252525249E-2</v>
      </c>
      <c r="AY464" s="54">
        <f t="shared" si="308"/>
        <v>0.5</v>
      </c>
      <c r="AZ464" s="62">
        <f t="shared" si="309"/>
        <v>0</v>
      </c>
      <c r="BA464" s="54">
        <f t="shared" si="310"/>
        <v>0</v>
      </c>
      <c r="BB464" s="54">
        <f t="shared" si="311"/>
        <v>0</v>
      </c>
      <c r="BC464" s="54">
        <f t="shared" si="312"/>
        <v>0</v>
      </c>
      <c r="BD464" s="63">
        <f t="shared" si="313"/>
        <v>1.0000000000000009E-2</v>
      </c>
      <c r="BE464" s="64">
        <f t="shared" si="314"/>
        <v>0.99</v>
      </c>
      <c r="BF464" s="76"/>
    </row>
    <row r="465" spans="2:58" s="7" customFormat="1" ht="15.75" customHeight="1">
      <c r="B465" s="27">
        <v>438</v>
      </c>
      <c r="C465" s="91">
        <f t="shared" si="317"/>
        <v>2.0535358104527074E-110</v>
      </c>
      <c r="D465" s="92">
        <f t="shared" si="317"/>
        <v>1.2833494413763245E-111</v>
      </c>
      <c r="E465" s="92">
        <f t="shared" si="317"/>
        <v>3.1966393961954215E-113</v>
      </c>
      <c r="F465" s="92">
        <f t="shared" si="317"/>
        <v>1.8803856333437273E-114</v>
      </c>
      <c r="G465" s="92">
        <f t="shared" si="317"/>
        <v>9.6907543399277559E-116</v>
      </c>
      <c r="H465" s="93">
        <f t="shared" si="282"/>
        <v>999.99999999999875</v>
      </c>
      <c r="I465" s="87">
        <f t="shared" si="274"/>
        <v>999.99999999999875</v>
      </c>
      <c r="J465" s="1"/>
      <c r="K465" s="24">
        <f t="shared" si="283"/>
        <v>2.170526100167417E-110</v>
      </c>
      <c r="L465" s="43">
        <f t="shared" si="284"/>
        <v>1.0947299551987088E-108</v>
      </c>
      <c r="M465" s="24"/>
      <c r="N465" s="97">
        <f t="shared" si="275"/>
        <v>2.05353581045271E-113</v>
      </c>
      <c r="O465" s="97">
        <f t="shared" si="276"/>
        <v>1.2833494413763262E-114</v>
      </c>
      <c r="P465" s="97">
        <f t="shared" si="277"/>
        <v>3.1966393961954257E-116</v>
      </c>
      <c r="Q465" s="97">
        <f t="shared" si="278"/>
        <v>1.8803856333437298E-117</v>
      </c>
      <c r="R465" s="97">
        <f t="shared" si="279"/>
        <v>9.6907543399277684E-119</v>
      </c>
      <c r="S465" s="97">
        <f t="shared" si="280"/>
        <v>1</v>
      </c>
      <c r="AA465" s="76">
        <v>438</v>
      </c>
      <c r="AB465" s="53">
        <f t="shared" si="285"/>
        <v>0.4747474747474747</v>
      </c>
      <c r="AC465" s="54">
        <f t="shared" si="286"/>
        <v>2.5252525252525249E-2</v>
      </c>
      <c r="AD465" s="54">
        <f t="shared" si="287"/>
        <v>0</v>
      </c>
      <c r="AE465" s="54">
        <f t="shared" si="288"/>
        <v>0</v>
      </c>
      <c r="AF465" s="54">
        <f t="shared" si="289"/>
        <v>0</v>
      </c>
      <c r="AG465" s="55">
        <f t="shared" si="290"/>
        <v>0.5</v>
      </c>
      <c r="AH465" s="62">
        <f t="shared" si="291"/>
        <v>0.40404040404040398</v>
      </c>
      <c r="AI465" s="63">
        <f t="shared" si="292"/>
        <v>8.5858585858585967E-2</v>
      </c>
      <c r="AJ465" s="54">
        <f t="shared" si="293"/>
        <v>1.01010101010101E-2</v>
      </c>
      <c r="AK465" s="54">
        <f t="shared" si="294"/>
        <v>0</v>
      </c>
      <c r="AL465" s="54">
        <f t="shared" si="295"/>
        <v>0</v>
      </c>
      <c r="AM465" s="54">
        <f t="shared" si="296"/>
        <v>0.5</v>
      </c>
      <c r="AN465" s="62">
        <f t="shared" si="297"/>
        <v>0</v>
      </c>
      <c r="AO465" s="54">
        <f t="shared" si="298"/>
        <v>0.40404040404040398</v>
      </c>
      <c r="AP465" s="63">
        <f t="shared" si="299"/>
        <v>7.0707070707070718E-2</v>
      </c>
      <c r="AQ465" s="54">
        <f t="shared" si="300"/>
        <v>2.5252525252525249E-2</v>
      </c>
      <c r="AR465" s="54">
        <f t="shared" si="301"/>
        <v>0</v>
      </c>
      <c r="AS465" s="54">
        <f t="shared" si="302"/>
        <v>0.5</v>
      </c>
      <c r="AT465" s="62">
        <f t="shared" si="303"/>
        <v>0</v>
      </c>
      <c r="AU465" s="54">
        <f t="shared" si="304"/>
        <v>0</v>
      </c>
      <c r="AV465" s="54">
        <f t="shared" si="305"/>
        <v>0.40404040404040398</v>
      </c>
      <c r="AW465" s="63">
        <f t="shared" si="306"/>
        <v>7.0707070707070718E-2</v>
      </c>
      <c r="AX465" s="54">
        <f t="shared" si="307"/>
        <v>2.5252525252525249E-2</v>
      </c>
      <c r="AY465" s="54">
        <f t="shared" si="308"/>
        <v>0.5</v>
      </c>
      <c r="AZ465" s="62">
        <f t="shared" si="309"/>
        <v>0</v>
      </c>
      <c r="BA465" s="54">
        <f t="shared" si="310"/>
        <v>0</v>
      </c>
      <c r="BB465" s="54">
        <f t="shared" si="311"/>
        <v>0</v>
      </c>
      <c r="BC465" s="54">
        <f t="shared" si="312"/>
        <v>0</v>
      </c>
      <c r="BD465" s="63">
        <f t="shared" si="313"/>
        <v>1.0000000000000009E-2</v>
      </c>
      <c r="BE465" s="64">
        <f t="shared" si="314"/>
        <v>0.99</v>
      </c>
      <c r="BF465" s="76"/>
    </row>
    <row r="466" spans="2:58" s="7" customFormat="1" ht="15.75" customHeight="1">
      <c r="B466" s="27">
        <v>439</v>
      </c>
      <c r="C466" s="91">
        <f t="shared" si="317"/>
        <v>1.0267634429978034E-110</v>
      </c>
      <c r="D466" s="92">
        <f t="shared" si="317"/>
        <v>6.4167193203529913E-112</v>
      </c>
      <c r="E466" s="92">
        <f t="shared" si="317"/>
        <v>1.5983127519633868E-113</v>
      </c>
      <c r="F466" s="92">
        <f t="shared" si="317"/>
        <v>9.4018873068981445E-115</v>
      </c>
      <c r="G466" s="92">
        <f t="shared" si="317"/>
        <v>4.8453561124490934E-116</v>
      </c>
      <c r="H466" s="93">
        <f t="shared" si="282"/>
        <v>999.99999999999875</v>
      </c>
      <c r="I466" s="87">
        <f t="shared" si="274"/>
        <v>999.99999999999875</v>
      </c>
      <c r="J466" s="1"/>
      <c r="K466" s="24">
        <f t="shared" si="283"/>
        <v>1.0852583336412273E-110</v>
      </c>
      <c r="L466" s="43">
        <f t="shared" si="284"/>
        <v>5.4736259880701183E-109</v>
      </c>
      <c r="M466" s="24"/>
      <c r="N466" s="97">
        <f t="shared" si="275"/>
        <v>1.0267634429978047E-113</v>
      </c>
      <c r="O466" s="97">
        <f t="shared" si="276"/>
        <v>6.4167193203529998E-115</v>
      </c>
      <c r="P466" s="97">
        <f t="shared" si="277"/>
        <v>1.5983127519633889E-116</v>
      </c>
      <c r="Q466" s="97">
        <f t="shared" si="278"/>
        <v>9.4018873068981566E-118</v>
      </c>
      <c r="R466" s="97">
        <f t="shared" si="279"/>
        <v>4.8453561124490997E-119</v>
      </c>
      <c r="S466" s="97">
        <f t="shared" si="280"/>
        <v>1</v>
      </c>
      <c r="AA466" s="76">
        <v>439</v>
      </c>
      <c r="AB466" s="53">
        <f t="shared" si="285"/>
        <v>0.4747474747474747</v>
      </c>
      <c r="AC466" s="54">
        <f t="shared" si="286"/>
        <v>2.5252525252525249E-2</v>
      </c>
      <c r="AD466" s="54">
        <f t="shared" si="287"/>
        <v>0</v>
      </c>
      <c r="AE466" s="54">
        <f t="shared" si="288"/>
        <v>0</v>
      </c>
      <c r="AF466" s="54">
        <f t="shared" si="289"/>
        <v>0</v>
      </c>
      <c r="AG466" s="55">
        <f t="shared" si="290"/>
        <v>0.5</v>
      </c>
      <c r="AH466" s="62">
        <f t="shared" si="291"/>
        <v>0.40404040404040398</v>
      </c>
      <c r="AI466" s="63">
        <f t="shared" si="292"/>
        <v>8.5858585858585967E-2</v>
      </c>
      <c r="AJ466" s="54">
        <f t="shared" si="293"/>
        <v>1.01010101010101E-2</v>
      </c>
      <c r="AK466" s="54">
        <f t="shared" si="294"/>
        <v>0</v>
      </c>
      <c r="AL466" s="54">
        <f t="shared" si="295"/>
        <v>0</v>
      </c>
      <c r="AM466" s="54">
        <f t="shared" si="296"/>
        <v>0.5</v>
      </c>
      <c r="AN466" s="62">
        <f t="shared" si="297"/>
        <v>0</v>
      </c>
      <c r="AO466" s="54">
        <f t="shared" si="298"/>
        <v>0.40404040404040398</v>
      </c>
      <c r="AP466" s="63">
        <f t="shared" si="299"/>
        <v>7.0707070707070718E-2</v>
      </c>
      <c r="AQ466" s="54">
        <f t="shared" si="300"/>
        <v>2.5252525252525249E-2</v>
      </c>
      <c r="AR466" s="54">
        <f t="shared" si="301"/>
        <v>0</v>
      </c>
      <c r="AS466" s="54">
        <f t="shared" si="302"/>
        <v>0.5</v>
      </c>
      <c r="AT466" s="62">
        <f t="shared" si="303"/>
        <v>0</v>
      </c>
      <c r="AU466" s="54">
        <f t="shared" si="304"/>
        <v>0</v>
      </c>
      <c r="AV466" s="54">
        <f t="shared" si="305"/>
        <v>0.40404040404040398</v>
      </c>
      <c r="AW466" s="63">
        <f t="shared" si="306"/>
        <v>7.0707070707070718E-2</v>
      </c>
      <c r="AX466" s="54">
        <f t="shared" si="307"/>
        <v>2.5252525252525249E-2</v>
      </c>
      <c r="AY466" s="54">
        <f t="shared" si="308"/>
        <v>0.5</v>
      </c>
      <c r="AZ466" s="62">
        <f t="shared" si="309"/>
        <v>0</v>
      </c>
      <c r="BA466" s="54">
        <f t="shared" si="310"/>
        <v>0</v>
      </c>
      <c r="BB466" s="54">
        <f t="shared" si="311"/>
        <v>0</v>
      </c>
      <c r="BC466" s="54">
        <f t="shared" si="312"/>
        <v>0</v>
      </c>
      <c r="BD466" s="63">
        <f t="shared" si="313"/>
        <v>1.0000000000000009E-2</v>
      </c>
      <c r="BE466" s="64">
        <f t="shared" si="314"/>
        <v>0.99</v>
      </c>
      <c r="BF466" s="76"/>
    </row>
    <row r="467" spans="2:58" s="7" customFormat="1" ht="15.75" customHeight="1">
      <c r="B467" s="27">
        <v>440</v>
      </c>
      <c r="C467" s="91">
        <f t="shared" si="317"/>
        <v>5.1337949039432273E-111</v>
      </c>
      <c r="D467" s="92">
        <f t="shared" si="317"/>
        <v>3.2083457169727761E-112</v>
      </c>
      <c r="E467" s="92">
        <f t="shared" si="317"/>
        <v>7.9915290292962507E-114</v>
      </c>
      <c r="F467" s="92">
        <f t="shared" si="317"/>
        <v>4.7009232236276135E-115</v>
      </c>
      <c r="G467" s="92">
        <f t="shared" si="317"/>
        <v>2.4226675275129108E-116</v>
      </c>
      <c r="H467" s="93">
        <f t="shared" si="282"/>
        <v>999.99999999999875</v>
      </c>
      <c r="I467" s="87">
        <f t="shared" si="274"/>
        <v>999.99999999999875</v>
      </c>
      <c r="J467" s="1"/>
      <c r="K467" s="24">
        <f t="shared" si="283"/>
        <v>5.4262680860962149E-111</v>
      </c>
      <c r="L467" s="43">
        <f t="shared" si="284"/>
        <v>2.7368011001250368E-109</v>
      </c>
      <c r="M467" s="24"/>
      <c r="N467" s="97">
        <f t="shared" si="275"/>
        <v>5.1337949039432337E-114</v>
      </c>
      <c r="O467" s="97">
        <f t="shared" si="276"/>
        <v>3.2083457169727802E-115</v>
      </c>
      <c r="P467" s="97">
        <f t="shared" si="277"/>
        <v>7.991529029296261E-117</v>
      </c>
      <c r="Q467" s="97">
        <f t="shared" si="278"/>
        <v>4.700923223627619E-118</v>
      </c>
      <c r="R467" s="97">
        <f t="shared" si="279"/>
        <v>2.4226675275129138E-119</v>
      </c>
      <c r="S467" s="97">
        <f t="shared" si="280"/>
        <v>1</v>
      </c>
      <c r="AA467" s="76">
        <v>440</v>
      </c>
      <c r="AB467" s="53">
        <f t="shared" si="285"/>
        <v>0.4747474747474747</v>
      </c>
      <c r="AC467" s="54">
        <f t="shared" si="286"/>
        <v>2.5252525252525249E-2</v>
      </c>
      <c r="AD467" s="54">
        <f t="shared" si="287"/>
        <v>0</v>
      </c>
      <c r="AE467" s="54">
        <f t="shared" si="288"/>
        <v>0</v>
      </c>
      <c r="AF467" s="54">
        <f t="shared" si="289"/>
        <v>0</v>
      </c>
      <c r="AG467" s="55">
        <f t="shared" si="290"/>
        <v>0.5</v>
      </c>
      <c r="AH467" s="62">
        <f t="shared" si="291"/>
        <v>0.40404040404040398</v>
      </c>
      <c r="AI467" s="63">
        <f t="shared" si="292"/>
        <v>8.5858585858585967E-2</v>
      </c>
      <c r="AJ467" s="54">
        <f t="shared" si="293"/>
        <v>1.01010101010101E-2</v>
      </c>
      <c r="AK467" s="54">
        <f t="shared" si="294"/>
        <v>0</v>
      </c>
      <c r="AL467" s="54">
        <f t="shared" si="295"/>
        <v>0</v>
      </c>
      <c r="AM467" s="54">
        <f t="shared" si="296"/>
        <v>0.5</v>
      </c>
      <c r="AN467" s="62">
        <f t="shared" si="297"/>
        <v>0</v>
      </c>
      <c r="AO467" s="54">
        <f t="shared" si="298"/>
        <v>0.40404040404040398</v>
      </c>
      <c r="AP467" s="63">
        <f t="shared" si="299"/>
        <v>7.0707070707070718E-2</v>
      </c>
      <c r="AQ467" s="54">
        <f t="shared" si="300"/>
        <v>2.5252525252525249E-2</v>
      </c>
      <c r="AR467" s="54">
        <f t="shared" si="301"/>
        <v>0</v>
      </c>
      <c r="AS467" s="54">
        <f t="shared" si="302"/>
        <v>0.5</v>
      </c>
      <c r="AT467" s="62">
        <f t="shared" si="303"/>
        <v>0</v>
      </c>
      <c r="AU467" s="54">
        <f t="shared" si="304"/>
        <v>0</v>
      </c>
      <c r="AV467" s="54">
        <f t="shared" si="305"/>
        <v>0.40404040404040398</v>
      </c>
      <c r="AW467" s="63">
        <f t="shared" si="306"/>
        <v>7.0707070707070718E-2</v>
      </c>
      <c r="AX467" s="54">
        <f t="shared" si="307"/>
        <v>2.5252525252525249E-2</v>
      </c>
      <c r="AY467" s="54">
        <f t="shared" si="308"/>
        <v>0.5</v>
      </c>
      <c r="AZ467" s="62">
        <f t="shared" si="309"/>
        <v>0</v>
      </c>
      <c r="BA467" s="54">
        <f t="shared" si="310"/>
        <v>0</v>
      </c>
      <c r="BB467" s="54">
        <f t="shared" si="311"/>
        <v>0</v>
      </c>
      <c r="BC467" s="54">
        <f t="shared" si="312"/>
        <v>0</v>
      </c>
      <c r="BD467" s="63">
        <f t="shared" si="313"/>
        <v>1.0000000000000009E-2</v>
      </c>
      <c r="BE467" s="64">
        <f t="shared" si="314"/>
        <v>0.99</v>
      </c>
      <c r="BF467" s="76"/>
    </row>
    <row r="468" spans="2:58" s="7" customFormat="1" ht="15.75" customHeight="1">
      <c r="B468" s="27">
        <v>441</v>
      </c>
      <c r="C468" s="91">
        <f t="shared" si="317"/>
        <v>2.5668862964971997E-111</v>
      </c>
      <c r="D468" s="92">
        <f t="shared" si="317"/>
        <v>1.6041658869148262E-112</v>
      </c>
      <c r="E468" s="92">
        <f t="shared" si="317"/>
        <v>3.995747149463251E-114</v>
      </c>
      <c r="F468" s="92">
        <f t="shared" si="317"/>
        <v>2.35045139694747E-115</v>
      </c>
      <c r="G468" s="92">
        <f t="shared" si="317"/>
        <v>1.2113284994235161E-116</v>
      </c>
      <c r="H468" s="93">
        <f t="shared" si="282"/>
        <v>999.99999999999875</v>
      </c>
      <c r="I468" s="87">
        <f t="shared" si="274"/>
        <v>999.99999999999875</v>
      </c>
      <c r="J468" s="1"/>
      <c r="K468" s="24">
        <f t="shared" si="283"/>
        <v>2.7131222520443899E-111</v>
      </c>
      <c r="L468" s="43">
        <f t="shared" si="284"/>
        <v>1.3683946031333523E-109</v>
      </c>
      <c r="M468" s="24"/>
      <c r="N468" s="97">
        <f t="shared" si="275"/>
        <v>2.566886296497203E-114</v>
      </c>
      <c r="O468" s="97">
        <f t="shared" si="276"/>
        <v>1.6041658869148282E-115</v>
      </c>
      <c r="P468" s="97">
        <f t="shared" si="277"/>
        <v>3.9957471494632561E-117</v>
      </c>
      <c r="Q468" s="97">
        <f t="shared" si="278"/>
        <v>2.3504513969474729E-118</v>
      </c>
      <c r="R468" s="97">
        <f t="shared" si="279"/>
        <v>1.2113284994235177E-119</v>
      </c>
      <c r="S468" s="97">
        <f t="shared" si="280"/>
        <v>1</v>
      </c>
      <c r="AA468" s="76">
        <v>441</v>
      </c>
      <c r="AB468" s="53">
        <f t="shared" si="285"/>
        <v>0.4747474747474747</v>
      </c>
      <c r="AC468" s="54">
        <f t="shared" si="286"/>
        <v>2.5252525252525249E-2</v>
      </c>
      <c r="AD468" s="54">
        <f t="shared" si="287"/>
        <v>0</v>
      </c>
      <c r="AE468" s="54">
        <f t="shared" si="288"/>
        <v>0</v>
      </c>
      <c r="AF468" s="54">
        <f t="shared" si="289"/>
        <v>0</v>
      </c>
      <c r="AG468" s="55">
        <f t="shared" si="290"/>
        <v>0.5</v>
      </c>
      <c r="AH468" s="62">
        <f t="shared" si="291"/>
        <v>0.40404040404040398</v>
      </c>
      <c r="AI468" s="63">
        <f t="shared" si="292"/>
        <v>8.5858585858585967E-2</v>
      </c>
      <c r="AJ468" s="54">
        <f t="shared" si="293"/>
        <v>1.01010101010101E-2</v>
      </c>
      <c r="AK468" s="54">
        <f t="shared" si="294"/>
        <v>0</v>
      </c>
      <c r="AL468" s="54">
        <f t="shared" si="295"/>
        <v>0</v>
      </c>
      <c r="AM468" s="54">
        <f t="shared" si="296"/>
        <v>0.5</v>
      </c>
      <c r="AN468" s="62">
        <f t="shared" si="297"/>
        <v>0</v>
      </c>
      <c r="AO468" s="54">
        <f t="shared" si="298"/>
        <v>0.40404040404040398</v>
      </c>
      <c r="AP468" s="63">
        <f t="shared" si="299"/>
        <v>7.0707070707070718E-2</v>
      </c>
      <c r="AQ468" s="54">
        <f t="shared" si="300"/>
        <v>2.5252525252525249E-2</v>
      </c>
      <c r="AR468" s="54">
        <f t="shared" si="301"/>
        <v>0</v>
      </c>
      <c r="AS468" s="54">
        <f t="shared" si="302"/>
        <v>0.5</v>
      </c>
      <c r="AT468" s="62">
        <f t="shared" si="303"/>
        <v>0</v>
      </c>
      <c r="AU468" s="54">
        <f t="shared" si="304"/>
        <v>0</v>
      </c>
      <c r="AV468" s="54">
        <f t="shared" si="305"/>
        <v>0.40404040404040398</v>
      </c>
      <c r="AW468" s="63">
        <f t="shared" si="306"/>
        <v>7.0707070707070718E-2</v>
      </c>
      <c r="AX468" s="54">
        <f t="shared" si="307"/>
        <v>2.5252525252525249E-2</v>
      </c>
      <c r="AY468" s="54">
        <f t="shared" si="308"/>
        <v>0.5</v>
      </c>
      <c r="AZ468" s="62">
        <f t="shared" si="309"/>
        <v>0</v>
      </c>
      <c r="BA468" s="54">
        <f t="shared" si="310"/>
        <v>0</v>
      </c>
      <c r="BB468" s="54">
        <f t="shared" si="311"/>
        <v>0</v>
      </c>
      <c r="BC468" s="54">
        <f t="shared" si="312"/>
        <v>0</v>
      </c>
      <c r="BD468" s="63">
        <f t="shared" si="313"/>
        <v>1.0000000000000009E-2</v>
      </c>
      <c r="BE468" s="64">
        <f t="shared" si="314"/>
        <v>0.99</v>
      </c>
      <c r="BF468" s="76"/>
    </row>
    <row r="469" spans="2:58" s="7" customFormat="1" ht="15.75" customHeight="1">
      <c r="B469" s="27">
        <v>442</v>
      </c>
      <c r="C469" s="91">
        <f t="shared" si="317"/>
        <v>1.2834375705356331E-111</v>
      </c>
      <c r="D469" s="92">
        <f t="shared" si="317"/>
        <v>8.0207945768678101E-113</v>
      </c>
      <c r="E469" s="92">
        <f t="shared" si="317"/>
        <v>1.9978648921769216E-114</v>
      </c>
      <c r="F469" s="92">
        <f t="shared" si="317"/>
        <v>1.1752205910627632E-115</v>
      </c>
      <c r="G469" s="92">
        <f t="shared" si="317"/>
        <v>6.0566161755672754E-117</v>
      </c>
      <c r="H469" s="93">
        <f t="shared" si="282"/>
        <v>999.99999999999875</v>
      </c>
      <c r="I469" s="87">
        <f t="shared" si="274"/>
        <v>999.99999999999875</v>
      </c>
      <c r="J469" s="1"/>
      <c r="K469" s="24">
        <f t="shared" si="283"/>
        <v>1.3565552305459573E-111</v>
      </c>
      <c r="L469" s="43">
        <f t="shared" si="284"/>
        <v>6.841943281150151E-110</v>
      </c>
      <c r="M469" s="24"/>
      <c r="N469" s="97">
        <f t="shared" si="275"/>
        <v>1.2834375705356347E-114</v>
      </c>
      <c r="O469" s="97">
        <f t="shared" si="276"/>
        <v>8.0207945768678205E-116</v>
      </c>
      <c r="P469" s="97">
        <f t="shared" si="277"/>
        <v>1.9978648921769242E-117</v>
      </c>
      <c r="Q469" s="97">
        <f t="shared" si="278"/>
        <v>1.1752205910627646E-118</v>
      </c>
      <c r="R469" s="97">
        <f t="shared" si="279"/>
        <v>6.0566161755672831E-120</v>
      </c>
      <c r="S469" s="97">
        <f t="shared" si="280"/>
        <v>1</v>
      </c>
      <c r="AA469" s="76">
        <v>442</v>
      </c>
      <c r="AB469" s="53">
        <f t="shared" si="285"/>
        <v>0.4747474747474747</v>
      </c>
      <c r="AC469" s="54">
        <f t="shared" si="286"/>
        <v>2.5252525252525249E-2</v>
      </c>
      <c r="AD469" s="54">
        <f t="shared" si="287"/>
        <v>0</v>
      </c>
      <c r="AE469" s="54">
        <f t="shared" si="288"/>
        <v>0</v>
      </c>
      <c r="AF469" s="54">
        <f t="shared" si="289"/>
        <v>0</v>
      </c>
      <c r="AG469" s="55">
        <f t="shared" si="290"/>
        <v>0.5</v>
      </c>
      <c r="AH469" s="62">
        <f t="shared" si="291"/>
        <v>0.40404040404040398</v>
      </c>
      <c r="AI469" s="63">
        <f t="shared" si="292"/>
        <v>8.5858585858585967E-2</v>
      </c>
      <c r="AJ469" s="54">
        <f t="shared" si="293"/>
        <v>1.01010101010101E-2</v>
      </c>
      <c r="AK469" s="54">
        <f t="shared" si="294"/>
        <v>0</v>
      </c>
      <c r="AL469" s="54">
        <f t="shared" si="295"/>
        <v>0</v>
      </c>
      <c r="AM469" s="54">
        <f t="shared" si="296"/>
        <v>0.5</v>
      </c>
      <c r="AN469" s="62">
        <f t="shared" si="297"/>
        <v>0</v>
      </c>
      <c r="AO469" s="54">
        <f t="shared" si="298"/>
        <v>0.40404040404040398</v>
      </c>
      <c r="AP469" s="63">
        <f t="shared" si="299"/>
        <v>7.0707070707070718E-2</v>
      </c>
      <c r="AQ469" s="54">
        <f t="shared" si="300"/>
        <v>2.5252525252525249E-2</v>
      </c>
      <c r="AR469" s="54">
        <f t="shared" si="301"/>
        <v>0</v>
      </c>
      <c r="AS469" s="54">
        <f t="shared" si="302"/>
        <v>0.5</v>
      </c>
      <c r="AT469" s="62">
        <f t="shared" si="303"/>
        <v>0</v>
      </c>
      <c r="AU469" s="54">
        <f t="shared" si="304"/>
        <v>0</v>
      </c>
      <c r="AV469" s="54">
        <f t="shared" si="305"/>
        <v>0.40404040404040398</v>
      </c>
      <c r="AW469" s="63">
        <f t="shared" si="306"/>
        <v>7.0707070707070718E-2</v>
      </c>
      <c r="AX469" s="54">
        <f t="shared" si="307"/>
        <v>2.5252525252525249E-2</v>
      </c>
      <c r="AY469" s="54">
        <f t="shared" si="308"/>
        <v>0.5</v>
      </c>
      <c r="AZ469" s="62">
        <f t="shared" si="309"/>
        <v>0</v>
      </c>
      <c r="BA469" s="54">
        <f t="shared" si="310"/>
        <v>0</v>
      </c>
      <c r="BB469" s="54">
        <f t="shared" si="311"/>
        <v>0</v>
      </c>
      <c r="BC469" s="54">
        <f t="shared" si="312"/>
        <v>0</v>
      </c>
      <c r="BD469" s="63">
        <f t="shared" si="313"/>
        <v>1.0000000000000009E-2</v>
      </c>
      <c r="BE469" s="64">
        <f t="shared" si="314"/>
        <v>0.99</v>
      </c>
      <c r="BF469" s="76"/>
    </row>
    <row r="470" spans="2:58" s="7" customFormat="1" ht="15.75" customHeight="1">
      <c r="B470" s="27">
        <v>443</v>
      </c>
      <c r="C470" s="91">
        <f t="shared" si="317"/>
        <v>6.4171599642345332E-112</v>
      </c>
      <c r="D470" s="92">
        <f t="shared" si="317"/>
        <v>4.0103798596564884E-113</v>
      </c>
      <c r="E470" s="92">
        <f t="shared" si="317"/>
        <v>9.9892810482997588E-115</v>
      </c>
      <c r="F470" s="92">
        <f t="shared" si="317"/>
        <v>5.8760774183699368E-116</v>
      </c>
      <c r="G470" s="92">
        <f t="shared" si="317"/>
        <v>3.0282949270656804E-117</v>
      </c>
      <c r="H470" s="93">
        <f t="shared" si="282"/>
        <v>999.99999999999875</v>
      </c>
      <c r="I470" s="87">
        <f t="shared" si="274"/>
        <v>999.99999999999875</v>
      </c>
      <c r="J470" s="1"/>
      <c r="K470" s="24">
        <f t="shared" si="283"/>
        <v>6.7827466754767053E-112</v>
      </c>
      <c r="L470" s="43">
        <f t="shared" si="284"/>
        <v>3.4209567733813834E-110</v>
      </c>
      <c r="M470" s="24"/>
      <c r="N470" s="97">
        <f t="shared" si="275"/>
        <v>6.4171599642345414E-115</v>
      </c>
      <c r="O470" s="97">
        <f t="shared" si="276"/>
        <v>4.0103798596564932E-116</v>
      </c>
      <c r="P470" s="97">
        <f t="shared" si="277"/>
        <v>9.989281048299772E-118</v>
      </c>
      <c r="Q470" s="97">
        <f t="shared" si="278"/>
        <v>5.8760774183699445E-119</v>
      </c>
      <c r="R470" s="97">
        <f t="shared" si="279"/>
        <v>3.0282949270656841E-120</v>
      </c>
      <c r="S470" s="97">
        <f t="shared" si="280"/>
        <v>1</v>
      </c>
      <c r="AA470" s="76">
        <v>443</v>
      </c>
      <c r="AB470" s="53">
        <f t="shared" si="285"/>
        <v>0.4747474747474747</v>
      </c>
      <c r="AC470" s="54">
        <f t="shared" si="286"/>
        <v>2.5252525252525249E-2</v>
      </c>
      <c r="AD470" s="54">
        <f t="shared" si="287"/>
        <v>0</v>
      </c>
      <c r="AE470" s="54">
        <f t="shared" si="288"/>
        <v>0</v>
      </c>
      <c r="AF470" s="54">
        <f t="shared" si="289"/>
        <v>0</v>
      </c>
      <c r="AG470" s="55">
        <f t="shared" si="290"/>
        <v>0.5</v>
      </c>
      <c r="AH470" s="62">
        <f t="shared" si="291"/>
        <v>0.40404040404040398</v>
      </c>
      <c r="AI470" s="63">
        <f t="shared" si="292"/>
        <v>8.5858585858585967E-2</v>
      </c>
      <c r="AJ470" s="54">
        <f t="shared" si="293"/>
        <v>1.01010101010101E-2</v>
      </c>
      <c r="AK470" s="54">
        <f t="shared" si="294"/>
        <v>0</v>
      </c>
      <c r="AL470" s="54">
        <f t="shared" si="295"/>
        <v>0</v>
      </c>
      <c r="AM470" s="54">
        <f t="shared" si="296"/>
        <v>0.5</v>
      </c>
      <c r="AN470" s="62">
        <f t="shared" si="297"/>
        <v>0</v>
      </c>
      <c r="AO470" s="54">
        <f t="shared" si="298"/>
        <v>0.40404040404040398</v>
      </c>
      <c r="AP470" s="63">
        <f t="shared" si="299"/>
        <v>7.0707070707070718E-2</v>
      </c>
      <c r="AQ470" s="54">
        <f t="shared" si="300"/>
        <v>2.5252525252525249E-2</v>
      </c>
      <c r="AR470" s="54">
        <f t="shared" si="301"/>
        <v>0</v>
      </c>
      <c r="AS470" s="54">
        <f t="shared" si="302"/>
        <v>0.5</v>
      </c>
      <c r="AT470" s="62">
        <f t="shared" si="303"/>
        <v>0</v>
      </c>
      <c r="AU470" s="54">
        <f t="shared" si="304"/>
        <v>0</v>
      </c>
      <c r="AV470" s="54">
        <f t="shared" si="305"/>
        <v>0.40404040404040398</v>
      </c>
      <c r="AW470" s="63">
        <f t="shared" si="306"/>
        <v>7.0707070707070718E-2</v>
      </c>
      <c r="AX470" s="54">
        <f t="shared" si="307"/>
        <v>2.5252525252525249E-2</v>
      </c>
      <c r="AY470" s="54">
        <f t="shared" si="308"/>
        <v>0.5</v>
      </c>
      <c r="AZ470" s="62">
        <f t="shared" si="309"/>
        <v>0</v>
      </c>
      <c r="BA470" s="54">
        <f t="shared" si="310"/>
        <v>0</v>
      </c>
      <c r="BB470" s="54">
        <f t="shared" si="311"/>
        <v>0</v>
      </c>
      <c r="BC470" s="54">
        <f t="shared" si="312"/>
        <v>0</v>
      </c>
      <c r="BD470" s="63">
        <f t="shared" si="313"/>
        <v>1.0000000000000009E-2</v>
      </c>
      <c r="BE470" s="64">
        <f t="shared" si="314"/>
        <v>0.99</v>
      </c>
      <c r="BF470" s="76"/>
    </row>
    <row r="471" spans="2:58" s="7" customFormat="1" ht="15.75" customHeight="1">
      <c r="B471" s="27">
        <v>444</v>
      </c>
      <c r="C471" s="91">
        <f t="shared" si="317"/>
        <v>3.2085660379560502E-112</v>
      </c>
      <c r="D471" s="92">
        <f t="shared" si="317"/>
        <v>2.0051812154774081E-113</v>
      </c>
      <c r="E471" s="92">
        <f t="shared" si="317"/>
        <v>4.9946188179517862E-115</v>
      </c>
      <c r="F471" s="92">
        <f t="shared" si="317"/>
        <v>2.9380259407685201E-116</v>
      </c>
      <c r="G471" s="92">
        <f t="shared" si="317"/>
        <v>1.5141408832024587E-117</v>
      </c>
      <c r="H471" s="93">
        <f t="shared" si="282"/>
        <v>999.99999999999875</v>
      </c>
      <c r="I471" s="87">
        <f t="shared" si="274"/>
        <v>999.99999999999875</v>
      </c>
      <c r="J471" s="1"/>
      <c r="K471" s="24">
        <f t="shared" si="283"/>
        <v>3.3913585991758639E-112</v>
      </c>
      <c r="L471" s="43">
        <f t="shared" si="284"/>
        <v>1.7104709531261508E-110</v>
      </c>
      <c r="M471" s="24"/>
      <c r="N471" s="97">
        <f t="shared" si="275"/>
        <v>3.2085660379560541E-115</v>
      </c>
      <c r="O471" s="97">
        <f t="shared" si="276"/>
        <v>2.0051812154774105E-116</v>
      </c>
      <c r="P471" s="97">
        <f t="shared" si="277"/>
        <v>4.9946188179517922E-118</v>
      </c>
      <c r="Q471" s="97">
        <f t="shared" si="278"/>
        <v>2.9380259407685236E-119</v>
      </c>
      <c r="R471" s="97">
        <f t="shared" si="279"/>
        <v>1.5141408832024606E-120</v>
      </c>
      <c r="S471" s="97">
        <f t="shared" si="280"/>
        <v>1</v>
      </c>
      <c r="AA471" s="76">
        <v>444</v>
      </c>
      <c r="AB471" s="53">
        <f t="shared" si="285"/>
        <v>0.4747474747474747</v>
      </c>
      <c r="AC471" s="54">
        <f t="shared" si="286"/>
        <v>2.5252525252525249E-2</v>
      </c>
      <c r="AD471" s="54">
        <f t="shared" si="287"/>
        <v>0</v>
      </c>
      <c r="AE471" s="54">
        <f t="shared" si="288"/>
        <v>0</v>
      </c>
      <c r="AF471" s="54">
        <f t="shared" si="289"/>
        <v>0</v>
      </c>
      <c r="AG471" s="55">
        <f t="shared" si="290"/>
        <v>0.5</v>
      </c>
      <c r="AH471" s="62">
        <f t="shared" si="291"/>
        <v>0.40404040404040398</v>
      </c>
      <c r="AI471" s="63">
        <f t="shared" si="292"/>
        <v>8.5858585858585967E-2</v>
      </c>
      <c r="AJ471" s="54">
        <f t="shared" si="293"/>
        <v>1.01010101010101E-2</v>
      </c>
      <c r="AK471" s="54">
        <f t="shared" si="294"/>
        <v>0</v>
      </c>
      <c r="AL471" s="54">
        <f t="shared" si="295"/>
        <v>0</v>
      </c>
      <c r="AM471" s="54">
        <f t="shared" si="296"/>
        <v>0.5</v>
      </c>
      <c r="AN471" s="62">
        <f t="shared" si="297"/>
        <v>0</v>
      </c>
      <c r="AO471" s="54">
        <f t="shared" si="298"/>
        <v>0.40404040404040398</v>
      </c>
      <c r="AP471" s="63">
        <f t="shared" si="299"/>
        <v>7.0707070707070718E-2</v>
      </c>
      <c r="AQ471" s="54">
        <f t="shared" si="300"/>
        <v>2.5252525252525249E-2</v>
      </c>
      <c r="AR471" s="54">
        <f t="shared" si="301"/>
        <v>0</v>
      </c>
      <c r="AS471" s="54">
        <f t="shared" si="302"/>
        <v>0.5</v>
      </c>
      <c r="AT471" s="62">
        <f t="shared" si="303"/>
        <v>0</v>
      </c>
      <c r="AU471" s="54">
        <f t="shared" si="304"/>
        <v>0</v>
      </c>
      <c r="AV471" s="54">
        <f t="shared" si="305"/>
        <v>0.40404040404040398</v>
      </c>
      <c r="AW471" s="63">
        <f t="shared" si="306"/>
        <v>7.0707070707070718E-2</v>
      </c>
      <c r="AX471" s="54">
        <f t="shared" si="307"/>
        <v>2.5252525252525249E-2</v>
      </c>
      <c r="AY471" s="54">
        <f t="shared" si="308"/>
        <v>0.5</v>
      </c>
      <c r="AZ471" s="62">
        <f t="shared" si="309"/>
        <v>0</v>
      </c>
      <c r="BA471" s="54">
        <f t="shared" si="310"/>
        <v>0</v>
      </c>
      <c r="BB471" s="54">
        <f t="shared" si="311"/>
        <v>0</v>
      </c>
      <c r="BC471" s="54">
        <f t="shared" si="312"/>
        <v>0</v>
      </c>
      <c r="BD471" s="63">
        <f t="shared" si="313"/>
        <v>1.0000000000000009E-2</v>
      </c>
      <c r="BE471" s="64">
        <f t="shared" si="314"/>
        <v>0.99</v>
      </c>
      <c r="BF471" s="76"/>
    </row>
    <row r="472" spans="2:58" s="7" customFormat="1" ht="15.75" customHeight="1">
      <c r="B472" s="27">
        <v>445</v>
      </c>
      <c r="C472" s="91">
        <f t="shared" si="317"/>
        <v>1.604276046927717E-112</v>
      </c>
      <c r="D472" s="92">
        <f t="shared" si="317"/>
        <v>1.0025862505822217E-113</v>
      </c>
      <c r="E472" s="92">
        <f t="shared" si="317"/>
        <v>2.4972985559240136E-115</v>
      </c>
      <c r="F472" s="92">
        <f t="shared" si="317"/>
        <v>1.4690065862037805E-116</v>
      </c>
      <c r="G472" s="92">
        <f t="shared" si="317"/>
        <v>7.5706715145033767E-118</v>
      </c>
      <c r="H472" s="93">
        <f t="shared" si="282"/>
        <v>999.99999999999875</v>
      </c>
      <c r="I472" s="87">
        <f t="shared" si="274"/>
        <v>999.99999999999875</v>
      </c>
      <c r="J472" s="1"/>
      <c r="K472" s="24">
        <f t="shared" si="283"/>
        <v>1.695671930338714E-112</v>
      </c>
      <c r="L472" s="43">
        <f t="shared" si="284"/>
        <v>8.552317597969579E-111</v>
      </c>
      <c r="M472" s="24"/>
      <c r="N472" s="97">
        <f t="shared" si="275"/>
        <v>1.604276046927719E-115</v>
      </c>
      <c r="O472" s="97">
        <f t="shared" si="276"/>
        <v>1.0025862505822229E-116</v>
      </c>
      <c r="P472" s="97">
        <f t="shared" si="277"/>
        <v>2.4972985559240167E-118</v>
      </c>
      <c r="Q472" s="97">
        <f t="shared" si="278"/>
        <v>1.4690065862037823E-119</v>
      </c>
      <c r="R472" s="97">
        <f t="shared" si="279"/>
        <v>7.570671514503386E-121</v>
      </c>
      <c r="S472" s="97">
        <f t="shared" si="280"/>
        <v>1</v>
      </c>
      <c r="AA472" s="76">
        <v>445</v>
      </c>
      <c r="AB472" s="53">
        <f t="shared" si="285"/>
        <v>0.4747474747474747</v>
      </c>
      <c r="AC472" s="54">
        <f t="shared" si="286"/>
        <v>2.5252525252525249E-2</v>
      </c>
      <c r="AD472" s="54">
        <f t="shared" si="287"/>
        <v>0</v>
      </c>
      <c r="AE472" s="54">
        <f t="shared" si="288"/>
        <v>0</v>
      </c>
      <c r="AF472" s="54">
        <f t="shared" si="289"/>
        <v>0</v>
      </c>
      <c r="AG472" s="55">
        <f t="shared" si="290"/>
        <v>0.5</v>
      </c>
      <c r="AH472" s="62">
        <f t="shared" si="291"/>
        <v>0.40404040404040398</v>
      </c>
      <c r="AI472" s="63">
        <f t="shared" si="292"/>
        <v>8.5858585858585967E-2</v>
      </c>
      <c r="AJ472" s="54">
        <f t="shared" si="293"/>
        <v>1.01010101010101E-2</v>
      </c>
      <c r="AK472" s="54">
        <f t="shared" si="294"/>
        <v>0</v>
      </c>
      <c r="AL472" s="54">
        <f t="shared" si="295"/>
        <v>0</v>
      </c>
      <c r="AM472" s="54">
        <f t="shared" si="296"/>
        <v>0.5</v>
      </c>
      <c r="AN472" s="62">
        <f t="shared" si="297"/>
        <v>0</v>
      </c>
      <c r="AO472" s="54">
        <f t="shared" si="298"/>
        <v>0.40404040404040398</v>
      </c>
      <c r="AP472" s="63">
        <f t="shared" si="299"/>
        <v>7.0707070707070718E-2</v>
      </c>
      <c r="AQ472" s="54">
        <f t="shared" si="300"/>
        <v>2.5252525252525249E-2</v>
      </c>
      <c r="AR472" s="54">
        <f t="shared" si="301"/>
        <v>0</v>
      </c>
      <c r="AS472" s="54">
        <f t="shared" si="302"/>
        <v>0.5</v>
      </c>
      <c r="AT472" s="62">
        <f t="shared" si="303"/>
        <v>0</v>
      </c>
      <c r="AU472" s="54">
        <f t="shared" si="304"/>
        <v>0</v>
      </c>
      <c r="AV472" s="54">
        <f t="shared" si="305"/>
        <v>0.40404040404040398</v>
      </c>
      <c r="AW472" s="63">
        <f t="shared" si="306"/>
        <v>7.0707070707070718E-2</v>
      </c>
      <c r="AX472" s="54">
        <f t="shared" si="307"/>
        <v>2.5252525252525249E-2</v>
      </c>
      <c r="AY472" s="54">
        <f t="shared" si="308"/>
        <v>0.5</v>
      </c>
      <c r="AZ472" s="62">
        <f t="shared" si="309"/>
        <v>0</v>
      </c>
      <c r="BA472" s="54">
        <f t="shared" si="310"/>
        <v>0</v>
      </c>
      <c r="BB472" s="54">
        <f t="shared" si="311"/>
        <v>0</v>
      </c>
      <c r="BC472" s="54">
        <f t="shared" si="312"/>
        <v>0</v>
      </c>
      <c r="BD472" s="63">
        <f t="shared" si="313"/>
        <v>1.0000000000000009E-2</v>
      </c>
      <c r="BE472" s="64">
        <f t="shared" si="314"/>
        <v>0.99</v>
      </c>
      <c r="BF472" s="76"/>
    </row>
    <row r="473" spans="2:58" s="7" customFormat="1" ht="15.75" customHeight="1">
      <c r="B473" s="27">
        <v>446</v>
      </c>
      <c r="C473" s="91">
        <f t="shared" si="317"/>
        <v>8.0213453745385424E-113</v>
      </c>
      <c r="D473" s="92">
        <f t="shared" si="317"/>
        <v>5.0129094672233757E-114</v>
      </c>
      <c r="E473" s="92">
        <f t="shared" si="317"/>
        <v>1.2486438514596504E-115</v>
      </c>
      <c r="F473" s="92">
        <f t="shared" si="317"/>
        <v>7.3450010102552316E-117</v>
      </c>
      <c r="G473" s="92">
        <f t="shared" si="317"/>
        <v>3.785319306568721E-118</v>
      </c>
      <c r="H473" s="93">
        <f t="shared" si="282"/>
        <v>999.99999999999875</v>
      </c>
      <c r="I473" s="87">
        <f t="shared" si="274"/>
        <v>999.99999999999875</v>
      </c>
      <c r="J473" s="1"/>
      <c r="K473" s="24">
        <f t="shared" si="283"/>
        <v>8.4783228056076088E-113</v>
      </c>
      <c r="L473" s="43">
        <f t="shared" si="284"/>
        <v>4.2761402152349648E-111</v>
      </c>
      <c r="M473" s="24"/>
      <c r="N473" s="97">
        <f t="shared" si="275"/>
        <v>8.0213453745385526E-116</v>
      </c>
      <c r="O473" s="97">
        <f t="shared" si="276"/>
        <v>5.0129094672233821E-117</v>
      </c>
      <c r="P473" s="97">
        <f t="shared" si="277"/>
        <v>1.248643851459652E-118</v>
      </c>
      <c r="Q473" s="97">
        <f t="shared" si="278"/>
        <v>7.3450010102552407E-120</v>
      </c>
      <c r="R473" s="97">
        <f t="shared" si="279"/>
        <v>3.785319306568726E-121</v>
      </c>
      <c r="S473" s="97">
        <f t="shared" si="280"/>
        <v>1</v>
      </c>
      <c r="AA473" s="76">
        <v>446</v>
      </c>
      <c r="AB473" s="53">
        <f t="shared" si="285"/>
        <v>0.4747474747474747</v>
      </c>
      <c r="AC473" s="54">
        <f t="shared" si="286"/>
        <v>2.5252525252525249E-2</v>
      </c>
      <c r="AD473" s="54">
        <f t="shared" si="287"/>
        <v>0</v>
      </c>
      <c r="AE473" s="54">
        <f t="shared" si="288"/>
        <v>0</v>
      </c>
      <c r="AF473" s="54">
        <f t="shared" si="289"/>
        <v>0</v>
      </c>
      <c r="AG473" s="55">
        <f t="shared" si="290"/>
        <v>0.5</v>
      </c>
      <c r="AH473" s="62">
        <f t="shared" si="291"/>
        <v>0.40404040404040398</v>
      </c>
      <c r="AI473" s="63">
        <f t="shared" si="292"/>
        <v>8.5858585858585967E-2</v>
      </c>
      <c r="AJ473" s="54">
        <f t="shared" si="293"/>
        <v>1.01010101010101E-2</v>
      </c>
      <c r="AK473" s="54">
        <f t="shared" si="294"/>
        <v>0</v>
      </c>
      <c r="AL473" s="54">
        <f t="shared" si="295"/>
        <v>0</v>
      </c>
      <c r="AM473" s="54">
        <f t="shared" si="296"/>
        <v>0.5</v>
      </c>
      <c r="AN473" s="62">
        <f t="shared" si="297"/>
        <v>0</v>
      </c>
      <c r="AO473" s="54">
        <f t="shared" si="298"/>
        <v>0.40404040404040398</v>
      </c>
      <c r="AP473" s="63">
        <f t="shared" si="299"/>
        <v>7.0707070707070718E-2</v>
      </c>
      <c r="AQ473" s="54">
        <f t="shared" si="300"/>
        <v>2.5252525252525249E-2</v>
      </c>
      <c r="AR473" s="54">
        <f t="shared" si="301"/>
        <v>0</v>
      </c>
      <c r="AS473" s="54">
        <f t="shared" si="302"/>
        <v>0.5</v>
      </c>
      <c r="AT473" s="62">
        <f t="shared" si="303"/>
        <v>0</v>
      </c>
      <c r="AU473" s="54">
        <f t="shared" si="304"/>
        <v>0</v>
      </c>
      <c r="AV473" s="54">
        <f t="shared" si="305"/>
        <v>0.40404040404040398</v>
      </c>
      <c r="AW473" s="63">
        <f t="shared" si="306"/>
        <v>7.0707070707070718E-2</v>
      </c>
      <c r="AX473" s="54">
        <f t="shared" si="307"/>
        <v>2.5252525252525249E-2</v>
      </c>
      <c r="AY473" s="54">
        <f t="shared" si="308"/>
        <v>0.5</v>
      </c>
      <c r="AZ473" s="62">
        <f t="shared" si="309"/>
        <v>0</v>
      </c>
      <c r="BA473" s="54">
        <f t="shared" si="310"/>
        <v>0</v>
      </c>
      <c r="BB473" s="54">
        <f t="shared" si="311"/>
        <v>0</v>
      </c>
      <c r="BC473" s="54">
        <f t="shared" si="312"/>
        <v>0</v>
      </c>
      <c r="BD473" s="63">
        <f t="shared" si="313"/>
        <v>1.0000000000000009E-2</v>
      </c>
      <c r="BE473" s="64">
        <f t="shared" si="314"/>
        <v>0.99</v>
      </c>
      <c r="BF473" s="76"/>
    </row>
    <row r="474" spans="2:58" s="7" customFormat="1" ht="15.75" customHeight="1">
      <c r="B474" s="27">
        <v>447</v>
      </c>
      <c r="C474" s="91">
        <f t="shared" si="317"/>
        <v>4.0106552572949997E-113</v>
      </c>
      <c r="D474" s="92">
        <f t="shared" si="317"/>
        <v>2.5064438408151603E-114</v>
      </c>
      <c r="E474" s="92">
        <f t="shared" si="317"/>
        <v>6.2431921249043841E-116</v>
      </c>
      <c r="F474" s="92">
        <f t="shared" si="317"/>
        <v>3.6724845448151433E-117</v>
      </c>
      <c r="G474" s="92">
        <f t="shared" si="317"/>
        <v>1.8926514279786242E-118</v>
      </c>
      <c r="H474" s="93">
        <f t="shared" si="282"/>
        <v>999.99999999999875</v>
      </c>
      <c r="I474" s="87">
        <f t="shared" si="274"/>
        <v>999.99999999999875</v>
      </c>
      <c r="J474" s="1"/>
      <c r="K474" s="24">
        <f t="shared" si="283"/>
        <v>4.2391429798408882E-113</v>
      </c>
      <c r="L474" s="43">
        <f t="shared" si="284"/>
        <v>2.1380608157829517E-111</v>
      </c>
      <c r="M474" s="24"/>
      <c r="N474" s="97">
        <f t="shared" si="275"/>
        <v>4.0106552572950045E-116</v>
      </c>
      <c r="O474" s="97">
        <f t="shared" si="276"/>
        <v>2.5064438408151634E-117</v>
      </c>
      <c r="P474" s="97">
        <f t="shared" si="277"/>
        <v>6.2431921249043916E-119</v>
      </c>
      <c r="Q474" s="97">
        <f t="shared" si="278"/>
        <v>3.6724845448151477E-120</v>
      </c>
      <c r="R474" s="97">
        <f t="shared" si="279"/>
        <v>1.8926514279786265E-121</v>
      </c>
      <c r="S474" s="97">
        <f t="shared" si="280"/>
        <v>1</v>
      </c>
      <c r="AA474" s="76">
        <v>447</v>
      </c>
      <c r="AB474" s="53">
        <f t="shared" si="285"/>
        <v>0.4747474747474747</v>
      </c>
      <c r="AC474" s="54">
        <f t="shared" si="286"/>
        <v>2.5252525252525249E-2</v>
      </c>
      <c r="AD474" s="54">
        <f t="shared" si="287"/>
        <v>0</v>
      </c>
      <c r="AE474" s="54">
        <f t="shared" si="288"/>
        <v>0</v>
      </c>
      <c r="AF474" s="54">
        <f t="shared" si="289"/>
        <v>0</v>
      </c>
      <c r="AG474" s="55">
        <f t="shared" si="290"/>
        <v>0.5</v>
      </c>
      <c r="AH474" s="62">
        <f t="shared" si="291"/>
        <v>0.40404040404040398</v>
      </c>
      <c r="AI474" s="63">
        <f t="shared" si="292"/>
        <v>8.5858585858585967E-2</v>
      </c>
      <c r="AJ474" s="54">
        <f t="shared" si="293"/>
        <v>1.01010101010101E-2</v>
      </c>
      <c r="AK474" s="54">
        <f t="shared" si="294"/>
        <v>0</v>
      </c>
      <c r="AL474" s="54">
        <f t="shared" si="295"/>
        <v>0</v>
      </c>
      <c r="AM474" s="54">
        <f t="shared" si="296"/>
        <v>0.5</v>
      </c>
      <c r="AN474" s="62">
        <f t="shared" si="297"/>
        <v>0</v>
      </c>
      <c r="AO474" s="54">
        <f t="shared" si="298"/>
        <v>0.40404040404040398</v>
      </c>
      <c r="AP474" s="63">
        <f t="shared" si="299"/>
        <v>7.0707070707070718E-2</v>
      </c>
      <c r="AQ474" s="54">
        <f t="shared" si="300"/>
        <v>2.5252525252525249E-2</v>
      </c>
      <c r="AR474" s="54">
        <f t="shared" si="301"/>
        <v>0</v>
      </c>
      <c r="AS474" s="54">
        <f t="shared" si="302"/>
        <v>0.5</v>
      </c>
      <c r="AT474" s="62">
        <f t="shared" si="303"/>
        <v>0</v>
      </c>
      <c r="AU474" s="54">
        <f t="shared" si="304"/>
        <v>0</v>
      </c>
      <c r="AV474" s="54">
        <f t="shared" si="305"/>
        <v>0.40404040404040398</v>
      </c>
      <c r="AW474" s="63">
        <f t="shared" si="306"/>
        <v>7.0707070707070718E-2</v>
      </c>
      <c r="AX474" s="54">
        <f t="shared" si="307"/>
        <v>2.5252525252525249E-2</v>
      </c>
      <c r="AY474" s="54">
        <f t="shared" si="308"/>
        <v>0.5</v>
      </c>
      <c r="AZ474" s="62">
        <f t="shared" si="309"/>
        <v>0</v>
      </c>
      <c r="BA474" s="54">
        <f t="shared" si="310"/>
        <v>0</v>
      </c>
      <c r="BB474" s="54">
        <f t="shared" si="311"/>
        <v>0</v>
      </c>
      <c r="BC474" s="54">
        <f t="shared" si="312"/>
        <v>0</v>
      </c>
      <c r="BD474" s="63">
        <f t="shared" si="313"/>
        <v>1.0000000000000009E-2</v>
      </c>
      <c r="BE474" s="64">
        <f t="shared" si="314"/>
        <v>0.99</v>
      </c>
      <c r="BF474" s="76"/>
    </row>
    <row r="475" spans="2:58" s="7" customFormat="1" ht="15.75" customHeight="1">
      <c r="B475" s="27">
        <v>448</v>
      </c>
      <c r="C475" s="91">
        <f t="shared" si="317"/>
        <v>2.0053189136982386E-113</v>
      </c>
      <c r="D475" s="92">
        <f t="shared" si="317"/>
        <v>1.253216474032986E-114</v>
      </c>
      <c r="E475" s="92">
        <f t="shared" si="317"/>
        <v>3.1215824963142153E-116</v>
      </c>
      <c r="F475" s="92">
        <f t="shared" si="317"/>
        <v>1.8362342922860161E-117</v>
      </c>
      <c r="G475" s="92">
        <f t="shared" si="317"/>
        <v>9.4632160135431718E-119</v>
      </c>
      <c r="H475" s="93">
        <f t="shared" si="282"/>
        <v>999.99999999999875</v>
      </c>
      <c r="I475" s="87">
        <f t="shared" ref="I475:I512" si="318">SUM(C475:H475)</f>
        <v>999.99999999999875</v>
      </c>
      <c r="J475" s="1"/>
      <c r="K475" s="24">
        <f t="shared" si="283"/>
        <v>2.1195622784790185E-113</v>
      </c>
      <c r="L475" s="43">
        <f t="shared" si="284"/>
        <v>1.0690257619944012E-111</v>
      </c>
      <c r="M475" s="24"/>
      <c r="N475" s="97">
        <f t="shared" ref="N475:N527" si="319">C475/$I475</f>
        <v>2.005318913698241E-116</v>
      </c>
      <c r="O475" s="97">
        <f t="shared" ref="O475:O527" si="320">D475/$I475</f>
        <v>1.2532164740329876E-117</v>
      </c>
      <c r="P475" s="97">
        <f t="shared" ref="P475:P527" si="321">E475/$I475</f>
        <v>3.1215824963142194E-119</v>
      </c>
      <c r="Q475" s="97">
        <f t="shared" ref="Q475:Q527" si="322">F475/$I475</f>
        <v>1.8362342922860185E-120</v>
      </c>
      <c r="R475" s="97">
        <f t="shared" ref="R475:R527" si="323">G475/$I475</f>
        <v>9.4632160135431833E-122</v>
      </c>
      <c r="S475" s="97">
        <f t="shared" ref="S475:S527" si="324">H475/$I475</f>
        <v>1</v>
      </c>
      <c r="AA475" s="76">
        <v>448</v>
      </c>
      <c r="AB475" s="53">
        <f t="shared" si="285"/>
        <v>0.4747474747474747</v>
      </c>
      <c r="AC475" s="54">
        <f t="shared" si="286"/>
        <v>2.5252525252525249E-2</v>
      </c>
      <c r="AD475" s="54">
        <f t="shared" si="287"/>
        <v>0</v>
      </c>
      <c r="AE475" s="54">
        <f t="shared" si="288"/>
        <v>0</v>
      </c>
      <c r="AF475" s="54">
        <f t="shared" si="289"/>
        <v>0</v>
      </c>
      <c r="AG475" s="55">
        <f t="shared" si="290"/>
        <v>0.5</v>
      </c>
      <c r="AH475" s="62">
        <f t="shared" si="291"/>
        <v>0.40404040404040398</v>
      </c>
      <c r="AI475" s="63">
        <f t="shared" si="292"/>
        <v>8.5858585858585967E-2</v>
      </c>
      <c r="AJ475" s="54">
        <f t="shared" si="293"/>
        <v>1.01010101010101E-2</v>
      </c>
      <c r="AK475" s="54">
        <f t="shared" si="294"/>
        <v>0</v>
      </c>
      <c r="AL475" s="54">
        <f t="shared" si="295"/>
        <v>0</v>
      </c>
      <c r="AM475" s="54">
        <f t="shared" si="296"/>
        <v>0.5</v>
      </c>
      <c r="AN475" s="62">
        <f t="shared" si="297"/>
        <v>0</v>
      </c>
      <c r="AO475" s="54">
        <f t="shared" si="298"/>
        <v>0.40404040404040398</v>
      </c>
      <c r="AP475" s="63">
        <f t="shared" si="299"/>
        <v>7.0707070707070718E-2</v>
      </c>
      <c r="AQ475" s="54">
        <f t="shared" si="300"/>
        <v>2.5252525252525249E-2</v>
      </c>
      <c r="AR475" s="54">
        <f t="shared" si="301"/>
        <v>0</v>
      </c>
      <c r="AS475" s="54">
        <f t="shared" si="302"/>
        <v>0.5</v>
      </c>
      <c r="AT475" s="62">
        <f t="shared" si="303"/>
        <v>0</v>
      </c>
      <c r="AU475" s="54">
        <f t="shared" si="304"/>
        <v>0</v>
      </c>
      <c r="AV475" s="54">
        <f t="shared" si="305"/>
        <v>0.40404040404040398</v>
      </c>
      <c r="AW475" s="63">
        <f t="shared" si="306"/>
        <v>7.0707070707070718E-2</v>
      </c>
      <c r="AX475" s="54">
        <f t="shared" si="307"/>
        <v>2.5252525252525249E-2</v>
      </c>
      <c r="AY475" s="54">
        <f t="shared" si="308"/>
        <v>0.5</v>
      </c>
      <c r="AZ475" s="62">
        <f t="shared" si="309"/>
        <v>0</v>
      </c>
      <c r="BA475" s="54">
        <f t="shared" si="310"/>
        <v>0</v>
      </c>
      <c r="BB475" s="54">
        <f t="shared" si="311"/>
        <v>0</v>
      </c>
      <c r="BC475" s="54">
        <f t="shared" si="312"/>
        <v>0</v>
      </c>
      <c r="BD475" s="63">
        <f t="shared" si="313"/>
        <v>1.0000000000000009E-2</v>
      </c>
      <c r="BE475" s="64">
        <f t="shared" si="314"/>
        <v>0.99</v>
      </c>
      <c r="BF475" s="76"/>
    </row>
    <row r="476" spans="2:58" s="7" customFormat="1" ht="15.75" customHeight="1">
      <c r="B476" s="27">
        <v>449</v>
      </c>
      <c r="C476" s="91">
        <f t="shared" ref="C476:G491" si="325">$C475*AB476+$D475*AH476+$E475*AN476+$F475*AT476+$G475*AZ476</f>
        <v>1.0026550993934258E-113</v>
      </c>
      <c r="D476" s="92">
        <f t="shared" si="325"/>
        <v>6.2660551384103066E-115</v>
      </c>
      <c r="E476" s="92">
        <f t="shared" si="325"/>
        <v>1.5607844651175976E-116</v>
      </c>
      <c r="F476" s="92">
        <f t="shared" si="325"/>
        <v>9.181131560995705E-118</v>
      </c>
      <c r="G476" s="92">
        <f t="shared" si="325"/>
        <v>4.731587443685977E-119</v>
      </c>
      <c r="H476" s="93">
        <f t="shared" ref="H476:H527" si="326">H475  +  $C475*AG476+$D475*AM476+$E475*AS476+$F475*AY476+$G475*BE476</f>
        <v>999.99999999999875</v>
      </c>
      <c r="I476" s="87">
        <f t="shared" si="318"/>
        <v>999.99999999999875</v>
      </c>
      <c r="J476" s="1"/>
      <c r="K476" s="24">
        <f t="shared" ref="K476:K527" si="327">C476*$C$9 + D476*$D$9 + E476*$E$9 + F476*$F$9 +G476*$G$9 + H476*$H$9
- (C476 - C475*AB476)*$C$11 - (D476 - D475*AC476)*$D$11 - (E476 - E475*AD476)*$E$11
- (F476 - F475*AE476)*$F$11 - (G476 - G475*AF476)*$G$11 - (H476 - H475)*$H$11</f>
        <v>1.0597765335388127E-113</v>
      </c>
      <c r="L476" s="43">
        <f t="shared" ref="L476:L527" si="328">C476*$C$10 + D476*$D$10 + E476*$E$10 + F476*$F$10 +G476*$G$10 + H476*$H$10
+ (C476 - C475*AB476)*$C$12 + (D476 - D475*AC476)*$D$12 + (E476 - E475*AD476)*$E$12
+ (F476 - F475*AE476)*$F$12 + (G476 - G475*AF476)*$G$12 + (H476 - H475)*$H$12</f>
        <v>5.3451055805875863E-112</v>
      </c>
      <c r="M476" s="24"/>
      <c r="N476" s="97">
        <f t="shared" si="319"/>
        <v>1.0026550993934271E-116</v>
      </c>
      <c r="O476" s="97">
        <f t="shared" si="320"/>
        <v>6.266055138410314E-118</v>
      </c>
      <c r="P476" s="97">
        <f t="shared" si="321"/>
        <v>1.5607844651175995E-119</v>
      </c>
      <c r="Q476" s="97">
        <f t="shared" si="322"/>
        <v>9.1811315609957158E-121</v>
      </c>
      <c r="R476" s="97">
        <f t="shared" si="323"/>
        <v>4.7315874436859831E-122</v>
      </c>
      <c r="S476" s="97">
        <f t="shared" si="324"/>
        <v>1</v>
      </c>
      <c r="AA476" s="76">
        <v>449</v>
      </c>
      <c r="AB476" s="53">
        <f t="shared" ref="AB476:AB527" si="329">1-SUM(AC476:AG476)</f>
        <v>0.4747474747474747</v>
      </c>
      <c r="AC476" s="54">
        <f t="shared" ref="AC476:AC527" si="330">AC$27*(1 - (AG476-AG$27)/SUM(AB$27:AF$27))</f>
        <v>2.5252525252525249E-2</v>
      </c>
      <c r="AD476" s="54">
        <f t="shared" ref="AD476:AD527" si="331">AD$27*(1 - (AG476-AG$27)/SUM(AB$27:AF$27))</f>
        <v>0</v>
      </c>
      <c r="AE476" s="54">
        <f t="shared" ref="AE476:AE527" si="332">AE$27*(1 - (AG476-AG$27)/SUM(AB$27:AF$27))</f>
        <v>0</v>
      </c>
      <c r="AF476" s="54">
        <f t="shared" ref="AF476:AF527" si="333">AF$27*(1 - (AG476-AG$27)/SUM(AB$27:AF$27))</f>
        <v>0</v>
      </c>
      <c r="AG476" s="55">
        <f t="shared" ref="AG476:AG527" si="334">MIN($AG$25,$AG$27*$I$22^(AA476-1))</f>
        <v>0.5</v>
      </c>
      <c r="AH476" s="62">
        <f t="shared" ref="AH476:AH527" si="335">AH$27*(1 - (AM476-AM$27)/SUM(AH$27:AL$27))</f>
        <v>0.40404040404040398</v>
      </c>
      <c r="AI476" s="63">
        <f t="shared" ref="AI476:AI527" si="336">1-AH476-SUM(AJ476:AM476)</f>
        <v>8.5858585858585967E-2</v>
      </c>
      <c r="AJ476" s="54">
        <f t="shared" ref="AJ476:AJ527" si="337">AJ$27*(1 - (AM476-AM$27)/SUM(AH$27:AL$27))</f>
        <v>1.01010101010101E-2</v>
      </c>
      <c r="AK476" s="54">
        <f t="shared" ref="AK476:AK527" si="338">AK$27*(1 - (AM476-AM$27)/SUM(AH$27:AL$27))</f>
        <v>0</v>
      </c>
      <c r="AL476" s="54">
        <f t="shared" ref="AL476:AL527" si="339">AL$27*(1 - (AM476-AM$27)/SUM(AH$27:AL$27))</f>
        <v>0</v>
      </c>
      <c r="AM476" s="54">
        <f t="shared" ref="AM476:AM527" si="340">(AM$27-$AG$27)+$AG476</f>
        <v>0.5</v>
      </c>
      <c r="AN476" s="62">
        <f t="shared" ref="AN476:AN527" si="341">AN$27*(1 - (AS476-AS$27)/SUM(AN$27:AR$27))</f>
        <v>0</v>
      </c>
      <c r="AO476" s="54">
        <f t="shared" ref="AO476:AO527" si="342">AO$27*(1 - (AS476-AS$27)/SUM(AN$27:AR$27))</f>
        <v>0.40404040404040398</v>
      </c>
      <c r="AP476" s="63">
        <f t="shared" ref="AP476:AP527" si="343">1-AN476-AO476-SUM(AQ476:AS476)</f>
        <v>7.0707070707070718E-2</v>
      </c>
      <c r="AQ476" s="54">
        <f t="shared" ref="AQ476:AQ527" si="344">AQ$27*(1 - (AS476-AS$27)/SUM(AN$27:AR$27))</f>
        <v>2.5252525252525249E-2</v>
      </c>
      <c r="AR476" s="54">
        <f t="shared" ref="AR476:AR527" si="345">AR$27*(1 - (AS476-AS$27)/SUM(AN$27:AR$27))</f>
        <v>0</v>
      </c>
      <c r="AS476" s="54">
        <f t="shared" ref="AS476:AS527" si="346">(AS$27-$AG$27)+$AG476</f>
        <v>0.5</v>
      </c>
      <c r="AT476" s="62">
        <f t="shared" ref="AT476:AT527" si="347">AT$27*(1 - (AY476-AY$27)/SUM(AT$27:AX$27))</f>
        <v>0</v>
      </c>
      <c r="AU476" s="54">
        <f t="shared" ref="AU476:AU527" si="348">AU$27*(1 - (AY476-AY$27)/SUM(AT$27:AX$27))</f>
        <v>0</v>
      </c>
      <c r="AV476" s="54">
        <f t="shared" ref="AV476:AV527" si="349">AV$27*(1 - (AY476-AY$27)/SUM(AT$27:AX$27))</f>
        <v>0.40404040404040398</v>
      </c>
      <c r="AW476" s="63">
        <f t="shared" ref="AW476:AW527" si="350">1-SUM(AT476:AV476)-AX476-AY476</f>
        <v>7.0707070707070718E-2</v>
      </c>
      <c r="AX476" s="54">
        <f t="shared" ref="AX476:AX527" si="351">AX$27*(1 - (AY476-AY$27)/SUM(AT$27:AX$27))</f>
        <v>2.5252525252525249E-2</v>
      </c>
      <c r="AY476" s="54">
        <f t="shared" ref="AY476:AY527" si="352">(AY$27-$AG$27)+$AG476</f>
        <v>0.5</v>
      </c>
      <c r="AZ476" s="62">
        <f t="shared" ref="AZ476:AZ527" si="353">AZ$27*(1 - (BE476-BE$27)/SUM(AZ$27:BD$27))</f>
        <v>0</v>
      </c>
      <c r="BA476" s="54">
        <f t="shared" ref="BA476:BA527" si="354">BA$27*(1 - (BE476-BE$27)/SUM(AZ$27:BD$27))</f>
        <v>0</v>
      </c>
      <c r="BB476" s="54">
        <f t="shared" ref="BB476:BB527" si="355">BB$27*(1 - (BE476-BE$27)/SUM(AZ$27:BD$27))</f>
        <v>0</v>
      </c>
      <c r="BC476" s="54">
        <f t="shared" ref="BC476:BC527" si="356">BC$27*(1 - (BE476-BE$27)/SUM(AZ$27:BD$27))</f>
        <v>0</v>
      </c>
      <c r="BD476" s="63">
        <f t="shared" ref="BD476:BD527" si="357">1-SUM(AZ476:BC476)-BE476</f>
        <v>1.0000000000000009E-2</v>
      </c>
      <c r="BE476" s="64">
        <f t="shared" ref="BE476:BE527" si="358">(BE$27-$AG$27)+$AG476</f>
        <v>0.99</v>
      </c>
      <c r="BF476" s="76"/>
    </row>
    <row r="477" spans="2:58" s="7" customFormat="1" ht="15.75" customHeight="1">
      <c r="B477" s="27">
        <v>450</v>
      </c>
      <c r="C477" s="91">
        <f t="shared" si="325"/>
        <v>5.0132537097833466E-114</v>
      </c>
      <c r="D477" s="92">
        <f t="shared" si="325"/>
        <v>3.1330139533870146E-115</v>
      </c>
      <c r="E477" s="92">
        <f t="shared" si="325"/>
        <v>7.8038884105378319E-117</v>
      </c>
      <c r="F477" s="92">
        <f t="shared" si="325"/>
        <v>4.5905458303673665E-118</v>
      </c>
      <c r="G477" s="92">
        <f t="shared" si="325"/>
        <v>2.365783440344866E-119</v>
      </c>
      <c r="H477" s="93">
        <f t="shared" si="326"/>
        <v>999.99999999999875</v>
      </c>
      <c r="I477" s="87">
        <f t="shared" si="318"/>
        <v>999.99999999999875</v>
      </c>
      <c r="J477" s="1"/>
      <c r="K477" s="24">
        <f t="shared" si="327"/>
        <v>5.2988596392906587E-114</v>
      </c>
      <c r="L477" s="43">
        <f t="shared" si="328"/>
        <v>2.672541175652059E-112</v>
      </c>
      <c r="M477" s="24"/>
      <c r="N477" s="97">
        <f t="shared" si="319"/>
        <v>5.0132537097833527E-117</v>
      </c>
      <c r="O477" s="97">
        <f t="shared" si="320"/>
        <v>3.1330139533870184E-118</v>
      </c>
      <c r="P477" s="97">
        <f t="shared" si="321"/>
        <v>7.8038884105378414E-120</v>
      </c>
      <c r="Q477" s="97">
        <f t="shared" si="322"/>
        <v>4.590545830367372E-121</v>
      </c>
      <c r="R477" s="97">
        <f t="shared" si="323"/>
        <v>2.3657834403448689E-122</v>
      </c>
      <c r="S477" s="97">
        <f t="shared" si="324"/>
        <v>1</v>
      </c>
      <c r="AA477" s="76">
        <v>450</v>
      </c>
      <c r="AB477" s="53">
        <f t="shared" si="329"/>
        <v>0.4747474747474747</v>
      </c>
      <c r="AC477" s="54">
        <f t="shared" si="330"/>
        <v>2.5252525252525249E-2</v>
      </c>
      <c r="AD477" s="54">
        <f t="shared" si="331"/>
        <v>0</v>
      </c>
      <c r="AE477" s="54">
        <f t="shared" si="332"/>
        <v>0</v>
      </c>
      <c r="AF477" s="54">
        <f t="shared" si="333"/>
        <v>0</v>
      </c>
      <c r="AG477" s="55">
        <f t="shared" si="334"/>
        <v>0.5</v>
      </c>
      <c r="AH477" s="62">
        <f t="shared" si="335"/>
        <v>0.40404040404040398</v>
      </c>
      <c r="AI477" s="63">
        <f t="shared" si="336"/>
        <v>8.5858585858585967E-2</v>
      </c>
      <c r="AJ477" s="54">
        <f t="shared" si="337"/>
        <v>1.01010101010101E-2</v>
      </c>
      <c r="AK477" s="54">
        <f t="shared" si="338"/>
        <v>0</v>
      </c>
      <c r="AL477" s="54">
        <f t="shared" si="339"/>
        <v>0</v>
      </c>
      <c r="AM477" s="54">
        <f t="shared" si="340"/>
        <v>0.5</v>
      </c>
      <c r="AN477" s="62">
        <f t="shared" si="341"/>
        <v>0</v>
      </c>
      <c r="AO477" s="54">
        <f t="shared" si="342"/>
        <v>0.40404040404040398</v>
      </c>
      <c r="AP477" s="63">
        <f t="shared" si="343"/>
        <v>7.0707070707070718E-2</v>
      </c>
      <c r="AQ477" s="54">
        <f t="shared" si="344"/>
        <v>2.5252525252525249E-2</v>
      </c>
      <c r="AR477" s="54">
        <f t="shared" si="345"/>
        <v>0</v>
      </c>
      <c r="AS477" s="54">
        <f t="shared" si="346"/>
        <v>0.5</v>
      </c>
      <c r="AT477" s="62">
        <f t="shared" si="347"/>
        <v>0</v>
      </c>
      <c r="AU477" s="54">
        <f t="shared" si="348"/>
        <v>0</v>
      </c>
      <c r="AV477" s="54">
        <f t="shared" si="349"/>
        <v>0.40404040404040398</v>
      </c>
      <c r="AW477" s="63">
        <f t="shared" si="350"/>
        <v>7.0707070707070718E-2</v>
      </c>
      <c r="AX477" s="54">
        <f t="shared" si="351"/>
        <v>2.5252525252525249E-2</v>
      </c>
      <c r="AY477" s="54">
        <f t="shared" si="352"/>
        <v>0.5</v>
      </c>
      <c r="AZ477" s="62">
        <f t="shared" si="353"/>
        <v>0</v>
      </c>
      <c r="BA477" s="54">
        <f t="shared" si="354"/>
        <v>0</v>
      </c>
      <c r="BB477" s="54">
        <f t="shared" si="355"/>
        <v>0</v>
      </c>
      <c r="BC477" s="54">
        <f t="shared" si="356"/>
        <v>0</v>
      </c>
      <c r="BD477" s="63">
        <f t="shared" si="357"/>
        <v>1.0000000000000009E-2</v>
      </c>
      <c r="BE477" s="64">
        <f t="shared" si="358"/>
        <v>0.99</v>
      </c>
      <c r="BF477" s="76"/>
    </row>
    <row r="478" spans="2:58" s="7" customFormat="1" ht="15.75" customHeight="1">
      <c r="B478" s="27">
        <v>451</v>
      </c>
      <c r="C478" s="91">
        <f t="shared" si="325"/>
        <v>2.5066159613471241E-114</v>
      </c>
      <c r="D478" s="92">
        <f t="shared" si="325"/>
        <v>1.5665001688140248E-115</v>
      </c>
      <c r="E478" s="92">
        <f t="shared" si="325"/>
        <v>3.9019272478175323E-117</v>
      </c>
      <c r="F478" s="92">
        <f t="shared" si="325"/>
        <v>2.2952629401617911E-118</v>
      </c>
      <c r="G478" s="92">
        <f t="shared" si="325"/>
        <v>1.1828865794457129E-119</v>
      </c>
      <c r="H478" s="93">
        <f t="shared" si="326"/>
        <v>999.99999999999875</v>
      </c>
      <c r="I478" s="87">
        <f t="shared" si="318"/>
        <v>999.99999999999875</v>
      </c>
      <c r="J478" s="1"/>
      <c r="K478" s="24">
        <f t="shared" si="327"/>
        <v>2.6494183054936662E-114</v>
      </c>
      <c r="L478" s="43">
        <f t="shared" si="328"/>
        <v>1.3362647805304008E-112</v>
      </c>
      <c r="M478" s="24"/>
      <c r="N478" s="97">
        <f t="shared" si="319"/>
        <v>2.5066159613471272E-117</v>
      </c>
      <c r="O478" s="97">
        <f t="shared" si="320"/>
        <v>1.5665001688140267E-118</v>
      </c>
      <c r="P478" s="97">
        <f t="shared" si="321"/>
        <v>3.9019272478175371E-120</v>
      </c>
      <c r="Q478" s="97">
        <f t="shared" si="322"/>
        <v>2.2952629401617939E-121</v>
      </c>
      <c r="R478" s="97">
        <f t="shared" si="323"/>
        <v>1.1828865794457144E-122</v>
      </c>
      <c r="S478" s="97">
        <f t="shared" si="324"/>
        <v>1</v>
      </c>
      <c r="AA478" s="76">
        <v>451</v>
      </c>
      <c r="AB478" s="53">
        <f t="shared" si="329"/>
        <v>0.4747474747474747</v>
      </c>
      <c r="AC478" s="54">
        <f t="shared" si="330"/>
        <v>2.5252525252525249E-2</v>
      </c>
      <c r="AD478" s="54">
        <f t="shared" si="331"/>
        <v>0</v>
      </c>
      <c r="AE478" s="54">
        <f t="shared" si="332"/>
        <v>0</v>
      </c>
      <c r="AF478" s="54">
        <f t="shared" si="333"/>
        <v>0</v>
      </c>
      <c r="AG478" s="55">
        <f t="shared" si="334"/>
        <v>0.5</v>
      </c>
      <c r="AH478" s="62">
        <f t="shared" si="335"/>
        <v>0.40404040404040398</v>
      </c>
      <c r="AI478" s="63">
        <f t="shared" si="336"/>
        <v>8.5858585858585967E-2</v>
      </c>
      <c r="AJ478" s="54">
        <f t="shared" si="337"/>
        <v>1.01010101010101E-2</v>
      </c>
      <c r="AK478" s="54">
        <f t="shared" si="338"/>
        <v>0</v>
      </c>
      <c r="AL478" s="54">
        <f t="shared" si="339"/>
        <v>0</v>
      </c>
      <c r="AM478" s="54">
        <f t="shared" si="340"/>
        <v>0.5</v>
      </c>
      <c r="AN478" s="62">
        <f t="shared" si="341"/>
        <v>0</v>
      </c>
      <c r="AO478" s="54">
        <f t="shared" si="342"/>
        <v>0.40404040404040398</v>
      </c>
      <c r="AP478" s="63">
        <f t="shared" si="343"/>
        <v>7.0707070707070718E-2</v>
      </c>
      <c r="AQ478" s="54">
        <f t="shared" si="344"/>
        <v>2.5252525252525249E-2</v>
      </c>
      <c r="AR478" s="54">
        <f t="shared" si="345"/>
        <v>0</v>
      </c>
      <c r="AS478" s="54">
        <f t="shared" si="346"/>
        <v>0.5</v>
      </c>
      <c r="AT478" s="62">
        <f t="shared" si="347"/>
        <v>0</v>
      </c>
      <c r="AU478" s="54">
        <f t="shared" si="348"/>
        <v>0</v>
      </c>
      <c r="AV478" s="54">
        <f t="shared" si="349"/>
        <v>0.40404040404040398</v>
      </c>
      <c r="AW478" s="63">
        <f t="shared" si="350"/>
        <v>7.0707070707070718E-2</v>
      </c>
      <c r="AX478" s="54">
        <f t="shared" si="351"/>
        <v>2.5252525252525249E-2</v>
      </c>
      <c r="AY478" s="54">
        <f t="shared" si="352"/>
        <v>0.5</v>
      </c>
      <c r="AZ478" s="62">
        <f t="shared" si="353"/>
        <v>0</v>
      </c>
      <c r="BA478" s="54">
        <f t="shared" si="354"/>
        <v>0</v>
      </c>
      <c r="BB478" s="54">
        <f t="shared" si="355"/>
        <v>0</v>
      </c>
      <c r="BC478" s="54">
        <f t="shared" si="356"/>
        <v>0</v>
      </c>
      <c r="BD478" s="63">
        <f t="shared" si="357"/>
        <v>1.0000000000000009E-2</v>
      </c>
      <c r="BE478" s="64">
        <f t="shared" si="358"/>
        <v>0.99</v>
      </c>
      <c r="BF478" s="76"/>
    </row>
    <row r="479" spans="2:58" s="7" customFormat="1" ht="15.75" customHeight="1">
      <c r="B479" s="27">
        <v>452</v>
      </c>
      <c r="C479" s="91">
        <f t="shared" si="325"/>
        <v>1.2533025339249587E-114</v>
      </c>
      <c r="D479" s="92">
        <f t="shared" si="325"/>
        <v>7.8324668048206393E-116</v>
      </c>
      <c r="E479" s="92">
        <f t="shared" si="325"/>
        <v>1.9509551452199225E-117</v>
      </c>
      <c r="F479" s="92">
        <f t="shared" si="325"/>
        <v>1.1476264825916245E-118</v>
      </c>
      <c r="G479" s="92">
        <f t="shared" si="325"/>
        <v>5.9144071937066688E-120</v>
      </c>
      <c r="H479" s="93">
        <f t="shared" si="326"/>
        <v>999.99999999999875</v>
      </c>
      <c r="I479" s="87">
        <f t="shared" si="318"/>
        <v>999.99999999999875</v>
      </c>
      <c r="J479" s="1"/>
      <c r="K479" s="24">
        <f t="shared" si="327"/>
        <v>1.3247033956960214E-114</v>
      </c>
      <c r="L479" s="43">
        <f t="shared" si="328"/>
        <v>6.6812948663000486E-113</v>
      </c>
      <c r="M479" s="24"/>
      <c r="N479" s="97">
        <f t="shared" si="319"/>
        <v>1.2533025339249604E-117</v>
      </c>
      <c r="O479" s="97">
        <f t="shared" si="320"/>
        <v>7.8324668048206491E-119</v>
      </c>
      <c r="P479" s="97">
        <f t="shared" si="321"/>
        <v>1.950955145219925E-120</v>
      </c>
      <c r="Q479" s="97">
        <f t="shared" si="322"/>
        <v>1.1476264825916259E-121</v>
      </c>
      <c r="R479" s="97">
        <f t="shared" si="323"/>
        <v>5.9144071937066764E-123</v>
      </c>
      <c r="S479" s="97">
        <f t="shared" si="324"/>
        <v>1</v>
      </c>
      <c r="AA479" s="76">
        <v>452</v>
      </c>
      <c r="AB479" s="53">
        <f t="shared" si="329"/>
        <v>0.4747474747474747</v>
      </c>
      <c r="AC479" s="54">
        <f t="shared" si="330"/>
        <v>2.5252525252525249E-2</v>
      </c>
      <c r="AD479" s="54">
        <f t="shared" si="331"/>
        <v>0</v>
      </c>
      <c r="AE479" s="54">
        <f t="shared" si="332"/>
        <v>0</v>
      </c>
      <c r="AF479" s="54">
        <f t="shared" si="333"/>
        <v>0</v>
      </c>
      <c r="AG479" s="55">
        <f t="shared" si="334"/>
        <v>0.5</v>
      </c>
      <c r="AH479" s="62">
        <f t="shared" si="335"/>
        <v>0.40404040404040398</v>
      </c>
      <c r="AI479" s="63">
        <f t="shared" si="336"/>
        <v>8.5858585858585967E-2</v>
      </c>
      <c r="AJ479" s="54">
        <f t="shared" si="337"/>
        <v>1.01010101010101E-2</v>
      </c>
      <c r="AK479" s="54">
        <f t="shared" si="338"/>
        <v>0</v>
      </c>
      <c r="AL479" s="54">
        <f t="shared" si="339"/>
        <v>0</v>
      </c>
      <c r="AM479" s="54">
        <f t="shared" si="340"/>
        <v>0.5</v>
      </c>
      <c r="AN479" s="62">
        <f t="shared" si="341"/>
        <v>0</v>
      </c>
      <c r="AO479" s="54">
        <f t="shared" si="342"/>
        <v>0.40404040404040398</v>
      </c>
      <c r="AP479" s="63">
        <f t="shared" si="343"/>
        <v>7.0707070707070718E-2</v>
      </c>
      <c r="AQ479" s="54">
        <f t="shared" si="344"/>
        <v>2.5252525252525249E-2</v>
      </c>
      <c r="AR479" s="54">
        <f t="shared" si="345"/>
        <v>0</v>
      </c>
      <c r="AS479" s="54">
        <f t="shared" si="346"/>
        <v>0.5</v>
      </c>
      <c r="AT479" s="62">
        <f t="shared" si="347"/>
        <v>0</v>
      </c>
      <c r="AU479" s="54">
        <f t="shared" si="348"/>
        <v>0</v>
      </c>
      <c r="AV479" s="54">
        <f t="shared" si="349"/>
        <v>0.40404040404040398</v>
      </c>
      <c r="AW479" s="63">
        <f t="shared" si="350"/>
        <v>7.0707070707070718E-2</v>
      </c>
      <c r="AX479" s="54">
        <f t="shared" si="351"/>
        <v>2.5252525252525249E-2</v>
      </c>
      <c r="AY479" s="54">
        <f t="shared" si="352"/>
        <v>0.5</v>
      </c>
      <c r="AZ479" s="62">
        <f t="shared" si="353"/>
        <v>0</v>
      </c>
      <c r="BA479" s="54">
        <f t="shared" si="354"/>
        <v>0</v>
      </c>
      <c r="BB479" s="54">
        <f t="shared" si="355"/>
        <v>0</v>
      </c>
      <c r="BC479" s="54">
        <f t="shared" si="356"/>
        <v>0</v>
      </c>
      <c r="BD479" s="63">
        <f t="shared" si="357"/>
        <v>1.0000000000000009E-2</v>
      </c>
      <c r="BE479" s="64">
        <f t="shared" si="358"/>
        <v>0.99</v>
      </c>
      <c r="BF479" s="76"/>
    </row>
    <row r="480" spans="2:58" s="7" customFormat="1" ht="15.75" customHeight="1">
      <c r="B480" s="27">
        <v>453</v>
      </c>
      <c r="C480" s="91">
        <f t="shared" si="325"/>
        <v>6.2664854360001321E-115</v>
      </c>
      <c r="D480" s="92">
        <f t="shared" si="325"/>
        <v>3.9162163828595432E-116</v>
      </c>
      <c r="E480" s="92">
        <f t="shared" si="325"/>
        <v>9.7547333328396305E-118</v>
      </c>
      <c r="F480" s="92">
        <f t="shared" si="325"/>
        <v>5.7381074756201436E-119</v>
      </c>
      <c r="G480" s="92">
        <f t="shared" si="325"/>
        <v>2.9571907451482394E-120</v>
      </c>
      <c r="H480" s="93">
        <f t="shared" si="326"/>
        <v>999.99999999999875</v>
      </c>
      <c r="I480" s="87">
        <f t="shared" si="318"/>
        <v>999.99999999999875</v>
      </c>
      <c r="J480" s="1"/>
      <c r="K480" s="24">
        <f t="shared" si="327"/>
        <v>6.623488193351144E-115</v>
      </c>
      <c r="L480" s="43">
        <f t="shared" si="328"/>
        <v>3.3406329150371408E-113</v>
      </c>
      <c r="M480" s="24"/>
      <c r="N480" s="97">
        <f t="shared" si="319"/>
        <v>6.2664854360001396E-118</v>
      </c>
      <c r="O480" s="97">
        <f t="shared" si="320"/>
        <v>3.9162163828595482E-119</v>
      </c>
      <c r="P480" s="97">
        <f t="shared" si="321"/>
        <v>9.7547333328396433E-121</v>
      </c>
      <c r="Q480" s="97">
        <f t="shared" si="322"/>
        <v>5.7381074756201512E-122</v>
      </c>
      <c r="R480" s="97">
        <f t="shared" si="323"/>
        <v>2.9571907451482432E-123</v>
      </c>
      <c r="S480" s="97">
        <f t="shared" si="324"/>
        <v>1</v>
      </c>
      <c r="AA480" s="76">
        <v>453</v>
      </c>
      <c r="AB480" s="53">
        <f t="shared" si="329"/>
        <v>0.4747474747474747</v>
      </c>
      <c r="AC480" s="54">
        <f t="shared" si="330"/>
        <v>2.5252525252525249E-2</v>
      </c>
      <c r="AD480" s="54">
        <f t="shared" si="331"/>
        <v>0</v>
      </c>
      <c r="AE480" s="54">
        <f t="shared" si="332"/>
        <v>0</v>
      </c>
      <c r="AF480" s="54">
        <f t="shared" si="333"/>
        <v>0</v>
      </c>
      <c r="AG480" s="55">
        <f t="shared" si="334"/>
        <v>0.5</v>
      </c>
      <c r="AH480" s="62">
        <f t="shared" si="335"/>
        <v>0.40404040404040398</v>
      </c>
      <c r="AI480" s="63">
        <f t="shared" si="336"/>
        <v>8.5858585858585967E-2</v>
      </c>
      <c r="AJ480" s="54">
        <f t="shared" si="337"/>
        <v>1.01010101010101E-2</v>
      </c>
      <c r="AK480" s="54">
        <f t="shared" si="338"/>
        <v>0</v>
      </c>
      <c r="AL480" s="54">
        <f t="shared" si="339"/>
        <v>0</v>
      </c>
      <c r="AM480" s="54">
        <f t="shared" si="340"/>
        <v>0.5</v>
      </c>
      <c r="AN480" s="62">
        <f t="shared" si="341"/>
        <v>0</v>
      </c>
      <c r="AO480" s="54">
        <f t="shared" si="342"/>
        <v>0.40404040404040398</v>
      </c>
      <c r="AP480" s="63">
        <f t="shared" si="343"/>
        <v>7.0707070707070718E-2</v>
      </c>
      <c r="AQ480" s="54">
        <f t="shared" si="344"/>
        <v>2.5252525252525249E-2</v>
      </c>
      <c r="AR480" s="54">
        <f t="shared" si="345"/>
        <v>0</v>
      </c>
      <c r="AS480" s="54">
        <f t="shared" si="346"/>
        <v>0.5</v>
      </c>
      <c r="AT480" s="62">
        <f t="shared" si="347"/>
        <v>0</v>
      </c>
      <c r="AU480" s="54">
        <f t="shared" si="348"/>
        <v>0</v>
      </c>
      <c r="AV480" s="54">
        <f t="shared" si="349"/>
        <v>0.40404040404040398</v>
      </c>
      <c r="AW480" s="63">
        <f t="shared" si="350"/>
        <v>7.0707070707070718E-2</v>
      </c>
      <c r="AX480" s="54">
        <f t="shared" si="351"/>
        <v>2.5252525252525249E-2</v>
      </c>
      <c r="AY480" s="54">
        <f t="shared" si="352"/>
        <v>0.5</v>
      </c>
      <c r="AZ480" s="62">
        <f t="shared" si="353"/>
        <v>0</v>
      </c>
      <c r="BA480" s="54">
        <f t="shared" si="354"/>
        <v>0</v>
      </c>
      <c r="BB480" s="54">
        <f t="shared" si="355"/>
        <v>0</v>
      </c>
      <c r="BC480" s="54">
        <f t="shared" si="356"/>
        <v>0</v>
      </c>
      <c r="BD480" s="63">
        <f t="shared" si="357"/>
        <v>1.0000000000000009E-2</v>
      </c>
      <c r="BE480" s="64">
        <f t="shared" si="358"/>
        <v>0.99</v>
      </c>
      <c r="BF480" s="76"/>
    </row>
    <row r="481" spans="2:58" s="7" customFormat="1" ht="15.75" customHeight="1">
      <c r="B481" s="27">
        <v>454</v>
      </c>
      <c r="C481" s="91">
        <f t="shared" si="325"/>
        <v>3.1332291012469125E-115</v>
      </c>
      <c r="D481" s="92">
        <f t="shared" si="325"/>
        <v>1.9580996816913669E-116</v>
      </c>
      <c r="E481" s="92">
        <f t="shared" si="325"/>
        <v>4.8773454698819421E-118</v>
      </c>
      <c r="F481" s="92">
        <f t="shared" si="325"/>
        <v>2.8690412691952698E-119</v>
      </c>
      <c r="G481" s="92">
        <f t="shared" si="325"/>
        <v>1.4785889467494983E-120</v>
      </c>
      <c r="H481" s="93">
        <f t="shared" si="326"/>
        <v>999.99999999999875</v>
      </c>
      <c r="I481" s="87">
        <f t="shared" si="318"/>
        <v>999.99999999999875</v>
      </c>
      <c r="J481" s="1"/>
      <c r="K481" s="24">
        <f t="shared" si="327"/>
        <v>3.3117297041736402E-115</v>
      </c>
      <c r="L481" s="43">
        <f t="shared" si="328"/>
        <v>1.6703091984936757E-113</v>
      </c>
      <c r="M481" s="24"/>
      <c r="N481" s="97">
        <f t="shared" si="319"/>
        <v>3.1332291012469162E-118</v>
      </c>
      <c r="O481" s="97">
        <f t="shared" si="320"/>
        <v>1.9580996816913693E-119</v>
      </c>
      <c r="P481" s="97">
        <f t="shared" si="321"/>
        <v>4.8773454698819481E-121</v>
      </c>
      <c r="Q481" s="97">
        <f t="shared" si="322"/>
        <v>2.8690412691952734E-122</v>
      </c>
      <c r="R481" s="97">
        <f t="shared" si="323"/>
        <v>1.4785889467495001E-123</v>
      </c>
      <c r="S481" s="97">
        <f t="shared" si="324"/>
        <v>1</v>
      </c>
      <c r="AA481" s="76">
        <v>454</v>
      </c>
      <c r="AB481" s="53">
        <f t="shared" si="329"/>
        <v>0.4747474747474747</v>
      </c>
      <c r="AC481" s="54">
        <f t="shared" si="330"/>
        <v>2.5252525252525249E-2</v>
      </c>
      <c r="AD481" s="54">
        <f t="shared" si="331"/>
        <v>0</v>
      </c>
      <c r="AE481" s="54">
        <f t="shared" si="332"/>
        <v>0</v>
      </c>
      <c r="AF481" s="54">
        <f t="shared" si="333"/>
        <v>0</v>
      </c>
      <c r="AG481" s="55">
        <f t="shared" si="334"/>
        <v>0.5</v>
      </c>
      <c r="AH481" s="62">
        <f t="shared" si="335"/>
        <v>0.40404040404040398</v>
      </c>
      <c r="AI481" s="63">
        <f t="shared" si="336"/>
        <v>8.5858585858585967E-2</v>
      </c>
      <c r="AJ481" s="54">
        <f t="shared" si="337"/>
        <v>1.01010101010101E-2</v>
      </c>
      <c r="AK481" s="54">
        <f t="shared" si="338"/>
        <v>0</v>
      </c>
      <c r="AL481" s="54">
        <f t="shared" si="339"/>
        <v>0</v>
      </c>
      <c r="AM481" s="54">
        <f t="shared" si="340"/>
        <v>0.5</v>
      </c>
      <c r="AN481" s="62">
        <f t="shared" si="341"/>
        <v>0</v>
      </c>
      <c r="AO481" s="54">
        <f t="shared" si="342"/>
        <v>0.40404040404040398</v>
      </c>
      <c r="AP481" s="63">
        <f t="shared" si="343"/>
        <v>7.0707070707070718E-2</v>
      </c>
      <c r="AQ481" s="54">
        <f t="shared" si="344"/>
        <v>2.5252525252525249E-2</v>
      </c>
      <c r="AR481" s="54">
        <f t="shared" si="345"/>
        <v>0</v>
      </c>
      <c r="AS481" s="54">
        <f t="shared" si="346"/>
        <v>0.5</v>
      </c>
      <c r="AT481" s="62">
        <f t="shared" si="347"/>
        <v>0</v>
      </c>
      <c r="AU481" s="54">
        <f t="shared" si="348"/>
        <v>0</v>
      </c>
      <c r="AV481" s="54">
        <f t="shared" si="349"/>
        <v>0.40404040404040398</v>
      </c>
      <c r="AW481" s="63">
        <f t="shared" si="350"/>
        <v>7.0707070707070718E-2</v>
      </c>
      <c r="AX481" s="54">
        <f t="shared" si="351"/>
        <v>2.5252525252525249E-2</v>
      </c>
      <c r="AY481" s="54">
        <f t="shared" si="352"/>
        <v>0.5</v>
      </c>
      <c r="AZ481" s="62">
        <f t="shared" si="353"/>
        <v>0</v>
      </c>
      <c r="BA481" s="54">
        <f t="shared" si="354"/>
        <v>0</v>
      </c>
      <c r="BB481" s="54">
        <f t="shared" si="355"/>
        <v>0</v>
      </c>
      <c r="BC481" s="54">
        <f t="shared" si="356"/>
        <v>0</v>
      </c>
      <c r="BD481" s="63">
        <f t="shared" si="357"/>
        <v>1.0000000000000009E-2</v>
      </c>
      <c r="BE481" s="64">
        <f t="shared" si="358"/>
        <v>0.99</v>
      </c>
      <c r="BF481" s="76"/>
    </row>
    <row r="482" spans="2:58" s="7" customFormat="1" ht="15.75" customHeight="1">
      <c r="B482" s="27">
        <v>455</v>
      </c>
      <c r="C482" s="91">
        <f t="shared" si="325"/>
        <v>1.566607742276468E-115</v>
      </c>
      <c r="D482" s="92">
        <f t="shared" si="325"/>
        <v>9.7904558599497198E-117</v>
      </c>
      <c r="E482" s="92">
        <f t="shared" si="325"/>
        <v>2.4386621367180943E-118</v>
      </c>
      <c r="F482" s="92">
        <f t="shared" si="325"/>
        <v>1.4345144003173274E-119</v>
      </c>
      <c r="G482" s="92">
        <f t="shared" si="325"/>
        <v>7.3929126047640148E-121</v>
      </c>
      <c r="H482" s="93">
        <f t="shared" si="326"/>
        <v>999.99999999999875</v>
      </c>
      <c r="I482" s="87">
        <f t="shared" si="318"/>
        <v>999.99999999999875</v>
      </c>
      <c r="J482" s="1"/>
      <c r="K482" s="24">
        <f t="shared" si="327"/>
        <v>1.6558576558671287E-115</v>
      </c>
      <c r="L482" s="43">
        <f t="shared" si="328"/>
        <v>8.3515096975016432E-114</v>
      </c>
      <c r="M482" s="24"/>
      <c r="N482" s="97">
        <f t="shared" si="319"/>
        <v>1.5666077422764701E-118</v>
      </c>
      <c r="O482" s="97">
        <f t="shared" si="320"/>
        <v>9.7904558599497318E-120</v>
      </c>
      <c r="P482" s="97">
        <f t="shared" si="321"/>
        <v>2.4386621367180972E-121</v>
      </c>
      <c r="Q482" s="97">
        <f t="shared" si="322"/>
        <v>1.4345144003173293E-122</v>
      </c>
      <c r="R482" s="97">
        <f t="shared" si="323"/>
        <v>7.3929126047640244E-124</v>
      </c>
      <c r="S482" s="97">
        <f t="shared" si="324"/>
        <v>1</v>
      </c>
      <c r="AA482" s="76">
        <v>455</v>
      </c>
      <c r="AB482" s="53">
        <f t="shared" si="329"/>
        <v>0.4747474747474747</v>
      </c>
      <c r="AC482" s="54">
        <f t="shared" si="330"/>
        <v>2.5252525252525249E-2</v>
      </c>
      <c r="AD482" s="54">
        <f t="shared" si="331"/>
        <v>0</v>
      </c>
      <c r="AE482" s="54">
        <f t="shared" si="332"/>
        <v>0</v>
      </c>
      <c r="AF482" s="54">
        <f t="shared" si="333"/>
        <v>0</v>
      </c>
      <c r="AG482" s="55">
        <f t="shared" si="334"/>
        <v>0.5</v>
      </c>
      <c r="AH482" s="62">
        <f t="shared" si="335"/>
        <v>0.40404040404040398</v>
      </c>
      <c r="AI482" s="63">
        <f t="shared" si="336"/>
        <v>8.5858585858585967E-2</v>
      </c>
      <c r="AJ482" s="54">
        <f t="shared" si="337"/>
        <v>1.01010101010101E-2</v>
      </c>
      <c r="AK482" s="54">
        <f t="shared" si="338"/>
        <v>0</v>
      </c>
      <c r="AL482" s="54">
        <f t="shared" si="339"/>
        <v>0</v>
      </c>
      <c r="AM482" s="54">
        <f t="shared" si="340"/>
        <v>0.5</v>
      </c>
      <c r="AN482" s="62">
        <f t="shared" si="341"/>
        <v>0</v>
      </c>
      <c r="AO482" s="54">
        <f t="shared" si="342"/>
        <v>0.40404040404040398</v>
      </c>
      <c r="AP482" s="63">
        <f t="shared" si="343"/>
        <v>7.0707070707070718E-2</v>
      </c>
      <c r="AQ482" s="54">
        <f t="shared" si="344"/>
        <v>2.5252525252525249E-2</v>
      </c>
      <c r="AR482" s="54">
        <f t="shared" si="345"/>
        <v>0</v>
      </c>
      <c r="AS482" s="54">
        <f t="shared" si="346"/>
        <v>0.5</v>
      </c>
      <c r="AT482" s="62">
        <f t="shared" si="347"/>
        <v>0</v>
      </c>
      <c r="AU482" s="54">
        <f t="shared" si="348"/>
        <v>0</v>
      </c>
      <c r="AV482" s="54">
        <f t="shared" si="349"/>
        <v>0.40404040404040398</v>
      </c>
      <c r="AW482" s="63">
        <f t="shared" si="350"/>
        <v>7.0707070707070718E-2</v>
      </c>
      <c r="AX482" s="54">
        <f t="shared" si="351"/>
        <v>2.5252525252525249E-2</v>
      </c>
      <c r="AY482" s="54">
        <f t="shared" si="352"/>
        <v>0.5</v>
      </c>
      <c r="AZ482" s="62">
        <f t="shared" si="353"/>
        <v>0</v>
      </c>
      <c r="BA482" s="54">
        <f t="shared" si="354"/>
        <v>0</v>
      </c>
      <c r="BB482" s="54">
        <f t="shared" si="355"/>
        <v>0</v>
      </c>
      <c r="BC482" s="54">
        <f t="shared" si="356"/>
        <v>0</v>
      </c>
      <c r="BD482" s="63">
        <f t="shared" si="357"/>
        <v>1.0000000000000009E-2</v>
      </c>
      <c r="BE482" s="64">
        <f t="shared" si="358"/>
        <v>0.99</v>
      </c>
      <c r="BF482" s="76"/>
    </row>
    <row r="483" spans="2:58" s="7" customFormat="1" ht="15.75" customHeight="1">
      <c r="B483" s="27">
        <v>456</v>
      </c>
      <c r="C483" s="91">
        <f t="shared" si="325"/>
        <v>7.833004669795341E-116</v>
      </c>
      <c r="D483" s="92">
        <f t="shared" si="325"/>
        <v>4.8952066558137577E-117</v>
      </c>
      <c r="E483" s="92">
        <f t="shared" si="325"/>
        <v>1.2193257692706381E-118</v>
      </c>
      <c r="F483" s="92">
        <f t="shared" si="325"/>
        <v>7.1725408303205699E-120</v>
      </c>
      <c r="G483" s="92">
        <f t="shared" si="325"/>
        <v>3.6964402379600825E-121</v>
      </c>
      <c r="H483" s="93">
        <f t="shared" si="326"/>
        <v>999.99999999999875</v>
      </c>
      <c r="I483" s="87">
        <f t="shared" si="318"/>
        <v>999.99999999999875</v>
      </c>
      <c r="J483" s="1"/>
      <c r="K483" s="24">
        <f t="shared" si="327"/>
        <v>8.2792522983935531E-116</v>
      </c>
      <c r="L483" s="43">
        <f t="shared" si="328"/>
        <v>4.1757367013463202E-114</v>
      </c>
      <c r="M483" s="24"/>
      <c r="N483" s="97">
        <f t="shared" si="319"/>
        <v>7.8330046697953504E-119</v>
      </c>
      <c r="O483" s="97">
        <f t="shared" si="320"/>
        <v>4.8952066558137637E-120</v>
      </c>
      <c r="P483" s="97">
        <f t="shared" si="321"/>
        <v>1.2193257692706397E-121</v>
      </c>
      <c r="Q483" s="97">
        <f t="shared" si="322"/>
        <v>7.1725408303205785E-123</v>
      </c>
      <c r="R483" s="97">
        <f t="shared" si="323"/>
        <v>3.6964402379600871E-124</v>
      </c>
      <c r="S483" s="97">
        <f t="shared" si="324"/>
        <v>1</v>
      </c>
      <c r="AA483" s="76">
        <v>456</v>
      </c>
      <c r="AB483" s="53">
        <f t="shared" si="329"/>
        <v>0.4747474747474747</v>
      </c>
      <c r="AC483" s="54">
        <f t="shared" si="330"/>
        <v>2.5252525252525249E-2</v>
      </c>
      <c r="AD483" s="54">
        <f t="shared" si="331"/>
        <v>0</v>
      </c>
      <c r="AE483" s="54">
        <f t="shared" si="332"/>
        <v>0</v>
      </c>
      <c r="AF483" s="54">
        <f t="shared" si="333"/>
        <v>0</v>
      </c>
      <c r="AG483" s="55">
        <f t="shared" si="334"/>
        <v>0.5</v>
      </c>
      <c r="AH483" s="62">
        <f t="shared" si="335"/>
        <v>0.40404040404040398</v>
      </c>
      <c r="AI483" s="63">
        <f t="shared" si="336"/>
        <v>8.5858585858585967E-2</v>
      </c>
      <c r="AJ483" s="54">
        <f t="shared" si="337"/>
        <v>1.01010101010101E-2</v>
      </c>
      <c r="AK483" s="54">
        <f t="shared" si="338"/>
        <v>0</v>
      </c>
      <c r="AL483" s="54">
        <f t="shared" si="339"/>
        <v>0</v>
      </c>
      <c r="AM483" s="54">
        <f t="shared" si="340"/>
        <v>0.5</v>
      </c>
      <c r="AN483" s="62">
        <f t="shared" si="341"/>
        <v>0</v>
      </c>
      <c r="AO483" s="54">
        <f t="shared" si="342"/>
        <v>0.40404040404040398</v>
      </c>
      <c r="AP483" s="63">
        <f t="shared" si="343"/>
        <v>7.0707070707070718E-2</v>
      </c>
      <c r="AQ483" s="54">
        <f t="shared" si="344"/>
        <v>2.5252525252525249E-2</v>
      </c>
      <c r="AR483" s="54">
        <f t="shared" si="345"/>
        <v>0</v>
      </c>
      <c r="AS483" s="54">
        <f t="shared" si="346"/>
        <v>0.5</v>
      </c>
      <c r="AT483" s="62">
        <f t="shared" si="347"/>
        <v>0</v>
      </c>
      <c r="AU483" s="54">
        <f t="shared" si="348"/>
        <v>0</v>
      </c>
      <c r="AV483" s="54">
        <f t="shared" si="349"/>
        <v>0.40404040404040398</v>
      </c>
      <c r="AW483" s="63">
        <f t="shared" si="350"/>
        <v>7.0707070707070718E-2</v>
      </c>
      <c r="AX483" s="54">
        <f t="shared" si="351"/>
        <v>2.5252525252525249E-2</v>
      </c>
      <c r="AY483" s="54">
        <f t="shared" si="352"/>
        <v>0.5</v>
      </c>
      <c r="AZ483" s="62">
        <f t="shared" si="353"/>
        <v>0</v>
      </c>
      <c r="BA483" s="54">
        <f t="shared" si="354"/>
        <v>0</v>
      </c>
      <c r="BB483" s="54">
        <f t="shared" si="355"/>
        <v>0</v>
      </c>
      <c r="BC483" s="54">
        <f t="shared" si="356"/>
        <v>0</v>
      </c>
      <c r="BD483" s="63">
        <f t="shared" si="357"/>
        <v>1.0000000000000009E-2</v>
      </c>
      <c r="BE483" s="64">
        <f t="shared" si="358"/>
        <v>0.99</v>
      </c>
      <c r="BF483" s="76"/>
    </row>
    <row r="484" spans="2:58" s="7" customFormat="1" ht="15.75" customHeight="1">
      <c r="B484" s="27">
        <v>457</v>
      </c>
      <c r="C484" s="91">
        <f t="shared" si="325"/>
        <v>3.9164853141781412E-116</v>
      </c>
      <c r="D484" s="92">
        <f t="shared" si="325"/>
        <v>2.4475926908725561E-117</v>
      </c>
      <c r="E484" s="92">
        <f t="shared" si="325"/>
        <v>6.09660235102629E-119</v>
      </c>
      <c r="F484" s="92">
        <f t="shared" si="325"/>
        <v>3.5862548295949843E-120</v>
      </c>
      <c r="G484" s="92">
        <f t="shared" si="325"/>
        <v>1.8482120868039868E-121</v>
      </c>
      <c r="H484" s="93">
        <f t="shared" si="326"/>
        <v>999.99999999999875</v>
      </c>
      <c r="I484" s="87">
        <f t="shared" si="318"/>
        <v>999.99999999999875</v>
      </c>
      <c r="J484" s="1"/>
      <c r="K484" s="24">
        <f t="shared" si="327"/>
        <v>4.1396081588039175E-116</v>
      </c>
      <c r="L484" s="43">
        <f t="shared" si="328"/>
        <v>2.0878592770103429E-114</v>
      </c>
      <c r="M484" s="24"/>
      <c r="N484" s="97">
        <f t="shared" si="319"/>
        <v>3.916485314178146E-119</v>
      </c>
      <c r="O484" s="97">
        <f t="shared" si="320"/>
        <v>2.447592690872559E-120</v>
      </c>
      <c r="P484" s="97">
        <f t="shared" si="321"/>
        <v>6.0966023510262971E-122</v>
      </c>
      <c r="Q484" s="97">
        <f t="shared" si="322"/>
        <v>3.5862548295949888E-123</v>
      </c>
      <c r="R484" s="97">
        <f t="shared" si="323"/>
        <v>1.8482120868039892E-124</v>
      </c>
      <c r="S484" s="97">
        <f t="shared" si="324"/>
        <v>1</v>
      </c>
      <c r="AA484" s="76">
        <v>457</v>
      </c>
      <c r="AB484" s="53">
        <f t="shared" si="329"/>
        <v>0.4747474747474747</v>
      </c>
      <c r="AC484" s="54">
        <f t="shared" si="330"/>
        <v>2.5252525252525249E-2</v>
      </c>
      <c r="AD484" s="54">
        <f t="shared" si="331"/>
        <v>0</v>
      </c>
      <c r="AE484" s="54">
        <f t="shared" si="332"/>
        <v>0</v>
      </c>
      <c r="AF484" s="54">
        <f t="shared" si="333"/>
        <v>0</v>
      </c>
      <c r="AG484" s="55">
        <f t="shared" si="334"/>
        <v>0.5</v>
      </c>
      <c r="AH484" s="62">
        <f t="shared" si="335"/>
        <v>0.40404040404040398</v>
      </c>
      <c r="AI484" s="63">
        <f t="shared" si="336"/>
        <v>8.5858585858585967E-2</v>
      </c>
      <c r="AJ484" s="54">
        <f t="shared" si="337"/>
        <v>1.01010101010101E-2</v>
      </c>
      <c r="AK484" s="54">
        <f t="shared" si="338"/>
        <v>0</v>
      </c>
      <c r="AL484" s="54">
        <f t="shared" si="339"/>
        <v>0</v>
      </c>
      <c r="AM484" s="54">
        <f t="shared" si="340"/>
        <v>0.5</v>
      </c>
      <c r="AN484" s="62">
        <f t="shared" si="341"/>
        <v>0</v>
      </c>
      <c r="AO484" s="54">
        <f t="shared" si="342"/>
        <v>0.40404040404040398</v>
      </c>
      <c r="AP484" s="63">
        <f t="shared" si="343"/>
        <v>7.0707070707070718E-2</v>
      </c>
      <c r="AQ484" s="54">
        <f t="shared" si="344"/>
        <v>2.5252525252525249E-2</v>
      </c>
      <c r="AR484" s="54">
        <f t="shared" si="345"/>
        <v>0</v>
      </c>
      <c r="AS484" s="54">
        <f t="shared" si="346"/>
        <v>0.5</v>
      </c>
      <c r="AT484" s="62">
        <f t="shared" si="347"/>
        <v>0</v>
      </c>
      <c r="AU484" s="54">
        <f t="shared" si="348"/>
        <v>0</v>
      </c>
      <c r="AV484" s="54">
        <f t="shared" si="349"/>
        <v>0.40404040404040398</v>
      </c>
      <c r="AW484" s="63">
        <f t="shared" si="350"/>
        <v>7.0707070707070718E-2</v>
      </c>
      <c r="AX484" s="54">
        <f t="shared" si="351"/>
        <v>2.5252525252525249E-2</v>
      </c>
      <c r="AY484" s="54">
        <f t="shared" si="352"/>
        <v>0.5</v>
      </c>
      <c r="AZ484" s="62">
        <f t="shared" si="353"/>
        <v>0</v>
      </c>
      <c r="BA484" s="54">
        <f t="shared" si="354"/>
        <v>0</v>
      </c>
      <c r="BB484" s="54">
        <f t="shared" si="355"/>
        <v>0</v>
      </c>
      <c r="BC484" s="54">
        <f t="shared" si="356"/>
        <v>0</v>
      </c>
      <c r="BD484" s="63">
        <f t="shared" si="357"/>
        <v>1.0000000000000009E-2</v>
      </c>
      <c r="BE484" s="64">
        <f t="shared" si="358"/>
        <v>0.99</v>
      </c>
      <c r="BF484" s="76"/>
    </row>
    <row r="485" spans="2:58" s="7" customFormat="1" ht="15.75" customHeight="1">
      <c r="B485" s="27">
        <v>458</v>
      </c>
      <c r="C485" s="91">
        <f t="shared" si="325"/>
        <v>1.9582341467662911E-116</v>
      </c>
      <c r="D485" s="92">
        <f t="shared" si="325"/>
        <v>1.2237910269422302E-117</v>
      </c>
      <c r="E485" s="92">
        <f t="shared" si="325"/>
        <v>3.0482879279072686E-119</v>
      </c>
      <c r="F485" s="92">
        <f t="shared" si="325"/>
        <v>1.7931196220487084E-120</v>
      </c>
      <c r="G485" s="92">
        <f t="shared" si="325"/>
        <v>9.2410202733141967E-122</v>
      </c>
      <c r="H485" s="93">
        <f t="shared" si="326"/>
        <v>999.99999999999875</v>
      </c>
      <c r="I485" s="87">
        <f t="shared" si="318"/>
        <v>999.99999999999875</v>
      </c>
      <c r="J485" s="1"/>
      <c r="K485" s="24">
        <f t="shared" si="327"/>
        <v>2.0697950842446212E-116</v>
      </c>
      <c r="L485" s="43">
        <f t="shared" si="328"/>
        <v>1.043925101693479E-114</v>
      </c>
      <c r="M485" s="24"/>
      <c r="N485" s="97">
        <f t="shared" si="319"/>
        <v>1.9582341467662935E-119</v>
      </c>
      <c r="O485" s="97">
        <f t="shared" si="320"/>
        <v>1.2237910269422317E-120</v>
      </c>
      <c r="P485" s="97">
        <f t="shared" si="321"/>
        <v>3.0482879279072723E-122</v>
      </c>
      <c r="Q485" s="97">
        <f t="shared" si="322"/>
        <v>1.7931196220487107E-123</v>
      </c>
      <c r="R485" s="97">
        <f t="shared" si="323"/>
        <v>9.2410202733142085E-125</v>
      </c>
      <c r="S485" s="97">
        <f t="shared" si="324"/>
        <v>1</v>
      </c>
      <c r="AA485" s="76">
        <v>458</v>
      </c>
      <c r="AB485" s="53">
        <f t="shared" si="329"/>
        <v>0.4747474747474747</v>
      </c>
      <c r="AC485" s="54">
        <f t="shared" si="330"/>
        <v>2.5252525252525249E-2</v>
      </c>
      <c r="AD485" s="54">
        <f t="shared" si="331"/>
        <v>0</v>
      </c>
      <c r="AE485" s="54">
        <f t="shared" si="332"/>
        <v>0</v>
      </c>
      <c r="AF485" s="54">
        <f t="shared" si="333"/>
        <v>0</v>
      </c>
      <c r="AG485" s="55">
        <f t="shared" si="334"/>
        <v>0.5</v>
      </c>
      <c r="AH485" s="62">
        <f t="shared" si="335"/>
        <v>0.40404040404040398</v>
      </c>
      <c r="AI485" s="63">
        <f t="shared" si="336"/>
        <v>8.5858585858585967E-2</v>
      </c>
      <c r="AJ485" s="54">
        <f t="shared" si="337"/>
        <v>1.01010101010101E-2</v>
      </c>
      <c r="AK485" s="54">
        <f t="shared" si="338"/>
        <v>0</v>
      </c>
      <c r="AL485" s="54">
        <f t="shared" si="339"/>
        <v>0</v>
      </c>
      <c r="AM485" s="54">
        <f t="shared" si="340"/>
        <v>0.5</v>
      </c>
      <c r="AN485" s="62">
        <f t="shared" si="341"/>
        <v>0</v>
      </c>
      <c r="AO485" s="54">
        <f t="shared" si="342"/>
        <v>0.40404040404040398</v>
      </c>
      <c r="AP485" s="63">
        <f t="shared" si="343"/>
        <v>7.0707070707070718E-2</v>
      </c>
      <c r="AQ485" s="54">
        <f t="shared" si="344"/>
        <v>2.5252525252525249E-2</v>
      </c>
      <c r="AR485" s="54">
        <f t="shared" si="345"/>
        <v>0</v>
      </c>
      <c r="AS485" s="54">
        <f t="shared" si="346"/>
        <v>0.5</v>
      </c>
      <c r="AT485" s="62">
        <f t="shared" si="347"/>
        <v>0</v>
      </c>
      <c r="AU485" s="54">
        <f t="shared" si="348"/>
        <v>0</v>
      </c>
      <c r="AV485" s="54">
        <f t="shared" si="349"/>
        <v>0.40404040404040398</v>
      </c>
      <c r="AW485" s="63">
        <f t="shared" si="350"/>
        <v>7.0707070707070718E-2</v>
      </c>
      <c r="AX485" s="54">
        <f t="shared" si="351"/>
        <v>2.5252525252525249E-2</v>
      </c>
      <c r="AY485" s="54">
        <f t="shared" si="352"/>
        <v>0.5</v>
      </c>
      <c r="AZ485" s="62">
        <f t="shared" si="353"/>
        <v>0</v>
      </c>
      <c r="BA485" s="54">
        <f t="shared" si="354"/>
        <v>0</v>
      </c>
      <c r="BB485" s="54">
        <f t="shared" si="355"/>
        <v>0</v>
      </c>
      <c r="BC485" s="54">
        <f t="shared" si="356"/>
        <v>0</v>
      </c>
      <c r="BD485" s="63">
        <f t="shared" si="357"/>
        <v>1.0000000000000009E-2</v>
      </c>
      <c r="BE485" s="64">
        <f t="shared" si="358"/>
        <v>0.99</v>
      </c>
      <c r="BF485" s="76"/>
    </row>
    <row r="486" spans="2:58" s="7" customFormat="1" ht="15.75" customHeight="1">
      <c r="B486" s="27">
        <v>459</v>
      </c>
      <c r="C486" s="91">
        <f t="shared" si="325"/>
        <v>9.7911281824024842E-117</v>
      </c>
      <c r="D486" s="92">
        <f t="shared" si="325"/>
        <v>6.1189285423564795E-118</v>
      </c>
      <c r="E486" s="92">
        <f t="shared" si="325"/>
        <v>1.5241373401794821E-119</v>
      </c>
      <c r="F486" s="92">
        <f t="shared" si="325"/>
        <v>8.9655591466689558E-121</v>
      </c>
      <c r="G486" s="92">
        <f t="shared" si="325"/>
        <v>4.6204900563914959E-122</v>
      </c>
      <c r="H486" s="93">
        <f t="shared" si="326"/>
        <v>999.99999999999875</v>
      </c>
      <c r="I486" s="87">
        <f t="shared" si="318"/>
        <v>999.99999999999875</v>
      </c>
      <c r="J486" s="1"/>
      <c r="K486" s="24">
        <f t="shared" si="327"/>
        <v>1.0348930445631875E-116</v>
      </c>
      <c r="L486" s="43">
        <f t="shared" si="328"/>
        <v>5.2196028245075176E-115</v>
      </c>
      <c r="M486" s="24"/>
      <c r="N486" s="97">
        <f t="shared" si="319"/>
        <v>9.7911281824024968E-120</v>
      </c>
      <c r="O486" s="97">
        <f t="shared" si="320"/>
        <v>6.1189285423564868E-121</v>
      </c>
      <c r="P486" s="97">
        <f t="shared" si="321"/>
        <v>1.5241373401794841E-122</v>
      </c>
      <c r="Q486" s="97">
        <f t="shared" si="322"/>
        <v>8.9655591466689673E-124</v>
      </c>
      <c r="R486" s="97">
        <f t="shared" si="323"/>
        <v>4.6204900563915019E-125</v>
      </c>
      <c r="S486" s="97">
        <f t="shared" si="324"/>
        <v>1</v>
      </c>
      <c r="AA486" s="76">
        <v>459</v>
      </c>
      <c r="AB486" s="53">
        <f t="shared" si="329"/>
        <v>0.4747474747474747</v>
      </c>
      <c r="AC486" s="54">
        <f t="shared" si="330"/>
        <v>2.5252525252525249E-2</v>
      </c>
      <c r="AD486" s="54">
        <f t="shared" si="331"/>
        <v>0</v>
      </c>
      <c r="AE486" s="54">
        <f t="shared" si="332"/>
        <v>0</v>
      </c>
      <c r="AF486" s="54">
        <f t="shared" si="333"/>
        <v>0</v>
      </c>
      <c r="AG486" s="55">
        <f t="shared" si="334"/>
        <v>0.5</v>
      </c>
      <c r="AH486" s="62">
        <f t="shared" si="335"/>
        <v>0.40404040404040398</v>
      </c>
      <c r="AI486" s="63">
        <f t="shared" si="336"/>
        <v>8.5858585858585967E-2</v>
      </c>
      <c r="AJ486" s="54">
        <f t="shared" si="337"/>
        <v>1.01010101010101E-2</v>
      </c>
      <c r="AK486" s="54">
        <f t="shared" si="338"/>
        <v>0</v>
      </c>
      <c r="AL486" s="54">
        <f t="shared" si="339"/>
        <v>0</v>
      </c>
      <c r="AM486" s="54">
        <f t="shared" si="340"/>
        <v>0.5</v>
      </c>
      <c r="AN486" s="62">
        <f t="shared" si="341"/>
        <v>0</v>
      </c>
      <c r="AO486" s="54">
        <f t="shared" si="342"/>
        <v>0.40404040404040398</v>
      </c>
      <c r="AP486" s="63">
        <f t="shared" si="343"/>
        <v>7.0707070707070718E-2</v>
      </c>
      <c r="AQ486" s="54">
        <f t="shared" si="344"/>
        <v>2.5252525252525249E-2</v>
      </c>
      <c r="AR486" s="54">
        <f t="shared" si="345"/>
        <v>0</v>
      </c>
      <c r="AS486" s="54">
        <f t="shared" si="346"/>
        <v>0.5</v>
      </c>
      <c r="AT486" s="62">
        <f t="shared" si="347"/>
        <v>0</v>
      </c>
      <c r="AU486" s="54">
        <f t="shared" si="348"/>
        <v>0</v>
      </c>
      <c r="AV486" s="54">
        <f t="shared" si="349"/>
        <v>0.40404040404040398</v>
      </c>
      <c r="AW486" s="63">
        <f t="shared" si="350"/>
        <v>7.0707070707070718E-2</v>
      </c>
      <c r="AX486" s="54">
        <f t="shared" si="351"/>
        <v>2.5252525252525249E-2</v>
      </c>
      <c r="AY486" s="54">
        <f t="shared" si="352"/>
        <v>0.5</v>
      </c>
      <c r="AZ486" s="62">
        <f t="shared" si="353"/>
        <v>0</v>
      </c>
      <c r="BA486" s="54">
        <f t="shared" si="354"/>
        <v>0</v>
      </c>
      <c r="BB486" s="54">
        <f t="shared" si="355"/>
        <v>0</v>
      </c>
      <c r="BC486" s="54">
        <f t="shared" si="356"/>
        <v>0</v>
      </c>
      <c r="BD486" s="63">
        <f t="shared" si="357"/>
        <v>1.0000000000000009E-2</v>
      </c>
      <c r="BE486" s="64">
        <f t="shared" si="358"/>
        <v>0.99</v>
      </c>
      <c r="BF486" s="76"/>
    </row>
    <row r="487" spans="2:58" s="7" customFormat="1" ht="15.75" customHeight="1">
      <c r="B487" s="27">
        <v>460</v>
      </c>
      <c r="C487" s="91">
        <f t="shared" si="325"/>
        <v>4.8955428155792186E-117</v>
      </c>
      <c r="D487" s="92">
        <f t="shared" si="325"/>
        <v>3.0594509750586879E-118</v>
      </c>
      <c r="E487" s="92">
        <f t="shared" si="325"/>
        <v>7.6206535821705797E-120</v>
      </c>
      <c r="F487" s="92">
        <f t="shared" si="325"/>
        <v>4.4827600916318502E-121</v>
      </c>
      <c r="G487" s="92">
        <f t="shared" si="325"/>
        <v>2.3102349881065802E-122</v>
      </c>
      <c r="H487" s="93">
        <f t="shared" si="326"/>
        <v>999.99999999999875</v>
      </c>
      <c r="I487" s="87">
        <f t="shared" si="318"/>
        <v>999.99999999999875</v>
      </c>
      <c r="J487" s="1"/>
      <c r="K487" s="24">
        <f t="shared" si="327"/>
        <v>5.1744427351180532E-117</v>
      </c>
      <c r="L487" s="43">
        <f t="shared" si="328"/>
        <v>2.609790070323111E-115</v>
      </c>
      <c r="M487" s="24"/>
      <c r="N487" s="97">
        <f t="shared" si="319"/>
        <v>4.8955428155792244E-120</v>
      </c>
      <c r="O487" s="97">
        <f t="shared" si="320"/>
        <v>3.0594509750586916E-121</v>
      </c>
      <c r="P487" s="97">
        <f t="shared" si="321"/>
        <v>7.6206535821705895E-123</v>
      </c>
      <c r="Q487" s="97">
        <f t="shared" si="322"/>
        <v>4.482760091631856E-124</v>
      </c>
      <c r="R487" s="97">
        <f t="shared" si="323"/>
        <v>2.3102349881065832E-125</v>
      </c>
      <c r="S487" s="97">
        <f t="shared" si="324"/>
        <v>1</v>
      </c>
      <c r="AA487" s="76">
        <v>460</v>
      </c>
      <c r="AB487" s="53">
        <f t="shared" si="329"/>
        <v>0.4747474747474747</v>
      </c>
      <c r="AC487" s="54">
        <f t="shared" si="330"/>
        <v>2.5252525252525249E-2</v>
      </c>
      <c r="AD487" s="54">
        <f t="shared" si="331"/>
        <v>0</v>
      </c>
      <c r="AE487" s="54">
        <f t="shared" si="332"/>
        <v>0</v>
      </c>
      <c r="AF487" s="54">
        <f t="shared" si="333"/>
        <v>0</v>
      </c>
      <c r="AG487" s="55">
        <f t="shared" si="334"/>
        <v>0.5</v>
      </c>
      <c r="AH487" s="62">
        <f t="shared" si="335"/>
        <v>0.40404040404040398</v>
      </c>
      <c r="AI487" s="63">
        <f t="shared" si="336"/>
        <v>8.5858585858585967E-2</v>
      </c>
      <c r="AJ487" s="54">
        <f t="shared" si="337"/>
        <v>1.01010101010101E-2</v>
      </c>
      <c r="AK487" s="54">
        <f t="shared" si="338"/>
        <v>0</v>
      </c>
      <c r="AL487" s="54">
        <f t="shared" si="339"/>
        <v>0</v>
      </c>
      <c r="AM487" s="54">
        <f t="shared" si="340"/>
        <v>0.5</v>
      </c>
      <c r="AN487" s="62">
        <f t="shared" si="341"/>
        <v>0</v>
      </c>
      <c r="AO487" s="54">
        <f t="shared" si="342"/>
        <v>0.40404040404040398</v>
      </c>
      <c r="AP487" s="63">
        <f t="shared" si="343"/>
        <v>7.0707070707070718E-2</v>
      </c>
      <c r="AQ487" s="54">
        <f t="shared" si="344"/>
        <v>2.5252525252525249E-2</v>
      </c>
      <c r="AR487" s="54">
        <f t="shared" si="345"/>
        <v>0</v>
      </c>
      <c r="AS487" s="54">
        <f t="shared" si="346"/>
        <v>0.5</v>
      </c>
      <c r="AT487" s="62">
        <f t="shared" si="347"/>
        <v>0</v>
      </c>
      <c r="AU487" s="54">
        <f t="shared" si="348"/>
        <v>0</v>
      </c>
      <c r="AV487" s="54">
        <f t="shared" si="349"/>
        <v>0.40404040404040398</v>
      </c>
      <c r="AW487" s="63">
        <f t="shared" si="350"/>
        <v>7.0707070707070718E-2</v>
      </c>
      <c r="AX487" s="54">
        <f t="shared" si="351"/>
        <v>2.5252525252525249E-2</v>
      </c>
      <c r="AY487" s="54">
        <f t="shared" si="352"/>
        <v>0.5</v>
      </c>
      <c r="AZ487" s="62">
        <f t="shared" si="353"/>
        <v>0</v>
      </c>
      <c r="BA487" s="54">
        <f t="shared" si="354"/>
        <v>0</v>
      </c>
      <c r="BB487" s="54">
        <f t="shared" si="355"/>
        <v>0</v>
      </c>
      <c r="BC487" s="54">
        <f t="shared" si="356"/>
        <v>0</v>
      </c>
      <c r="BD487" s="63">
        <f t="shared" si="357"/>
        <v>1.0000000000000009E-2</v>
      </c>
      <c r="BE487" s="64">
        <f t="shared" si="358"/>
        <v>0.99</v>
      </c>
      <c r="BF487" s="76"/>
    </row>
    <row r="488" spans="2:58" s="7" customFormat="1" ht="15.75" customHeight="1">
      <c r="B488" s="27">
        <v>461</v>
      </c>
      <c r="C488" s="91">
        <f t="shared" si="325"/>
        <v>2.4477607700248283E-117</v>
      </c>
      <c r="D488" s="92">
        <f t="shared" si="325"/>
        <v>1.5297188394984601E-118</v>
      </c>
      <c r="E488" s="92">
        <f t="shared" si="325"/>
        <v>3.8103102317938409E-120</v>
      </c>
      <c r="F488" s="92">
        <f t="shared" si="325"/>
        <v>2.2413703050069436E-121</v>
      </c>
      <c r="G488" s="92">
        <f t="shared" si="325"/>
        <v>1.1551124740305228E-122</v>
      </c>
      <c r="H488" s="93">
        <f t="shared" si="326"/>
        <v>999.99999999999875</v>
      </c>
      <c r="I488" s="87">
        <f t="shared" si="318"/>
        <v>999.99999999999875</v>
      </c>
      <c r="J488" s="1"/>
      <c r="K488" s="24">
        <f t="shared" si="327"/>
        <v>2.5872101237589505E-117</v>
      </c>
      <c r="L488" s="43">
        <f t="shared" si="328"/>
        <v>1.3048893642208771E-115</v>
      </c>
      <c r="M488" s="24"/>
      <c r="N488" s="97">
        <f t="shared" si="319"/>
        <v>2.4477607700248313E-120</v>
      </c>
      <c r="O488" s="97">
        <f t="shared" si="320"/>
        <v>1.5297188394984619E-121</v>
      </c>
      <c r="P488" s="97">
        <f t="shared" si="321"/>
        <v>3.8103102317938459E-123</v>
      </c>
      <c r="Q488" s="97">
        <f t="shared" si="322"/>
        <v>2.2413703050069464E-124</v>
      </c>
      <c r="R488" s="97">
        <f t="shared" si="323"/>
        <v>1.1551124740305242E-125</v>
      </c>
      <c r="S488" s="97">
        <f t="shared" si="324"/>
        <v>1</v>
      </c>
      <c r="AA488" s="76">
        <v>461</v>
      </c>
      <c r="AB488" s="53">
        <f t="shared" si="329"/>
        <v>0.4747474747474747</v>
      </c>
      <c r="AC488" s="54">
        <f t="shared" si="330"/>
        <v>2.5252525252525249E-2</v>
      </c>
      <c r="AD488" s="54">
        <f t="shared" si="331"/>
        <v>0</v>
      </c>
      <c r="AE488" s="54">
        <f t="shared" si="332"/>
        <v>0</v>
      </c>
      <c r="AF488" s="54">
        <f t="shared" si="333"/>
        <v>0</v>
      </c>
      <c r="AG488" s="55">
        <f t="shared" si="334"/>
        <v>0.5</v>
      </c>
      <c r="AH488" s="62">
        <f t="shared" si="335"/>
        <v>0.40404040404040398</v>
      </c>
      <c r="AI488" s="63">
        <f t="shared" si="336"/>
        <v>8.5858585858585967E-2</v>
      </c>
      <c r="AJ488" s="54">
        <f t="shared" si="337"/>
        <v>1.01010101010101E-2</v>
      </c>
      <c r="AK488" s="54">
        <f t="shared" si="338"/>
        <v>0</v>
      </c>
      <c r="AL488" s="54">
        <f t="shared" si="339"/>
        <v>0</v>
      </c>
      <c r="AM488" s="54">
        <f t="shared" si="340"/>
        <v>0.5</v>
      </c>
      <c r="AN488" s="62">
        <f t="shared" si="341"/>
        <v>0</v>
      </c>
      <c r="AO488" s="54">
        <f t="shared" si="342"/>
        <v>0.40404040404040398</v>
      </c>
      <c r="AP488" s="63">
        <f t="shared" si="343"/>
        <v>7.0707070707070718E-2</v>
      </c>
      <c r="AQ488" s="54">
        <f t="shared" si="344"/>
        <v>2.5252525252525249E-2</v>
      </c>
      <c r="AR488" s="54">
        <f t="shared" si="345"/>
        <v>0</v>
      </c>
      <c r="AS488" s="54">
        <f t="shared" si="346"/>
        <v>0.5</v>
      </c>
      <c r="AT488" s="62">
        <f t="shared" si="347"/>
        <v>0</v>
      </c>
      <c r="AU488" s="54">
        <f t="shared" si="348"/>
        <v>0</v>
      </c>
      <c r="AV488" s="54">
        <f t="shared" si="349"/>
        <v>0.40404040404040398</v>
      </c>
      <c r="AW488" s="63">
        <f t="shared" si="350"/>
        <v>7.0707070707070718E-2</v>
      </c>
      <c r="AX488" s="54">
        <f t="shared" si="351"/>
        <v>2.5252525252525249E-2</v>
      </c>
      <c r="AY488" s="54">
        <f t="shared" si="352"/>
        <v>0.5</v>
      </c>
      <c r="AZ488" s="62">
        <f t="shared" si="353"/>
        <v>0</v>
      </c>
      <c r="BA488" s="54">
        <f t="shared" si="354"/>
        <v>0</v>
      </c>
      <c r="BB488" s="54">
        <f t="shared" si="355"/>
        <v>0</v>
      </c>
      <c r="BC488" s="54">
        <f t="shared" si="356"/>
        <v>0</v>
      </c>
      <c r="BD488" s="63">
        <f t="shared" si="357"/>
        <v>1.0000000000000009E-2</v>
      </c>
      <c r="BE488" s="64">
        <f t="shared" si="358"/>
        <v>0.99</v>
      </c>
      <c r="BF488" s="76"/>
    </row>
    <row r="489" spans="2:58" s="7" customFormat="1" ht="15.75" customHeight="1">
      <c r="B489" s="27">
        <v>462</v>
      </c>
      <c r="C489" s="91">
        <f t="shared" si="325"/>
        <v>1.2238750661531388E-117</v>
      </c>
      <c r="D489" s="92">
        <f t="shared" si="325"/>
        <v>7.64856095748234E-119</v>
      </c>
      <c r="E489" s="92">
        <f t="shared" si="325"/>
        <v>1.9051468362871782E-120</v>
      </c>
      <c r="F489" s="92">
        <f t="shared" si="325"/>
        <v>1.1206802821201476E-121</v>
      </c>
      <c r="G489" s="92">
        <f t="shared" si="325"/>
        <v>5.7755372701478586E-123</v>
      </c>
      <c r="H489" s="93">
        <f t="shared" si="326"/>
        <v>999.99999999999875</v>
      </c>
      <c r="I489" s="87">
        <f t="shared" si="318"/>
        <v>999.99999999999875</v>
      </c>
      <c r="J489" s="1"/>
      <c r="K489" s="24">
        <f t="shared" si="327"/>
        <v>1.2935994400038681E-117</v>
      </c>
      <c r="L489" s="43">
        <f t="shared" si="328"/>
        <v>6.5244184665242204E-116</v>
      </c>
      <c r="M489" s="24"/>
      <c r="N489" s="97">
        <f t="shared" si="319"/>
        <v>1.2238750661531403E-120</v>
      </c>
      <c r="O489" s="97">
        <f t="shared" si="320"/>
        <v>7.6485609574823492E-122</v>
      </c>
      <c r="P489" s="97">
        <f t="shared" si="321"/>
        <v>1.9051468362871804E-123</v>
      </c>
      <c r="Q489" s="97">
        <f t="shared" si="322"/>
        <v>1.120680282120149E-124</v>
      </c>
      <c r="R489" s="97">
        <f t="shared" si="323"/>
        <v>5.7755372701478661E-126</v>
      </c>
      <c r="S489" s="97">
        <f t="shared" si="324"/>
        <v>1</v>
      </c>
      <c r="AA489" s="76">
        <v>462</v>
      </c>
      <c r="AB489" s="53">
        <f t="shared" si="329"/>
        <v>0.4747474747474747</v>
      </c>
      <c r="AC489" s="54">
        <f t="shared" si="330"/>
        <v>2.5252525252525249E-2</v>
      </c>
      <c r="AD489" s="54">
        <f t="shared" si="331"/>
        <v>0</v>
      </c>
      <c r="AE489" s="54">
        <f t="shared" si="332"/>
        <v>0</v>
      </c>
      <c r="AF489" s="54">
        <f t="shared" si="333"/>
        <v>0</v>
      </c>
      <c r="AG489" s="55">
        <f t="shared" si="334"/>
        <v>0.5</v>
      </c>
      <c r="AH489" s="62">
        <f t="shared" si="335"/>
        <v>0.40404040404040398</v>
      </c>
      <c r="AI489" s="63">
        <f t="shared" si="336"/>
        <v>8.5858585858585967E-2</v>
      </c>
      <c r="AJ489" s="54">
        <f t="shared" si="337"/>
        <v>1.01010101010101E-2</v>
      </c>
      <c r="AK489" s="54">
        <f t="shared" si="338"/>
        <v>0</v>
      </c>
      <c r="AL489" s="54">
        <f t="shared" si="339"/>
        <v>0</v>
      </c>
      <c r="AM489" s="54">
        <f t="shared" si="340"/>
        <v>0.5</v>
      </c>
      <c r="AN489" s="62">
        <f t="shared" si="341"/>
        <v>0</v>
      </c>
      <c r="AO489" s="54">
        <f t="shared" si="342"/>
        <v>0.40404040404040398</v>
      </c>
      <c r="AP489" s="63">
        <f t="shared" si="343"/>
        <v>7.0707070707070718E-2</v>
      </c>
      <c r="AQ489" s="54">
        <f t="shared" si="344"/>
        <v>2.5252525252525249E-2</v>
      </c>
      <c r="AR489" s="54">
        <f t="shared" si="345"/>
        <v>0</v>
      </c>
      <c r="AS489" s="54">
        <f t="shared" si="346"/>
        <v>0.5</v>
      </c>
      <c r="AT489" s="62">
        <f t="shared" si="347"/>
        <v>0</v>
      </c>
      <c r="AU489" s="54">
        <f t="shared" si="348"/>
        <v>0</v>
      </c>
      <c r="AV489" s="54">
        <f t="shared" si="349"/>
        <v>0.40404040404040398</v>
      </c>
      <c r="AW489" s="63">
        <f t="shared" si="350"/>
        <v>7.0707070707070718E-2</v>
      </c>
      <c r="AX489" s="54">
        <f t="shared" si="351"/>
        <v>2.5252525252525249E-2</v>
      </c>
      <c r="AY489" s="54">
        <f t="shared" si="352"/>
        <v>0.5</v>
      </c>
      <c r="AZ489" s="62">
        <f t="shared" si="353"/>
        <v>0</v>
      </c>
      <c r="BA489" s="54">
        <f t="shared" si="354"/>
        <v>0</v>
      </c>
      <c r="BB489" s="54">
        <f t="shared" si="355"/>
        <v>0</v>
      </c>
      <c r="BC489" s="54">
        <f t="shared" si="356"/>
        <v>0</v>
      </c>
      <c r="BD489" s="63">
        <f t="shared" si="357"/>
        <v>1.0000000000000009E-2</v>
      </c>
      <c r="BE489" s="64">
        <f t="shared" si="358"/>
        <v>0.99</v>
      </c>
      <c r="BF489" s="76"/>
    </row>
    <row r="490" spans="2:58" s="7" customFormat="1" ht="15.75" customHeight="1">
      <c r="B490" s="27">
        <v>463</v>
      </c>
      <c r="C490" s="91">
        <f t="shared" si="325"/>
        <v>6.1193487365848946E-118</v>
      </c>
      <c r="D490" s="92">
        <f t="shared" si="325"/>
        <v>3.8242638588084177E-119</v>
      </c>
      <c r="E490" s="92">
        <f t="shared" si="325"/>
        <v>9.5256927835670937E-121</v>
      </c>
      <c r="F490" s="92">
        <f t="shared" si="325"/>
        <v>5.6033770587899477E-122</v>
      </c>
      <c r="G490" s="92">
        <f t="shared" si="325"/>
        <v>2.8877560851260935E-123</v>
      </c>
      <c r="H490" s="93">
        <f t="shared" si="326"/>
        <v>999.99999999999875</v>
      </c>
      <c r="I490" s="87">
        <f t="shared" si="318"/>
        <v>999.99999999999875</v>
      </c>
      <c r="J490" s="1"/>
      <c r="K490" s="24">
        <f t="shared" si="327"/>
        <v>6.4679690907634687E-118</v>
      </c>
      <c r="L490" s="43">
        <f t="shared" si="328"/>
        <v>3.2621950560336398E-116</v>
      </c>
      <c r="M490" s="24"/>
      <c r="N490" s="97">
        <f t="shared" si="319"/>
        <v>6.1193487365849026E-121</v>
      </c>
      <c r="O490" s="97">
        <f t="shared" si="320"/>
        <v>3.8242638588084223E-122</v>
      </c>
      <c r="P490" s="97">
        <f t="shared" si="321"/>
        <v>9.525692783567106E-124</v>
      </c>
      <c r="Q490" s="97">
        <f t="shared" si="322"/>
        <v>5.6033770587899545E-125</v>
      </c>
      <c r="R490" s="97">
        <f t="shared" si="323"/>
        <v>2.8877560851260972E-126</v>
      </c>
      <c r="S490" s="97">
        <f t="shared" si="324"/>
        <v>1</v>
      </c>
      <c r="AA490" s="76">
        <v>463</v>
      </c>
      <c r="AB490" s="53">
        <f t="shared" si="329"/>
        <v>0.4747474747474747</v>
      </c>
      <c r="AC490" s="54">
        <f t="shared" si="330"/>
        <v>2.5252525252525249E-2</v>
      </c>
      <c r="AD490" s="54">
        <f t="shared" si="331"/>
        <v>0</v>
      </c>
      <c r="AE490" s="54">
        <f t="shared" si="332"/>
        <v>0</v>
      </c>
      <c r="AF490" s="54">
        <f t="shared" si="333"/>
        <v>0</v>
      </c>
      <c r="AG490" s="55">
        <f t="shared" si="334"/>
        <v>0.5</v>
      </c>
      <c r="AH490" s="62">
        <f t="shared" si="335"/>
        <v>0.40404040404040398</v>
      </c>
      <c r="AI490" s="63">
        <f t="shared" si="336"/>
        <v>8.5858585858585967E-2</v>
      </c>
      <c r="AJ490" s="54">
        <f t="shared" si="337"/>
        <v>1.01010101010101E-2</v>
      </c>
      <c r="AK490" s="54">
        <f t="shared" si="338"/>
        <v>0</v>
      </c>
      <c r="AL490" s="54">
        <f t="shared" si="339"/>
        <v>0</v>
      </c>
      <c r="AM490" s="54">
        <f t="shared" si="340"/>
        <v>0.5</v>
      </c>
      <c r="AN490" s="62">
        <f t="shared" si="341"/>
        <v>0</v>
      </c>
      <c r="AO490" s="54">
        <f t="shared" si="342"/>
        <v>0.40404040404040398</v>
      </c>
      <c r="AP490" s="63">
        <f t="shared" si="343"/>
        <v>7.0707070707070718E-2</v>
      </c>
      <c r="AQ490" s="54">
        <f t="shared" si="344"/>
        <v>2.5252525252525249E-2</v>
      </c>
      <c r="AR490" s="54">
        <f t="shared" si="345"/>
        <v>0</v>
      </c>
      <c r="AS490" s="54">
        <f t="shared" si="346"/>
        <v>0.5</v>
      </c>
      <c r="AT490" s="62">
        <f t="shared" si="347"/>
        <v>0</v>
      </c>
      <c r="AU490" s="54">
        <f t="shared" si="348"/>
        <v>0</v>
      </c>
      <c r="AV490" s="54">
        <f t="shared" si="349"/>
        <v>0.40404040404040398</v>
      </c>
      <c r="AW490" s="63">
        <f t="shared" si="350"/>
        <v>7.0707070707070718E-2</v>
      </c>
      <c r="AX490" s="54">
        <f t="shared" si="351"/>
        <v>2.5252525252525249E-2</v>
      </c>
      <c r="AY490" s="54">
        <f t="shared" si="352"/>
        <v>0.5</v>
      </c>
      <c r="AZ490" s="62">
        <f t="shared" si="353"/>
        <v>0</v>
      </c>
      <c r="BA490" s="54">
        <f t="shared" si="354"/>
        <v>0</v>
      </c>
      <c r="BB490" s="54">
        <f t="shared" si="355"/>
        <v>0</v>
      </c>
      <c r="BC490" s="54">
        <f t="shared" si="356"/>
        <v>0</v>
      </c>
      <c r="BD490" s="63">
        <f t="shared" si="357"/>
        <v>1.0000000000000009E-2</v>
      </c>
      <c r="BE490" s="64">
        <f t="shared" si="358"/>
        <v>0.99</v>
      </c>
      <c r="BF490" s="76"/>
    </row>
    <row r="491" spans="2:58" s="7" customFormat="1" ht="15.75" customHeight="1">
      <c r="B491" s="27">
        <v>464</v>
      </c>
      <c r="C491" s="91">
        <f t="shared" si="325"/>
        <v>3.0596610712598351E-118</v>
      </c>
      <c r="D491" s="92">
        <f t="shared" si="325"/>
        <v>1.9121236194739471E-119</v>
      </c>
      <c r="E491" s="92">
        <f t="shared" si="325"/>
        <v>4.762825692939103E-121</v>
      </c>
      <c r="F491" s="92">
        <f t="shared" si="325"/>
        <v>2.8016763535424947E-122</v>
      </c>
      <c r="G491" s="92">
        <f t="shared" si="325"/>
        <v>1.4438717676163991E-123</v>
      </c>
      <c r="H491" s="93">
        <f t="shared" si="326"/>
        <v>999.99999999999875</v>
      </c>
      <c r="I491" s="87">
        <f t="shared" si="318"/>
        <v>999.99999999999875</v>
      </c>
      <c r="J491" s="1"/>
      <c r="K491" s="24">
        <f t="shared" si="327"/>
        <v>3.2339704908148779E-118</v>
      </c>
      <c r="L491" s="43">
        <f t="shared" si="328"/>
        <v>1.6310904394333918E-116</v>
      </c>
      <c r="M491" s="24"/>
      <c r="N491" s="97">
        <f t="shared" si="319"/>
        <v>3.0596610712598389E-121</v>
      </c>
      <c r="O491" s="97">
        <f t="shared" si="320"/>
        <v>1.9121236194739495E-122</v>
      </c>
      <c r="P491" s="97">
        <f t="shared" si="321"/>
        <v>4.762825692939109E-124</v>
      </c>
      <c r="Q491" s="97">
        <f t="shared" si="322"/>
        <v>2.8016763535424979E-125</v>
      </c>
      <c r="R491" s="97">
        <f t="shared" si="323"/>
        <v>1.4438717676164009E-126</v>
      </c>
      <c r="S491" s="97">
        <f t="shared" si="324"/>
        <v>1</v>
      </c>
      <c r="AA491" s="76">
        <v>464</v>
      </c>
      <c r="AB491" s="53">
        <f t="shared" si="329"/>
        <v>0.4747474747474747</v>
      </c>
      <c r="AC491" s="54">
        <f t="shared" si="330"/>
        <v>2.5252525252525249E-2</v>
      </c>
      <c r="AD491" s="54">
        <f t="shared" si="331"/>
        <v>0</v>
      </c>
      <c r="AE491" s="54">
        <f t="shared" si="332"/>
        <v>0</v>
      </c>
      <c r="AF491" s="54">
        <f t="shared" si="333"/>
        <v>0</v>
      </c>
      <c r="AG491" s="55">
        <f t="shared" si="334"/>
        <v>0.5</v>
      </c>
      <c r="AH491" s="62">
        <f t="shared" si="335"/>
        <v>0.40404040404040398</v>
      </c>
      <c r="AI491" s="63">
        <f t="shared" si="336"/>
        <v>8.5858585858585967E-2</v>
      </c>
      <c r="AJ491" s="54">
        <f t="shared" si="337"/>
        <v>1.01010101010101E-2</v>
      </c>
      <c r="AK491" s="54">
        <f t="shared" si="338"/>
        <v>0</v>
      </c>
      <c r="AL491" s="54">
        <f t="shared" si="339"/>
        <v>0</v>
      </c>
      <c r="AM491" s="54">
        <f t="shared" si="340"/>
        <v>0.5</v>
      </c>
      <c r="AN491" s="62">
        <f t="shared" si="341"/>
        <v>0</v>
      </c>
      <c r="AO491" s="54">
        <f t="shared" si="342"/>
        <v>0.40404040404040398</v>
      </c>
      <c r="AP491" s="63">
        <f t="shared" si="343"/>
        <v>7.0707070707070718E-2</v>
      </c>
      <c r="AQ491" s="54">
        <f t="shared" si="344"/>
        <v>2.5252525252525249E-2</v>
      </c>
      <c r="AR491" s="54">
        <f t="shared" si="345"/>
        <v>0</v>
      </c>
      <c r="AS491" s="54">
        <f t="shared" si="346"/>
        <v>0.5</v>
      </c>
      <c r="AT491" s="62">
        <f t="shared" si="347"/>
        <v>0</v>
      </c>
      <c r="AU491" s="54">
        <f t="shared" si="348"/>
        <v>0</v>
      </c>
      <c r="AV491" s="54">
        <f t="shared" si="349"/>
        <v>0.40404040404040398</v>
      </c>
      <c r="AW491" s="63">
        <f t="shared" si="350"/>
        <v>7.0707070707070718E-2</v>
      </c>
      <c r="AX491" s="54">
        <f t="shared" si="351"/>
        <v>2.5252525252525249E-2</v>
      </c>
      <c r="AY491" s="54">
        <f t="shared" si="352"/>
        <v>0.5</v>
      </c>
      <c r="AZ491" s="62">
        <f t="shared" si="353"/>
        <v>0</v>
      </c>
      <c r="BA491" s="54">
        <f t="shared" si="354"/>
        <v>0</v>
      </c>
      <c r="BB491" s="54">
        <f t="shared" si="355"/>
        <v>0</v>
      </c>
      <c r="BC491" s="54">
        <f t="shared" si="356"/>
        <v>0</v>
      </c>
      <c r="BD491" s="63">
        <f t="shared" si="357"/>
        <v>1.0000000000000009E-2</v>
      </c>
      <c r="BE491" s="64">
        <f t="shared" si="358"/>
        <v>0.99</v>
      </c>
      <c r="BF491" s="76"/>
    </row>
    <row r="492" spans="2:58" s="7" customFormat="1" ht="15.75" customHeight="1">
      <c r="B492" s="27">
        <v>465</v>
      </c>
      <c r="C492" s="91">
        <f t="shared" ref="C492:G507" si="359">$C491*AB492+$D491*AH492+$E491*AN492+$F491*AT492+$G491*AZ492</f>
        <v>1.5298238871425052E-118</v>
      </c>
      <c r="D492" s="92">
        <f t="shared" si="359"/>
        <v>9.5605765478989981E-120</v>
      </c>
      <c r="E492" s="92">
        <f t="shared" si="359"/>
        <v>2.3814024970923073E-121</v>
      </c>
      <c r="F492" s="92">
        <f t="shared" si="359"/>
        <v>1.4008320888714649E-122</v>
      </c>
      <c r="G492" s="92">
        <f t="shared" si="359"/>
        <v>7.2193274634851104E-124</v>
      </c>
      <c r="H492" s="93">
        <f t="shared" si="326"/>
        <v>999.99999999999875</v>
      </c>
      <c r="I492" s="87">
        <f t="shared" si="318"/>
        <v>999.99999999999875</v>
      </c>
      <c r="J492" s="1"/>
      <c r="K492" s="24">
        <f t="shared" si="327"/>
        <v>1.6169782181545511E-118</v>
      </c>
      <c r="L492" s="43">
        <f t="shared" si="328"/>
        <v>8.1554167544038458E-117</v>
      </c>
      <c r="M492" s="24"/>
      <c r="N492" s="97">
        <f t="shared" si="319"/>
        <v>1.5298238871425072E-121</v>
      </c>
      <c r="O492" s="97">
        <f t="shared" si="320"/>
        <v>9.5605765478990106E-123</v>
      </c>
      <c r="P492" s="97">
        <f t="shared" si="321"/>
        <v>2.3814024970923104E-124</v>
      </c>
      <c r="Q492" s="97">
        <f t="shared" si="322"/>
        <v>1.4008320888714667E-125</v>
      </c>
      <c r="R492" s="97">
        <f t="shared" si="323"/>
        <v>7.2193274634851196E-127</v>
      </c>
      <c r="S492" s="97">
        <f t="shared" si="324"/>
        <v>1</v>
      </c>
      <c r="AA492" s="76">
        <v>465</v>
      </c>
      <c r="AB492" s="53">
        <f t="shared" si="329"/>
        <v>0.4747474747474747</v>
      </c>
      <c r="AC492" s="54">
        <f t="shared" si="330"/>
        <v>2.5252525252525249E-2</v>
      </c>
      <c r="AD492" s="54">
        <f t="shared" si="331"/>
        <v>0</v>
      </c>
      <c r="AE492" s="54">
        <f t="shared" si="332"/>
        <v>0</v>
      </c>
      <c r="AF492" s="54">
        <f t="shared" si="333"/>
        <v>0</v>
      </c>
      <c r="AG492" s="55">
        <f t="shared" si="334"/>
        <v>0.5</v>
      </c>
      <c r="AH492" s="62">
        <f t="shared" si="335"/>
        <v>0.40404040404040398</v>
      </c>
      <c r="AI492" s="63">
        <f t="shared" si="336"/>
        <v>8.5858585858585967E-2</v>
      </c>
      <c r="AJ492" s="54">
        <f t="shared" si="337"/>
        <v>1.01010101010101E-2</v>
      </c>
      <c r="AK492" s="54">
        <f t="shared" si="338"/>
        <v>0</v>
      </c>
      <c r="AL492" s="54">
        <f t="shared" si="339"/>
        <v>0</v>
      </c>
      <c r="AM492" s="54">
        <f t="shared" si="340"/>
        <v>0.5</v>
      </c>
      <c r="AN492" s="62">
        <f t="shared" si="341"/>
        <v>0</v>
      </c>
      <c r="AO492" s="54">
        <f t="shared" si="342"/>
        <v>0.40404040404040398</v>
      </c>
      <c r="AP492" s="63">
        <f t="shared" si="343"/>
        <v>7.0707070707070718E-2</v>
      </c>
      <c r="AQ492" s="54">
        <f t="shared" si="344"/>
        <v>2.5252525252525249E-2</v>
      </c>
      <c r="AR492" s="54">
        <f t="shared" si="345"/>
        <v>0</v>
      </c>
      <c r="AS492" s="54">
        <f t="shared" si="346"/>
        <v>0.5</v>
      </c>
      <c r="AT492" s="62">
        <f t="shared" si="347"/>
        <v>0</v>
      </c>
      <c r="AU492" s="54">
        <f t="shared" si="348"/>
        <v>0</v>
      </c>
      <c r="AV492" s="54">
        <f t="shared" si="349"/>
        <v>0.40404040404040398</v>
      </c>
      <c r="AW492" s="63">
        <f t="shared" si="350"/>
        <v>7.0707070707070718E-2</v>
      </c>
      <c r="AX492" s="54">
        <f t="shared" si="351"/>
        <v>2.5252525252525249E-2</v>
      </c>
      <c r="AY492" s="54">
        <f t="shared" si="352"/>
        <v>0.5</v>
      </c>
      <c r="AZ492" s="62">
        <f t="shared" si="353"/>
        <v>0</v>
      </c>
      <c r="BA492" s="54">
        <f t="shared" si="354"/>
        <v>0</v>
      </c>
      <c r="BB492" s="54">
        <f t="shared" si="355"/>
        <v>0</v>
      </c>
      <c r="BC492" s="54">
        <f t="shared" si="356"/>
        <v>0</v>
      </c>
      <c r="BD492" s="63">
        <f t="shared" si="357"/>
        <v>1.0000000000000009E-2</v>
      </c>
      <c r="BE492" s="64">
        <f t="shared" si="358"/>
        <v>0.99</v>
      </c>
      <c r="BF492" s="76"/>
    </row>
    <row r="493" spans="2:58" s="7" customFormat="1" ht="15.75" customHeight="1">
      <c r="B493" s="27">
        <v>466</v>
      </c>
      <c r="C493" s="91">
        <f t="shared" si="359"/>
        <v>7.6490861934199332E-119</v>
      </c>
      <c r="D493" s="92">
        <f t="shared" si="359"/>
        <v>4.7802674993044145E-120</v>
      </c>
      <c r="E493" s="92">
        <f t="shared" si="359"/>
        <v>1.19069607388002E-121</v>
      </c>
      <c r="F493" s="92">
        <f t="shared" si="359"/>
        <v>7.0041300049907004E-123</v>
      </c>
      <c r="G493" s="92">
        <f t="shared" si="359"/>
        <v>3.609648044512287E-124</v>
      </c>
      <c r="H493" s="93">
        <f t="shared" si="326"/>
        <v>999.99999999999875</v>
      </c>
      <c r="I493" s="87">
        <f t="shared" si="318"/>
        <v>999.99999999999875</v>
      </c>
      <c r="J493" s="1"/>
      <c r="K493" s="24">
        <f t="shared" si="327"/>
        <v>8.0848559546610124E-119</v>
      </c>
      <c r="L493" s="43">
        <f t="shared" si="328"/>
        <v>4.0776906558973833E-117</v>
      </c>
      <c r="M493" s="24"/>
      <c r="N493" s="97">
        <f t="shared" si="319"/>
        <v>7.6490861934199423E-122</v>
      </c>
      <c r="O493" s="97">
        <f t="shared" si="320"/>
        <v>4.7802674993044203E-123</v>
      </c>
      <c r="P493" s="97">
        <f t="shared" si="321"/>
        <v>1.1906960738800214E-124</v>
      </c>
      <c r="Q493" s="97">
        <f t="shared" si="322"/>
        <v>7.0041300049907092E-126</v>
      </c>
      <c r="R493" s="97">
        <f t="shared" si="323"/>
        <v>3.6096480445122916E-127</v>
      </c>
      <c r="S493" s="97">
        <f t="shared" si="324"/>
        <v>1</v>
      </c>
      <c r="AA493" s="76">
        <v>466</v>
      </c>
      <c r="AB493" s="53">
        <f t="shared" si="329"/>
        <v>0.4747474747474747</v>
      </c>
      <c r="AC493" s="54">
        <f t="shared" si="330"/>
        <v>2.5252525252525249E-2</v>
      </c>
      <c r="AD493" s="54">
        <f t="shared" si="331"/>
        <v>0</v>
      </c>
      <c r="AE493" s="54">
        <f t="shared" si="332"/>
        <v>0</v>
      </c>
      <c r="AF493" s="54">
        <f t="shared" si="333"/>
        <v>0</v>
      </c>
      <c r="AG493" s="55">
        <f t="shared" si="334"/>
        <v>0.5</v>
      </c>
      <c r="AH493" s="62">
        <f t="shared" si="335"/>
        <v>0.40404040404040398</v>
      </c>
      <c r="AI493" s="63">
        <f t="shared" si="336"/>
        <v>8.5858585858585967E-2</v>
      </c>
      <c r="AJ493" s="54">
        <f t="shared" si="337"/>
        <v>1.01010101010101E-2</v>
      </c>
      <c r="AK493" s="54">
        <f t="shared" si="338"/>
        <v>0</v>
      </c>
      <c r="AL493" s="54">
        <f t="shared" si="339"/>
        <v>0</v>
      </c>
      <c r="AM493" s="54">
        <f t="shared" si="340"/>
        <v>0.5</v>
      </c>
      <c r="AN493" s="62">
        <f t="shared" si="341"/>
        <v>0</v>
      </c>
      <c r="AO493" s="54">
        <f t="shared" si="342"/>
        <v>0.40404040404040398</v>
      </c>
      <c r="AP493" s="63">
        <f t="shared" si="343"/>
        <v>7.0707070707070718E-2</v>
      </c>
      <c r="AQ493" s="54">
        <f t="shared" si="344"/>
        <v>2.5252525252525249E-2</v>
      </c>
      <c r="AR493" s="54">
        <f t="shared" si="345"/>
        <v>0</v>
      </c>
      <c r="AS493" s="54">
        <f t="shared" si="346"/>
        <v>0.5</v>
      </c>
      <c r="AT493" s="62">
        <f t="shared" si="347"/>
        <v>0</v>
      </c>
      <c r="AU493" s="54">
        <f t="shared" si="348"/>
        <v>0</v>
      </c>
      <c r="AV493" s="54">
        <f t="shared" si="349"/>
        <v>0.40404040404040398</v>
      </c>
      <c r="AW493" s="63">
        <f t="shared" si="350"/>
        <v>7.0707070707070718E-2</v>
      </c>
      <c r="AX493" s="54">
        <f t="shared" si="351"/>
        <v>2.5252525252525249E-2</v>
      </c>
      <c r="AY493" s="54">
        <f t="shared" si="352"/>
        <v>0.5</v>
      </c>
      <c r="AZ493" s="62">
        <f t="shared" si="353"/>
        <v>0</v>
      </c>
      <c r="BA493" s="54">
        <f t="shared" si="354"/>
        <v>0</v>
      </c>
      <c r="BB493" s="54">
        <f t="shared" si="355"/>
        <v>0</v>
      </c>
      <c r="BC493" s="54">
        <f t="shared" si="356"/>
        <v>0</v>
      </c>
      <c r="BD493" s="63">
        <f t="shared" si="357"/>
        <v>1.0000000000000009E-2</v>
      </c>
      <c r="BE493" s="64">
        <f t="shared" si="358"/>
        <v>0.99</v>
      </c>
      <c r="BF493" s="76"/>
    </row>
    <row r="494" spans="2:58" s="7" customFormat="1" ht="15.75" customHeight="1">
      <c r="B494" s="27">
        <v>467</v>
      </c>
      <c r="C494" s="91">
        <f t="shared" si="359"/>
        <v>3.8245264756359041E-119</v>
      </c>
      <c r="D494" s="92">
        <f t="shared" si="359"/>
        <v>2.3901233623748077E-120</v>
      </c>
      <c r="E494" s="92">
        <f t="shared" si="359"/>
        <v>5.9534544961818748E-122</v>
      </c>
      <c r="F494" s="92">
        <f t="shared" si="359"/>
        <v>3.5020497828781805E-123</v>
      </c>
      <c r="G494" s="92">
        <f t="shared" si="359"/>
        <v>1.8048161786750974E-124</v>
      </c>
      <c r="H494" s="93">
        <f t="shared" si="326"/>
        <v>999.99999999999875</v>
      </c>
      <c r="I494" s="87">
        <f t="shared" si="318"/>
        <v>999.99999999999875</v>
      </c>
      <c r="J494" s="1"/>
      <c r="K494" s="24">
        <f t="shared" si="327"/>
        <v>4.0424104093509845E-119</v>
      </c>
      <c r="L494" s="43">
        <f t="shared" si="328"/>
        <v>2.0388364673349294E-117</v>
      </c>
      <c r="M494" s="24"/>
      <c r="N494" s="97">
        <f t="shared" si="319"/>
        <v>3.8245264756359087E-122</v>
      </c>
      <c r="O494" s="97">
        <f t="shared" si="320"/>
        <v>2.3901233623748108E-123</v>
      </c>
      <c r="P494" s="97">
        <f t="shared" si="321"/>
        <v>5.9534544961818819E-125</v>
      </c>
      <c r="Q494" s="97">
        <f t="shared" si="322"/>
        <v>3.5020497828781847E-126</v>
      </c>
      <c r="R494" s="97">
        <f t="shared" si="323"/>
        <v>1.8048161786750997E-127</v>
      </c>
      <c r="S494" s="97">
        <f t="shared" si="324"/>
        <v>1</v>
      </c>
      <c r="AA494" s="76">
        <v>467</v>
      </c>
      <c r="AB494" s="53">
        <f t="shared" si="329"/>
        <v>0.4747474747474747</v>
      </c>
      <c r="AC494" s="54">
        <f t="shared" si="330"/>
        <v>2.5252525252525249E-2</v>
      </c>
      <c r="AD494" s="54">
        <f t="shared" si="331"/>
        <v>0</v>
      </c>
      <c r="AE494" s="54">
        <f t="shared" si="332"/>
        <v>0</v>
      </c>
      <c r="AF494" s="54">
        <f t="shared" si="333"/>
        <v>0</v>
      </c>
      <c r="AG494" s="55">
        <f t="shared" si="334"/>
        <v>0.5</v>
      </c>
      <c r="AH494" s="62">
        <f t="shared" si="335"/>
        <v>0.40404040404040398</v>
      </c>
      <c r="AI494" s="63">
        <f t="shared" si="336"/>
        <v>8.5858585858585967E-2</v>
      </c>
      <c r="AJ494" s="54">
        <f t="shared" si="337"/>
        <v>1.01010101010101E-2</v>
      </c>
      <c r="AK494" s="54">
        <f t="shared" si="338"/>
        <v>0</v>
      </c>
      <c r="AL494" s="54">
        <f t="shared" si="339"/>
        <v>0</v>
      </c>
      <c r="AM494" s="54">
        <f t="shared" si="340"/>
        <v>0.5</v>
      </c>
      <c r="AN494" s="62">
        <f t="shared" si="341"/>
        <v>0</v>
      </c>
      <c r="AO494" s="54">
        <f t="shared" si="342"/>
        <v>0.40404040404040398</v>
      </c>
      <c r="AP494" s="63">
        <f t="shared" si="343"/>
        <v>7.0707070707070718E-2</v>
      </c>
      <c r="AQ494" s="54">
        <f t="shared" si="344"/>
        <v>2.5252525252525249E-2</v>
      </c>
      <c r="AR494" s="54">
        <f t="shared" si="345"/>
        <v>0</v>
      </c>
      <c r="AS494" s="54">
        <f t="shared" si="346"/>
        <v>0.5</v>
      </c>
      <c r="AT494" s="62">
        <f t="shared" si="347"/>
        <v>0</v>
      </c>
      <c r="AU494" s="54">
        <f t="shared" si="348"/>
        <v>0</v>
      </c>
      <c r="AV494" s="54">
        <f t="shared" si="349"/>
        <v>0.40404040404040398</v>
      </c>
      <c r="AW494" s="63">
        <f t="shared" si="350"/>
        <v>7.0707070707070718E-2</v>
      </c>
      <c r="AX494" s="54">
        <f t="shared" si="351"/>
        <v>2.5252525252525249E-2</v>
      </c>
      <c r="AY494" s="54">
        <f t="shared" si="352"/>
        <v>0.5</v>
      </c>
      <c r="AZ494" s="62">
        <f t="shared" si="353"/>
        <v>0</v>
      </c>
      <c r="BA494" s="54">
        <f t="shared" si="354"/>
        <v>0</v>
      </c>
      <c r="BB494" s="54">
        <f t="shared" si="355"/>
        <v>0</v>
      </c>
      <c r="BC494" s="54">
        <f t="shared" si="356"/>
        <v>0</v>
      </c>
      <c r="BD494" s="63">
        <f t="shared" si="357"/>
        <v>1.0000000000000009E-2</v>
      </c>
      <c r="BE494" s="64">
        <f t="shared" si="358"/>
        <v>0.99</v>
      </c>
      <c r="BF494" s="76"/>
    </row>
    <row r="495" spans="2:58" s="7" customFormat="1" ht="15.75" customHeight="1">
      <c r="B495" s="27">
        <v>468</v>
      </c>
      <c r="C495" s="91">
        <f t="shared" si="359"/>
        <v>1.9122549273170375E-119</v>
      </c>
      <c r="D495" s="92">
        <f t="shared" si="359"/>
        <v>1.1950564875712751E-120</v>
      </c>
      <c r="E495" s="92">
        <f t="shared" si="359"/>
        <v>2.9767143115380465E-122</v>
      </c>
      <c r="F495" s="92">
        <f t="shared" si="359"/>
        <v>1.7510172816635768E-123</v>
      </c>
      <c r="G495" s="92">
        <f t="shared" si="359"/>
        <v>9.0240416756406911E-125</v>
      </c>
      <c r="H495" s="93">
        <f t="shared" si="326"/>
        <v>999.99999999999875</v>
      </c>
      <c r="I495" s="87">
        <f t="shared" si="318"/>
        <v>999.99999999999875</v>
      </c>
      <c r="J495" s="1"/>
      <c r="K495" s="24">
        <f t="shared" si="327"/>
        <v>2.0211964207239052E-119</v>
      </c>
      <c r="L495" s="43">
        <f t="shared" si="328"/>
        <v>1.0194138033798369E-117</v>
      </c>
      <c r="M495" s="24"/>
      <c r="N495" s="97">
        <f t="shared" si="319"/>
        <v>1.9122549273170398E-122</v>
      </c>
      <c r="O495" s="97">
        <f t="shared" si="320"/>
        <v>1.1950564875712766E-123</v>
      </c>
      <c r="P495" s="97">
        <f t="shared" si="321"/>
        <v>2.9767143115380501E-125</v>
      </c>
      <c r="Q495" s="97">
        <f t="shared" si="322"/>
        <v>1.7510172816635788E-126</v>
      </c>
      <c r="R495" s="97">
        <f t="shared" si="323"/>
        <v>9.0240416756407026E-128</v>
      </c>
      <c r="S495" s="97">
        <f t="shared" si="324"/>
        <v>1</v>
      </c>
      <c r="AA495" s="76">
        <v>468</v>
      </c>
      <c r="AB495" s="53">
        <f t="shared" si="329"/>
        <v>0.4747474747474747</v>
      </c>
      <c r="AC495" s="54">
        <f t="shared" si="330"/>
        <v>2.5252525252525249E-2</v>
      </c>
      <c r="AD495" s="54">
        <f t="shared" si="331"/>
        <v>0</v>
      </c>
      <c r="AE495" s="54">
        <f t="shared" si="332"/>
        <v>0</v>
      </c>
      <c r="AF495" s="54">
        <f t="shared" si="333"/>
        <v>0</v>
      </c>
      <c r="AG495" s="55">
        <f t="shared" si="334"/>
        <v>0.5</v>
      </c>
      <c r="AH495" s="62">
        <f t="shared" si="335"/>
        <v>0.40404040404040398</v>
      </c>
      <c r="AI495" s="63">
        <f t="shared" si="336"/>
        <v>8.5858585858585967E-2</v>
      </c>
      <c r="AJ495" s="54">
        <f t="shared" si="337"/>
        <v>1.01010101010101E-2</v>
      </c>
      <c r="AK495" s="54">
        <f t="shared" si="338"/>
        <v>0</v>
      </c>
      <c r="AL495" s="54">
        <f t="shared" si="339"/>
        <v>0</v>
      </c>
      <c r="AM495" s="54">
        <f t="shared" si="340"/>
        <v>0.5</v>
      </c>
      <c r="AN495" s="62">
        <f t="shared" si="341"/>
        <v>0</v>
      </c>
      <c r="AO495" s="54">
        <f t="shared" si="342"/>
        <v>0.40404040404040398</v>
      </c>
      <c r="AP495" s="63">
        <f t="shared" si="343"/>
        <v>7.0707070707070718E-2</v>
      </c>
      <c r="AQ495" s="54">
        <f t="shared" si="344"/>
        <v>2.5252525252525249E-2</v>
      </c>
      <c r="AR495" s="54">
        <f t="shared" si="345"/>
        <v>0</v>
      </c>
      <c r="AS495" s="54">
        <f t="shared" si="346"/>
        <v>0.5</v>
      </c>
      <c r="AT495" s="62">
        <f t="shared" si="347"/>
        <v>0</v>
      </c>
      <c r="AU495" s="54">
        <f t="shared" si="348"/>
        <v>0</v>
      </c>
      <c r="AV495" s="54">
        <f t="shared" si="349"/>
        <v>0.40404040404040398</v>
      </c>
      <c r="AW495" s="63">
        <f t="shared" si="350"/>
        <v>7.0707070707070718E-2</v>
      </c>
      <c r="AX495" s="54">
        <f t="shared" si="351"/>
        <v>2.5252525252525249E-2</v>
      </c>
      <c r="AY495" s="54">
        <f t="shared" si="352"/>
        <v>0.5</v>
      </c>
      <c r="AZ495" s="62">
        <f t="shared" si="353"/>
        <v>0</v>
      </c>
      <c r="BA495" s="54">
        <f t="shared" si="354"/>
        <v>0</v>
      </c>
      <c r="BB495" s="54">
        <f t="shared" si="355"/>
        <v>0</v>
      </c>
      <c r="BC495" s="54">
        <f t="shared" si="356"/>
        <v>0</v>
      </c>
      <c r="BD495" s="63">
        <f t="shared" si="357"/>
        <v>1.0000000000000009E-2</v>
      </c>
      <c r="BE495" s="64">
        <f t="shared" si="358"/>
        <v>0.99</v>
      </c>
      <c r="BF495" s="76"/>
    </row>
    <row r="496" spans="2:58" s="7" customFormat="1" ht="15.75" customHeight="1">
      <c r="B496" s="27">
        <v>469</v>
      </c>
      <c r="C496" s="91">
        <f t="shared" si="359"/>
        <v>9.5612330842611966E-120</v>
      </c>
      <c r="D496" s="92">
        <f t="shared" si="359"/>
        <v>5.975256469888586E-121</v>
      </c>
      <c r="E496" s="92">
        <f t="shared" si="359"/>
        <v>1.4883506875206883E-122</v>
      </c>
      <c r="F496" s="92">
        <f t="shared" si="359"/>
        <v>8.7550483596056756E-124</v>
      </c>
      <c r="G496" s="92">
        <f t="shared" si="359"/>
        <v>4.5120012290381659E-125</v>
      </c>
      <c r="H496" s="93">
        <f t="shared" si="326"/>
        <v>999.99999999999875</v>
      </c>
      <c r="I496" s="87">
        <f t="shared" si="318"/>
        <v>999.99999999999875</v>
      </c>
      <c r="J496" s="1"/>
      <c r="K496" s="24">
        <f t="shared" si="327"/>
        <v>1.0105938184052463E-119</v>
      </c>
      <c r="L496" s="43">
        <f t="shared" si="328"/>
        <v>5.0970468655573147E-118</v>
      </c>
      <c r="M496" s="24"/>
      <c r="N496" s="97">
        <f t="shared" si="319"/>
        <v>9.5612330842612092E-123</v>
      </c>
      <c r="O496" s="97">
        <f t="shared" si="320"/>
        <v>5.9752564698885935E-124</v>
      </c>
      <c r="P496" s="97">
        <f t="shared" si="321"/>
        <v>1.4883506875206903E-125</v>
      </c>
      <c r="Q496" s="97">
        <f t="shared" si="322"/>
        <v>8.755048359605687E-127</v>
      </c>
      <c r="R496" s="97">
        <f t="shared" si="323"/>
        <v>4.5120012290381718E-128</v>
      </c>
      <c r="S496" s="97">
        <f t="shared" si="324"/>
        <v>1</v>
      </c>
      <c r="AA496" s="76">
        <v>469</v>
      </c>
      <c r="AB496" s="53">
        <f t="shared" si="329"/>
        <v>0.4747474747474747</v>
      </c>
      <c r="AC496" s="54">
        <f t="shared" si="330"/>
        <v>2.5252525252525249E-2</v>
      </c>
      <c r="AD496" s="54">
        <f t="shared" si="331"/>
        <v>0</v>
      </c>
      <c r="AE496" s="54">
        <f t="shared" si="332"/>
        <v>0</v>
      </c>
      <c r="AF496" s="54">
        <f t="shared" si="333"/>
        <v>0</v>
      </c>
      <c r="AG496" s="55">
        <f t="shared" si="334"/>
        <v>0.5</v>
      </c>
      <c r="AH496" s="62">
        <f t="shared" si="335"/>
        <v>0.40404040404040398</v>
      </c>
      <c r="AI496" s="63">
        <f t="shared" si="336"/>
        <v>8.5858585858585967E-2</v>
      </c>
      <c r="AJ496" s="54">
        <f t="shared" si="337"/>
        <v>1.01010101010101E-2</v>
      </c>
      <c r="AK496" s="54">
        <f t="shared" si="338"/>
        <v>0</v>
      </c>
      <c r="AL496" s="54">
        <f t="shared" si="339"/>
        <v>0</v>
      </c>
      <c r="AM496" s="54">
        <f t="shared" si="340"/>
        <v>0.5</v>
      </c>
      <c r="AN496" s="62">
        <f t="shared" si="341"/>
        <v>0</v>
      </c>
      <c r="AO496" s="54">
        <f t="shared" si="342"/>
        <v>0.40404040404040398</v>
      </c>
      <c r="AP496" s="63">
        <f t="shared" si="343"/>
        <v>7.0707070707070718E-2</v>
      </c>
      <c r="AQ496" s="54">
        <f t="shared" si="344"/>
        <v>2.5252525252525249E-2</v>
      </c>
      <c r="AR496" s="54">
        <f t="shared" si="345"/>
        <v>0</v>
      </c>
      <c r="AS496" s="54">
        <f t="shared" si="346"/>
        <v>0.5</v>
      </c>
      <c r="AT496" s="62">
        <f t="shared" si="347"/>
        <v>0</v>
      </c>
      <c r="AU496" s="54">
        <f t="shared" si="348"/>
        <v>0</v>
      </c>
      <c r="AV496" s="54">
        <f t="shared" si="349"/>
        <v>0.40404040404040398</v>
      </c>
      <c r="AW496" s="63">
        <f t="shared" si="350"/>
        <v>7.0707070707070718E-2</v>
      </c>
      <c r="AX496" s="54">
        <f t="shared" si="351"/>
        <v>2.5252525252525249E-2</v>
      </c>
      <c r="AY496" s="54">
        <f t="shared" si="352"/>
        <v>0.5</v>
      </c>
      <c r="AZ496" s="62">
        <f t="shared" si="353"/>
        <v>0</v>
      </c>
      <c r="BA496" s="54">
        <f t="shared" si="354"/>
        <v>0</v>
      </c>
      <c r="BB496" s="54">
        <f t="shared" si="355"/>
        <v>0</v>
      </c>
      <c r="BC496" s="54">
        <f t="shared" si="356"/>
        <v>0</v>
      </c>
      <c r="BD496" s="63">
        <f t="shared" si="357"/>
        <v>1.0000000000000009E-2</v>
      </c>
      <c r="BE496" s="64">
        <f t="shared" si="358"/>
        <v>0.99</v>
      </c>
      <c r="BF496" s="76"/>
    </row>
    <row r="497" spans="2:58" s="7" customFormat="1" ht="15.75" customHeight="1">
      <c r="B497" s="27">
        <v>470</v>
      </c>
      <c r="C497" s="91">
        <f t="shared" si="359"/>
        <v>4.7805957660588946E-120</v>
      </c>
      <c r="D497" s="92">
        <f t="shared" si="359"/>
        <v>2.9876152510168246E-121</v>
      </c>
      <c r="E497" s="92">
        <f t="shared" si="359"/>
        <v>7.4417210965023187E-123</v>
      </c>
      <c r="F497" s="92">
        <f t="shared" si="359"/>
        <v>4.3775051555294122E-124</v>
      </c>
      <c r="G497" s="92">
        <f t="shared" si="359"/>
        <v>2.2559908101706023E-125</v>
      </c>
      <c r="H497" s="93">
        <f t="shared" si="326"/>
        <v>999.99999999999875</v>
      </c>
      <c r="I497" s="87">
        <f t="shared" si="318"/>
        <v>999.99999999999875</v>
      </c>
      <c r="J497" s="1"/>
      <c r="K497" s="24">
        <f t="shared" si="327"/>
        <v>5.0529471323381361E-120</v>
      </c>
      <c r="L497" s="43">
        <f t="shared" si="328"/>
        <v>2.5485123571558558E-118</v>
      </c>
      <c r="M497" s="24"/>
      <c r="N497" s="97">
        <f t="shared" si="319"/>
        <v>4.7805957660589007E-123</v>
      </c>
      <c r="O497" s="97">
        <f t="shared" si="320"/>
        <v>2.9876152510168284E-124</v>
      </c>
      <c r="P497" s="97">
        <f t="shared" si="321"/>
        <v>7.4417210965023281E-126</v>
      </c>
      <c r="Q497" s="97">
        <f t="shared" si="322"/>
        <v>4.3775051555294177E-127</v>
      </c>
      <c r="R497" s="97">
        <f t="shared" si="323"/>
        <v>2.2559908101706051E-128</v>
      </c>
      <c r="S497" s="97">
        <f t="shared" si="324"/>
        <v>1</v>
      </c>
      <c r="AA497" s="76">
        <v>470</v>
      </c>
      <c r="AB497" s="53">
        <f t="shared" si="329"/>
        <v>0.4747474747474747</v>
      </c>
      <c r="AC497" s="54">
        <f t="shared" si="330"/>
        <v>2.5252525252525249E-2</v>
      </c>
      <c r="AD497" s="54">
        <f t="shared" si="331"/>
        <v>0</v>
      </c>
      <c r="AE497" s="54">
        <f t="shared" si="332"/>
        <v>0</v>
      </c>
      <c r="AF497" s="54">
        <f t="shared" si="333"/>
        <v>0</v>
      </c>
      <c r="AG497" s="55">
        <f t="shared" si="334"/>
        <v>0.5</v>
      </c>
      <c r="AH497" s="62">
        <f t="shared" si="335"/>
        <v>0.40404040404040398</v>
      </c>
      <c r="AI497" s="63">
        <f t="shared" si="336"/>
        <v>8.5858585858585967E-2</v>
      </c>
      <c r="AJ497" s="54">
        <f t="shared" si="337"/>
        <v>1.01010101010101E-2</v>
      </c>
      <c r="AK497" s="54">
        <f t="shared" si="338"/>
        <v>0</v>
      </c>
      <c r="AL497" s="54">
        <f t="shared" si="339"/>
        <v>0</v>
      </c>
      <c r="AM497" s="54">
        <f t="shared" si="340"/>
        <v>0.5</v>
      </c>
      <c r="AN497" s="62">
        <f t="shared" si="341"/>
        <v>0</v>
      </c>
      <c r="AO497" s="54">
        <f t="shared" si="342"/>
        <v>0.40404040404040398</v>
      </c>
      <c r="AP497" s="63">
        <f t="shared" si="343"/>
        <v>7.0707070707070718E-2</v>
      </c>
      <c r="AQ497" s="54">
        <f t="shared" si="344"/>
        <v>2.5252525252525249E-2</v>
      </c>
      <c r="AR497" s="54">
        <f t="shared" si="345"/>
        <v>0</v>
      </c>
      <c r="AS497" s="54">
        <f t="shared" si="346"/>
        <v>0.5</v>
      </c>
      <c r="AT497" s="62">
        <f t="shared" si="347"/>
        <v>0</v>
      </c>
      <c r="AU497" s="54">
        <f t="shared" si="348"/>
        <v>0</v>
      </c>
      <c r="AV497" s="54">
        <f t="shared" si="349"/>
        <v>0.40404040404040398</v>
      </c>
      <c r="AW497" s="63">
        <f t="shared" si="350"/>
        <v>7.0707070707070718E-2</v>
      </c>
      <c r="AX497" s="54">
        <f t="shared" si="351"/>
        <v>2.5252525252525249E-2</v>
      </c>
      <c r="AY497" s="54">
        <f t="shared" si="352"/>
        <v>0.5</v>
      </c>
      <c r="AZ497" s="62">
        <f t="shared" si="353"/>
        <v>0</v>
      </c>
      <c r="BA497" s="54">
        <f t="shared" si="354"/>
        <v>0</v>
      </c>
      <c r="BB497" s="54">
        <f t="shared" si="355"/>
        <v>0</v>
      </c>
      <c r="BC497" s="54">
        <f t="shared" si="356"/>
        <v>0</v>
      </c>
      <c r="BD497" s="63">
        <f t="shared" si="357"/>
        <v>1.0000000000000009E-2</v>
      </c>
      <c r="BE497" s="64">
        <f t="shared" si="358"/>
        <v>0.99</v>
      </c>
      <c r="BF497" s="76"/>
    </row>
    <row r="498" spans="2:58" s="7" customFormat="1" ht="15.75" customHeight="1">
      <c r="B498" s="27">
        <v>471</v>
      </c>
      <c r="C498" s="91">
        <f t="shared" si="359"/>
        <v>2.3902874950387406E-120</v>
      </c>
      <c r="D498" s="92">
        <f t="shared" si="359"/>
        <v>1.4938011335728919E-121</v>
      </c>
      <c r="E498" s="92">
        <f t="shared" si="359"/>
        <v>3.7208443777708715E-123</v>
      </c>
      <c r="F498" s="92">
        <f t="shared" si="359"/>
        <v>2.1887430656693317E-124</v>
      </c>
      <c r="G498" s="92">
        <f t="shared" si="359"/>
        <v>1.1279905029323654E-125</v>
      </c>
      <c r="H498" s="93">
        <f t="shared" si="326"/>
        <v>999.99999999999875</v>
      </c>
      <c r="I498" s="87">
        <f t="shared" si="318"/>
        <v>999.99999999999875</v>
      </c>
      <c r="J498" s="1"/>
      <c r="K498" s="24">
        <f t="shared" si="327"/>
        <v>2.5264625863727374E-120</v>
      </c>
      <c r="L498" s="43">
        <f t="shared" si="328"/>
        <v>1.2742506407905939E-118</v>
      </c>
      <c r="M498" s="24"/>
      <c r="N498" s="97">
        <f t="shared" si="319"/>
        <v>2.3902874950387436E-123</v>
      </c>
      <c r="O498" s="97">
        <f t="shared" si="320"/>
        <v>1.4938011335728938E-124</v>
      </c>
      <c r="P498" s="97">
        <f t="shared" si="321"/>
        <v>3.7208443777708764E-126</v>
      </c>
      <c r="Q498" s="97">
        <f t="shared" si="322"/>
        <v>2.1887430656693344E-127</v>
      </c>
      <c r="R498" s="97">
        <f t="shared" si="323"/>
        <v>1.1279905029323669E-128</v>
      </c>
      <c r="S498" s="97">
        <f t="shared" si="324"/>
        <v>1</v>
      </c>
      <c r="AA498" s="76">
        <v>471</v>
      </c>
      <c r="AB498" s="53">
        <f t="shared" si="329"/>
        <v>0.4747474747474747</v>
      </c>
      <c r="AC498" s="54">
        <f t="shared" si="330"/>
        <v>2.5252525252525249E-2</v>
      </c>
      <c r="AD498" s="54">
        <f t="shared" si="331"/>
        <v>0</v>
      </c>
      <c r="AE498" s="54">
        <f t="shared" si="332"/>
        <v>0</v>
      </c>
      <c r="AF498" s="54">
        <f t="shared" si="333"/>
        <v>0</v>
      </c>
      <c r="AG498" s="55">
        <f t="shared" si="334"/>
        <v>0.5</v>
      </c>
      <c r="AH498" s="62">
        <f t="shared" si="335"/>
        <v>0.40404040404040398</v>
      </c>
      <c r="AI498" s="63">
        <f t="shared" si="336"/>
        <v>8.5858585858585967E-2</v>
      </c>
      <c r="AJ498" s="54">
        <f t="shared" si="337"/>
        <v>1.01010101010101E-2</v>
      </c>
      <c r="AK498" s="54">
        <f t="shared" si="338"/>
        <v>0</v>
      </c>
      <c r="AL498" s="54">
        <f t="shared" si="339"/>
        <v>0</v>
      </c>
      <c r="AM498" s="54">
        <f t="shared" si="340"/>
        <v>0.5</v>
      </c>
      <c r="AN498" s="62">
        <f t="shared" si="341"/>
        <v>0</v>
      </c>
      <c r="AO498" s="54">
        <f t="shared" si="342"/>
        <v>0.40404040404040398</v>
      </c>
      <c r="AP498" s="63">
        <f t="shared" si="343"/>
        <v>7.0707070707070718E-2</v>
      </c>
      <c r="AQ498" s="54">
        <f t="shared" si="344"/>
        <v>2.5252525252525249E-2</v>
      </c>
      <c r="AR498" s="54">
        <f t="shared" si="345"/>
        <v>0</v>
      </c>
      <c r="AS498" s="54">
        <f t="shared" si="346"/>
        <v>0.5</v>
      </c>
      <c r="AT498" s="62">
        <f t="shared" si="347"/>
        <v>0</v>
      </c>
      <c r="AU498" s="54">
        <f t="shared" si="348"/>
        <v>0</v>
      </c>
      <c r="AV498" s="54">
        <f t="shared" si="349"/>
        <v>0.40404040404040398</v>
      </c>
      <c r="AW498" s="63">
        <f t="shared" si="350"/>
        <v>7.0707070707070718E-2</v>
      </c>
      <c r="AX498" s="54">
        <f t="shared" si="351"/>
        <v>2.5252525252525249E-2</v>
      </c>
      <c r="AY498" s="54">
        <f t="shared" si="352"/>
        <v>0.5</v>
      </c>
      <c r="AZ498" s="62">
        <f t="shared" si="353"/>
        <v>0</v>
      </c>
      <c r="BA498" s="54">
        <f t="shared" si="354"/>
        <v>0</v>
      </c>
      <c r="BB498" s="54">
        <f t="shared" si="355"/>
        <v>0</v>
      </c>
      <c r="BC498" s="54">
        <f t="shared" si="356"/>
        <v>0</v>
      </c>
      <c r="BD498" s="63">
        <f t="shared" si="357"/>
        <v>1.0000000000000009E-2</v>
      </c>
      <c r="BE498" s="64">
        <f t="shared" si="358"/>
        <v>0.99</v>
      </c>
      <c r="BF498" s="76"/>
    </row>
    <row r="499" spans="2:58" s="7" customFormat="1" ht="15.75" customHeight="1">
      <c r="B499" s="27">
        <v>472</v>
      </c>
      <c r="C499" s="91">
        <f t="shared" si="359"/>
        <v>1.1951385535465895E-120</v>
      </c>
      <c r="D499" s="92">
        <f t="shared" si="359"/>
        <v>7.468973208327924E-122</v>
      </c>
      <c r="E499" s="92">
        <f t="shared" si="359"/>
        <v>1.8604141036804303E-123</v>
      </c>
      <c r="F499" s="92">
        <f t="shared" si="359"/>
        <v>1.0943667768076475E-124</v>
      </c>
      <c r="G499" s="92">
        <f t="shared" si="359"/>
        <v>5.6399280040036695E-126</v>
      </c>
      <c r="H499" s="93">
        <f t="shared" si="326"/>
        <v>999.99999999999875</v>
      </c>
      <c r="I499" s="87">
        <f t="shared" si="318"/>
        <v>999.99999999999875</v>
      </c>
      <c r="J499" s="1"/>
      <c r="K499" s="24">
        <f t="shared" si="327"/>
        <v>1.2632258033120617E-120</v>
      </c>
      <c r="L499" s="43">
        <f t="shared" si="328"/>
        <v>6.3712255151366341E-119</v>
      </c>
      <c r="M499" s="24"/>
      <c r="N499" s="97">
        <f t="shared" si="319"/>
        <v>1.1951385535465909E-123</v>
      </c>
      <c r="O499" s="97">
        <f t="shared" si="320"/>
        <v>7.4689732083279332E-125</v>
      </c>
      <c r="P499" s="97">
        <f t="shared" si="321"/>
        <v>1.8604141036804327E-126</v>
      </c>
      <c r="Q499" s="97">
        <f t="shared" si="322"/>
        <v>1.0943667768076488E-127</v>
      </c>
      <c r="R499" s="97">
        <f t="shared" si="323"/>
        <v>5.6399280040036763E-129</v>
      </c>
      <c r="S499" s="97">
        <f t="shared" si="324"/>
        <v>1</v>
      </c>
      <c r="AA499" s="76">
        <v>472</v>
      </c>
      <c r="AB499" s="53">
        <f t="shared" si="329"/>
        <v>0.4747474747474747</v>
      </c>
      <c r="AC499" s="54">
        <f t="shared" si="330"/>
        <v>2.5252525252525249E-2</v>
      </c>
      <c r="AD499" s="54">
        <f t="shared" si="331"/>
        <v>0</v>
      </c>
      <c r="AE499" s="54">
        <f t="shared" si="332"/>
        <v>0</v>
      </c>
      <c r="AF499" s="54">
        <f t="shared" si="333"/>
        <v>0</v>
      </c>
      <c r="AG499" s="55">
        <f t="shared" si="334"/>
        <v>0.5</v>
      </c>
      <c r="AH499" s="62">
        <f t="shared" si="335"/>
        <v>0.40404040404040398</v>
      </c>
      <c r="AI499" s="63">
        <f t="shared" si="336"/>
        <v>8.5858585858585967E-2</v>
      </c>
      <c r="AJ499" s="54">
        <f t="shared" si="337"/>
        <v>1.01010101010101E-2</v>
      </c>
      <c r="AK499" s="54">
        <f t="shared" si="338"/>
        <v>0</v>
      </c>
      <c r="AL499" s="54">
        <f t="shared" si="339"/>
        <v>0</v>
      </c>
      <c r="AM499" s="54">
        <f t="shared" si="340"/>
        <v>0.5</v>
      </c>
      <c r="AN499" s="62">
        <f t="shared" si="341"/>
        <v>0</v>
      </c>
      <c r="AO499" s="54">
        <f t="shared" si="342"/>
        <v>0.40404040404040398</v>
      </c>
      <c r="AP499" s="63">
        <f t="shared" si="343"/>
        <v>7.0707070707070718E-2</v>
      </c>
      <c r="AQ499" s="54">
        <f t="shared" si="344"/>
        <v>2.5252525252525249E-2</v>
      </c>
      <c r="AR499" s="54">
        <f t="shared" si="345"/>
        <v>0</v>
      </c>
      <c r="AS499" s="54">
        <f t="shared" si="346"/>
        <v>0.5</v>
      </c>
      <c r="AT499" s="62">
        <f t="shared" si="347"/>
        <v>0</v>
      </c>
      <c r="AU499" s="54">
        <f t="shared" si="348"/>
        <v>0</v>
      </c>
      <c r="AV499" s="54">
        <f t="shared" si="349"/>
        <v>0.40404040404040398</v>
      </c>
      <c r="AW499" s="63">
        <f t="shared" si="350"/>
        <v>7.0707070707070718E-2</v>
      </c>
      <c r="AX499" s="54">
        <f t="shared" si="351"/>
        <v>2.5252525252525249E-2</v>
      </c>
      <c r="AY499" s="54">
        <f t="shared" si="352"/>
        <v>0.5</v>
      </c>
      <c r="AZ499" s="62">
        <f t="shared" si="353"/>
        <v>0</v>
      </c>
      <c r="BA499" s="54">
        <f t="shared" si="354"/>
        <v>0</v>
      </c>
      <c r="BB499" s="54">
        <f t="shared" si="355"/>
        <v>0</v>
      </c>
      <c r="BC499" s="54">
        <f t="shared" si="356"/>
        <v>0</v>
      </c>
      <c r="BD499" s="63">
        <f t="shared" si="357"/>
        <v>1.0000000000000009E-2</v>
      </c>
      <c r="BE499" s="64">
        <f t="shared" si="358"/>
        <v>0.99</v>
      </c>
      <c r="BF499" s="76"/>
    </row>
    <row r="500" spans="2:58" s="7" customFormat="1" ht="15.75" customHeight="1">
      <c r="B500" s="27">
        <v>473</v>
      </c>
      <c r="C500" s="91">
        <f t="shared" si="359"/>
        <v>5.9756667979819058E-121</v>
      </c>
      <c r="D500" s="92">
        <f t="shared" si="359"/>
        <v>3.7344703744662272E-122</v>
      </c>
      <c r="E500" s="92">
        <f t="shared" si="359"/>
        <v>9.3020300925528105E-124</v>
      </c>
      <c r="F500" s="92">
        <f t="shared" si="359"/>
        <v>5.4718101040064928E-125</v>
      </c>
      <c r="G500" s="92">
        <f t="shared" si="359"/>
        <v>2.8199517467260148E-126</v>
      </c>
      <c r="H500" s="93">
        <f t="shared" si="326"/>
        <v>999.99999999999875</v>
      </c>
      <c r="I500" s="87">
        <f t="shared" si="318"/>
        <v>999.99999999999875</v>
      </c>
      <c r="J500" s="1"/>
      <c r="K500" s="24">
        <f t="shared" si="327"/>
        <v>6.3161015673080654E-121</v>
      </c>
      <c r="L500" s="43">
        <f t="shared" si="328"/>
        <v>3.1855989132203146E-119</v>
      </c>
      <c r="M500" s="24"/>
      <c r="N500" s="97">
        <f t="shared" si="319"/>
        <v>5.9756667979819134E-124</v>
      </c>
      <c r="O500" s="97">
        <f t="shared" si="320"/>
        <v>3.7344703744662316E-125</v>
      </c>
      <c r="P500" s="97">
        <f t="shared" si="321"/>
        <v>9.3020300925528221E-127</v>
      </c>
      <c r="Q500" s="97">
        <f t="shared" si="322"/>
        <v>5.4718101040064993E-128</v>
      </c>
      <c r="R500" s="97">
        <f t="shared" si="323"/>
        <v>2.8199517467260184E-129</v>
      </c>
      <c r="S500" s="97">
        <f t="shared" si="324"/>
        <v>1</v>
      </c>
      <c r="AA500" s="76">
        <v>473</v>
      </c>
      <c r="AB500" s="53">
        <f t="shared" si="329"/>
        <v>0.4747474747474747</v>
      </c>
      <c r="AC500" s="54">
        <f t="shared" si="330"/>
        <v>2.5252525252525249E-2</v>
      </c>
      <c r="AD500" s="54">
        <f t="shared" si="331"/>
        <v>0</v>
      </c>
      <c r="AE500" s="54">
        <f t="shared" si="332"/>
        <v>0</v>
      </c>
      <c r="AF500" s="54">
        <f t="shared" si="333"/>
        <v>0</v>
      </c>
      <c r="AG500" s="55">
        <f t="shared" si="334"/>
        <v>0.5</v>
      </c>
      <c r="AH500" s="62">
        <f t="shared" si="335"/>
        <v>0.40404040404040398</v>
      </c>
      <c r="AI500" s="63">
        <f t="shared" si="336"/>
        <v>8.5858585858585967E-2</v>
      </c>
      <c r="AJ500" s="54">
        <f t="shared" si="337"/>
        <v>1.01010101010101E-2</v>
      </c>
      <c r="AK500" s="54">
        <f t="shared" si="338"/>
        <v>0</v>
      </c>
      <c r="AL500" s="54">
        <f t="shared" si="339"/>
        <v>0</v>
      </c>
      <c r="AM500" s="54">
        <f t="shared" si="340"/>
        <v>0.5</v>
      </c>
      <c r="AN500" s="62">
        <f t="shared" si="341"/>
        <v>0</v>
      </c>
      <c r="AO500" s="54">
        <f t="shared" si="342"/>
        <v>0.40404040404040398</v>
      </c>
      <c r="AP500" s="63">
        <f t="shared" si="343"/>
        <v>7.0707070707070718E-2</v>
      </c>
      <c r="AQ500" s="54">
        <f t="shared" si="344"/>
        <v>2.5252525252525249E-2</v>
      </c>
      <c r="AR500" s="54">
        <f t="shared" si="345"/>
        <v>0</v>
      </c>
      <c r="AS500" s="54">
        <f t="shared" si="346"/>
        <v>0.5</v>
      </c>
      <c r="AT500" s="62">
        <f t="shared" si="347"/>
        <v>0</v>
      </c>
      <c r="AU500" s="54">
        <f t="shared" si="348"/>
        <v>0</v>
      </c>
      <c r="AV500" s="54">
        <f t="shared" si="349"/>
        <v>0.40404040404040398</v>
      </c>
      <c r="AW500" s="63">
        <f t="shared" si="350"/>
        <v>7.0707070707070718E-2</v>
      </c>
      <c r="AX500" s="54">
        <f t="shared" si="351"/>
        <v>2.5252525252525249E-2</v>
      </c>
      <c r="AY500" s="54">
        <f t="shared" si="352"/>
        <v>0.5</v>
      </c>
      <c r="AZ500" s="62">
        <f t="shared" si="353"/>
        <v>0</v>
      </c>
      <c r="BA500" s="54">
        <f t="shared" si="354"/>
        <v>0</v>
      </c>
      <c r="BB500" s="54">
        <f t="shared" si="355"/>
        <v>0</v>
      </c>
      <c r="BC500" s="54">
        <f t="shared" si="356"/>
        <v>0</v>
      </c>
      <c r="BD500" s="63">
        <f t="shared" si="357"/>
        <v>1.0000000000000009E-2</v>
      </c>
      <c r="BE500" s="64">
        <f t="shared" si="358"/>
        <v>0.99</v>
      </c>
      <c r="BF500" s="76"/>
    </row>
    <row r="501" spans="2:58" s="7" customFormat="1" ht="15.75" customHeight="1">
      <c r="B501" s="27">
        <v>474</v>
      </c>
      <c r="C501" s="91">
        <f t="shared" si="359"/>
        <v>2.987820414171863E-121</v>
      </c>
      <c r="D501" s="92">
        <f t="shared" si="359"/>
        <v>1.8672270724195126E-122</v>
      </c>
      <c r="E501" s="92">
        <f t="shared" si="359"/>
        <v>4.6509948334395793E-124</v>
      </c>
      <c r="F501" s="92">
        <f t="shared" si="359"/>
        <v>2.7358931620390471E-125</v>
      </c>
      <c r="G501" s="92">
        <f t="shared" si="359"/>
        <v>1.4099697457517278E-126</v>
      </c>
      <c r="H501" s="93">
        <f t="shared" si="326"/>
        <v>999.99999999999875</v>
      </c>
      <c r="I501" s="87">
        <f t="shared" si="318"/>
        <v>999.99999999999875</v>
      </c>
      <c r="J501" s="1"/>
      <c r="K501" s="24">
        <f t="shared" si="327"/>
        <v>3.1580370590875565E-121</v>
      </c>
      <c r="L501" s="43">
        <f t="shared" si="328"/>
        <v>1.5927925344662395E-119</v>
      </c>
      <c r="M501" s="24"/>
      <c r="N501" s="97">
        <f t="shared" si="319"/>
        <v>2.9878204141718666E-124</v>
      </c>
      <c r="O501" s="97">
        <f t="shared" si="320"/>
        <v>1.8672270724195151E-125</v>
      </c>
      <c r="P501" s="97">
        <f t="shared" si="321"/>
        <v>4.6509948334395854E-127</v>
      </c>
      <c r="Q501" s="97">
        <f t="shared" si="322"/>
        <v>2.7358931620390504E-128</v>
      </c>
      <c r="R501" s="97">
        <f t="shared" si="323"/>
        <v>1.4099697457517296E-129</v>
      </c>
      <c r="S501" s="97">
        <f t="shared" si="324"/>
        <v>1</v>
      </c>
      <c r="AA501" s="76">
        <v>474</v>
      </c>
      <c r="AB501" s="53">
        <f t="shared" si="329"/>
        <v>0.4747474747474747</v>
      </c>
      <c r="AC501" s="54">
        <f t="shared" si="330"/>
        <v>2.5252525252525249E-2</v>
      </c>
      <c r="AD501" s="54">
        <f t="shared" si="331"/>
        <v>0</v>
      </c>
      <c r="AE501" s="54">
        <f t="shared" si="332"/>
        <v>0</v>
      </c>
      <c r="AF501" s="54">
        <f t="shared" si="333"/>
        <v>0</v>
      </c>
      <c r="AG501" s="55">
        <f t="shared" si="334"/>
        <v>0.5</v>
      </c>
      <c r="AH501" s="62">
        <f t="shared" si="335"/>
        <v>0.40404040404040398</v>
      </c>
      <c r="AI501" s="63">
        <f t="shared" si="336"/>
        <v>8.5858585858585967E-2</v>
      </c>
      <c r="AJ501" s="54">
        <f t="shared" si="337"/>
        <v>1.01010101010101E-2</v>
      </c>
      <c r="AK501" s="54">
        <f t="shared" si="338"/>
        <v>0</v>
      </c>
      <c r="AL501" s="54">
        <f t="shared" si="339"/>
        <v>0</v>
      </c>
      <c r="AM501" s="54">
        <f t="shared" si="340"/>
        <v>0.5</v>
      </c>
      <c r="AN501" s="62">
        <f t="shared" si="341"/>
        <v>0</v>
      </c>
      <c r="AO501" s="54">
        <f t="shared" si="342"/>
        <v>0.40404040404040398</v>
      </c>
      <c r="AP501" s="63">
        <f t="shared" si="343"/>
        <v>7.0707070707070718E-2</v>
      </c>
      <c r="AQ501" s="54">
        <f t="shared" si="344"/>
        <v>2.5252525252525249E-2</v>
      </c>
      <c r="AR501" s="54">
        <f t="shared" si="345"/>
        <v>0</v>
      </c>
      <c r="AS501" s="54">
        <f t="shared" si="346"/>
        <v>0.5</v>
      </c>
      <c r="AT501" s="62">
        <f t="shared" si="347"/>
        <v>0</v>
      </c>
      <c r="AU501" s="54">
        <f t="shared" si="348"/>
        <v>0</v>
      </c>
      <c r="AV501" s="54">
        <f t="shared" si="349"/>
        <v>0.40404040404040398</v>
      </c>
      <c r="AW501" s="63">
        <f t="shared" si="350"/>
        <v>7.0707070707070718E-2</v>
      </c>
      <c r="AX501" s="54">
        <f t="shared" si="351"/>
        <v>2.5252525252525249E-2</v>
      </c>
      <c r="AY501" s="54">
        <f t="shared" si="352"/>
        <v>0.5</v>
      </c>
      <c r="AZ501" s="62">
        <f t="shared" si="353"/>
        <v>0</v>
      </c>
      <c r="BA501" s="54">
        <f t="shared" si="354"/>
        <v>0</v>
      </c>
      <c r="BB501" s="54">
        <f t="shared" si="355"/>
        <v>0</v>
      </c>
      <c r="BC501" s="54">
        <f t="shared" si="356"/>
        <v>0</v>
      </c>
      <c r="BD501" s="63">
        <f t="shared" si="357"/>
        <v>1.0000000000000009E-2</v>
      </c>
      <c r="BE501" s="64">
        <f t="shared" si="358"/>
        <v>0.99</v>
      </c>
      <c r="BF501" s="76"/>
    </row>
    <row r="502" spans="2:58" s="7" customFormat="1" ht="15.75" customHeight="1">
      <c r="B502" s="27">
        <v>475</v>
      </c>
      <c r="C502" s="91">
        <f t="shared" si="359"/>
        <v>1.4939037147046021E-121</v>
      </c>
      <c r="D502" s="92">
        <f t="shared" si="359"/>
        <v>9.3360947882058864E-123</v>
      </c>
      <c r="E502" s="92">
        <f t="shared" si="359"/>
        <v>2.3254873103452978E-124</v>
      </c>
      <c r="F502" s="92">
        <f t="shared" si="359"/>
        <v>1.3679406360632605E-125</v>
      </c>
      <c r="G502" s="92">
        <f t="shared" si="359"/>
        <v>7.0498180908353924E-127</v>
      </c>
      <c r="H502" s="93">
        <f t="shared" si="326"/>
        <v>999.99999999999875</v>
      </c>
      <c r="I502" s="87">
        <f t="shared" si="318"/>
        <v>999.99999999999875</v>
      </c>
      <c r="J502" s="1"/>
      <c r="K502" s="24">
        <f t="shared" si="327"/>
        <v>1.5790116672903634E-121</v>
      </c>
      <c r="L502" s="43">
        <f t="shared" si="328"/>
        <v>7.963928061762023E-120</v>
      </c>
      <c r="M502" s="24"/>
      <c r="N502" s="97">
        <f t="shared" si="319"/>
        <v>1.493903714704604E-124</v>
      </c>
      <c r="O502" s="97">
        <f t="shared" si="320"/>
        <v>9.3360947882058975E-126</v>
      </c>
      <c r="P502" s="97">
        <f t="shared" si="321"/>
        <v>2.3254873103453007E-127</v>
      </c>
      <c r="Q502" s="97">
        <f t="shared" si="322"/>
        <v>1.3679406360632621E-128</v>
      </c>
      <c r="R502" s="97">
        <f t="shared" si="323"/>
        <v>7.0498180908354013E-130</v>
      </c>
      <c r="S502" s="97">
        <f t="shared" si="324"/>
        <v>1</v>
      </c>
      <c r="AA502" s="76">
        <v>475</v>
      </c>
      <c r="AB502" s="53">
        <f t="shared" si="329"/>
        <v>0.4747474747474747</v>
      </c>
      <c r="AC502" s="54">
        <f t="shared" si="330"/>
        <v>2.5252525252525249E-2</v>
      </c>
      <c r="AD502" s="54">
        <f t="shared" si="331"/>
        <v>0</v>
      </c>
      <c r="AE502" s="54">
        <f t="shared" si="332"/>
        <v>0</v>
      </c>
      <c r="AF502" s="54">
        <f t="shared" si="333"/>
        <v>0</v>
      </c>
      <c r="AG502" s="55">
        <f t="shared" si="334"/>
        <v>0.5</v>
      </c>
      <c r="AH502" s="62">
        <f t="shared" si="335"/>
        <v>0.40404040404040398</v>
      </c>
      <c r="AI502" s="63">
        <f t="shared" si="336"/>
        <v>8.5858585858585967E-2</v>
      </c>
      <c r="AJ502" s="54">
        <f t="shared" si="337"/>
        <v>1.01010101010101E-2</v>
      </c>
      <c r="AK502" s="54">
        <f t="shared" si="338"/>
        <v>0</v>
      </c>
      <c r="AL502" s="54">
        <f t="shared" si="339"/>
        <v>0</v>
      </c>
      <c r="AM502" s="54">
        <f t="shared" si="340"/>
        <v>0.5</v>
      </c>
      <c r="AN502" s="62">
        <f t="shared" si="341"/>
        <v>0</v>
      </c>
      <c r="AO502" s="54">
        <f t="shared" si="342"/>
        <v>0.40404040404040398</v>
      </c>
      <c r="AP502" s="63">
        <f t="shared" si="343"/>
        <v>7.0707070707070718E-2</v>
      </c>
      <c r="AQ502" s="54">
        <f t="shared" si="344"/>
        <v>2.5252525252525249E-2</v>
      </c>
      <c r="AR502" s="54">
        <f t="shared" si="345"/>
        <v>0</v>
      </c>
      <c r="AS502" s="54">
        <f t="shared" si="346"/>
        <v>0.5</v>
      </c>
      <c r="AT502" s="62">
        <f t="shared" si="347"/>
        <v>0</v>
      </c>
      <c r="AU502" s="54">
        <f t="shared" si="348"/>
        <v>0</v>
      </c>
      <c r="AV502" s="54">
        <f t="shared" si="349"/>
        <v>0.40404040404040398</v>
      </c>
      <c r="AW502" s="63">
        <f t="shared" si="350"/>
        <v>7.0707070707070718E-2</v>
      </c>
      <c r="AX502" s="54">
        <f t="shared" si="351"/>
        <v>2.5252525252525249E-2</v>
      </c>
      <c r="AY502" s="54">
        <f t="shared" si="352"/>
        <v>0.5</v>
      </c>
      <c r="AZ502" s="62">
        <f t="shared" si="353"/>
        <v>0</v>
      </c>
      <c r="BA502" s="54">
        <f t="shared" si="354"/>
        <v>0</v>
      </c>
      <c r="BB502" s="54">
        <f t="shared" si="355"/>
        <v>0</v>
      </c>
      <c r="BC502" s="54">
        <f t="shared" si="356"/>
        <v>0</v>
      </c>
      <c r="BD502" s="63">
        <f t="shared" si="357"/>
        <v>1.0000000000000009E-2</v>
      </c>
      <c r="BE502" s="64">
        <f t="shared" si="358"/>
        <v>0.99</v>
      </c>
      <c r="BF502" s="76"/>
    </row>
    <row r="503" spans="2:58" s="7" customFormat="1" ht="15.75" customHeight="1">
      <c r="B503" s="27">
        <v>476</v>
      </c>
      <c r="C503" s="91">
        <f t="shared" si="359"/>
        <v>7.4694861117574387E-122</v>
      </c>
      <c r="D503" s="92">
        <f t="shared" si="359"/>
        <v>4.6680271072452709E-123</v>
      </c>
      <c r="E503" s="92">
        <f t="shared" si="359"/>
        <v>1.1627386020073637E-124</v>
      </c>
      <c r="F503" s="92">
        <f t="shared" si="359"/>
        <v>6.8396734556641681E-126</v>
      </c>
      <c r="G503" s="92">
        <f t="shared" si="359"/>
        <v>3.5248937265226477E-127</v>
      </c>
      <c r="H503" s="93">
        <f t="shared" si="326"/>
        <v>999.99999999999875</v>
      </c>
      <c r="I503" s="87">
        <f t="shared" si="318"/>
        <v>999.99999999999875</v>
      </c>
      <c r="J503" s="1"/>
      <c r="K503" s="24">
        <f t="shared" si="327"/>
        <v>7.8950240253338553E-122</v>
      </c>
      <c r="L503" s="43">
        <f t="shared" si="328"/>
        <v>3.9819467256716314E-120</v>
      </c>
      <c r="M503" s="24"/>
      <c r="N503" s="97">
        <f t="shared" si="319"/>
        <v>7.4694861117574485E-125</v>
      </c>
      <c r="O503" s="97">
        <f t="shared" si="320"/>
        <v>4.6680271072452767E-126</v>
      </c>
      <c r="P503" s="97">
        <f t="shared" si="321"/>
        <v>1.1627386020073652E-127</v>
      </c>
      <c r="Q503" s="97">
        <f t="shared" si="322"/>
        <v>6.8396734556641765E-129</v>
      </c>
      <c r="R503" s="97">
        <f t="shared" si="323"/>
        <v>3.5248937265226522E-130</v>
      </c>
      <c r="S503" s="97">
        <f t="shared" si="324"/>
        <v>1</v>
      </c>
      <c r="AA503" s="76">
        <v>476</v>
      </c>
      <c r="AB503" s="53">
        <f t="shared" si="329"/>
        <v>0.4747474747474747</v>
      </c>
      <c r="AC503" s="54">
        <f t="shared" si="330"/>
        <v>2.5252525252525249E-2</v>
      </c>
      <c r="AD503" s="54">
        <f t="shared" si="331"/>
        <v>0</v>
      </c>
      <c r="AE503" s="54">
        <f t="shared" si="332"/>
        <v>0</v>
      </c>
      <c r="AF503" s="54">
        <f t="shared" si="333"/>
        <v>0</v>
      </c>
      <c r="AG503" s="55">
        <f t="shared" si="334"/>
        <v>0.5</v>
      </c>
      <c r="AH503" s="62">
        <f t="shared" si="335"/>
        <v>0.40404040404040398</v>
      </c>
      <c r="AI503" s="63">
        <f t="shared" si="336"/>
        <v>8.5858585858585967E-2</v>
      </c>
      <c r="AJ503" s="54">
        <f t="shared" si="337"/>
        <v>1.01010101010101E-2</v>
      </c>
      <c r="AK503" s="54">
        <f t="shared" si="338"/>
        <v>0</v>
      </c>
      <c r="AL503" s="54">
        <f t="shared" si="339"/>
        <v>0</v>
      </c>
      <c r="AM503" s="54">
        <f t="shared" si="340"/>
        <v>0.5</v>
      </c>
      <c r="AN503" s="62">
        <f t="shared" si="341"/>
        <v>0</v>
      </c>
      <c r="AO503" s="54">
        <f t="shared" si="342"/>
        <v>0.40404040404040398</v>
      </c>
      <c r="AP503" s="63">
        <f t="shared" si="343"/>
        <v>7.0707070707070718E-2</v>
      </c>
      <c r="AQ503" s="54">
        <f t="shared" si="344"/>
        <v>2.5252525252525249E-2</v>
      </c>
      <c r="AR503" s="54">
        <f t="shared" si="345"/>
        <v>0</v>
      </c>
      <c r="AS503" s="54">
        <f t="shared" si="346"/>
        <v>0.5</v>
      </c>
      <c r="AT503" s="62">
        <f t="shared" si="347"/>
        <v>0</v>
      </c>
      <c r="AU503" s="54">
        <f t="shared" si="348"/>
        <v>0</v>
      </c>
      <c r="AV503" s="54">
        <f t="shared" si="349"/>
        <v>0.40404040404040398</v>
      </c>
      <c r="AW503" s="63">
        <f t="shared" si="350"/>
        <v>7.0707070707070718E-2</v>
      </c>
      <c r="AX503" s="54">
        <f t="shared" si="351"/>
        <v>2.5252525252525249E-2</v>
      </c>
      <c r="AY503" s="54">
        <f t="shared" si="352"/>
        <v>0.5</v>
      </c>
      <c r="AZ503" s="62">
        <f t="shared" si="353"/>
        <v>0</v>
      </c>
      <c r="BA503" s="54">
        <f t="shared" si="354"/>
        <v>0</v>
      </c>
      <c r="BB503" s="54">
        <f t="shared" si="355"/>
        <v>0</v>
      </c>
      <c r="BC503" s="54">
        <f t="shared" si="356"/>
        <v>0</v>
      </c>
      <c r="BD503" s="63">
        <f t="shared" si="357"/>
        <v>1.0000000000000009E-2</v>
      </c>
      <c r="BE503" s="64">
        <f t="shared" si="358"/>
        <v>0.99</v>
      </c>
      <c r="BF503" s="76"/>
    </row>
    <row r="504" spans="2:58" s="7" customFormat="1" ht="15.75" customHeight="1">
      <c r="B504" s="27">
        <v>477</v>
      </c>
      <c r="C504" s="91">
        <f t="shared" si="359"/>
        <v>3.7347268250664712E-122</v>
      </c>
      <c r="D504" s="92">
        <f t="shared" si="359"/>
        <v>2.3340034102378813E-123</v>
      </c>
      <c r="E504" s="92">
        <f t="shared" si="359"/>
        <v>5.8136677443201938E-125</v>
      </c>
      <c r="F504" s="92">
        <f t="shared" si="359"/>
        <v>3.4198218655706063E-126</v>
      </c>
      <c r="G504" s="92">
        <f t="shared" si="359"/>
        <v>1.7624392038470869E-127</v>
      </c>
      <c r="H504" s="93">
        <f t="shared" si="326"/>
        <v>999.99999999999875</v>
      </c>
      <c r="I504" s="87">
        <f t="shared" si="318"/>
        <v>999.99999999999875</v>
      </c>
      <c r="J504" s="1"/>
      <c r="K504" s="24">
        <f t="shared" si="327"/>
        <v>3.9474948571825033E-122</v>
      </c>
      <c r="L504" s="43">
        <f t="shared" si="328"/>
        <v>1.9909647102687292E-120</v>
      </c>
      <c r="M504" s="24"/>
      <c r="N504" s="97">
        <f t="shared" si="319"/>
        <v>3.7347268250664758E-125</v>
      </c>
      <c r="O504" s="97">
        <f t="shared" si="320"/>
        <v>2.3340034102378842E-126</v>
      </c>
      <c r="P504" s="97">
        <f t="shared" si="321"/>
        <v>5.813667744320201E-128</v>
      </c>
      <c r="Q504" s="97">
        <f t="shared" si="322"/>
        <v>3.4198218655706107E-129</v>
      </c>
      <c r="R504" s="97">
        <f t="shared" si="323"/>
        <v>1.7624392038470891E-130</v>
      </c>
      <c r="S504" s="97">
        <f t="shared" si="324"/>
        <v>1</v>
      </c>
      <c r="AA504" s="76">
        <v>477</v>
      </c>
      <c r="AB504" s="53">
        <f t="shared" si="329"/>
        <v>0.4747474747474747</v>
      </c>
      <c r="AC504" s="54">
        <f t="shared" si="330"/>
        <v>2.5252525252525249E-2</v>
      </c>
      <c r="AD504" s="54">
        <f t="shared" si="331"/>
        <v>0</v>
      </c>
      <c r="AE504" s="54">
        <f t="shared" si="332"/>
        <v>0</v>
      </c>
      <c r="AF504" s="54">
        <f t="shared" si="333"/>
        <v>0</v>
      </c>
      <c r="AG504" s="55">
        <f t="shared" si="334"/>
        <v>0.5</v>
      </c>
      <c r="AH504" s="62">
        <f t="shared" si="335"/>
        <v>0.40404040404040398</v>
      </c>
      <c r="AI504" s="63">
        <f t="shared" si="336"/>
        <v>8.5858585858585967E-2</v>
      </c>
      <c r="AJ504" s="54">
        <f t="shared" si="337"/>
        <v>1.01010101010101E-2</v>
      </c>
      <c r="AK504" s="54">
        <f t="shared" si="338"/>
        <v>0</v>
      </c>
      <c r="AL504" s="54">
        <f t="shared" si="339"/>
        <v>0</v>
      </c>
      <c r="AM504" s="54">
        <f t="shared" si="340"/>
        <v>0.5</v>
      </c>
      <c r="AN504" s="62">
        <f t="shared" si="341"/>
        <v>0</v>
      </c>
      <c r="AO504" s="54">
        <f t="shared" si="342"/>
        <v>0.40404040404040398</v>
      </c>
      <c r="AP504" s="63">
        <f t="shared" si="343"/>
        <v>7.0707070707070718E-2</v>
      </c>
      <c r="AQ504" s="54">
        <f t="shared" si="344"/>
        <v>2.5252525252525249E-2</v>
      </c>
      <c r="AR504" s="54">
        <f t="shared" si="345"/>
        <v>0</v>
      </c>
      <c r="AS504" s="54">
        <f t="shared" si="346"/>
        <v>0.5</v>
      </c>
      <c r="AT504" s="62">
        <f t="shared" si="347"/>
        <v>0</v>
      </c>
      <c r="AU504" s="54">
        <f t="shared" si="348"/>
        <v>0</v>
      </c>
      <c r="AV504" s="54">
        <f t="shared" si="349"/>
        <v>0.40404040404040398</v>
      </c>
      <c r="AW504" s="63">
        <f t="shared" si="350"/>
        <v>7.0707070707070718E-2</v>
      </c>
      <c r="AX504" s="54">
        <f t="shared" si="351"/>
        <v>2.5252525252525249E-2</v>
      </c>
      <c r="AY504" s="54">
        <f t="shared" si="352"/>
        <v>0.5</v>
      </c>
      <c r="AZ504" s="62">
        <f t="shared" si="353"/>
        <v>0</v>
      </c>
      <c r="BA504" s="54">
        <f t="shared" si="354"/>
        <v>0</v>
      </c>
      <c r="BB504" s="54">
        <f t="shared" si="355"/>
        <v>0</v>
      </c>
      <c r="BC504" s="54">
        <f t="shared" si="356"/>
        <v>0</v>
      </c>
      <c r="BD504" s="63">
        <f t="shared" si="357"/>
        <v>1.0000000000000009E-2</v>
      </c>
      <c r="BE504" s="64">
        <f t="shared" si="358"/>
        <v>0.99</v>
      </c>
      <c r="BF504" s="76"/>
    </row>
    <row r="505" spans="2:58" s="7" customFormat="1" ht="15.75" customHeight="1">
      <c r="B505" s="27">
        <v>478</v>
      </c>
      <c r="C505" s="91">
        <f t="shared" si="359"/>
        <v>1.8673552971623803E-122</v>
      </c>
      <c r="D505" s="92">
        <f t="shared" si="359"/>
        <v>1.1669966334486045E-123</v>
      </c>
      <c r="E505" s="92">
        <f t="shared" si="359"/>
        <v>2.9068212393566859E-125</v>
      </c>
      <c r="F505" s="92">
        <f t="shared" si="359"/>
        <v>1.7099035016868593E-126</v>
      </c>
      <c r="G505" s="92">
        <f t="shared" si="359"/>
        <v>8.8121577223306832E-128</v>
      </c>
      <c r="H505" s="93">
        <f t="shared" si="326"/>
        <v>999.99999999999875</v>
      </c>
      <c r="I505" s="87">
        <f t="shared" si="318"/>
        <v>999.99999999999875</v>
      </c>
      <c r="J505" s="1"/>
      <c r="K505" s="24">
        <f t="shared" si="327"/>
        <v>1.9737388508863175E-122</v>
      </c>
      <c r="L505" s="43">
        <f t="shared" si="328"/>
        <v>9.9547802886962268E-121</v>
      </c>
      <c r="M505" s="24"/>
      <c r="N505" s="97">
        <f t="shared" si="319"/>
        <v>1.8673552971623828E-125</v>
      </c>
      <c r="O505" s="97">
        <f t="shared" si="320"/>
        <v>1.1669966334486059E-126</v>
      </c>
      <c r="P505" s="97">
        <f t="shared" si="321"/>
        <v>2.9068212393566896E-128</v>
      </c>
      <c r="Q505" s="97">
        <f t="shared" si="322"/>
        <v>1.7099035016868613E-129</v>
      </c>
      <c r="R505" s="97">
        <f t="shared" si="323"/>
        <v>8.8121577223306946E-131</v>
      </c>
      <c r="S505" s="97">
        <f t="shared" si="324"/>
        <v>1</v>
      </c>
      <c r="AA505" s="76">
        <v>478</v>
      </c>
      <c r="AB505" s="53">
        <f t="shared" si="329"/>
        <v>0.4747474747474747</v>
      </c>
      <c r="AC505" s="54">
        <f t="shared" si="330"/>
        <v>2.5252525252525249E-2</v>
      </c>
      <c r="AD505" s="54">
        <f t="shared" si="331"/>
        <v>0</v>
      </c>
      <c r="AE505" s="54">
        <f t="shared" si="332"/>
        <v>0</v>
      </c>
      <c r="AF505" s="54">
        <f t="shared" si="333"/>
        <v>0</v>
      </c>
      <c r="AG505" s="55">
        <f t="shared" si="334"/>
        <v>0.5</v>
      </c>
      <c r="AH505" s="62">
        <f t="shared" si="335"/>
        <v>0.40404040404040398</v>
      </c>
      <c r="AI505" s="63">
        <f t="shared" si="336"/>
        <v>8.5858585858585967E-2</v>
      </c>
      <c r="AJ505" s="54">
        <f t="shared" si="337"/>
        <v>1.01010101010101E-2</v>
      </c>
      <c r="AK505" s="54">
        <f t="shared" si="338"/>
        <v>0</v>
      </c>
      <c r="AL505" s="54">
        <f t="shared" si="339"/>
        <v>0</v>
      </c>
      <c r="AM505" s="54">
        <f t="shared" si="340"/>
        <v>0.5</v>
      </c>
      <c r="AN505" s="62">
        <f t="shared" si="341"/>
        <v>0</v>
      </c>
      <c r="AO505" s="54">
        <f t="shared" si="342"/>
        <v>0.40404040404040398</v>
      </c>
      <c r="AP505" s="63">
        <f t="shared" si="343"/>
        <v>7.0707070707070718E-2</v>
      </c>
      <c r="AQ505" s="54">
        <f t="shared" si="344"/>
        <v>2.5252525252525249E-2</v>
      </c>
      <c r="AR505" s="54">
        <f t="shared" si="345"/>
        <v>0</v>
      </c>
      <c r="AS505" s="54">
        <f t="shared" si="346"/>
        <v>0.5</v>
      </c>
      <c r="AT505" s="62">
        <f t="shared" si="347"/>
        <v>0</v>
      </c>
      <c r="AU505" s="54">
        <f t="shared" si="348"/>
        <v>0</v>
      </c>
      <c r="AV505" s="54">
        <f t="shared" si="349"/>
        <v>0.40404040404040398</v>
      </c>
      <c r="AW505" s="63">
        <f t="shared" si="350"/>
        <v>7.0707070707070718E-2</v>
      </c>
      <c r="AX505" s="54">
        <f t="shared" si="351"/>
        <v>2.5252525252525249E-2</v>
      </c>
      <c r="AY505" s="54">
        <f t="shared" si="352"/>
        <v>0.5</v>
      </c>
      <c r="AZ505" s="62">
        <f t="shared" si="353"/>
        <v>0</v>
      </c>
      <c r="BA505" s="54">
        <f t="shared" si="354"/>
        <v>0</v>
      </c>
      <c r="BB505" s="54">
        <f t="shared" si="355"/>
        <v>0</v>
      </c>
      <c r="BC505" s="54">
        <f t="shared" si="356"/>
        <v>0</v>
      </c>
      <c r="BD505" s="63">
        <f t="shared" si="357"/>
        <v>1.0000000000000009E-2</v>
      </c>
      <c r="BE505" s="64">
        <f t="shared" si="358"/>
        <v>0.99</v>
      </c>
      <c r="BF505" s="76"/>
    </row>
    <row r="506" spans="2:58" s="7" customFormat="1" ht="15.75" customHeight="1">
      <c r="B506" s="27">
        <v>479</v>
      </c>
      <c r="C506" s="91">
        <f t="shared" si="359"/>
        <v>9.336735909133967E-123</v>
      </c>
      <c r="D506" s="92">
        <f t="shared" si="359"/>
        <v>5.8349578090015489E-124</v>
      </c>
      <c r="E506" s="92">
        <f t="shared" si="359"/>
        <v>1.4534043033040876E-125</v>
      </c>
      <c r="F506" s="92">
        <f t="shared" si="359"/>
        <v>8.5494803531035506E-127</v>
      </c>
      <c r="G506" s="92">
        <f t="shared" si="359"/>
        <v>4.4060597127961833E-128</v>
      </c>
      <c r="H506" s="93">
        <f t="shared" si="326"/>
        <v>999.99999999999875</v>
      </c>
      <c r="I506" s="87">
        <f t="shared" si="318"/>
        <v>999.99999999999875</v>
      </c>
      <c r="J506" s="1"/>
      <c r="K506" s="24">
        <f t="shared" si="327"/>
        <v>9.8686513660933056E-123</v>
      </c>
      <c r="L506" s="43">
        <f t="shared" si="328"/>
        <v>4.9773685131184109E-121</v>
      </c>
      <c r="M506" s="24"/>
      <c r="N506" s="97">
        <f t="shared" si="319"/>
        <v>9.3367359091339786E-126</v>
      </c>
      <c r="O506" s="97">
        <f t="shared" si="320"/>
        <v>5.8349578090015561E-127</v>
      </c>
      <c r="P506" s="97">
        <f t="shared" si="321"/>
        <v>1.4534043033040893E-128</v>
      </c>
      <c r="Q506" s="97">
        <f t="shared" si="322"/>
        <v>8.5494803531035613E-130</v>
      </c>
      <c r="R506" s="97">
        <f t="shared" si="323"/>
        <v>4.406059712796189E-131</v>
      </c>
      <c r="S506" s="97">
        <f t="shared" si="324"/>
        <v>1</v>
      </c>
      <c r="AA506" s="76">
        <v>479</v>
      </c>
      <c r="AB506" s="53">
        <f t="shared" si="329"/>
        <v>0.4747474747474747</v>
      </c>
      <c r="AC506" s="54">
        <f t="shared" si="330"/>
        <v>2.5252525252525249E-2</v>
      </c>
      <c r="AD506" s="54">
        <f t="shared" si="331"/>
        <v>0</v>
      </c>
      <c r="AE506" s="54">
        <f t="shared" si="332"/>
        <v>0</v>
      </c>
      <c r="AF506" s="54">
        <f t="shared" si="333"/>
        <v>0</v>
      </c>
      <c r="AG506" s="55">
        <f t="shared" si="334"/>
        <v>0.5</v>
      </c>
      <c r="AH506" s="62">
        <f t="shared" si="335"/>
        <v>0.40404040404040398</v>
      </c>
      <c r="AI506" s="63">
        <f t="shared" si="336"/>
        <v>8.5858585858585967E-2</v>
      </c>
      <c r="AJ506" s="54">
        <f t="shared" si="337"/>
        <v>1.01010101010101E-2</v>
      </c>
      <c r="AK506" s="54">
        <f t="shared" si="338"/>
        <v>0</v>
      </c>
      <c r="AL506" s="54">
        <f t="shared" si="339"/>
        <v>0</v>
      </c>
      <c r="AM506" s="54">
        <f t="shared" si="340"/>
        <v>0.5</v>
      </c>
      <c r="AN506" s="62">
        <f t="shared" si="341"/>
        <v>0</v>
      </c>
      <c r="AO506" s="54">
        <f t="shared" si="342"/>
        <v>0.40404040404040398</v>
      </c>
      <c r="AP506" s="63">
        <f t="shared" si="343"/>
        <v>7.0707070707070718E-2</v>
      </c>
      <c r="AQ506" s="54">
        <f t="shared" si="344"/>
        <v>2.5252525252525249E-2</v>
      </c>
      <c r="AR506" s="54">
        <f t="shared" si="345"/>
        <v>0</v>
      </c>
      <c r="AS506" s="54">
        <f t="shared" si="346"/>
        <v>0.5</v>
      </c>
      <c r="AT506" s="62">
        <f t="shared" si="347"/>
        <v>0</v>
      </c>
      <c r="AU506" s="54">
        <f t="shared" si="348"/>
        <v>0</v>
      </c>
      <c r="AV506" s="54">
        <f t="shared" si="349"/>
        <v>0.40404040404040398</v>
      </c>
      <c r="AW506" s="63">
        <f t="shared" si="350"/>
        <v>7.0707070707070718E-2</v>
      </c>
      <c r="AX506" s="54">
        <f t="shared" si="351"/>
        <v>2.5252525252525249E-2</v>
      </c>
      <c r="AY506" s="54">
        <f t="shared" si="352"/>
        <v>0.5</v>
      </c>
      <c r="AZ506" s="62">
        <f t="shared" si="353"/>
        <v>0</v>
      </c>
      <c r="BA506" s="54">
        <f t="shared" si="354"/>
        <v>0</v>
      </c>
      <c r="BB506" s="54">
        <f t="shared" si="355"/>
        <v>0</v>
      </c>
      <c r="BC506" s="54">
        <f t="shared" si="356"/>
        <v>0</v>
      </c>
      <c r="BD506" s="63">
        <f t="shared" si="357"/>
        <v>1.0000000000000009E-2</v>
      </c>
      <c r="BE506" s="64">
        <f t="shared" si="358"/>
        <v>0.99</v>
      </c>
      <c r="BF506" s="76"/>
    </row>
    <row r="507" spans="2:58" s="7" customFormat="1" ht="15.75" customHeight="1">
      <c r="B507" s="27">
        <v>480</v>
      </c>
      <c r="C507" s="91">
        <f t="shared" si="359"/>
        <v>4.6683476663161876E-123</v>
      </c>
      <c r="D507" s="92">
        <f t="shared" si="359"/>
        <v>2.9174662254351386E-124</v>
      </c>
      <c r="E507" s="92">
        <f t="shared" si="359"/>
        <v>7.2669899347864161E-126</v>
      </c>
      <c r="F507" s="92">
        <f t="shared" si="359"/>
        <v>4.2747215989671383E-127</v>
      </c>
      <c r="G507" s="92">
        <f t="shared" si="359"/>
        <v>2.2030202822551207E-128</v>
      </c>
      <c r="H507" s="93">
        <f t="shared" si="326"/>
        <v>999.99999999999875</v>
      </c>
      <c r="I507" s="87">
        <f t="shared" si="318"/>
        <v>999.99999999999875</v>
      </c>
      <c r="J507" s="1"/>
      <c r="K507" s="24">
        <f t="shared" si="327"/>
        <v>4.9343042389707062E-123</v>
      </c>
      <c r="L507" s="43">
        <f t="shared" si="328"/>
        <v>2.4886734409913579E-121</v>
      </c>
      <c r="M507" s="24"/>
      <c r="N507" s="97">
        <f t="shared" si="319"/>
        <v>4.6683476663161938E-126</v>
      </c>
      <c r="O507" s="97">
        <f t="shared" si="320"/>
        <v>2.9174662254351424E-127</v>
      </c>
      <c r="P507" s="97">
        <f t="shared" si="321"/>
        <v>7.2669899347864246E-129</v>
      </c>
      <c r="Q507" s="97">
        <f t="shared" si="322"/>
        <v>4.2747215989671433E-130</v>
      </c>
      <c r="R507" s="97">
        <f t="shared" si="323"/>
        <v>2.2030202822551236E-131</v>
      </c>
      <c r="S507" s="97">
        <f t="shared" si="324"/>
        <v>1</v>
      </c>
      <c r="AA507" s="76">
        <v>480</v>
      </c>
      <c r="AB507" s="53">
        <f t="shared" si="329"/>
        <v>0.4747474747474747</v>
      </c>
      <c r="AC507" s="54">
        <f t="shared" si="330"/>
        <v>2.5252525252525249E-2</v>
      </c>
      <c r="AD507" s="54">
        <f t="shared" si="331"/>
        <v>0</v>
      </c>
      <c r="AE507" s="54">
        <f t="shared" si="332"/>
        <v>0</v>
      </c>
      <c r="AF507" s="54">
        <f t="shared" si="333"/>
        <v>0</v>
      </c>
      <c r="AG507" s="55">
        <f t="shared" si="334"/>
        <v>0.5</v>
      </c>
      <c r="AH507" s="62">
        <f t="shared" si="335"/>
        <v>0.40404040404040398</v>
      </c>
      <c r="AI507" s="63">
        <f t="shared" si="336"/>
        <v>8.5858585858585967E-2</v>
      </c>
      <c r="AJ507" s="54">
        <f t="shared" si="337"/>
        <v>1.01010101010101E-2</v>
      </c>
      <c r="AK507" s="54">
        <f t="shared" si="338"/>
        <v>0</v>
      </c>
      <c r="AL507" s="54">
        <f t="shared" si="339"/>
        <v>0</v>
      </c>
      <c r="AM507" s="54">
        <f t="shared" si="340"/>
        <v>0.5</v>
      </c>
      <c r="AN507" s="62">
        <f t="shared" si="341"/>
        <v>0</v>
      </c>
      <c r="AO507" s="54">
        <f t="shared" si="342"/>
        <v>0.40404040404040398</v>
      </c>
      <c r="AP507" s="63">
        <f t="shared" si="343"/>
        <v>7.0707070707070718E-2</v>
      </c>
      <c r="AQ507" s="54">
        <f t="shared" si="344"/>
        <v>2.5252525252525249E-2</v>
      </c>
      <c r="AR507" s="54">
        <f t="shared" si="345"/>
        <v>0</v>
      </c>
      <c r="AS507" s="54">
        <f t="shared" si="346"/>
        <v>0.5</v>
      </c>
      <c r="AT507" s="62">
        <f t="shared" si="347"/>
        <v>0</v>
      </c>
      <c r="AU507" s="54">
        <f t="shared" si="348"/>
        <v>0</v>
      </c>
      <c r="AV507" s="54">
        <f t="shared" si="349"/>
        <v>0.40404040404040398</v>
      </c>
      <c r="AW507" s="63">
        <f t="shared" si="350"/>
        <v>7.0707070707070718E-2</v>
      </c>
      <c r="AX507" s="54">
        <f t="shared" si="351"/>
        <v>2.5252525252525249E-2</v>
      </c>
      <c r="AY507" s="54">
        <f t="shared" si="352"/>
        <v>0.5</v>
      </c>
      <c r="AZ507" s="62">
        <f t="shared" si="353"/>
        <v>0</v>
      </c>
      <c r="BA507" s="54">
        <f t="shared" si="354"/>
        <v>0</v>
      </c>
      <c r="BB507" s="54">
        <f t="shared" si="355"/>
        <v>0</v>
      </c>
      <c r="BC507" s="54">
        <f t="shared" si="356"/>
        <v>0</v>
      </c>
      <c r="BD507" s="63">
        <f t="shared" si="357"/>
        <v>1.0000000000000009E-2</v>
      </c>
      <c r="BE507" s="64">
        <f t="shared" si="358"/>
        <v>0.99</v>
      </c>
      <c r="BF507" s="76"/>
    </row>
    <row r="508" spans="2:58" s="7" customFormat="1" ht="15.75" customHeight="1">
      <c r="B508" s="27">
        <v>481</v>
      </c>
      <c r="C508" s="91">
        <f t="shared" ref="C508:G523" si="360">$C507*AB508+$D507*AH508+$E507*AN508+$F507*AT508+$G507*AZ508</f>
        <v>2.3341636890767813E-123</v>
      </c>
      <c r="D508" s="92">
        <f t="shared" si="360"/>
        <v>1.4587267732123024E-124</v>
      </c>
      <c r="E508" s="92">
        <f t="shared" si="360"/>
        <v>3.633479176594821E-126</v>
      </c>
      <c r="F508" s="92">
        <f t="shared" si="360"/>
        <v>2.1373515107316198E-127</v>
      </c>
      <c r="G508" s="92">
        <f t="shared" si="360"/>
        <v>1.1015053540768789E-128</v>
      </c>
      <c r="H508" s="93">
        <f t="shared" si="326"/>
        <v>999.99999999999875</v>
      </c>
      <c r="I508" s="87">
        <f t="shared" si="318"/>
        <v>999.99999999999875</v>
      </c>
      <c r="J508" s="1"/>
      <c r="K508" s="24">
        <f t="shared" si="327"/>
        <v>2.4671413974939757E-123</v>
      </c>
      <c r="L508" s="43">
        <f t="shared" si="328"/>
        <v>1.244331312735257E-121</v>
      </c>
      <c r="M508" s="24"/>
      <c r="N508" s="97">
        <f t="shared" si="319"/>
        <v>2.3341636890767842E-126</v>
      </c>
      <c r="O508" s="97">
        <f t="shared" si="320"/>
        <v>1.4587267732123043E-127</v>
      </c>
      <c r="P508" s="97">
        <f t="shared" si="321"/>
        <v>3.6334791765948256E-129</v>
      </c>
      <c r="Q508" s="97">
        <f t="shared" si="322"/>
        <v>2.1373515107316226E-130</v>
      </c>
      <c r="R508" s="97">
        <f t="shared" si="323"/>
        <v>1.1015053540768803E-131</v>
      </c>
      <c r="S508" s="97">
        <f t="shared" si="324"/>
        <v>1</v>
      </c>
      <c r="AA508" s="76">
        <v>481</v>
      </c>
      <c r="AB508" s="53">
        <f t="shared" si="329"/>
        <v>0.4747474747474747</v>
      </c>
      <c r="AC508" s="54">
        <f t="shared" si="330"/>
        <v>2.5252525252525249E-2</v>
      </c>
      <c r="AD508" s="54">
        <f t="shared" si="331"/>
        <v>0</v>
      </c>
      <c r="AE508" s="54">
        <f t="shared" si="332"/>
        <v>0</v>
      </c>
      <c r="AF508" s="54">
        <f t="shared" si="333"/>
        <v>0</v>
      </c>
      <c r="AG508" s="55">
        <f t="shared" si="334"/>
        <v>0.5</v>
      </c>
      <c r="AH508" s="62">
        <f t="shared" si="335"/>
        <v>0.40404040404040398</v>
      </c>
      <c r="AI508" s="63">
        <f t="shared" si="336"/>
        <v>8.5858585858585967E-2</v>
      </c>
      <c r="AJ508" s="54">
        <f t="shared" si="337"/>
        <v>1.01010101010101E-2</v>
      </c>
      <c r="AK508" s="54">
        <f t="shared" si="338"/>
        <v>0</v>
      </c>
      <c r="AL508" s="54">
        <f t="shared" si="339"/>
        <v>0</v>
      </c>
      <c r="AM508" s="54">
        <f t="shared" si="340"/>
        <v>0.5</v>
      </c>
      <c r="AN508" s="62">
        <f t="shared" si="341"/>
        <v>0</v>
      </c>
      <c r="AO508" s="54">
        <f t="shared" si="342"/>
        <v>0.40404040404040398</v>
      </c>
      <c r="AP508" s="63">
        <f t="shared" si="343"/>
        <v>7.0707070707070718E-2</v>
      </c>
      <c r="AQ508" s="54">
        <f t="shared" si="344"/>
        <v>2.5252525252525249E-2</v>
      </c>
      <c r="AR508" s="54">
        <f t="shared" si="345"/>
        <v>0</v>
      </c>
      <c r="AS508" s="54">
        <f t="shared" si="346"/>
        <v>0.5</v>
      </c>
      <c r="AT508" s="62">
        <f t="shared" si="347"/>
        <v>0</v>
      </c>
      <c r="AU508" s="54">
        <f t="shared" si="348"/>
        <v>0</v>
      </c>
      <c r="AV508" s="54">
        <f t="shared" si="349"/>
        <v>0.40404040404040398</v>
      </c>
      <c r="AW508" s="63">
        <f t="shared" si="350"/>
        <v>7.0707070707070718E-2</v>
      </c>
      <c r="AX508" s="54">
        <f t="shared" si="351"/>
        <v>2.5252525252525249E-2</v>
      </c>
      <c r="AY508" s="54">
        <f t="shared" si="352"/>
        <v>0.5</v>
      </c>
      <c r="AZ508" s="62">
        <f t="shared" si="353"/>
        <v>0</v>
      </c>
      <c r="BA508" s="54">
        <f t="shared" si="354"/>
        <v>0</v>
      </c>
      <c r="BB508" s="54">
        <f t="shared" si="355"/>
        <v>0</v>
      </c>
      <c r="BC508" s="54">
        <f t="shared" si="356"/>
        <v>0</v>
      </c>
      <c r="BD508" s="63">
        <f t="shared" si="357"/>
        <v>1.0000000000000009E-2</v>
      </c>
      <c r="BE508" s="64">
        <f t="shared" si="358"/>
        <v>0.99</v>
      </c>
      <c r="BF508" s="76"/>
    </row>
    <row r="509" spans="2:58" s="7" customFormat="1" ht="15.75" customHeight="1">
      <c r="B509" s="27">
        <v>482</v>
      </c>
      <c r="C509" s="91">
        <f t="shared" si="360"/>
        <v>1.1670767725197769E-123</v>
      </c>
      <c r="D509" s="92">
        <f t="shared" si="360"/>
        <v>7.2936021686729331E-125</v>
      </c>
      <c r="E509" s="92">
        <f t="shared" si="360"/>
        <v>1.81673169293253E-126</v>
      </c>
      <c r="F509" s="92">
        <f t="shared" si="360"/>
        <v>1.0686711110100188E-127</v>
      </c>
      <c r="G509" s="92">
        <f t="shared" si="360"/>
        <v>5.5075028352350095E-129</v>
      </c>
      <c r="H509" s="93">
        <f t="shared" si="326"/>
        <v>999.99999999999875</v>
      </c>
      <c r="I509" s="87">
        <f t="shared" si="318"/>
        <v>999.99999999999875</v>
      </c>
      <c r="J509" s="1"/>
      <c r="K509" s="24">
        <f t="shared" si="327"/>
        <v>1.2335653377745979E-123</v>
      </c>
      <c r="L509" s="43">
        <f t="shared" si="328"/>
        <v>6.2216295249916851E-122</v>
      </c>
      <c r="M509" s="24"/>
      <c r="N509" s="97">
        <f t="shared" si="319"/>
        <v>1.1670767725197783E-126</v>
      </c>
      <c r="O509" s="97">
        <f t="shared" si="320"/>
        <v>7.2936021686729417E-128</v>
      </c>
      <c r="P509" s="97">
        <f t="shared" si="321"/>
        <v>1.8167316929325323E-129</v>
      </c>
      <c r="Q509" s="97">
        <f t="shared" si="322"/>
        <v>1.0686711110100202E-130</v>
      </c>
      <c r="R509" s="97">
        <f t="shared" si="323"/>
        <v>5.5075028352350162E-132</v>
      </c>
      <c r="S509" s="97">
        <f t="shared" si="324"/>
        <v>1</v>
      </c>
      <c r="AA509" s="76">
        <v>482</v>
      </c>
      <c r="AB509" s="53">
        <f t="shared" si="329"/>
        <v>0.4747474747474747</v>
      </c>
      <c r="AC509" s="54">
        <f t="shared" si="330"/>
        <v>2.5252525252525249E-2</v>
      </c>
      <c r="AD509" s="54">
        <f t="shared" si="331"/>
        <v>0</v>
      </c>
      <c r="AE509" s="54">
        <f t="shared" si="332"/>
        <v>0</v>
      </c>
      <c r="AF509" s="54">
        <f t="shared" si="333"/>
        <v>0</v>
      </c>
      <c r="AG509" s="55">
        <f t="shared" si="334"/>
        <v>0.5</v>
      </c>
      <c r="AH509" s="62">
        <f t="shared" si="335"/>
        <v>0.40404040404040398</v>
      </c>
      <c r="AI509" s="63">
        <f t="shared" si="336"/>
        <v>8.5858585858585967E-2</v>
      </c>
      <c r="AJ509" s="54">
        <f t="shared" si="337"/>
        <v>1.01010101010101E-2</v>
      </c>
      <c r="AK509" s="54">
        <f t="shared" si="338"/>
        <v>0</v>
      </c>
      <c r="AL509" s="54">
        <f t="shared" si="339"/>
        <v>0</v>
      </c>
      <c r="AM509" s="54">
        <f t="shared" si="340"/>
        <v>0.5</v>
      </c>
      <c r="AN509" s="62">
        <f t="shared" si="341"/>
        <v>0</v>
      </c>
      <c r="AO509" s="54">
        <f t="shared" si="342"/>
        <v>0.40404040404040398</v>
      </c>
      <c r="AP509" s="63">
        <f t="shared" si="343"/>
        <v>7.0707070707070718E-2</v>
      </c>
      <c r="AQ509" s="54">
        <f t="shared" si="344"/>
        <v>2.5252525252525249E-2</v>
      </c>
      <c r="AR509" s="54">
        <f t="shared" si="345"/>
        <v>0</v>
      </c>
      <c r="AS509" s="54">
        <f t="shared" si="346"/>
        <v>0.5</v>
      </c>
      <c r="AT509" s="62">
        <f t="shared" si="347"/>
        <v>0</v>
      </c>
      <c r="AU509" s="54">
        <f t="shared" si="348"/>
        <v>0</v>
      </c>
      <c r="AV509" s="54">
        <f t="shared" si="349"/>
        <v>0.40404040404040398</v>
      </c>
      <c r="AW509" s="63">
        <f t="shared" si="350"/>
        <v>7.0707070707070718E-2</v>
      </c>
      <c r="AX509" s="54">
        <f t="shared" si="351"/>
        <v>2.5252525252525249E-2</v>
      </c>
      <c r="AY509" s="54">
        <f t="shared" si="352"/>
        <v>0.5</v>
      </c>
      <c r="AZ509" s="62">
        <f t="shared" si="353"/>
        <v>0</v>
      </c>
      <c r="BA509" s="54">
        <f t="shared" si="354"/>
        <v>0</v>
      </c>
      <c r="BB509" s="54">
        <f t="shared" si="355"/>
        <v>0</v>
      </c>
      <c r="BC509" s="54">
        <f t="shared" si="356"/>
        <v>0</v>
      </c>
      <c r="BD509" s="63">
        <f t="shared" si="357"/>
        <v>1.0000000000000009E-2</v>
      </c>
      <c r="BE509" s="64">
        <f t="shared" si="358"/>
        <v>0.99</v>
      </c>
      <c r="BF509" s="76"/>
    </row>
    <row r="510" spans="2:58" s="7" customFormat="1" ht="15.75" customHeight="1">
      <c r="B510" s="27">
        <v>483</v>
      </c>
      <c r="C510" s="91">
        <f t="shared" si="360"/>
        <v>5.8353585026160284E-124</v>
      </c>
      <c r="D510" s="92">
        <f t="shared" si="360"/>
        <v>3.6467852357110536E-125</v>
      </c>
      <c r="E510" s="92">
        <f t="shared" si="360"/>
        <v>9.0836189880098092E-127</v>
      </c>
      <c r="F510" s="92">
        <f t="shared" si="360"/>
        <v>5.3433323333720581E-128</v>
      </c>
      <c r="G510" s="92">
        <f t="shared" si="360"/>
        <v>2.7537394500948213E-129</v>
      </c>
      <c r="H510" s="93">
        <f t="shared" si="326"/>
        <v>999.99999999999875</v>
      </c>
      <c r="I510" s="87">
        <f t="shared" si="318"/>
        <v>999.99999999999875</v>
      </c>
      <c r="J510" s="1"/>
      <c r="K510" s="24">
        <f t="shared" si="327"/>
        <v>6.1677998841275321E-124</v>
      </c>
      <c r="L510" s="43">
        <f t="shared" si="328"/>
        <v>3.110801243212294E-122</v>
      </c>
      <c r="M510" s="24"/>
      <c r="N510" s="97">
        <f t="shared" si="319"/>
        <v>5.835358502616036E-127</v>
      </c>
      <c r="O510" s="97">
        <f t="shared" si="320"/>
        <v>3.6467852357110582E-128</v>
      </c>
      <c r="P510" s="97">
        <f t="shared" si="321"/>
        <v>9.0836189880098213E-130</v>
      </c>
      <c r="Q510" s="97">
        <f t="shared" si="322"/>
        <v>5.3433323333720652E-131</v>
      </c>
      <c r="R510" s="97">
        <f t="shared" si="323"/>
        <v>2.7537394500948247E-132</v>
      </c>
      <c r="S510" s="97">
        <f t="shared" si="324"/>
        <v>1</v>
      </c>
      <c r="AA510" s="76">
        <v>483</v>
      </c>
      <c r="AB510" s="53">
        <f t="shared" si="329"/>
        <v>0.4747474747474747</v>
      </c>
      <c r="AC510" s="54">
        <f t="shared" si="330"/>
        <v>2.5252525252525249E-2</v>
      </c>
      <c r="AD510" s="54">
        <f t="shared" si="331"/>
        <v>0</v>
      </c>
      <c r="AE510" s="54">
        <f t="shared" si="332"/>
        <v>0</v>
      </c>
      <c r="AF510" s="54">
        <f t="shared" si="333"/>
        <v>0</v>
      </c>
      <c r="AG510" s="55">
        <f t="shared" si="334"/>
        <v>0.5</v>
      </c>
      <c r="AH510" s="62">
        <f t="shared" si="335"/>
        <v>0.40404040404040398</v>
      </c>
      <c r="AI510" s="63">
        <f t="shared" si="336"/>
        <v>8.5858585858585967E-2</v>
      </c>
      <c r="AJ510" s="54">
        <f t="shared" si="337"/>
        <v>1.01010101010101E-2</v>
      </c>
      <c r="AK510" s="54">
        <f t="shared" si="338"/>
        <v>0</v>
      </c>
      <c r="AL510" s="54">
        <f t="shared" si="339"/>
        <v>0</v>
      </c>
      <c r="AM510" s="54">
        <f t="shared" si="340"/>
        <v>0.5</v>
      </c>
      <c r="AN510" s="62">
        <f t="shared" si="341"/>
        <v>0</v>
      </c>
      <c r="AO510" s="54">
        <f t="shared" si="342"/>
        <v>0.40404040404040398</v>
      </c>
      <c r="AP510" s="63">
        <f t="shared" si="343"/>
        <v>7.0707070707070718E-2</v>
      </c>
      <c r="AQ510" s="54">
        <f t="shared" si="344"/>
        <v>2.5252525252525249E-2</v>
      </c>
      <c r="AR510" s="54">
        <f t="shared" si="345"/>
        <v>0</v>
      </c>
      <c r="AS510" s="54">
        <f t="shared" si="346"/>
        <v>0.5</v>
      </c>
      <c r="AT510" s="62">
        <f t="shared" si="347"/>
        <v>0</v>
      </c>
      <c r="AU510" s="54">
        <f t="shared" si="348"/>
        <v>0</v>
      </c>
      <c r="AV510" s="54">
        <f t="shared" si="349"/>
        <v>0.40404040404040398</v>
      </c>
      <c r="AW510" s="63">
        <f t="shared" si="350"/>
        <v>7.0707070707070718E-2</v>
      </c>
      <c r="AX510" s="54">
        <f t="shared" si="351"/>
        <v>2.5252525252525249E-2</v>
      </c>
      <c r="AY510" s="54">
        <f t="shared" si="352"/>
        <v>0.5</v>
      </c>
      <c r="AZ510" s="62">
        <f t="shared" si="353"/>
        <v>0</v>
      </c>
      <c r="BA510" s="54">
        <f t="shared" si="354"/>
        <v>0</v>
      </c>
      <c r="BB510" s="54">
        <f t="shared" si="355"/>
        <v>0</v>
      </c>
      <c r="BC510" s="54">
        <f t="shared" si="356"/>
        <v>0</v>
      </c>
      <c r="BD510" s="63">
        <f t="shared" si="357"/>
        <v>1.0000000000000009E-2</v>
      </c>
      <c r="BE510" s="64">
        <f t="shared" si="358"/>
        <v>0.99</v>
      </c>
      <c r="BF510" s="76"/>
    </row>
    <row r="511" spans="2:58" s="7" customFormat="1" ht="15.75" customHeight="1">
      <c r="B511" s="27">
        <v>484</v>
      </c>
      <c r="C511" s="91">
        <f t="shared" si="360"/>
        <v>2.917666571371692E-124</v>
      </c>
      <c r="D511" s="92">
        <f t="shared" si="360"/>
        <v>1.8233846935772589E-125</v>
      </c>
      <c r="E511" s="92">
        <f t="shared" si="360"/>
        <v>4.541789755764265E-127</v>
      </c>
      <c r="F511" s="92">
        <f t="shared" si="360"/>
        <v>2.6716545558974711E-128</v>
      </c>
      <c r="G511" s="92">
        <f t="shared" si="360"/>
        <v>1.3768637413120737E-129</v>
      </c>
      <c r="H511" s="93">
        <f t="shared" si="326"/>
        <v>999.99999999999875</v>
      </c>
      <c r="I511" s="87">
        <f t="shared" si="318"/>
        <v>999.99999999999875</v>
      </c>
      <c r="J511" s="1"/>
      <c r="K511" s="24">
        <f t="shared" si="327"/>
        <v>3.0838865397492825E-124</v>
      </c>
      <c r="L511" s="43">
        <f t="shared" si="328"/>
        <v>1.5553938619937505E-122</v>
      </c>
      <c r="M511" s="24"/>
      <c r="N511" s="97">
        <f t="shared" si="319"/>
        <v>2.9176665713716958E-127</v>
      </c>
      <c r="O511" s="97">
        <f t="shared" si="320"/>
        <v>1.8233846935772612E-128</v>
      </c>
      <c r="P511" s="97">
        <f t="shared" si="321"/>
        <v>4.541789755764271E-130</v>
      </c>
      <c r="Q511" s="97">
        <f t="shared" si="322"/>
        <v>2.6716545558974742E-131</v>
      </c>
      <c r="R511" s="97">
        <f t="shared" si="323"/>
        <v>1.3768637413120755E-132</v>
      </c>
      <c r="S511" s="97">
        <f t="shared" si="324"/>
        <v>1</v>
      </c>
      <c r="AA511" s="76">
        <v>484</v>
      </c>
      <c r="AB511" s="53">
        <f t="shared" si="329"/>
        <v>0.4747474747474747</v>
      </c>
      <c r="AC511" s="54">
        <f t="shared" si="330"/>
        <v>2.5252525252525249E-2</v>
      </c>
      <c r="AD511" s="54">
        <f t="shared" si="331"/>
        <v>0</v>
      </c>
      <c r="AE511" s="54">
        <f t="shared" si="332"/>
        <v>0</v>
      </c>
      <c r="AF511" s="54">
        <f t="shared" si="333"/>
        <v>0</v>
      </c>
      <c r="AG511" s="55">
        <f t="shared" si="334"/>
        <v>0.5</v>
      </c>
      <c r="AH511" s="62">
        <f t="shared" si="335"/>
        <v>0.40404040404040398</v>
      </c>
      <c r="AI511" s="63">
        <f t="shared" si="336"/>
        <v>8.5858585858585967E-2</v>
      </c>
      <c r="AJ511" s="54">
        <f t="shared" si="337"/>
        <v>1.01010101010101E-2</v>
      </c>
      <c r="AK511" s="54">
        <f t="shared" si="338"/>
        <v>0</v>
      </c>
      <c r="AL511" s="54">
        <f t="shared" si="339"/>
        <v>0</v>
      </c>
      <c r="AM511" s="54">
        <f t="shared" si="340"/>
        <v>0.5</v>
      </c>
      <c r="AN511" s="62">
        <f t="shared" si="341"/>
        <v>0</v>
      </c>
      <c r="AO511" s="54">
        <f t="shared" si="342"/>
        <v>0.40404040404040398</v>
      </c>
      <c r="AP511" s="63">
        <f t="shared" si="343"/>
        <v>7.0707070707070718E-2</v>
      </c>
      <c r="AQ511" s="54">
        <f t="shared" si="344"/>
        <v>2.5252525252525249E-2</v>
      </c>
      <c r="AR511" s="54">
        <f t="shared" si="345"/>
        <v>0</v>
      </c>
      <c r="AS511" s="54">
        <f t="shared" si="346"/>
        <v>0.5</v>
      </c>
      <c r="AT511" s="62">
        <f t="shared" si="347"/>
        <v>0</v>
      </c>
      <c r="AU511" s="54">
        <f t="shared" si="348"/>
        <v>0</v>
      </c>
      <c r="AV511" s="54">
        <f t="shared" si="349"/>
        <v>0.40404040404040398</v>
      </c>
      <c r="AW511" s="63">
        <f t="shared" si="350"/>
        <v>7.0707070707070718E-2</v>
      </c>
      <c r="AX511" s="54">
        <f t="shared" si="351"/>
        <v>2.5252525252525249E-2</v>
      </c>
      <c r="AY511" s="54">
        <f t="shared" si="352"/>
        <v>0.5</v>
      </c>
      <c r="AZ511" s="62">
        <f t="shared" si="353"/>
        <v>0</v>
      </c>
      <c r="BA511" s="54">
        <f t="shared" si="354"/>
        <v>0</v>
      </c>
      <c r="BB511" s="54">
        <f t="shared" si="355"/>
        <v>0</v>
      </c>
      <c r="BC511" s="54">
        <f t="shared" si="356"/>
        <v>0</v>
      </c>
      <c r="BD511" s="63">
        <f t="shared" si="357"/>
        <v>1.0000000000000009E-2</v>
      </c>
      <c r="BE511" s="64">
        <f t="shared" si="358"/>
        <v>0.99</v>
      </c>
      <c r="BF511" s="76"/>
    </row>
    <row r="512" spans="2:58" s="7" customFormat="1" ht="15.75" customHeight="1">
      <c r="B512" s="27">
        <v>485</v>
      </c>
      <c r="C512" s="91">
        <f t="shared" si="360"/>
        <v>1.4588269457452377E-124</v>
      </c>
      <c r="D512" s="92">
        <f t="shared" si="360"/>
        <v>9.1168838466671439E-126</v>
      </c>
      <c r="E512" s="92">
        <f t="shared" si="360"/>
        <v>2.2708850088047031E-127</v>
      </c>
      <c r="F512" s="92">
        <f t="shared" si="360"/>
        <v>1.335821472579686E-128</v>
      </c>
      <c r="G512" s="92">
        <f t="shared" si="360"/>
        <v>6.8842887880137089E-130</v>
      </c>
      <c r="H512" s="93">
        <f t="shared" si="326"/>
        <v>999.99999999999875</v>
      </c>
      <c r="I512" s="87">
        <f t="shared" si="318"/>
        <v>999.99999999999875</v>
      </c>
      <c r="J512" s="1"/>
      <c r="K512" s="24">
        <f t="shared" si="327"/>
        <v>1.5419365687465213E-124</v>
      </c>
      <c r="L512" s="43">
        <f t="shared" si="328"/>
        <v>7.7769355120536487E-123</v>
      </c>
      <c r="M512" s="24"/>
      <c r="N512" s="97">
        <f t="shared" si="319"/>
        <v>1.4588269457452395E-127</v>
      </c>
      <c r="O512" s="97">
        <f t="shared" si="320"/>
        <v>9.1168838466671557E-129</v>
      </c>
      <c r="P512" s="97">
        <f t="shared" si="321"/>
        <v>2.2708850088047059E-130</v>
      </c>
      <c r="Q512" s="97">
        <f t="shared" si="322"/>
        <v>1.3358214725796877E-131</v>
      </c>
      <c r="R512" s="97">
        <f t="shared" si="323"/>
        <v>6.8842887880137175E-133</v>
      </c>
      <c r="S512" s="97">
        <f t="shared" si="324"/>
        <v>1</v>
      </c>
      <c r="AA512" s="76">
        <v>485</v>
      </c>
      <c r="AB512" s="53">
        <f t="shared" si="329"/>
        <v>0.4747474747474747</v>
      </c>
      <c r="AC512" s="54">
        <f t="shared" si="330"/>
        <v>2.5252525252525249E-2</v>
      </c>
      <c r="AD512" s="54">
        <f t="shared" si="331"/>
        <v>0</v>
      </c>
      <c r="AE512" s="54">
        <f t="shared" si="332"/>
        <v>0</v>
      </c>
      <c r="AF512" s="54">
        <f t="shared" si="333"/>
        <v>0</v>
      </c>
      <c r="AG512" s="55">
        <f t="shared" si="334"/>
        <v>0.5</v>
      </c>
      <c r="AH512" s="62">
        <f t="shared" si="335"/>
        <v>0.40404040404040398</v>
      </c>
      <c r="AI512" s="63">
        <f t="shared" si="336"/>
        <v>8.5858585858585967E-2</v>
      </c>
      <c r="AJ512" s="54">
        <f t="shared" si="337"/>
        <v>1.01010101010101E-2</v>
      </c>
      <c r="AK512" s="54">
        <f t="shared" si="338"/>
        <v>0</v>
      </c>
      <c r="AL512" s="54">
        <f t="shared" si="339"/>
        <v>0</v>
      </c>
      <c r="AM512" s="54">
        <f t="shared" si="340"/>
        <v>0.5</v>
      </c>
      <c r="AN512" s="62">
        <f t="shared" si="341"/>
        <v>0</v>
      </c>
      <c r="AO512" s="54">
        <f t="shared" si="342"/>
        <v>0.40404040404040398</v>
      </c>
      <c r="AP512" s="63">
        <f t="shared" si="343"/>
        <v>7.0707070707070718E-2</v>
      </c>
      <c r="AQ512" s="54">
        <f t="shared" si="344"/>
        <v>2.5252525252525249E-2</v>
      </c>
      <c r="AR512" s="54">
        <f t="shared" si="345"/>
        <v>0</v>
      </c>
      <c r="AS512" s="54">
        <f t="shared" si="346"/>
        <v>0.5</v>
      </c>
      <c r="AT512" s="62">
        <f t="shared" si="347"/>
        <v>0</v>
      </c>
      <c r="AU512" s="54">
        <f t="shared" si="348"/>
        <v>0</v>
      </c>
      <c r="AV512" s="54">
        <f t="shared" si="349"/>
        <v>0.40404040404040398</v>
      </c>
      <c r="AW512" s="63">
        <f t="shared" si="350"/>
        <v>7.0707070707070718E-2</v>
      </c>
      <c r="AX512" s="54">
        <f t="shared" si="351"/>
        <v>2.5252525252525249E-2</v>
      </c>
      <c r="AY512" s="54">
        <f t="shared" si="352"/>
        <v>0.5</v>
      </c>
      <c r="AZ512" s="62">
        <f t="shared" si="353"/>
        <v>0</v>
      </c>
      <c r="BA512" s="54">
        <f t="shared" si="354"/>
        <v>0</v>
      </c>
      <c r="BB512" s="54">
        <f t="shared" si="355"/>
        <v>0</v>
      </c>
      <c r="BC512" s="54">
        <f t="shared" si="356"/>
        <v>0</v>
      </c>
      <c r="BD512" s="63">
        <f t="shared" si="357"/>
        <v>1.0000000000000009E-2</v>
      </c>
      <c r="BE512" s="64">
        <f t="shared" si="358"/>
        <v>0.99</v>
      </c>
      <c r="BF512" s="76"/>
    </row>
    <row r="513" spans="2:59" s="7" customFormat="1" ht="15.75" customHeight="1">
      <c r="B513" s="27">
        <v>486</v>
      </c>
      <c r="C513" s="91">
        <f t="shared" si="360"/>
        <v>7.2941030291609115E-125</v>
      </c>
      <c r="D513" s="92">
        <f t="shared" si="360"/>
        <v>4.5584221128100904E-126</v>
      </c>
      <c r="E513" s="92">
        <f t="shared" si="360"/>
        <v>1.1354375698850819E-127</v>
      </c>
      <c r="F513" s="92">
        <f t="shared" si="360"/>
        <v>6.679078336179331E-129</v>
      </c>
      <c r="G513" s="92">
        <f t="shared" si="360"/>
        <v>3.4421294347985359E-130</v>
      </c>
      <c r="H513" s="93">
        <f t="shared" si="326"/>
        <v>999.99999999999875</v>
      </c>
      <c r="I513" s="87">
        <f t="shared" ref="I513:I524" si="361">SUM(C513:H513)</f>
        <v>999.99999999999875</v>
      </c>
      <c r="J513" s="1"/>
      <c r="K513" s="24">
        <f t="shared" si="327"/>
        <v>7.7096493382376239E-125</v>
      </c>
      <c r="L513" s="43">
        <f t="shared" si="328"/>
        <v>3.8884508571427162E-123</v>
      </c>
      <c r="M513" s="24"/>
      <c r="N513" s="97">
        <f t="shared" si="319"/>
        <v>7.2941030291609208E-128</v>
      </c>
      <c r="O513" s="97">
        <f t="shared" si="320"/>
        <v>4.5584221128100961E-129</v>
      </c>
      <c r="P513" s="97">
        <f t="shared" si="321"/>
        <v>1.1354375698850833E-130</v>
      </c>
      <c r="Q513" s="97">
        <f t="shared" si="322"/>
        <v>6.679078336179339E-132</v>
      </c>
      <c r="R513" s="97">
        <f t="shared" si="323"/>
        <v>3.4421294347985402E-133</v>
      </c>
      <c r="S513" s="97">
        <f t="shared" si="324"/>
        <v>1</v>
      </c>
      <c r="AA513" s="76">
        <v>486</v>
      </c>
      <c r="AB513" s="53">
        <f t="shared" si="329"/>
        <v>0.4747474747474747</v>
      </c>
      <c r="AC513" s="54">
        <f t="shared" si="330"/>
        <v>2.5252525252525249E-2</v>
      </c>
      <c r="AD513" s="54">
        <f t="shared" si="331"/>
        <v>0</v>
      </c>
      <c r="AE513" s="54">
        <f t="shared" si="332"/>
        <v>0</v>
      </c>
      <c r="AF513" s="54">
        <f t="shared" si="333"/>
        <v>0</v>
      </c>
      <c r="AG513" s="55">
        <f t="shared" si="334"/>
        <v>0.5</v>
      </c>
      <c r="AH513" s="62">
        <f t="shared" si="335"/>
        <v>0.40404040404040398</v>
      </c>
      <c r="AI513" s="63">
        <f t="shared" si="336"/>
        <v>8.5858585858585967E-2</v>
      </c>
      <c r="AJ513" s="54">
        <f t="shared" si="337"/>
        <v>1.01010101010101E-2</v>
      </c>
      <c r="AK513" s="54">
        <f t="shared" si="338"/>
        <v>0</v>
      </c>
      <c r="AL513" s="54">
        <f t="shared" si="339"/>
        <v>0</v>
      </c>
      <c r="AM513" s="54">
        <f t="shared" si="340"/>
        <v>0.5</v>
      </c>
      <c r="AN513" s="62">
        <f t="shared" si="341"/>
        <v>0</v>
      </c>
      <c r="AO513" s="54">
        <f t="shared" si="342"/>
        <v>0.40404040404040398</v>
      </c>
      <c r="AP513" s="63">
        <f t="shared" si="343"/>
        <v>7.0707070707070718E-2</v>
      </c>
      <c r="AQ513" s="54">
        <f t="shared" si="344"/>
        <v>2.5252525252525249E-2</v>
      </c>
      <c r="AR513" s="54">
        <f t="shared" si="345"/>
        <v>0</v>
      </c>
      <c r="AS513" s="54">
        <f t="shared" si="346"/>
        <v>0.5</v>
      </c>
      <c r="AT513" s="62">
        <f t="shared" si="347"/>
        <v>0</v>
      </c>
      <c r="AU513" s="54">
        <f t="shared" si="348"/>
        <v>0</v>
      </c>
      <c r="AV513" s="54">
        <f t="shared" si="349"/>
        <v>0.40404040404040398</v>
      </c>
      <c r="AW513" s="63">
        <f t="shared" si="350"/>
        <v>7.0707070707070718E-2</v>
      </c>
      <c r="AX513" s="54">
        <f t="shared" si="351"/>
        <v>2.5252525252525249E-2</v>
      </c>
      <c r="AY513" s="54">
        <f t="shared" si="352"/>
        <v>0.5</v>
      </c>
      <c r="AZ513" s="62">
        <f t="shared" si="353"/>
        <v>0</v>
      </c>
      <c r="BA513" s="54">
        <f t="shared" si="354"/>
        <v>0</v>
      </c>
      <c r="BB513" s="54">
        <f t="shared" si="355"/>
        <v>0</v>
      </c>
      <c r="BC513" s="54">
        <f t="shared" si="356"/>
        <v>0</v>
      </c>
      <c r="BD513" s="63">
        <f t="shared" si="357"/>
        <v>1.0000000000000009E-2</v>
      </c>
      <c r="BE513" s="64">
        <f t="shared" si="358"/>
        <v>0.99</v>
      </c>
      <c r="BF513" s="76"/>
    </row>
    <row r="514" spans="2:59" s="7" customFormat="1" ht="15.75" customHeight="1">
      <c r="B514" s="27">
        <v>487</v>
      </c>
      <c r="C514" s="91">
        <f t="shared" si="360"/>
        <v>3.6470356648666986E-125</v>
      </c>
      <c r="D514" s="92">
        <f t="shared" si="360"/>
        <v>2.2792011511863523E-126</v>
      </c>
      <c r="E514" s="92">
        <f t="shared" si="360"/>
        <v>5.6771631769462831E-128</v>
      </c>
      <c r="F514" s="92">
        <f t="shared" si="360"/>
        <v>3.3395246547931889E-129</v>
      </c>
      <c r="G514" s="92">
        <f t="shared" si="360"/>
        <v>1.721057237827614E-130</v>
      </c>
      <c r="H514" s="93">
        <f t="shared" si="326"/>
        <v>999.99999999999875</v>
      </c>
      <c r="I514" s="87">
        <f t="shared" si="361"/>
        <v>999.99999999999875</v>
      </c>
      <c r="J514" s="1"/>
      <c r="K514" s="24">
        <f t="shared" si="327"/>
        <v>3.8548079164441246E-125</v>
      </c>
      <c r="L514" s="43">
        <f t="shared" si="328"/>
        <v>1.9442169791660229E-123</v>
      </c>
      <c r="M514" s="24"/>
      <c r="N514" s="97">
        <f t="shared" si="319"/>
        <v>3.6470356648667033E-128</v>
      </c>
      <c r="O514" s="97">
        <f t="shared" si="320"/>
        <v>2.2792011511863552E-129</v>
      </c>
      <c r="P514" s="97">
        <f t="shared" si="321"/>
        <v>5.6771631769462906E-131</v>
      </c>
      <c r="Q514" s="97">
        <f t="shared" si="322"/>
        <v>3.3395246547931928E-132</v>
      </c>
      <c r="R514" s="97">
        <f t="shared" si="323"/>
        <v>1.7210572378276161E-133</v>
      </c>
      <c r="S514" s="97">
        <f t="shared" si="324"/>
        <v>1</v>
      </c>
      <c r="AA514" s="76">
        <v>487</v>
      </c>
      <c r="AB514" s="53">
        <f t="shared" si="329"/>
        <v>0.4747474747474747</v>
      </c>
      <c r="AC514" s="54">
        <f t="shared" si="330"/>
        <v>2.5252525252525249E-2</v>
      </c>
      <c r="AD514" s="54">
        <f t="shared" si="331"/>
        <v>0</v>
      </c>
      <c r="AE514" s="54">
        <f t="shared" si="332"/>
        <v>0</v>
      </c>
      <c r="AF514" s="54">
        <f t="shared" si="333"/>
        <v>0</v>
      </c>
      <c r="AG514" s="55">
        <f t="shared" si="334"/>
        <v>0.5</v>
      </c>
      <c r="AH514" s="62">
        <f t="shared" si="335"/>
        <v>0.40404040404040398</v>
      </c>
      <c r="AI514" s="63">
        <f t="shared" si="336"/>
        <v>8.5858585858585967E-2</v>
      </c>
      <c r="AJ514" s="54">
        <f t="shared" si="337"/>
        <v>1.01010101010101E-2</v>
      </c>
      <c r="AK514" s="54">
        <f t="shared" si="338"/>
        <v>0</v>
      </c>
      <c r="AL514" s="54">
        <f t="shared" si="339"/>
        <v>0</v>
      </c>
      <c r="AM514" s="54">
        <f t="shared" si="340"/>
        <v>0.5</v>
      </c>
      <c r="AN514" s="62">
        <f t="shared" si="341"/>
        <v>0</v>
      </c>
      <c r="AO514" s="54">
        <f t="shared" si="342"/>
        <v>0.40404040404040398</v>
      </c>
      <c r="AP514" s="63">
        <f t="shared" si="343"/>
        <v>7.0707070707070718E-2</v>
      </c>
      <c r="AQ514" s="54">
        <f t="shared" si="344"/>
        <v>2.5252525252525249E-2</v>
      </c>
      <c r="AR514" s="54">
        <f t="shared" si="345"/>
        <v>0</v>
      </c>
      <c r="AS514" s="54">
        <f t="shared" si="346"/>
        <v>0.5</v>
      </c>
      <c r="AT514" s="62">
        <f t="shared" si="347"/>
        <v>0</v>
      </c>
      <c r="AU514" s="54">
        <f t="shared" si="348"/>
        <v>0</v>
      </c>
      <c r="AV514" s="54">
        <f t="shared" si="349"/>
        <v>0.40404040404040398</v>
      </c>
      <c r="AW514" s="63">
        <f t="shared" si="350"/>
        <v>7.0707070707070718E-2</v>
      </c>
      <c r="AX514" s="54">
        <f t="shared" si="351"/>
        <v>2.5252525252525249E-2</v>
      </c>
      <c r="AY514" s="54">
        <f t="shared" si="352"/>
        <v>0.5</v>
      </c>
      <c r="AZ514" s="62">
        <f t="shared" si="353"/>
        <v>0</v>
      </c>
      <c r="BA514" s="54">
        <f t="shared" si="354"/>
        <v>0</v>
      </c>
      <c r="BB514" s="54">
        <f t="shared" si="355"/>
        <v>0</v>
      </c>
      <c r="BC514" s="54">
        <f t="shared" si="356"/>
        <v>0</v>
      </c>
      <c r="BD514" s="63">
        <f t="shared" si="357"/>
        <v>1.0000000000000009E-2</v>
      </c>
      <c r="BE514" s="64">
        <f t="shared" si="358"/>
        <v>0.99</v>
      </c>
      <c r="BF514" s="76"/>
    </row>
    <row r="515" spans="2:59" s="7" customFormat="1" ht="15.75" customHeight="1">
      <c r="B515" s="27">
        <v>488</v>
      </c>
      <c r="C515" s="91">
        <f t="shared" si="360"/>
        <v>1.8235099076109114E-125</v>
      </c>
      <c r="D515" s="92">
        <f t="shared" si="360"/>
        <v>1.1395956230053533E-126</v>
      </c>
      <c r="E515" s="92">
        <f t="shared" si="360"/>
        <v>2.8385692522871913E-128</v>
      </c>
      <c r="F515" s="92">
        <f t="shared" si="360"/>
        <v>1.6697550707798927E-129</v>
      </c>
      <c r="G515" s="92">
        <f t="shared" si="360"/>
        <v>8.6052487914423289E-131</v>
      </c>
      <c r="H515" s="93">
        <f t="shared" si="326"/>
        <v>999.99999999999875</v>
      </c>
      <c r="I515" s="87">
        <f t="shared" si="361"/>
        <v>999.99999999999875</v>
      </c>
      <c r="J515" s="1"/>
      <c r="K515" s="24">
        <f t="shared" si="327"/>
        <v>1.9273955819211219E-125</v>
      </c>
      <c r="L515" s="43">
        <f t="shared" si="328"/>
        <v>9.7210426489870467E-124</v>
      </c>
      <c r="M515" s="24"/>
      <c r="N515" s="97">
        <f t="shared" si="319"/>
        <v>1.8235099076109136E-128</v>
      </c>
      <c r="O515" s="97">
        <f t="shared" si="320"/>
        <v>1.1395956230053547E-129</v>
      </c>
      <c r="P515" s="97">
        <f t="shared" si="321"/>
        <v>2.8385692522871947E-131</v>
      </c>
      <c r="Q515" s="97">
        <f t="shared" si="322"/>
        <v>1.6697550707798946E-132</v>
      </c>
      <c r="R515" s="97">
        <f t="shared" si="323"/>
        <v>8.6052487914423393E-134</v>
      </c>
      <c r="S515" s="97">
        <f t="shared" si="324"/>
        <v>1</v>
      </c>
      <c r="AA515" s="76">
        <v>488</v>
      </c>
      <c r="AB515" s="53">
        <f t="shared" si="329"/>
        <v>0.4747474747474747</v>
      </c>
      <c r="AC515" s="54">
        <f t="shared" si="330"/>
        <v>2.5252525252525249E-2</v>
      </c>
      <c r="AD515" s="54">
        <f t="shared" si="331"/>
        <v>0</v>
      </c>
      <c r="AE515" s="54">
        <f t="shared" si="332"/>
        <v>0</v>
      </c>
      <c r="AF515" s="54">
        <f t="shared" si="333"/>
        <v>0</v>
      </c>
      <c r="AG515" s="55">
        <f t="shared" si="334"/>
        <v>0.5</v>
      </c>
      <c r="AH515" s="62">
        <f t="shared" si="335"/>
        <v>0.40404040404040398</v>
      </c>
      <c r="AI515" s="63">
        <f t="shared" si="336"/>
        <v>8.5858585858585967E-2</v>
      </c>
      <c r="AJ515" s="54">
        <f t="shared" si="337"/>
        <v>1.01010101010101E-2</v>
      </c>
      <c r="AK515" s="54">
        <f t="shared" si="338"/>
        <v>0</v>
      </c>
      <c r="AL515" s="54">
        <f t="shared" si="339"/>
        <v>0</v>
      </c>
      <c r="AM515" s="54">
        <f t="shared" si="340"/>
        <v>0.5</v>
      </c>
      <c r="AN515" s="62">
        <f t="shared" si="341"/>
        <v>0</v>
      </c>
      <c r="AO515" s="54">
        <f t="shared" si="342"/>
        <v>0.40404040404040398</v>
      </c>
      <c r="AP515" s="63">
        <f t="shared" si="343"/>
        <v>7.0707070707070718E-2</v>
      </c>
      <c r="AQ515" s="54">
        <f t="shared" si="344"/>
        <v>2.5252525252525249E-2</v>
      </c>
      <c r="AR515" s="54">
        <f t="shared" si="345"/>
        <v>0</v>
      </c>
      <c r="AS515" s="54">
        <f t="shared" si="346"/>
        <v>0.5</v>
      </c>
      <c r="AT515" s="62">
        <f t="shared" si="347"/>
        <v>0</v>
      </c>
      <c r="AU515" s="54">
        <f t="shared" si="348"/>
        <v>0</v>
      </c>
      <c r="AV515" s="54">
        <f t="shared" si="349"/>
        <v>0.40404040404040398</v>
      </c>
      <c r="AW515" s="63">
        <f t="shared" si="350"/>
        <v>7.0707070707070718E-2</v>
      </c>
      <c r="AX515" s="54">
        <f t="shared" si="351"/>
        <v>2.5252525252525249E-2</v>
      </c>
      <c r="AY515" s="54">
        <f t="shared" si="352"/>
        <v>0.5</v>
      </c>
      <c r="AZ515" s="62">
        <f t="shared" si="353"/>
        <v>0</v>
      </c>
      <c r="BA515" s="54">
        <f t="shared" si="354"/>
        <v>0</v>
      </c>
      <c r="BB515" s="54">
        <f t="shared" si="355"/>
        <v>0</v>
      </c>
      <c r="BC515" s="54">
        <f t="shared" si="356"/>
        <v>0</v>
      </c>
      <c r="BD515" s="63">
        <f t="shared" si="357"/>
        <v>1.0000000000000009E-2</v>
      </c>
      <c r="BE515" s="64">
        <f t="shared" si="358"/>
        <v>0.99</v>
      </c>
      <c r="BF515" s="76"/>
    </row>
    <row r="516" spans="2:59" s="7" customFormat="1" ht="15.75" customHeight="1">
      <c r="B516" s="27">
        <v>489</v>
      </c>
      <c r="C516" s="91">
        <f t="shared" si="360"/>
        <v>9.1175099141145694E-126</v>
      </c>
      <c r="D516" s="92">
        <f t="shared" si="360"/>
        <v>5.6979533521952704E-127</v>
      </c>
      <c r="E516" s="92">
        <f t="shared" si="360"/>
        <v>1.4192784580774268E-128</v>
      </c>
      <c r="F516" s="92">
        <f t="shared" si="360"/>
        <v>8.3487390709736386E-130</v>
      </c>
      <c r="G516" s="92">
        <f t="shared" si="360"/>
        <v>4.3026056969545558E-131</v>
      </c>
      <c r="H516" s="93">
        <f t="shared" si="326"/>
        <v>999.99999999999875</v>
      </c>
      <c r="I516" s="87">
        <f t="shared" si="361"/>
        <v>999.99999999999875</v>
      </c>
      <c r="J516" s="1"/>
      <c r="K516" s="24">
        <f t="shared" si="327"/>
        <v>9.63693602828292E-126</v>
      </c>
      <c r="L516" s="43">
        <f t="shared" si="328"/>
        <v>4.8605002011637867E-124</v>
      </c>
      <c r="M516" s="24"/>
      <c r="N516" s="97">
        <f t="shared" si="319"/>
        <v>9.117509914114581E-129</v>
      </c>
      <c r="O516" s="97">
        <f t="shared" si="320"/>
        <v>5.6979533521952772E-130</v>
      </c>
      <c r="P516" s="97">
        <f t="shared" si="321"/>
        <v>1.4192784580774287E-131</v>
      </c>
      <c r="Q516" s="97">
        <f t="shared" si="322"/>
        <v>8.3487390709736487E-133</v>
      </c>
      <c r="R516" s="97">
        <f t="shared" si="323"/>
        <v>4.3026056969545612E-134</v>
      </c>
      <c r="S516" s="97">
        <f t="shared" si="324"/>
        <v>1</v>
      </c>
      <c r="AA516" s="76">
        <v>489</v>
      </c>
      <c r="AB516" s="53">
        <f t="shared" si="329"/>
        <v>0.4747474747474747</v>
      </c>
      <c r="AC516" s="54">
        <f t="shared" si="330"/>
        <v>2.5252525252525249E-2</v>
      </c>
      <c r="AD516" s="54">
        <f t="shared" si="331"/>
        <v>0</v>
      </c>
      <c r="AE516" s="54">
        <f t="shared" si="332"/>
        <v>0</v>
      </c>
      <c r="AF516" s="54">
        <f t="shared" si="333"/>
        <v>0</v>
      </c>
      <c r="AG516" s="55">
        <f t="shared" si="334"/>
        <v>0.5</v>
      </c>
      <c r="AH516" s="62">
        <f t="shared" si="335"/>
        <v>0.40404040404040398</v>
      </c>
      <c r="AI516" s="63">
        <f t="shared" si="336"/>
        <v>8.5858585858585967E-2</v>
      </c>
      <c r="AJ516" s="54">
        <f t="shared" si="337"/>
        <v>1.01010101010101E-2</v>
      </c>
      <c r="AK516" s="54">
        <f t="shared" si="338"/>
        <v>0</v>
      </c>
      <c r="AL516" s="54">
        <f t="shared" si="339"/>
        <v>0</v>
      </c>
      <c r="AM516" s="54">
        <f t="shared" si="340"/>
        <v>0.5</v>
      </c>
      <c r="AN516" s="62">
        <f t="shared" si="341"/>
        <v>0</v>
      </c>
      <c r="AO516" s="54">
        <f t="shared" si="342"/>
        <v>0.40404040404040398</v>
      </c>
      <c r="AP516" s="63">
        <f t="shared" si="343"/>
        <v>7.0707070707070718E-2</v>
      </c>
      <c r="AQ516" s="54">
        <f t="shared" si="344"/>
        <v>2.5252525252525249E-2</v>
      </c>
      <c r="AR516" s="54">
        <f t="shared" si="345"/>
        <v>0</v>
      </c>
      <c r="AS516" s="54">
        <f t="shared" si="346"/>
        <v>0.5</v>
      </c>
      <c r="AT516" s="62">
        <f t="shared" si="347"/>
        <v>0</v>
      </c>
      <c r="AU516" s="54">
        <f t="shared" si="348"/>
        <v>0</v>
      </c>
      <c r="AV516" s="54">
        <f t="shared" si="349"/>
        <v>0.40404040404040398</v>
      </c>
      <c r="AW516" s="63">
        <f t="shared" si="350"/>
        <v>7.0707070707070718E-2</v>
      </c>
      <c r="AX516" s="54">
        <f t="shared" si="351"/>
        <v>2.5252525252525249E-2</v>
      </c>
      <c r="AY516" s="54">
        <f t="shared" si="352"/>
        <v>0.5</v>
      </c>
      <c r="AZ516" s="62">
        <f t="shared" si="353"/>
        <v>0</v>
      </c>
      <c r="BA516" s="54">
        <f t="shared" si="354"/>
        <v>0</v>
      </c>
      <c r="BB516" s="54">
        <f t="shared" si="355"/>
        <v>0</v>
      </c>
      <c r="BC516" s="54">
        <f t="shared" si="356"/>
        <v>0</v>
      </c>
      <c r="BD516" s="63">
        <f t="shared" si="357"/>
        <v>1.0000000000000009E-2</v>
      </c>
      <c r="BE516" s="64">
        <f t="shared" si="358"/>
        <v>0.99</v>
      </c>
      <c r="BF516" s="76"/>
    </row>
    <row r="517" spans="2:59" s="7" customFormat="1" ht="15.75" customHeight="1">
      <c r="B517" s="27">
        <v>490</v>
      </c>
      <c r="C517" s="91">
        <f t="shared" si="360"/>
        <v>4.5587351451733919E-126</v>
      </c>
      <c r="D517" s="92">
        <f t="shared" si="360"/>
        <v>2.8489642947356945E-127</v>
      </c>
      <c r="E517" s="92">
        <f t="shared" si="360"/>
        <v>7.0963614501903175E-129</v>
      </c>
      <c r="F517" s="92">
        <f t="shared" si="360"/>
        <v>4.1743513941027489E-130</v>
      </c>
      <c r="G517" s="92">
        <f t="shared" si="360"/>
        <v>2.1512934991346054E-131</v>
      </c>
      <c r="H517" s="93">
        <f t="shared" si="326"/>
        <v>999.99999999999875</v>
      </c>
      <c r="I517" s="87">
        <f t="shared" si="361"/>
        <v>999.99999999999875</v>
      </c>
      <c r="J517" s="1"/>
      <c r="K517" s="24">
        <f t="shared" si="327"/>
        <v>4.8184470735711202E-126</v>
      </c>
      <c r="L517" s="43">
        <f t="shared" si="328"/>
        <v>2.4302395389629261E-124</v>
      </c>
      <c r="M517" s="24"/>
      <c r="N517" s="97">
        <f t="shared" si="319"/>
        <v>4.5587351451733975E-129</v>
      </c>
      <c r="O517" s="97">
        <f t="shared" si="320"/>
        <v>2.8489642947356981E-130</v>
      </c>
      <c r="P517" s="97">
        <f t="shared" si="321"/>
        <v>7.0963614501903269E-132</v>
      </c>
      <c r="Q517" s="97">
        <f t="shared" si="322"/>
        <v>4.1743513941027543E-133</v>
      </c>
      <c r="R517" s="97">
        <f t="shared" si="323"/>
        <v>2.1512934991346081E-134</v>
      </c>
      <c r="S517" s="97">
        <f t="shared" si="324"/>
        <v>1</v>
      </c>
      <c r="AA517" s="76">
        <v>490</v>
      </c>
      <c r="AB517" s="53">
        <f t="shared" si="329"/>
        <v>0.4747474747474747</v>
      </c>
      <c r="AC517" s="54">
        <f t="shared" si="330"/>
        <v>2.5252525252525249E-2</v>
      </c>
      <c r="AD517" s="54">
        <f t="shared" si="331"/>
        <v>0</v>
      </c>
      <c r="AE517" s="54">
        <f t="shared" si="332"/>
        <v>0</v>
      </c>
      <c r="AF517" s="54">
        <f t="shared" si="333"/>
        <v>0</v>
      </c>
      <c r="AG517" s="55">
        <f t="shared" si="334"/>
        <v>0.5</v>
      </c>
      <c r="AH517" s="62">
        <f t="shared" si="335"/>
        <v>0.40404040404040398</v>
      </c>
      <c r="AI517" s="63">
        <f t="shared" si="336"/>
        <v>8.5858585858585967E-2</v>
      </c>
      <c r="AJ517" s="54">
        <f t="shared" si="337"/>
        <v>1.01010101010101E-2</v>
      </c>
      <c r="AK517" s="54">
        <f t="shared" si="338"/>
        <v>0</v>
      </c>
      <c r="AL517" s="54">
        <f t="shared" si="339"/>
        <v>0</v>
      </c>
      <c r="AM517" s="54">
        <f t="shared" si="340"/>
        <v>0.5</v>
      </c>
      <c r="AN517" s="62">
        <f t="shared" si="341"/>
        <v>0</v>
      </c>
      <c r="AO517" s="54">
        <f t="shared" si="342"/>
        <v>0.40404040404040398</v>
      </c>
      <c r="AP517" s="63">
        <f t="shared" si="343"/>
        <v>7.0707070707070718E-2</v>
      </c>
      <c r="AQ517" s="54">
        <f t="shared" si="344"/>
        <v>2.5252525252525249E-2</v>
      </c>
      <c r="AR517" s="54">
        <f t="shared" si="345"/>
        <v>0</v>
      </c>
      <c r="AS517" s="54">
        <f t="shared" si="346"/>
        <v>0.5</v>
      </c>
      <c r="AT517" s="62">
        <f t="shared" si="347"/>
        <v>0</v>
      </c>
      <c r="AU517" s="54">
        <f t="shared" si="348"/>
        <v>0</v>
      </c>
      <c r="AV517" s="54">
        <f t="shared" si="349"/>
        <v>0.40404040404040398</v>
      </c>
      <c r="AW517" s="63">
        <f t="shared" si="350"/>
        <v>7.0707070707070718E-2</v>
      </c>
      <c r="AX517" s="54">
        <f t="shared" si="351"/>
        <v>2.5252525252525249E-2</v>
      </c>
      <c r="AY517" s="54">
        <f t="shared" si="352"/>
        <v>0.5</v>
      </c>
      <c r="AZ517" s="62">
        <f t="shared" si="353"/>
        <v>0</v>
      </c>
      <c r="BA517" s="54">
        <f t="shared" si="354"/>
        <v>0</v>
      </c>
      <c r="BB517" s="54">
        <f t="shared" si="355"/>
        <v>0</v>
      </c>
      <c r="BC517" s="54">
        <f t="shared" si="356"/>
        <v>0</v>
      </c>
      <c r="BD517" s="63">
        <f t="shared" si="357"/>
        <v>1.0000000000000009E-2</v>
      </c>
      <c r="BE517" s="64">
        <f t="shared" si="358"/>
        <v>0.99</v>
      </c>
      <c r="BF517" s="76"/>
    </row>
    <row r="518" spans="2:59" s="7" customFormat="1" ht="15.75" customHeight="1">
      <c r="B518" s="27">
        <v>491</v>
      </c>
      <c r="C518" s="91">
        <f t="shared" si="360"/>
        <v>2.2793576666877997E-126</v>
      </c>
      <c r="D518" s="92">
        <f t="shared" si="360"/>
        <v>1.4244759567137812E-127</v>
      </c>
      <c r="E518" s="92">
        <f t="shared" si="360"/>
        <v>3.5481653050637641E-129</v>
      </c>
      <c r="F518" s="92">
        <f t="shared" si="360"/>
        <v>2.0871666263987591E-130</v>
      </c>
      <c r="G518" s="92">
        <f t="shared" si="360"/>
        <v>1.0756420749162826E-131</v>
      </c>
      <c r="H518" s="93">
        <f t="shared" si="326"/>
        <v>999.99999999999875</v>
      </c>
      <c r="I518" s="87">
        <f t="shared" si="361"/>
        <v>999.99999999999875</v>
      </c>
      <c r="J518" s="1"/>
      <c r="K518" s="24">
        <f t="shared" si="327"/>
        <v>2.4092130665458933E-126</v>
      </c>
      <c r="L518" s="43">
        <f t="shared" si="328"/>
        <v>1.215114488694929E-124</v>
      </c>
      <c r="M518" s="24"/>
      <c r="N518" s="97">
        <f t="shared" si="319"/>
        <v>2.2793576666878025E-129</v>
      </c>
      <c r="O518" s="97">
        <f t="shared" si="320"/>
        <v>1.424475956713783E-130</v>
      </c>
      <c r="P518" s="97">
        <f t="shared" si="321"/>
        <v>3.5481653050637687E-132</v>
      </c>
      <c r="Q518" s="97">
        <f t="shared" si="322"/>
        <v>2.0871666263987617E-133</v>
      </c>
      <c r="R518" s="97">
        <f t="shared" si="323"/>
        <v>1.0756420749162839E-134</v>
      </c>
      <c r="S518" s="97">
        <f t="shared" si="324"/>
        <v>1</v>
      </c>
      <c r="AA518" s="76">
        <v>491</v>
      </c>
      <c r="AB518" s="53">
        <f t="shared" si="329"/>
        <v>0.4747474747474747</v>
      </c>
      <c r="AC518" s="54">
        <f t="shared" si="330"/>
        <v>2.5252525252525249E-2</v>
      </c>
      <c r="AD518" s="54">
        <f t="shared" si="331"/>
        <v>0</v>
      </c>
      <c r="AE518" s="54">
        <f t="shared" si="332"/>
        <v>0</v>
      </c>
      <c r="AF518" s="54">
        <f t="shared" si="333"/>
        <v>0</v>
      </c>
      <c r="AG518" s="55">
        <f t="shared" si="334"/>
        <v>0.5</v>
      </c>
      <c r="AH518" s="62">
        <f t="shared" si="335"/>
        <v>0.40404040404040398</v>
      </c>
      <c r="AI518" s="63">
        <f t="shared" si="336"/>
        <v>8.5858585858585967E-2</v>
      </c>
      <c r="AJ518" s="54">
        <f t="shared" si="337"/>
        <v>1.01010101010101E-2</v>
      </c>
      <c r="AK518" s="54">
        <f t="shared" si="338"/>
        <v>0</v>
      </c>
      <c r="AL518" s="54">
        <f t="shared" si="339"/>
        <v>0</v>
      </c>
      <c r="AM518" s="54">
        <f t="shared" si="340"/>
        <v>0.5</v>
      </c>
      <c r="AN518" s="62">
        <f t="shared" si="341"/>
        <v>0</v>
      </c>
      <c r="AO518" s="54">
        <f t="shared" si="342"/>
        <v>0.40404040404040398</v>
      </c>
      <c r="AP518" s="63">
        <f t="shared" si="343"/>
        <v>7.0707070707070718E-2</v>
      </c>
      <c r="AQ518" s="54">
        <f t="shared" si="344"/>
        <v>2.5252525252525249E-2</v>
      </c>
      <c r="AR518" s="54">
        <f t="shared" si="345"/>
        <v>0</v>
      </c>
      <c r="AS518" s="54">
        <f t="shared" si="346"/>
        <v>0.5</v>
      </c>
      <c r="AT518" s="62">
        <f t="shared" si="347"/>
        <v>0</v>
      </c>
      <c r="AU518" s="54">
        <f t="shared" si="348"/>
        <v>0</v>
      </c>
      <c r="AV518" s="54">
        <f t="shared" si="349"/>
        <v>0.40404040404040398</v>
      </c>
      <c r="AW518" s="63">
        <f t="shared" si="350"/>
        <v>7.0707070707070718E-2</v>
      </c>
      <c r="AX518" s="54">
        <f t="shared" si="351"/>
        <v>2.5252525252525249E-2</v>
      </c>
      <c r="AY518" s="54">
        <f t="shared" si="352"/>
        <v>0.5</v>
      </c>
      <c r="AZ518" s="62">
        <f t="shared" si="353"/>
        <v>0</v>
      </c>
      <c r="BA518" s="54">
        <f t="shared" si="354"/>
        <v>0</v>
      </c>
      <c r="BB518" s="54">
        <f t="shared" si="355"/>
        <v>0</v>
      </c>
      <c r="BC518" s="54">
        <f t="shared" si="356"/>
        <v>0</v>
      </c>
      <c r="BD518" s="63">
        <f t="shared" si="357"/>
        <v>1.0000000000000009E-2</v>
      </c>
      <c r="BE518" s="64">
        <f t="shared" si="358"/>
        <v>0.99</v>
      </c>
      <c r="BF518" s="76"/>
    </row>
    <row r="519" spans="2:59" s="7" customFormat="1" ht="15.75" customHeight="1">
      <c r="B519" s="27">
        <v>492</v>
      </c>
      <c r="C519" s="91">
        <f t="shared" si="360"/>
        <v>1.1396738804159767E-126</v>
      </c>
      <c r="D519" s="92">
        <f t="shared" si="360"/>
        <v>7.1223488304330954E-128</v>
      </c>
      <c r="E519" s="92">
        <f t="shared" si="360"/>
        <v>1.7740749425496919E-129</v>
      </c>
      <c r="F519" s="92">
        <f t="shared" si="360"/>
        <v>1.0435787778927817E-130</v>
      </c>
      <c r="G519" s="92">
        <f t="shared" si="360"/>
        <v>5.3781870014278879E-132</v>
      </c>
      <c r="H519" s="93">
        <f t="shared" si="326"/>
        <v>999.99999999999875</v>
      </c>
      <c r="I519" s="87">
        <f t="shared" si="361"/>
        <v>999.99999999999875</v>
      </c>
      <c r="J519" s="1"/>
      <c r="K519" s="24">
        <f t="shared" si="327"/>
        <v>1.2046012981758645E-126</v>
      </c>
      <c r="L519" s="43">
        <f t="shared" si="328"/>
        <v>6.0755460396567243E-125</v>
      </c>
      <c r="M519" s="24"/>
      <c r="N519" s="97">
        <f t="shared" si="319"/>
        <v>1.1396738804159781E-129</v>
      </c>
      <c r="O519" s="97">
        <f t="shared" si="320"/>
        <v>7.1223488304331045E-131</v>
      </c>
      <c r="P519" s="97">
        <f t="shared" si="321"/>
        <v>1.774074942549694E-132</v>
      </c>
      <c r="Q519" s="97">
        <f t="shared" si="322"/>
        <v>1.043578777892783E-133</v>
      </c>
      <c r="R519" s="97">
        <f t="shared" si="323"/>
        <v>5.3781870014278945E-135</v>
      </c>
      <c r="S519" s="97">
        <f t="shared" si="324"/>
        <v>1</v>
      </c>
      <c r="AA519" s="76">
        <v>492</v>
      </c>
      <c r="AB519" s="53">
        <f t="shared" si="329"/>
        <v>0.4747474747474747</v>
      </c>
      <c r="AC519" s="54">
        <f t="shared" si="330"/>
        <v>2.5252525252525249E-2</v>
      </c>
      <c r="AD519" s="54">
        <f t="shared" si="331"/>
        <v>0</v>
      </c>
      <c r="AE519" s="54">
        <f t="shared" si="332"/>
        <v>0</v>
      </c>
      <c r="AF519" s="54">
        <f t="shared" si="333"/>
        <v>0</v>
      </c>
      <c r="AG519" s="55">
        <f t="shared" si="334"/>
        <v>0.5</v>
      </c>
      <c r="AH519" s="62">
        <f t="shared" si="335"/>
        <v>0.40404040404040398</v>
      </c>
      <c r="AI519" s="63">
        <f t="shared" si="336"/>
        <v>8.5858585858585967E-2</v>
      </c>
      <c r="AJ519" s="54">
        <f t="shared" si="337"/>
        <v>1.01010101010101E-2</v>
      </c>
      <c r="AK519" s="54">
        <f t="shared" si="338"/>
        <v>0</v>
      </c>
      <c r="AL519" s="54">
        <f t="shared" si="339"/>
        <v>0</v>
      </c>
      <c r="AM519" s="54">
        <f t="shared" si="340"/>
        <v>0.5</v>
      </c>
      <c r="AN519" s="62">
        <f t="shared" si="341"/>
        <v>0</v>
      </c>
      <c r="AO519" s="54">
        <f t="shared" si="342"/>
        <v>0.40404040404040398</v>
      </c>
      <c r="AP519" s="63">
        <f t="shared" si="343"/>
        <v>7.0707070707070718E-2</v>
      </c>
      <c r="AQ519" s="54">
        <f t="shared" si="344"/>
        <v>2.5252525252525249E-2</v>
      </c>
      <c r="AR519" s="54">
        <f t="shared" si="345"/>
        <v>0</v>
      </c>
      <c r="AS519" s="54">
        <f t="shared" si="346"/>
        <v>0.5</v>
      </c>
      <c r="AT519" s="62">
        <f t="shared" si="347"/>
        <v>0</v>
      </c>
      <c r="AU519" s="54">
        <f t="shared" si="348"/>
        <v>0</v>
      </c>
      <c r="AV519" s="54">
        <f t="shared" si="349"/>
        <v>0.40404040404040398</v>
      </c>
      <c r="AW519" s="63">
        <f t="shared" si="350"/>
        <v>7.0707070707070718E-2</v>
      </c>
      <c r="AX519" s="54">
        <f t="shared" si="351"/>
        <v>2.5252525252525249E-2</v>
      </c>
      <c r="AY519" s="54">
        <f t="shared" si="352"/>
        <v>0.5</v>
      </c>
      <c r="AZ519" s="62">
        <f t="shared" si="353"/>
        <v>0</v>
      </c>
      <c r="BA519" s="54">
        <f t="shared" si="354"/>
        <v>0</v>
      </c>
      <c r="BB519" s="54">
        <f t="shared" si="355"/>
        <v>0</v>
      </c>
      <c r="BC519" s="54">
        <f t="shared" si="356"/>
        <v>0</v>
      </c>
      <c r="BD519" s="63">
        <f t="shared" si="357"/>
        <v>1.0000000000000009E-2</v>
      </c>
      <c r="BE519" s="64">
        <f t="shared" si="358"/>
        <v>0.99</v>
      </c>
      <c r="BF519" s="76"/>
    </row>
    <row r="520" spans="2:59" s="7" customFormat="1" ht="15.75" customHeight="1">
      <c r="B520" s="27">
        <v>493</v>
      </c>
      <c r="C520" s="91">
        <f t="shared" si="360"/>
        <v>5.6983446375478921E-127</v>
      </c>
      <c r="D520" s="92">
        <f t="shared" si="360"/>
        <v>3.5611589387159016E-128</v>
      </c>
      <c r="E520" s="92">
        <f t="shared" si="360"/>
        <v>8.8703361630050433E-130</v>
      </c>
      <c r="F520" s="92">
        <f t="shared" si="360"/>
        <v>5.2178712130294713E-131</v>
      </c>
      <c r="G520" s="92">
        <f t="shared" si="360"/>
        <v>2.6890818141879699E-132</v>
      </c>
      <c r="H520" s="93">
        <f t="shared" si="326"/>
        <v>999.99999999999875</v>
      </c>
      <c r="I520" s="87">
        <f t="shared" si="361"/>
        <v>999.99999999999875</v>
      </c>
      <c r="J520" s="1"/>
      <c r="K520" s="24">
        <f t="shared" si="327"/>
        <v>6.0229803155076668E-127</v>
      </c>
      <c r="L520" s="43">
        <f t="shared" si="328"/>
        <v>3.0377598179767756E-125</v>
      </c>
      <c r="M520" s="24"/>
      <c r="N520" s="97">
        <f t="shared" si="319"/>
        <v>5.6983446375478992E-130</v>
      </c>
      <c r="O520" s="97">
        <f t="shared" si="320"/>
        <v>3.5611589387159061E-131</v>
      </c>
      <c r="P520" s="97">
        <f t="shared" si="321"/>
        <v>8.8703361630050539E-133</v>
      </c>
      <c r="Q520" s="97">
        <f t="shared" si="322"/>
        <v>5.2178712130294781E-134</v>
      </c>
      <c r="R520" s="97">
        <f t="shared" si="323"/>
        <v>2.6890818141879733E-135</v>
      </c>
      <c r="S520" s="97">
        <f t="shared" si="324"/>
        <v>1</v>
      </c>
      <c r="AA520" s="76">
        <v>493</v>
      </c>
      <c r="AB520" s="53">
        <f t="shared" si="329"/>
        <v>0.4747474747474747</v>
      </c>
      <c r="AC520" s="54">
        <f t="shared" si="330"/>
        <v>2.5252525252525249E-2</v>
      </c>
      <c r="AD520" s="54">
        <f t="shared" si="331"/>
        <v>0</v>
      </c>
      <c r="AE520" s="54">
        <f t="shared" si="332"/>
        <v>0</v>
      </c>
      <c r="AF520" s="54">
        <f t="shared" si="333"/>
        <v>0</v>
      </c>
      <c r="AG520" s="55">
        <f t="shared" si="334"/>
        <v>0.5</v>
      </c>
      <c r="AH520" s="62">
        <f t="shared" si="335"/>
        <v>0.40404040404040398</v>
      </c>
      <c r="AI520" s="63">
        <f t="shared" si="336"/>
        <v>8.5858585858585967E-2</v>
      </c>
      <c r="AJ520" s="54">
        <f t="shared" si="337"/>
        <v>1.01010101010101E-2</v>
      </c>
      <c r="AK520" s="54">
        <f t="shared" si="338"/>
        <v>0</v>
      </c>
      <c r="AL520" s="54">
        <f t="shared" si="339"/>
        <v>0</v>
      </c>
      <c r="AM520" s="54">
        <f t="shared" si="340"/>
        <v>0.5</v>
      </c>
      <c r="AN520" s="62">
        <f t="shared" si="341"/>
        <v>0</v>
      </c>
      <c r="AO520" s="54">
        <f t="shared" si="342"/>
        <v>0.40404040404040398</v>
      </c>
      <c r="AP520" s="63">
        <f t="shared" si="343"/>
        <v>7.0707070707070718E-2</v>
      </c>
      <c r="AQ520" s="54">
        <f t="shared" si="344"/>
        <v>2.5252525252525249E-2</v>
      </c>
      <c r="AR520" s="54">
        <f t="shared" si="345"/>
        <v>0</v>
      </c>
      <c r="AS520" s="54">
        <f t="shared" si="346"/>
        <v>0.5</v>
      </c>
      <c r="AT520" s="62">
        <f t="shared" si="347"/>
        <v>0</v>
      </c>
      <c r="AU520" s="54">
        <f t="shared" si="348"/>
        <v>0</v>
      </c>
      <c r="AV520" s="54">
        <f t="shared" si="349"/>
        <v>0.40404040404040398</v>
      </c>
      <c r="AW520" s="63">
        <f t="shared" si="350"/>
        <v>7.0707070707070718E-2</v>
      </c>
      <c r="AX520" s="54">
        <f t="shared" si="351"/>
        <v>2.5252525252525249E-2</v>
      </c>
      <c r="AY520" s="54">
        <f t="shared" si="352"/>
        <v>0.5</v>
      </c>
      <c r="AZ520" s="62">
        <f t="shared" si="353"/>
        <v>0</v>
      </c>
      <c r="BA520" s="54">
        <f t="shared" si="354"/>
        <v>0</v>
      </c>
      <c r="BB520" s="54">
        <f t="shared" si="355"/>
        <v>0</v>
      </c>
      <c r="BC520" s="54">
        <f t="shared" si="356"/>
        <v>0</v>
      </c>
      <c r="BD520" s="63">
        <f t="shared" si="357"/>
        <v>1.0000000000000009E-2</v>
      </c>
      <c r="BE520" s="64">
        <f t="shared" si="358"/>
        <v>0.99</v>
      </c>
      <c r="BF520" s="76"/>
    </row>
    <row r="521" spans="2:59" s="7" customFormat="1" ht="15.75" customHeight="1">
      <c r="B521" s="27">
        <v>494</v>
      </c>
      <c r="C521" s="91">
        <f t="shared" si="360"/>
        <v>2.8491599365617627E-127</v>
      </c>
      <c r="D521" s="92">
        <f t="shared" si="360"/>
        <v>1.7805717311412576E-128</v>
      </c>
      <c r="E521" s="92">
        <f t="shared" si="360"/>
        <v>4.4351488067145783E-130</v>
      </c>
      <c r="F521" s="92">
        <f t="shared" si="360"/>
        <v>2.6089242683467917E-131</v>
      </c>
      <c r="G521" s="92">
        <f t="shared" si="360"/>
        <v>1.3445350638563925E-132</v>
      </c>
      <c r="H521" s="93">
        <f t="shared" si="326"/>
        <v>999.99999999999875</v>
      </c>
      <c r="I521" s="87">
        <f t="shared" si="361"/>
        <v>999.99999999999875</v>
      </c>
      <c r="J521" s="1"/>
      <c r="K521" s="24">
        <f t="shared" si="327"/>
        <v>3.0114770701248841E-127</v>
      </c>
      <c r="L521" s="43">
        <f t="shared" si="328"/>
        <v>1.5188733080912815E-125</v>
      </c>
      <c r="M521" s="24"/>
      <c r="N521" s="97">
        <f t="shared" si="319"/>
        <v>2.8491599365617664E-130</v>
      </c>
      <c r="O521" s="97">
        <f t="shared" si="320"/>
        <v>1.7805717311412599E-131</v>
      </c>
      <c r="P521" s="97">
        <f t="shared" si="321"/>
        <v>4.435148806714584E-133</v>
      </c>
      <c r="Q521" s="97">
        <f t="shared" si="322"/>
        <v>2.6089242683467949E-134</v>
      </c>
      <c r="R521" s="97">
        <f t="shared" si="323"/>
        <v>1.3445350638563942E-135</v>
      </c>
      <c r="S521" s="97">
        <f t="shared" si="324"/>
        <v>1</v>
      </c>
      <c r="AA521" s="76">
        <v>494</v>
      </c>
      <c r="AB521" s="53">
        <f t="shared" si="329"/>
        <v>0.4747474747474747</v>
      </c>
      <c r="AC521" s="54">
        <f t="shared" si="330"/>
        <v>2.5252525252525249E-2</v>
      </c>
      <c r="AD521" s="54">
        <f t="shared" si="331"/>
        <v>0</v>
      </c>
      <c r="AE521" s="54">
        <f t="shared" si="332"/>
        <v>0</v>
      </c>
      <c r="AF521" s="54">
        <f t="shared" si="333"/>
        <v>0</v>
      </c>
      <c r="AG521" s="55">
        <f t="shared" si="334"/>
        <v>0.5</v>
      </c>
      <c r="AH521" s="62">
        <f t="shared" si="335"/>
        <v>0.40404040404040398</v>
      </c>
      <c r="AI521" s="63">
        <f t="shared" si="336"/>
        <v>8.5858585858585967E-2</v>
      </c>
      <c r="AJ521" s="54">
        <f t="shared" si="337"/>
        <v>1.01010101010101E-2</v>
      </c>
      <c r="AK521" s="54">
        <f t="shared" si="338"/>
        <v>0</v>
      </c>
      <c r="AL521" s="54">
        <f t="shared" si="339"/>
        <v>0</v>
      </c>
      <c r="AM521" s="54">
        <f t="shared" si="340"/>
        <v>0.5</v>
      </c>
      <c r="AN521" s="62">
        <f t="shared" si="341"/>
        <v>0</v>
      </c>
      <c r="AO521" s="54">
        <f t="shared" si="342"/>
        <v>0.40404040404040398</v>
      </c>
      <c r="AP521" s="63">
        <f t="shared" si="343"/>
        <v>7.0707070707070718E-2</v>
      </c>
      <c r="AQ521" s="54">
        <f t="shared" si="344"/>
        <v>2.5252525252525249E-2</v>
      </c>
      <c r="AR521" s="54">
        <f t="shared" si="345"/>
        <v>0</v>
      </c>
      <c r="AS521" s="54">
        <f t="shared" si="346"/>
        <v>0.5</v>
      </c>
      <c r="AT521" s="62">
        <f t="shared" si="347"/>
        <v>0</v>
      </c>
      <c r="AU521" s="54">
        <f t="shared" si="348"/>
        <v>0</v>
      </c>
      <c r="AV521" s="54">
        <f t="shared" si="349"/>
        <v>0.40404040404040398</v>
      </c>
      <c r="AW521" s="63">
        <f t="shared" si="350"/>
        <v>7.0707070707070718E-2</v>
      </c>
      <c r="AX521" s="54">
        <f t="shared" si="351"/>
        <v>2.5252525252525249E-2</v>
      </c>
      <c r="AY521" s="54">
        <f t="shared" si="352"/>
        <v>0.5</v>
      </c>
      <c r="AZ521" s="62">
        <f t="shared" si="353"/>
        <v>0</v>
      </c>
      <c r="BA521" s="54">
        <f t="shared" si="354"/>
        <v>0</v>
      </c>
      <c r="BB521" s="54">
        <f t="shared" si="355"/>
        <v>0</v>
      </c>
      <c r="BC521" s="54">
        <f t="shared" si="356"/>
        <v>0</v>
      </c>
      <c r="BD521" s="63">
        <f t="shared" si="357"/>
        <v>1.0000000000000009E-2</v>
      </c>
      <c r="BE521" s="64">
        <f t="shared" si="358"/>
        <v>0.99</v>
      </c>
      <c r="BF521" s="76"/>
    </row>
    <row r="522" spans="2:59" s="7" customFormat="1" ht="15.75" customHeight="1">
      <c r="B522" s="27">
        <v>495</v>
      </c>
      <c r="C522" s="91">
        <f t="shared" si="360"/>
        <v>1.4245737772016956E-127</v>
      </c>
      <c r="D522" s="92">
        <f t="shared" si="360"/>
        <v>8.9028199647909701E-129</v>
      </c>
      <c r="E522" s="92">
        <f t="shared" si="360"/>
        <v>2.2175647660052018E-130</v>
      </c>
      <c r="F522" s="92">
        <f t="shared" si="360"/>
        <v>1.3044564651140605E-131</v>
      </c>
      <c r="G522" s="92">
        <f t="shared" si="360"/>
        <v>6.7226461032209715E-133</v>
      </c>
      <c r="H522" s="93">
        <f t="shared" si="326"/>
        <v>999.99999999999875</v>
      </c>
      <c r="I522" s="87">
        <f t="shared" si="361"/>
        <v>999.99999999999875</v>
      </c>
      <c r="J522" s="1"/>
      <c r="K522" s="24">
        <f t="shared" si="327"/>
        <v>1.5057319912764056E-127</v>
      </c>
      <c r="L522" s="43">
        <f t="shared" si="328"/>
        <v>7.5943335361143101E-126</v>
      </c>
      <c r="M522" s="24"/>
      <c r="N522" s="97">
        <f t="shared" si="319"/>
        <v>1.4245737772016974E-130</v>
      </c>
      <c r="O522" s="97">
        <f t="shared" si="320"/>
        <v>8.9028199647909815E-132</v>
      </c>
      <c r="P522" s="97">
        <f t="shared" si="321"/>
        <v>2.2175647660052044E-133</v>
      </c>
      <c r="Q522" s="97">
        <f t="shared" si="322"/>
        <v>1.3044564651140621E-134</v>
      </c>
      <c r="R522" s="97">
        <f t="shared" si="323"/>
        <v>6.7226461032209798E-136</v>
      </c>
      <c r="S522" s="97">
        <f t="shared" si="324"/>
        <v>1</v>
      </c>
      <c r="AA522" s="76">
        <v>495</v>
      </c>
      <c r="AB522" s="53">
        <f t="shared" si="329"/>
        <v>0.4747474747474747</v>
      </c>
      <c r="AC522" s="54">
        <f t="shared" si="330"/>
        <v>2.5252525252525249E-2</v>
      </c>
      <c r="AD522" s="54">
        <f t="shared" si="331"/>
        <v>0</v>
      </c>
      <c r="AE522" s="54">
        <f t="shared" si="332"/>
        <v>0</v>
      </c>
      <c r="AF522" s="54">
        <f t="shared" si="333"/>
        <v>0</v>
      </c>
      <c r="AG522" s="55">
        <f t="shared" si="334"/>
        <v>0.5</v>
      </c>
      <c r="AH522" s="62">
        <f t="shared" si="335"/>
        <v>0.40404040404040398</v>
      </c>
      <c r="AI522" s="63">
        <f t="shared" si="336"/>
        <v>8.5858585858585967E-2</v>
      </c>
      <c r="AJ522" s="54">
        <f t="shared" si="337"/>
        <v>1.01010101010101E-2</v>
      </c>
      <c r="AK522" s="54">
        <f t="shared" si="338"/>
        <v>0</v>
      </c>
      <c r="AL522" s="54">
        <f t="shared" si="339"/>
        <v>0</v>
      </c>
      <c r="AM522" s="54">
        <f t="shared" si="340"/>
        <v>0.5</v>
      </c>
      <c r="AN522" s="62">
        <f t="shared" si="341"/>
        <v>0</v>
      </c>
      <c r="AO522" s="54">
        <f t="shared" si="342"/>
        <v>0.40404040404040398</v>
      </c>
      <c r="AP522" s="63">
        <f t="shared" si="343"/>
        <v>7.0707070707070718E-2</v>
      </c>
      <c r="AQ522" s="54">
        <f t="shared" si="344"/>
        <v>2.5252525252525249E-2</v>
      </c>
      <c r="AR522" s="54">
        <f t="shared" si="345"/>
        <v>0</v>
      </c>
      <c r="AS522" s="54">
        <f t="shared" si="346"/>
        <v>0.5</v>
      </c>
      <c r="AT522" s="62">
        <f t="shared" si="347"/>
        <v>0</v>
      </c>
      <c r="AU522" s="54">
        <f t="shared" si="348"/>
        <v>0</v>
      </c>
      <c r="AV522" s="54">
        <f t="shared" si="349"/>
        <v>0.40404040404040398</v>
      </c>
      <c r="AW522" s="63">
        <f t="shared" si="350"/>
        <v>7.0707070707070718E-2</v>
      </c>
      <c r="AX522" s="54">
        <f t="shared" si="351"/>
        <v>2.5252525252525249E-2</v>
      </c>
      <c r="AY522" s="54">
        <f t="shared" si="352"/>
        <v>0.5</v>
      </c>
      <c r="AZ522" s="62">
        <f t="shared" si="353"/>
        <v>0</v>
      </c>
      <c r="BA522" s="54">
        <f t="shared" si="354"/>
        <v>0</v>
      </c>
      <c r="BB522" s="54">
        <f t="shared" si="355"/>
        <v>0</v>
      </c>
      <c r="BC522" s="54">
        <f t="shared" si="356"/>
        <v>0</v>
      </c>
      <c r="BD522" s="63">
        <f t="shared" si="357"/>
        <v>1.0000000000000009E-2</v>
      </c>
      <c r="BE522" s="64">
        <f t="shared" si="358"/>
        <v>0.99</v>
      </c>
      <c r="BF522" s="76"/>
    </row>
    <row r="523" spans="2:59" s="7" customFormat="1" ht="15.75" customHeight="1">
      <c r="B523" s="27">
        <v>496</v>
      </c>
      <c r="C523" s="91">
        <f t="shared" si="360"/>
        <v>7.1228379307470781E-128</v>
      </c>
      <c r="D523" s="92">
        <f t="shared" si="360"/>
        <v>4.4513906370218989E-129</v>
      </c>
      <c r="E523" s="92">
        <f t="shared" si="360"/>
        <v>1.1087775643474986E-130</v>
      </c>
      <c r="F523" s="92">
        <f t="shared" si="360"/>
        <v>6.5222539803968142E-132</v>
      </c>
      <c r="G523" s="92">
        <f t="shared" si="360"/>
        <v>3.3613084436434734E-133</v>
      </c>
      <c r="H523" s="93">
        <f t="shared" si="326"/>
        <v>999.99999999999875</v>
      </c>
      <c r="I523" s="87">
        <f t="shared" si="361"/>
        <v>999.99999999999875</v>
      </c>
      <c r="J523" s="1"/>
      <c r="K523" s="24">
        <f t="shared" si="327"/>
        <v>7.5286272375940422E-128</v>
      </c>
      <c r="L523" s="43">
        <f t="shared" si="328"/>
        <v>3.7971502659578237E-126</v>
      </c>
      <c r="M523" s="24"/>
      <c r="N523" s="97">
        <f t="shared" si="319"/>
        <v>7.1228379307470872E-131</v>
      </c>
      <c r="O523" s="97">
        <f t="shared" si="320"/>
        <v>4.4513906370219042E-132</v>
      </c>
      <c r="P523" s="97">
        <f t="shared" si="321"/>
        <v>1.1087775643475001E-133</v>
      </c>
      <c r="Q523" s="97">
        <f t="shared" si="322"/>
        <v>6.522253980396822E-135</v>
      </c>
      <c r="R523" s="97">
        <f t="shared" si="323"/>
        <v>3.3613084436434775E-136</v>
      </c>
      <c r="S523" s="97">
        <f t="shared" si="324"/>
        <v>1</v>
      </c>
      <c r="AA523" s="76">
        <v>496</v>
      </c>
      <c r="AB523" s="53">
        <f t="shared" si="329"/>
        <v>0.4747474747474747</v>
      </c>
      <c r="AC523" s="54">
        <f t="shared" si="330"/>
        <v>2.5252525252525249E-2</v>
      </c>
      <c r="AD523" s="54">
        <f t="shared" si="331"/>
        <v>0</v>
      </c>
      <c r="AE523" s="54">
        <f t="shared" si="332"/>
        <v>0</v>
      </c>
      <c r="AF523" s="54">
        <f t="shared" si="333"/>
        <v>0</v>
      </c>
      <c r="AG523" s="55">
        <f t="shared" si="334"/>
        <v>0.5</v>
      </c>
      <c r="AH523" s="62">
        <f t="shared" si="335"/>
        <v>0.40404040404040398</v>
      </c>
      <c r="AI523" s="63">
        <f t="shared" si="336"/>
        <v>8.5858585858585967E-2</v>
      </c>
      <c r="AJ523" s="54">
        <f t="shared" si="337"/>
        <v>1.01010101010101E-2</v>
      </c>
      <c r="AK523" s="54">
        <f t="shared" si="338"/>
        <v>0</v>
      </c>
      <c r="AL523" s="54">
        <f t="shared" si="339"/>
        <v>0</v>
      </c>
      <c r="AM523" s="54">
        <f t="shared" si="340"/>
        <v>0.5</v>
      </c>
      <c r="AN523" s="62">
        <f t="shared" si="341"/>
        <v>0</v>
      </c>
      <c r="AO523" s="54">
        <f t="shared" si="342"/>
        <v>0.40404040404040398</v>
      </c>
      <c r="AP523" s="63">
        <f t="shared" si="343"/>
        <v>7.0707070707070718E-2</v>
      </c>
      <c r="AQ523" s="54">
        <f t="shared" si="344"/>
        <v>2.5252525252525249E-2</v>
      </c>
      <c r="AR523" s="54">
        <f t="shared" si="345"/>
        <v>0</v>
      </c>
      <c r="AS523" s="54">
        <f t="shared" si="346"/>
        <v>0.5</v>
      </c>
      <c r="AT523" s="62">
        <f t="shared" si="347"/>
        <v>0</v>
      </c>
      <c r="AU523" s="54">
        <f t="shared" si="348"/>
        <v>0</v>
      </c>
      <c r="AV523" s="54">
        <f t="shared" si="349"/>
        <v>0.40404040404040398</v>
      </c>
      <c r="AW523" s="63">
        <f t="shared" si="350"/>
        <v>7.0707070707070718E-2</v>
      </c>
      <c r="AX523" s="54">
        <f t="shared" si="351"/>
        <v>2.5252525252525249E-2</v>
      </c>
      <c r="AY523" s="54">
        <f t="shared" si="352"/>
        <v>0.5</v>
      </c>
      <c r="AZ523" s="62">
        <f t="shared" si="353"/>
        <v>0</v>
      </c>
      <c r="BA523" s="54">
        <f t="shared" si="354"/>
        <v>0</v>
      </c>
      <c r="BB523" s="54">
        <f t="shared" si="355"/>
        <v>0</v>
      </c>
      <c r="BC523" s="54">
        <f t="shared" si="356"/>
        <v>0</v>
      </c>
      <c r="BD523" s="63">
        <f t="shared" si="357"/>
        <v>1.0000000000000009E-2</v>
      </c>
      <c r="BE523" s="64">
        <f t="shared" si="358"/>
        <v>0.99</v>
      </c>
      <c r="BF523" s="76"/>
    </row>
    <row r="524" spans="2:59" s="7" customFormat="1" ht="15.75" customHeight="1">
      <c r="B524" s="27">
        <v>497</v>
      </c>
      <c r="C524" s="91">
        <f t="shared" ref="C524:G527" si="362">$C523*AB524+$D523*AH524+$E523*AN524+$F523*AT524+$G523*AZ524</f>
        <v>3.5614034878101034E-128</v>
      </c>
      <c r="D524" s="92">
        <f t="shared" si="362"/>
        <v>2.225685645866193E-129</v>
      </c>
      <c r="E524" s="92">
        <f t="shared" si="362"/>
        <v>5.5438637285666877E-131</v>
      </c>
      <c r="F524" s="92">
        <f t="shared" si="362"/>
        <v>3.2611128176732557E-132</v>
      </c>
      <c r="G524" s="92">
        <f t="shared" si="362"/>
        <v>1.6806469178699735E-133</v>
      </c>
      <c r="H524" s="93">
        <f t="shared" si="326"/>
        <v>999.99999999999875</v>
      </c>
      <c r="I524" s="87">
        <f t="shared" si="361"/>
        <v>999.99999999999875</v>
      </c>
      <c r="J524" s="1"/>
      <c r="K524" s="24">
        <f t="shared" si="327"/>
        <v>3.7642972594741242E-128</v>
      </c>
      <c r="L524" s="43">
        <f t="shared" si="328"/>
        <v>1.8985668819651038E-126</v>
      </c>
      <c r="M524" s="24"/>
      <c r="N524" s="97">
        <f t="shared" si="319"/>
        <v>3.5614034878101081E-131</v>
      </c>
      <c r="O524" s="97">
        <f t="shared" si="320"/>
        <v>2.225685645866196E-132</v>
      </c>
      <c r="P524" s="97">
        <f t="shared" si="321"/>
        <v>5.5438637285666946E-134</v>
      </c>
      <c r="Q524" s="97">
        <f t="shared" si="322"/>
        <v>3.2611128176732598E-135</v>
      </c>
      <c r="R524" s="97">
        <f t="shared" si="323"/>
        <v>1.6806469178699757E-136</v>
      </c>
      <c r="S524" s="97">
        <f t="shared" si="324"/>
        <v>1</v>
      </c>
      <c r="AA524" s="76">
        <v>497</v>
      </c>
      <c r="AB524" s="53">
        <f t="shared" si="329"/>
        <v>0.4747474747474747</v>
      </c>
      <c r="AC524" s="54">
        <f t="shared" si="330"/>
        <v>2.5252525252525249E-2</v>
      </c>
      <c r="AD524" s="54">
        <f t="shared" si="331"/>
        <v>0</v>
      </c>
      <c r="AE524" s="54">
        <f t="shared" si="332"/>
        <v>0</v>
      </c>
      <c r="AF524" s="54">
        <f t="shared" si="333"/>
        <v>0</v>
      </c>
      <c r="AG524" s="55">
        <f t="shared" si="334"/>
        <v>0.5</v>
      </c>
      <c r="AH524" s="62">
        <f t="shared" si="335"/>
        <v>0.40404040404040398</v>
      </c>
      <c r="AI524" s="63">
        <f t="shared" si="336"/>
        <v>8.5858585858585967E-2</v>
      </c>
      <c r="AJ524" s="54">
        <f t="shared" si="337"/>
        <v>1.01010101010101E-2</v>
      </c>
      <c r="AK524" s="54">
        <f t="shared" si="338"/>
        <v>0</v>
      </c>
      <c r="AL524" s="54">
        <f t="shared" si="339"/>
        <v>0</v>
      </c>
      <c r="AM524" s="54">
        <f t="shared" si="340"/>
        <v>0.5</v>
      </c>
      <c r="AN524" s="62">
        <f t="shared" si="341"/>
        <v>0</v>
      </c>
      <c r="AO524" s="54">
        <f t="shared" si="342"/>
        <v>0.40404040404040398</v>
      </c>
      <c r="AP524" s="63">
        <f t="shared" si="343"/>
        <v>7.0707070707070718E-2</v>
      </c>
      <c r="AQ524" s="54">
        <f t="shared" si="344"/>
        <v>2.5252525252525249E-2</v>
      </c>
      <c r="AR524" s="54">
        <f t="shared" si="345"/>
        <v>0</v>
      </c>
      <c r="AS524" s="54">
        <f t="shared" si="346"/>
        <v>0.5</v>
      </c>
      <c r="AT524" s="62">
        <f t="shared" si="347"/>
        <v>0</v>
      </c>
      <c r="AU524" s="54">
        <f t="shared" si="348"/>
        <v>0</v>
      </c>
      <c r="AV524" s="54">
        <f t="shared" si="349"/>
        <v>0.40404040404040398</v>
      </c>
      <c r="AW524" s="63">
        <f t="shared" si="350"/>
        <v>7.0707070707070718E-2</v>
      </c>
      <c r="AX524" s="54">
        <f t="shared" si="351"/>
        <v>2.5252525252525249E-2</v>
      </c>
      <c r="AY524" s="54">
        <f t="shared" si="352"/>
        <v>0.5</v>
      </c>
      <c r="AZ524" s="62">
        <f t="shared" si="353"/>
        <v>0</v>
      </c>
      <c r="BA524" s="54">
        <f t="shared" si="354"/>
        <v>0</v>
      </c>
      <c r="BB524" s="54">
        <f t="shared" si="355"/>
        <v>0</v>
      </c>
      <c r="BC524" s="54">
        <f t="shared" si="356"/>
        <v>0</v>
      </c>
      <c r="BD524" s="63">
        <f t="shared" si="357"/>
        <v>1.0000000000000009E-2</v>
      </c>
      <c r="BE524" s="64">
        <f t="shared" si="358"/>
        <v>0.99</v>
      </c>
      <c r="BF524" s="76"/>
    </row>
    <row r="525" spans="2:59" s="7" customFormat="1" ht="15.75" customHeight="1">
      <c r="B525" s="27">
        <v>498</v>
      </c>
      <c r="C525" s="91">
        <f t="shared" si="362"/>
        <v>1.7806940051569658E-128</v>
      </c>
      <c r="D525" s="92">
        <f t="shared" si="362"/>
        <v>1.1128379866317365E-129</v>
      </c>
      <c r="E525" s="92">
        <f t="shared" si="362"/>
        <v>2.7719198177502941E-131</v>
      </c>
      <c r="F525" s="92">
        <f t="shared" si="362"/>
        <v>1.6305493226048483E-132</v>
      </c>
      <c r="G525" s="92">
        <f t="shared" si="362"/>
        <v>8.4031980697497639E-134</v>
      </c>
      <c r="H525" s="93">
        <f t="shared" si="326"/>
        <v>999.99999999999875</v>
      </c>
      <c r="I525" s="87">
        <f>SUM(C525:H525)</f>
        <v>999.99999999999875</v>
      </c>
      <c r="J525" s="1"/>
      <c r="K525" s="24">
        <f t="shared" si="327"/>
        <v>1.8821404501111614E-128</v>
      </c>
      <c r="L525" s="43">
        <f t="shared" si="328"/>
        <v>9.4927931549357721E-127</v>
      </c>
      <c r="M525" s="24"/>
      <c r="N525" s="97">
        <f t="shared" si="319"/>
        <v>1.780694005156968E-131</v>
      </c>
      <c r="O525" s="97">
        <f t="shared" si="320"/>
        <v>1.1128379866317379E-132</v>
      </c>
      <c r="P525" s="97">
        <f t="shared" si="321"/>
        <v>2.7719198177502976E-134</v>
      </c>
      <c r="Q525" s="97">
        <f t="shared" si="322"/>
        <v>1.6305493226048502E-135</v>
      </c>
      <c r="R525" s="97">
        <f t="shared" si="323"/>
        <v>8.4031980697497744E-137</v>
      </c>
      <c r="S525" s="97">
        <f t="shared" si="324"/>
        <v>1</v>
      </c>
      <c r="AA525" s="76">
        <v>498</v>
      </c>
      <c r="AB525" s="53">
        <f t="shared" si="329"/>
        <v>0.4747474747474747</v>
      </c>
      <c r="AC525" s="54">
        <f t="shared" si="330"/>
        <v>2.5252525252525249E-2</v>
      </c>
      <c r="AD525" s="54">
        <f t="shared" si="331"/>
        <v>0</v>
      </c>
      <c r="AE525" s="54">
        <f t="shared" si="332"/>
        <v>0</v>
      </c>
      <c r="AF525" s="54">
        <f t="shared" si="333"/>
        <v>0</v>
      </c>
      <c r="AG525" s="55">
        <f t="shared" si="334"/>
        <v>0.5</v>
      </c>
      <c r="AH525" s="62">
        <f t="shared" si="335"/>
        <v>0.40404040404040398</v>
      </c>
      <c r="AI525" s="63">
        <f t="shared" si="336"/>
        <v>8.5858585858585967E-2</v>
      </c>
      <c r="AJ525" s="54">
        <f t="shared" si="337"/>
        <v>1.01010101010101E-2</v>
      </c>
      <c r="AK525" s="54">
        <f t="shared" si="338"/>
        <v>0</v>
      </c>
      <c r="AL525" s="54">
        <f t="shared" si="339"/>
        <v>0</v>
      </c>
      <c r="AM525" s="54">
        <f t="shared" si="340"/>
        <v>0.5</v>
      </c>
      <c r="AN525" s="62">
        <f t="shared" si="341"/>
        <v>0</v>
      </c>
      <c r="AO525" s="54">
        <f t="shared" si="342"/>
        <v>0.40404040404040398</v>
      </c>
      <c r="AP525" s="63">
        <f t="shared" si="343"/>
        <v>7.0707070707070718E-2</v>
      </c>
      <c r="AQ525" s="54">
        <f t="shared" si="344"/>
        <v>2.5252525252525249E-2</v>
      </c>
      <c r="AR525" s="54">
        <f t="shared" si="345"/>
        <v>0</v>
      </c>
      <c r="AS525" s="54">
        <f t="shared" si="346"/>
        <v>0.5</v>
      </c>
      <c r="AT525" s="62">
        <f t="shared" si="347"/>
        <v>0</v>
      </c>
      <c r="AU525" s="54">
        <f t="shared" si="348"/>
        <v>0</v>
      </c>
      <c r="AV525" s="54">
        <f t="shared" si="349"/>
        <v>0.40404040404040398</v>
      </c>
      <c r="AW525" s="63">
        <f t="shared" si="350"/>
        <v>7.0707070707070718E-2</v>
      </c>
      <c r="AX525" s="54">
        <f t="shared" si="351"/>
        <v>2.5252525252525249E-2</v>
      </c>
      <c r="AY525" s="54">
        <f t="shared" si="352"/>
        <v>0.5</v>
      </c>
      <c r="AZ525" s="62">
        <f t="shared" si="353"/>
        <v>0</v>
      </c>
      <c r="BA525" s="54">
        <f t="shared" si="354"/>
        <v>0</v>
      </c>
      <c r="BB525" s="54">
        <f t="shared" si="355"/>
        <v>0</v>
      </c>
      <c r="BC525" s="54">
        <f t="shared" si="356"/>
        <v>0</v>
      </c>
      <c r="BD525" s="63">
        <f t="shared" si="357"/>
        <v>1.0000000000000009E-2</v>
      </c>
      <c r="BE525" s="64">
        <f t="shared" si="358"/>
        <v>0.99</v>
      </c>
      <c r="BF525" s="76"/>
    </row>
    <row r="526" spans="2:59" s="7" customFormat="1" ht="15.75" customHeight="1">
      <c r="B526" s="27">
        <v>499</v>
      </c>
      <c r="C526" s="91">
        <f t="shared" si="362"/>
        <v>8.9034313322125592E-129</v>
      </c>
      <c r="D526" s="92">
        <f t="shared" si="362"/>
        <v>5.5641657517569727E-130</v>
      </c>
      <c r="E526" s="92">
        <f t="shared" si="362"/>
        <v>1.3859538856347989E-131</v>
      </c>
      <c r="F526" s="92">
        <f t="shared" si="362"/>
        <v>8.1527111820193223E-133</v>
      </c>
      <c r="G526" s="92">
        <f t="shared" si="362"/>
        <v>4.2015807751541846E-134</v>
      </c>
      <c r="H526" s="93">
        <f t="shared" si="326"/>
        <v>999.99999999999875</v>
      </c>
      <c r="I526" s="87">
        <f t="shared" ref="I526:I527" si="363">SUM(C526:H526)</f>
        <v>999.99999999999875</v>
      </c>
      <c r="J526" s="1"/>
      <c r="K526" s="24">
        <f t="shared" si="327"/>
        <v>9.4106613526040411E-129</v>
      </c>
      <c r="L526" s="43">
        <f t="shared" si="328"/>
        <v>4.7463759501126575E-127</v>
      </c>
      <c r="M526" s="24"/>
      <c r="N526" s="97">
        <f t="shared" si="319"/>
        <v>8.9034313322125701E-132</v>
      </c>
      <c r="O526" s="97">
        <f t="shared" si="320"/>
        <v>5.5641657517569796E-133</v>
      </c>
      <c r="P526" s="97">
        <f t="shared" si="321"/>
        <v>1.3859538856348007E-134</v>
      </c>
      <c r="Q526" s="97">
        <f t="shared" si="322"/>
        <v>8.1527111820193322E-136</v>
      </c>
      <c r="R526" s="97">
        <f t="shared" si="323"/>
        <v>4.2015807751541896E-137</v>
      </c>
      <c r="S526" s="97">
        <f t="shared" si="324"/>
        <v>1</v>
      </c>
      <c r="AA526" s="76">
        <v>499</v>
      </c>
      <c r="AB526" s="53">
        <f t="shared" si="329"/>
        <v>0.4747474747474747</v>
      </c>
      <c r="AC526" s="54">
        <f t="shared" si="330"/>
        <v>2.5252525252525249E-2</v>
      </c>
      <c r="AD526" s="54">
        <f t="shared" si="331"/>
        <v>0</v>
      </c>
      <c r="AE526" s="54">
        <f t="shared" si="332"/>
        <v>0</v>
      </c>
      <c r="AF526" s="54">
        <f t="shared" si="333"/>
        <v>0</v>
      </c>
      <c r="AG526" s="55">
        <f t="shared" si="334"/>
        <v>0.5</v>
      </c>
      <c r="AH526" s="62">
        <f t="shared" si="335"/>
        <v>0.40404040404040398</v>
      </c>
      <c r="AI526" s="63">
        <f t="shared" si="336"/>
        <v>8.5858585858585967E-2</v>
      </c>
      <c r="AJ526" s="54">
        <f t="shared" si="337"/>
        <v>1.01010101010101E-2</v>
      </c>
      <c r="AK526" s="54">
        <f t="shared" si="338"/>
        <v>0</v>
      </c>
      <c r="AL526" s="54">
        <f t="shared" si="339"/>
        <v>0</v>
      </c>
      <c r="AM526" s="54">
        <f t="shared" si="340"/>
        <v>0.5</v>
      </c>
      <c r="AN526" s="62">
        <f t="shared" si="341"/>
        <v>0</v>
      </c>
      <c r="AO526" s="54">
        <f t="shared" si="342"/>
        <v>0.40404040404040398</v>
      </c>
      <c r="AP526" s="63">
        <f t="shared" si="343"/>
        <v>7.0707070707070718E-2</v>
      </c>
      <c r="AQ526" s="54">
        <f t="shared" si="344"/>
        <v>2.5252525252525249E-2</v>
      </c>
      <c r="AR526" s="54">
        <f t="shared" si="345"/>
        <v>0</v>
      </c>
      <c r="AS526" s="54">
        <f t="shared" si="346"/>
        <v>0.5</v>
      </c>
      <c r="AT526" s="62">
        <f t="shared" si="347"/>
        <v>0</v>
      </c>
      <c r="AU526" s="54">
        <f t="shared" si="348"/>
        <v>0</v>
      </c>
      <c r="AV526" s="54">
        <f t="shared" si="349"/>
        <v>0.40404040404040398</v>
      </c>
      <c r="AW526" s="63">
        <f t="shared" si="350"/>
        <v>7.0707070707070718E-2</v>
      </c>
      <c r="AX526" s="54">
        <f t="shared" si="351"/>
        <v>2.5252525252525249E-2</v>
      </c>
      <c r="AY526" s="54">
        <f t="shared" si="352"/>
        <v>0.5</v>
      </c>
      <c r="AZ526" s="62">
        <f t="shared" si="353"/>
        <v>0</v>
      </c>
      <c r="BA526" s="54">
        <f t="shared" si="354"/>
        <v>0</v>
      </c>
      <c r="BB526" s="54">
        <f t="shared" si="355"/>
        <v>0</v>
      </c>
      <c r="BC526" s="54">
        <f t="shared" si="356"/>
        <v>0</v>
      </c>
      <c r="BD526" s="63">
        <f t="shared" si="357"/>
        <v>1.0000000000000009E-2</v>
      </c>
      <c r="BE526" s="64">
        <f t="shared" si="358"/>
        <v>0.99</v>
      </c>
      <c r="BF526" s="76"/>
    </row>
    <row r="527" spans="2:59" s="7" customFormat="1" ht="15.75" customHeight="1" thickBot="1">
      <c r="B527" s="28">
        <v>500</v>
      </c>
      <c r="C527" s="94">
        <f t="shared" si="362"/>
        <v>4.4516963194042232E-129</v>
      </c>
      <c r="D527" s="95">
        <f t="shared" si="362"/>
        <v>2.7820707852301764E-130</v>
      </c>
      <c r="E527" s="95">
        <f t="shared" si="362"/>
        <v>6.9297393121031363E-132</v>
      </c>
      <c r="F527" s="95">
        <f t="shared" si="362"/>
        <v>4.0763378755841911E-133</v>
      </c>
      <c r="G527" s="95">
        <f t="shared" si="362"/>
        <v>2.1007812577564209E-134</v>
      </c>
      <c r="H527" s="96">
        <f t="shared" si="326"/>
        <v>999.99999999999875</v>
      </c>
      <c r="I527" s="87">
        <f t="shared" si="363"/>
        <v>999.99999999999875</v>
      </c>
      <c r="J527" s="1"/>
      <c r="K527" s="24">
        <f t="shared" si="327"/>
        <v>4.705310227415009E-129</v>
      </c>
      <c r="L527" s="43">
        <f t="shared" si="328"/>
        <v>2.3731776614235361E-127</v>
      </c>
      <c r="M527" s="24"/>
      <c r="N527" s="97">
        <f t="shared" si="319"/>
        <v>4.4516963194042288E-132</v>
      </c>
      <c r="O527" s="97">
        <f t="shared" si="320"/>
        <v>2.7820707852301798E-133</v>
      </c>
      <c r="P527" s="97">
        <f t="shared" si="321"/>
        <v>6.9297393121031444E-135</v>
      </c>
      <c r="Q527" s="97">
        <f t="shared" si="322"/>
        <v>4.0763378755841963E-136</v>
      </c>
      <c r="R527" s="97">
        <f t="shared" si="323"/>
        <v>2.1007812577564234E-137</v>
      </c>
      <c r="S527" s="97">
        <f t="shared" si="324"/>
        <v>1</v>
      </c>
      <c r="AA527" s="76">
        <v>500</v>
      </c>
      <c r="AB527" s="56">
        <f t="shared" si="329"/>
        <v>0.4747474747474747</v>
      </c>
      <c r="AC527" s="57">
        <f t="shared" si="330"/>
        <v>2.5252525252525249E-2</v>
      </c>
      <c r="AD527" s="57">
        <f t="shared" si="331"/>
        <v>0</v>
      </c>
      <c r="AE527" s="57">
        <f t="shared" si="332"/>
        <v>0</v>
      </c>
      <c r="AF527" s="57">
        <f t="shared" si="333"/>
        <v>0</v>
      </c>
      <c r="AG527" s="58">
        <f t="shared" si="334"/>
        <v>0.5</v>
      </c>
      <c r="AH527" s="65">
        <f t="shared" si="335"/>
        <v>0.40404040404040398</v>
      </c>
      <c r="AI527" s="66">
        <f t="shared" si="336"/>
        <v>8.5858585858585967E-2</v>
      </c>
      <c r="AJ527" s="57">
        <f t="shared" si="337"/>
        <v>1.01010101010101E-2</v>
      </c>
      <c r="AK527" s="57">
        <f t="shared" si="338"/>
        <v>0</v>
      </c>
      <c r="AL527" s="57">
        <f t="shared" si="339"/>
        <v>0</v>
      </c>
      <c r="AM527" s="57">
        <f t="shared" si="340"/>
        <v>0.5</v>
      </c>
      <c r="AN527" s="65">
        <f t="shared" si="341"/>
        <v>0</v>
      </c>
      <c r="AO527" s="57">
        <f t="shared" si="342"/>
        <v>0.40404040404040398</v>
      </c>
      <c r="AP527" s="66">
        <f t="shared" si="343"/>
        <v>7.0707070707070718E-2</v>
      </c>
      <c r="AQ527" s="57">
        <f t="shared" si="344"/>
        <v>2.5252525252525249E-2</v>
      </c>
      <c r="AR527" s="57">
        <f t="shared" si="345"/>
        <v>0</v>
      </c>
      <c r="AS527" s="57">
        <f t="shared" si="346"/>
        <v>0.5</v>
      </c>
      <c r="AT527" s="65">
        <f t="shared" si="347"/>
        <v>0</v>
      </c>
      <c r="AU527" s="57">
        <f t="shared" si="348"/>
        <v>0</v>
      </c>
      <c r="AV527" s="57">
        <f t="shared" si="349"/>
        <v>0.40404040404040398</v>
      </c>
      <c r="AW527" s="66">
        <f t="shared" si="350"/>
        <v>7.0707070707070718E-2</v>
      </c>
      <c r="AX527" s="57">
        <f t="shared" si="351"/>
        <v>2.5252525252525249E-2</v>
      </c>
      <c r="AY527" s="57">
        <f t="shared" si="352"/>
        <v>0.5</v>
      </c>
      <c r="AZ527" s="65">
        <f t="shared" si="353"/>
        <v>0</v>
      </c>
      <c r="BA527" s="57">
        <f t="shared" si="354"/>
        <v>0</v>
      </c>
      <c r="BB527" s="57">
        <f t="shared" si="355"/>
        <v>0</v>
      </c>
      <c r="BC527" s="57">
        <f t="shared" si="356"/>
        <v>0</v>
      </c>
      <c r="BD527" s="66">
        <f t="shared" si="357"/>
        <v>1.0000000000000009E-2</v>
      </c>
      <c r="BE527" s="67">
        <f t="shared" si="358"/>
        <v>0.99</v>
      </c>
      <c r="BF527" s="76"/>
    </row>
    <row r="528" spans="2:59">
      <c r="BG528" s="7"/>
    </row>
    <row r="529" spans="59:59">
      <c r="BG529" s="7"/>
    </row>
    <row r="530" spans="59:59">
      <c r="BG530" s="7"/>
    </row>
    <row r="531" spans="59:59">
      <c r="BG531" s="7"/>
    </row>
    <row r="532" spans="59:59">
      <c r="BG532" s="7"/>
    </row>
    <row r="533" spans="59:59">
      <c r="BG533" s="7"/>
    </row>
    <row r="534" spans="59:59">
      <c r="BG534" s="7"/>
    </row>
    <row r="535" spans="59:59">
      <c r="BG535" s="7"/>
    </row>
    <row r="536" spans="59:59">
      <c r="BG536" s="7"/>
    </row>
    <row r="537" spans="59:59">
      <c r="BG537" s="7"/>
    </row>
    <row r="538" spans="59:59">
      <c r="BG538" s="7"/>
    </row>
    <row r="539" spans="59:59">
      <c r="BG539" s="7"/>
    </row>
    <row r="540" spans="59:59">
      <c r="BG540" s="7"/>
    </row>
    <row r="541" spans="59:59">
      <c r="BG541" s="7"/>
    </row>
    <row r="542" spans="59:59">
      <c r="BG542" s="7"/>
    </row>
    <row r="543" spans="59:59">
      <c r="BG543" s="7"/>
    </row>
    <row r="544" spans="59:59">
      <c r="BG544" s="7"/>
    </row>
    <row r="545" spans="59:59">
      <c r="BG545" s="7"/>
    </row>
    <row r="546" spans="59:59">
      <c r="BG546" s="7"/>
    </row>
    <row r="547" spans="59:59">
      <c r="BG547" s="7"/>
    </row>
    <row r="548" spans="59:59">
      <c r="BG548" s="7"/>
    </row>
    <row r="549" spans="59:59">
      <c r="BG549" s="7"/>
    </row>
    <row r="550" spans="59:59">
      <c r="BG550" s="7"/>
    </row>
    <row r="551" spans="59:59">
      <c r="BG551" s="7"/>
    </row>
    <row r="552" spans="59:59">
      <c r="BG552" s="7"/>
    </row>
    <row r="553" spans="59:59">
      <c r="BG553" s="7"/>
    </row>
    <row r="554" spans="59:59">
      <c r="BG554" s="7"/>
    </row>
    <row r="555" spans="59:59">
      <c r="BG555" s="7"/>
    </row>
    <row r="556" spans="59:59">
      <c r="BG556" s="7"/>
    </row>
    <row r="557" spans="59:59">
      <c r="BG557" s="7"/>
    </row>
    <row r="558" spans="59:59">
      <c r="BG558" s="7"/>
    </row>
    <row r="559" spans="59:59">
      <c r="BG559" s="7"/>
    </row>
    <row r="560" spans="59:59">
      <c r="BG560" s="7"/>
    </row>
  </sheetData>
  <mergeCells count="17">
    <mergeCell ref="AB24:AE24"/>
    <mergeCell ref="C25:H25"/>
    <mergeCell ref="N26:S26"/>
    <mergeCell ref="B6:C6"/>
    <mergeCell ref="B14:C14"/>
    <mergeCell ref="C15:C16"/>
    <mergeCell ref="F22:H22"/>
    <mergeCell ref="B24:C24"/>
    <mergeCell ref="D14:F14"/>
    <mergeCell ref="D24:E24"/>
    <mergeCell ref="B2:E3"/>
    <mergeCell ref="G2:I2"/>
    <mergeCell ref="J2:N2"/>
    <mergeCell ref="P2:R2"/>
    <mergeCell ref="G3:I3"/>
    <mergeCell ref="J3:N3"/>
    <mergeCell ref="P3:R3"/>
  </mergeCells>
  <conditionalFormatting sqref="J17:J22">
    <cfRule type="cellIs" dxfId="1" priority="1" stopIfTrue="1" operator="equal">
      <formula>1</formula>
    </cfRule>
  </conditionalFormatting>
  <pageMargins left="0.75" right="0.75" top="1" bottom="1" header="0.5" footer="0.5"/>
  <pageSetup orientation="portrait" horizontalDpi="4294967293" verticalDpi="4294967293"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BH560"/>
  <sheetViews>
    <sheetView showGridLines="0" zoomScale="90" zoomScaleNormal="90" workbookViewId="0">
      <pane ySplit="4" topLeftCell="A5" activePane="bottomLeft" state="frozen"/>
      <selection pane="bottomLeft" activeCell="O24" sqref="O24"/>
    </sheetView>
  </sheetViews>
  <sheetFormatPr defaultColWidth="7.85546875" defaultRowHeight="12.75"/>
  <cols>
    <col min="1" max="1" width="1" style="2" customWidth="1"/>
    <col min="2" max="2" width="35.7109375" style="2" customWidth="1"/>
    <col min="3" max="8" width="11.85546875" style="1" customWidth="1"/>
    <col min="9" max="9" width="6.7109375" style="33" customWidth="1"/>
    <col min="10" max="10" width="2.140625" style="2" customWidth="1"/>
    <col min="11" max="11" width="13.7109375" style="2" customWidth="1"/>
    <col min="12" max="12" width="15.28515625" style="2" customWidth="1"/>
    <col min="13" max="13" width="5.7109375" style="2" customWidth="1"/>
    <col min="14" max="14" width="6.85546875" style="7" customWidth="1"/>
    <col min="15" max="19" width="6.85546875" style="2" customWidth="1"/>
    <col min="20" max="26" width="2" style="2" customWidth="1"/>
    <col min="27" max="27" width="5.5703125" style="49" customWidth="1"/>
    <col min="59" max="16384" width="7.85546875" style="2"/>
  </cols>
  <sheetData>
    <row r="1" spans="2:60" ht="6.75" customHeight="1" thickBot="1"/>
    <row r="2" spans="2:60" ht="24.75" customHeight="1" thickBot="1">
      <c r="B2" s="160" t="s">
        <v>27</v>
      </c>
      <c r="C2" s="161"/>
      <c r="D2" s="161"/>
      <c r="E2" s="162"/>
      <c r="F2" s="23"/>
      <c r="G2" s="166" t="s">
        <v>32</v>
      </c>
      <c r="H2" s="167"/>
      <c r="I2" s="168"/>
      <c r="J2" s="169" t="s">
        <v>9</v>
      </c>
      <c r="K2" s="170"/>
      <c r="L2" s="170"/>
      <c r="M2" s="170"/>
      <c r="N2" s="171"/>
      <c r="P2" s="172" t="s">
        <v>31</v>
      </c>
      <c r="Q2" s="173"/>
      <c r="R2" s="174"/>
      <c r="S2" s="81">
        <v>1</v>
      </c>
    </row>
    <row r="3" spans="2:60" s="23" customFormat="1" ht="26.25" customHeight="1" thickBot="1">
      <c r="B3" s="163"/>
      <c r="C3" s="164"/>
      <c r="D3" s="164"/>
      <c r="E3" s="165"/>
      <c r="G3" s="166" t="s">
        <v>33</v>
      </c>
      <c r="H3" s="167"/>
      <c r="I3" s="168"/>
      <c r="J3" s="169" t="s">
        <v>59</v>
      </c>
      <c r="K3" s="170"/>
      <c r="L3" s="170"/>
      <c r="M3" s="170"/>
      <c r="N3" s="171"/>
      <c r="P3" s="172" t="s">
        <v>24</v>
      </c>
      <c r="Q3" s="173"/>
      <c r="R3" s="174" t="s">
        <v>19</v>
      </c>
      <c r="S3" s="81">
        <v>0.03</v>
      </c>
      <c r="AA3" s="49"/>
      <c r="AB3"/>
      <c r="AC3"/>
      <c r="AD3"/>
      <c r="AE3"/>
      <c r="AF3"/>
      <c r="AG3"/>
      <c r="AH3"/>
      <c r="AI3"/>
      <c r="AJ3"/>
      <c r="AK3"/>
      <c r="AL3"/>
      <c r="AM3"/>
      <c r="AN3"/>
      <c r="AO3"/>
      <c r="AP3"/>
      <c r="AQ3"/>
      <c r="AR3"/>
      <c r="AS3"/>
      <c r="AT3"/>
      <c r="AU3"/>
      <c r="AV3"/>
      <c r="AW3"/>
      <c r="AX3"/>
      <c r="AY3"/>
      <c r="AZ3"/>
      <c r="BA3"/>
      <c r="BB3"/>
      <c r="BC3"/>
      <c r="BD3"/>
      <c r="BE3"/>
      <c r="BF3"/>
      <c r="BG3" s="2"/>
    </row>
    <row r="4" spans="2:60" s="23" customFormat="1" ht="5.25" customHeight="1">
      <c r="I4" s="34"/>
      <c r="AA4" s="49"/>
      <c r="AB4"/>
      <c r="AC4"/>
      <c r="AD4"/>
      <c r="AE4"/>
      <c r="AF4"/>
      <c r="AG4"/>
      <c r="AH4"/>
      <c r="AI4"/>
      <c r="AJ4"/>
      <c r="AK4"/>
      <c r="AL4"/>
      <c r="AM4"/>
      <c r="AN4"/>
      <c r="AO4"/>
      <c r="AP4"/>
      <c r="AQ4"/>
      <c r="AR4"/>
      <c r="AS4"/>
      <c r="AT4"/>
      <c r="AU4"/>
      <c r="AV4"/>
      <c r="AW4"/>
      <c r="AX4"/>
      <c r="AY4"/>
      <c r="AZ4"/>
      <c r="BA4"/>
      <c r="BB4"/>
      <c r="BC4"/>
      <c r="BD4"/>
      <c r="BE4"/>
      <c r="BF4"/>
      <c r="BG4" s="2"/>
    </row>
    <row r="5" spans="2:60" s="23" customFormat="1" ht="9.75" customHeight="1" thickBot="1">
      <c r="I5" s="34"/>
      <c r="AA5" s="49"/>
      <c r="AB5"/>
      <c r="AC5"/>
      <c r="AD5"/>
      <c r="AE5"/>
      <c r="AF5"/>
      <c r="AG5"/>
      <c r="AH5"/>
      <c r="AI5"/>
      <c r="AJ5"/>
      <c r="AK5"/>
      <c r="AL5"/>
      <c r="AM5"/>
      <c r="AN5"/>
      <c r="AO5"/>
      <c r="AP5"/>
      <c r="AQ5"/>
      <c r="AR5"/>
      <c r="AS5"/>
      <c r="AT5"/>
      <c r="AU5"/>
      <c r="AV5"/>
      <c r="AW5"/>
      <c r="AX5"/>
      <c r="AY5"/>
      <c r="AZ5"/>
      <c r="BA5"/>
      <c r="BB5"/>
      <c r="BC5"/>
      <c r="BD5"/>
      <c r="BE5"/>
      <c r="BF5"/>
      <c r="BG5" s="2"/>
    </row>
    <row r="6" spans="2:60" s="23" customFormat="1" ht="22.5" customHeight="1" thickBot="1">
      <c r="B6" s="149" t="s">
        <v>49</v>
      </c>
      <c r="C6" s="150"/>
      <c r="D6" s="4"/>
      <c r="E6" s="4"/>
      <c r="F6" s="4"/>
      <c r="G6" s="4"/>
      <c r="H6" s="4"/>
      <c r="I6" s="34"/>
      <c r="AA6" s="49"/>
      <c r="AB6"/>
      <c r="AC6"/>
      <c r="AD6"/>
      <c r="AE6"/>
      <c r="AF6"/>
      <c r="AG6"/>
      <c r="AH6"/>
      <c r="AI6"/>
      <c r="AJ6"/>
      <c r="AK6"/>
      <c r="AL6"/>
      <c r="AM6"/>
      <c r="AN6"/>
      <c r="AO6"/>
      <c r="AP6"/>
      <c r="AQ6"/>
      <c r="AR6"/>
      <c r="AS6"/>
      <c r="AT6"/>
      <c r="AU6"/>
      <c r="AV6"/>
      <c r="AW6"/>
      <c r="AX6"/>
      <c r="AY6"/>
      <c r="AZ6"/>
      <c r="BA6"/>
      <c r="BB6"/>
      <c r="BC6"/>
      <c r="BD6"/>
      <c r="BE6"/>
      <c r="BF6"/>
      <c r="BG6" s="2"/>
    </row>
    <row r="7" spans="2:60" s="23" customFormat="1" ht="25.5" customHeight="1">
      <c r="B7" s="25" t="s">
        <v>1</v>
      </c>
      <c r="C7" s="26">
        <v>1</v>
      </c>
      <c r="D7" s="26">
        <v>2</v>
      </c>
      <c r="E7" s="26">
        <v>3</v>
      </c>
      <c r="F7" s="26">
        <v>4</v>
      </c>
      <c r="G7" s="26">
        <v>5</v>
      </c>
      <c r="H7" s="131" t="s">
        <v>61</v>
      </c>
      <c r="I7" s="34"/>
      <c r="K7"/>
      <c r="L7"/>
      <c r="AA7" s="49"/>
      <c r="AB7"/>
      <c r="AC7"/>
      <c r="AD7"/>
      <c r="AE7"/>
      <c r="AF7"/>
      <c r="AG7"/>
      <c r="AH7"/>
      <c r="AI7"/>
      <c r="AJ7"/>
      <c r="AK7"/>
      <c r="AL7"/>
      <c r="AM7"/>
      <c r="AN7"/>
      <c r="AO7"/>
      <c r="AP7"/>
      <c r="AQ7"/>
      <c r="AR7"/>
      <c r="AS7"/>
      <c r="AT7"/>
      <c r="AU7"/>
      <c r="AV7"/>
      <c r="AW7"/>
      <c r="AX7"/>
      <c r="AY7"/>
      <c r="AZ7"/>
      <c r="BA7"/>
      <c r="BB7"/>
      <c r="BC7"/>
      <c r="BD7"/>
      <c r="BE7"/>
      <c r="BF7"/>
      <c r="BG7" s="2"/>
    </row>
    <row r="8" spans="2:60" s="23" customFormat="1" ht="18" customHeight="1" thickBot="1">
      <c r="B8" s="73" t="s">
        <v>2</v>
      </c>
      <c r="C8" s="74" t="s">
        <v>10</v>
      </c>
      <c r="D8" s="74" t="s">
        <v>11</v>
      </c>
      <c r="E8" s="74" t="s">
        <v>12</v>
      </c>
      <c r="F8" s="74" t="s">
        <v>14</v>
      </c>
      <c r="G8" s="74" t="s">
        <v>13</v>
      </c>
      <c r="H8" s="104" t="s">
        <v>0</v>
      </c>
      <c r="I8" s="34"/>
      <c r="K8"/>
      <c r="L8"/>
      <c r="N8" s="34"/>
      <c r="AA8" s="49"/>
      <c r="AB8"/>
      <c r="AC8"/>
      <c r="AD8"/>
      <c r="AE8"/>
      <c r="AF8"/>
      <c r="AG8"/>
      <c r="AH8"/>
      <c r="AI8"/>
      <c r="AJ8"/>
      <c r="AK8"/>
      <c r="AL8"/>
      <c r="AM8"/>
      <c r="AN8"/>
      <c r="AO8"/>
      <c r="AP8"/>
      <c r="AQ8"/>
      <c r="AR8"/>
      <c r="AS8"/>
      <c r="AT8"/>
      <c r="AU8"/>
      <c r="AV8"/>
      <c r="AW8"/>
      <c r="AX8"/>
      <c r="AY8"/>
      <c r="AZ8"/>
      <c r="BA8"/>
      <c r="BB8"/>
      <c r="BC8"/>
      <c r="BD8"/>
      <c r="BE8"/>
      <c r="BF8"/>
      <c r="BG8" s="2"/>
    </row>
    <row r="9" spans="2:60" s="23" customFormat="1" ht="18" customHeight="1">
      <c r="B9" s="25" t="s">
        <v>28</v>
      </c>
      <c r="C9" s="75">
        <v>1</v>
      </c>
      <c r="D9" s="75">
        <v>0.9</v>
      </c>
      <c r="E9" s="75">
        <v>0.8</v>
      </c>
      <c r="F9" s="75">
        <v>0.95</v>
      </c>
      <c r="G9" s="75">
        <v>0.4</v>
      </c>
      <c r="H9" s="85">
        <v>0</v>
      </c>
      <c r="I9" s="34"/>
      <c r="K9"/>
      <c r="L9"/>
      <c r="N9" s="34"/>
      <c r="AA9" s="49"/>
      <c r="AB9"/>
      <c r="AC9"/>
      <c r="AD9"/>
      <c r="AE9"/>
      <c r="AF9"/>
      <c r="AG9"/>
      <c r="AH9"/>
      <c r="AI9"/>
      <c r="AJ9"/>
      <c r="AK9"/>
      <c r="AL9"/>
      <c r="AM9"/>
      <c r="AN9"/>
      <c r="AO9"/>
      <c r="AP9"/>
      <c r="AQ9"/>
      <c r="AR9"/>
      <c r="AS9"/>
      <c r="AT9"/>
      <c r="AU9"/>
      <c r="AV9"/>
      <c r="AW9"/>
      <c r="AX9"/>
      <c r="AY9"/>
      <c r="AZ9"/>
      <c r="BA9"/>
      <c r="BB9"/>
      <c r="BC9"/>
      <c r="BD9"/>
      <c r="BE9"/>
      <c r="BF9"/>
      <c r="BG9" s="2"/>
    </row>
    <row r="10" spans="2:60" s="23" customFormat="1" ht="18" customHeight="1" thickBot="1">
      <c r="B10" s="17" t="s">
        <v>18</v>
      </c>
      <c r="C10" s="45">
        <v>0</v>
      </c>
      <c r="D10" s="45">
        <v>25</v>
      </c>
      <c r="E10" s="45">
        <v>50</v>
      </c>
      <c r="F10" s="45">
        <v>25</v>
      </c>
      <c r="G10" s="45">
        <v>5000</v>
      </c>
      <c r="H10" s="46">
        <v>0</v>
      </c>
      <c r="I10" s="34"/>
      <c r="K10"/>
      <c r="L10"/>
      <c r="N10" s="34"/>
      <c r="AA10" s="49"/>
      <c r="AB10"/>
      <c r="AC10"/>
      <c r="AD10"/>
      <c r="AE10"/>
      <c r="AF10"/>
      <c r="AG10"/>
      <c r="AH10"/>
      <c r="AI10"/>
      <c r="AJ10"/>
      <c r="AK10"/>
      <c r="AL10"/>
      <c r="AM10"/>
      <c r="AN10"/>
      <c r="AO10"/>
      <c r="AP10"/>
      <c r="AQ10"/>
      <c r="AR10"/>
      <c r="AS10"/>
      <c r="AT10"/>
      <c r="AU10"/>
      <c r="AV10"/>
      <c r="AW10"/>
      <c r="AX10"/>
      <c r="AY10"/>
      <c r="AZ10"/>
      <c r="BA10"/>
      <c r="BB10"/>
      <c r="BC10"/>
      <c r="BD10"/>
      <c r="BE10"/>
      <c r="BF10"/>
      <c r="BG10" s="2"/>
    </row>
    <row r="11" spans="2:60" s="23" customFormat="1" ht="18" customHeight="1">
      <c r="B11" s="16" t="s">
        <v>29</v>
      </c>
      <c r="C11" s="71">
        <v>0</v>
      </c>
      <c r="D11" s="71">
        <v>0.01</v>
      </c>
      <c r="E11" s="71">
        <v>0.01</v>
      </c>
      <c r="F11" s="71">
        <v>0</v>
      </c>
      <c r="G11" s="71">
        <v>0.05</v>
      </c>
      <c r="H11" s="72">
        <v>0</v>
      </c>
      <c r="I11" s="34"/>
      <c r="N11" s="34"/>
      <c r="AA11" s="49"/>
      <c r="AB11"/>
      <c r="AC11"/>
      <c r="AD11"/>
      <c r="AE11"/>
      <c r="AF11"/>
      <c r="AG11"/>
      <c r="AH11"/>
      <c r="AI11"/>
      <c r="AJ11"/>
      <c r="AK11"/>
      <c r="AL11"/>
      <c r="AM11"/>
      <c r="AN11"/>
      <c r="AO11"/>
      <c r="AP11"/>
      <c r="AQ11"/>
      <c r="AR11"/>
      <c r="AS11"/>
      <c r="AT11"/>
      <c r="AU11"/>
      <c r="AV11"/>
      <c r="AW11"/>
      <c r="AX11"/>
      <c r="AY11"/>
      <c r="AZ11"/>
      <c r="BA11"/>
      <c r="BB11"/>
      <c r="BC11"/>
      <c r="BD11"/>
      <c r="BE11"/>
      <c r="BF11"/>
      <c r="BG11" s="2"/>
    </row>
    <row r="12" spans="2:60" s="23" customFormat="1" ht="18" customHeight="1" thickBot="1">
      <c r="B12" s="17" t="s">
        <v>22</v>
      </c>
      <c r="C12" s="45">
        <v>0</v>
      </c>
      <c r="D12" s="45">
        <v>0</v>
      </c>
      <c r="E12" s="45">
        <v>0</v>
      </c>
      <c r="F12" s="45">
        <v>0</v>
      </c>
      <c r="G12" s="45">
        <v>200</v>
      </c>
      <c r="H12" s="46">
        <v>1000</v>
      </c>
      <c r="I12" s="34"/>
      <c r="L12" s="2" t="s">
        <v>52</v>
      </c>
      <c r="N12" s="34"/>
      <c r="AA12" s="49"/>
      <c r="AB12"/>
      <c r="AC12"/>
      <c r="AD12"/>
      <c r="AE12"/>
      <c r="AF12"/>
      <c r="AG12"/>
      <c r="AH12"/>
      <c r="AI12"/>
      <c r="AJ12"/>
      <c r="AK12"/>
      <c r="AL12"/>
      <c r="AM12"/>
      <c r="AN12"/>
      <c r="AO12"/>
      <c r="AP12"/>
      <c r="AQ12"/>
      <c r="AR12"/>
      <c r="AS12"/>
      <c r="AT12"/>
      <c r="AU12"/>
      <c r="AV12"/>
      <c r="AW12"/>
      <c r="AX12"/>
      <c r="AY12"/>
      <c r="AZ12"/>
      <c r="BA12"/>
      <c r="BB12"/>
      <c r="BC12"/>
      <c r="BD12"/>
      <c r="BE12"/>
      <c r="BF12"/>
      <c r="BG12" s="2"/>
    </row>
    <row r="13" spans="2:60" s="23" customFormat="1" ht="18" customHeight="1" thickBot="1">
      <c r="C13" s="41"/>
      <c r="D13" s="41"/>
      <c r="H13" s="41"/>
      <c r="I13" s="34"/>
      <c r="L13" s="2" t="s">
        <v>53</v>
      </c>
      <c r="AA13" s="49"/>
      <c r="AB13"/>
      <c r="AC13"/>
      <c r="AD13"/>
      <c r="AE13"/>
      <c r="AF13"/>
      <c r="AG13"/>
      <c r="AH13"/>
      <c r="AI13"/>
      <c r="AJ13"/>
      <c r="AK13"/>
      <c r="AL13"/>
      <c r="AM13"/>
      <c r="AN13"/>
      <c r="AO13"/>
      <c r="AP13"/>
      <c r="AQ13"/>
      <c r="AR13"/>
      <c r="AS13"/>
      <c r="AT13"/>
      <c r="AU13"/>
      <c r="AV13"/>
      <c r="AW13"/>
      <c r="AX13"/>
      <c r="AY13"/>
      <c r="AZ13"/>
      <c r="BA13"/>
      <c r="BB13"/>
      <c r="BC13"/>
      <c r="BD13"/>
      <c r="BE13"/>
      <c r="BF13"/>
      <c r="BG13" s="2"/>
    </row>
    <row r="14" spans="2:60" s="23" customFormat="1" ht="21.75" customHeight="1" thickBot="1">
      <c r="B14" s="149" t="s">
        <v>25</v>
      </c>
      <c r="C14" s="150"/>
      <c r="D14" s="151" t="s">
        <v>23</v>
      </c>
      <c r="E14" s="152"/>
      <c r="F14" s="152"/>
      <c r="I14" s="34"/>
      <c r="AA14" s="49"/>
      <c r="AB14"/>
      <c r="AC14"/>
      <c r="AD14"/>
      <c r="AE14"/>
      <c r="AF14"/>
      <c r="AG14"/>
      <c r="AH14"/>
      <c r="AI14"/>
      <c r="AJ14"/>
      <c r="AK14"/>
      <c r="AL14"/>
      <c r="AM14"/>
      <c r="AN14"/>
      <c r="AO14"/>
      <c r="AP14"/>
      <c r="AQ14"/>
      <c r="AR14"/>
      <c r="AS14"/>
      <c r="AT14"/>
      <c r="AU14"/>
      <c r="AV14"/>
      <c r="AW14"/>
      <c r="AX14"/>
      <c r="AY14"/>
      <c r="AZ14"/>
      <c r="BA14"/>
      <c r="BB14"/>
      <c r="BC14"/>
      <c r="BD14"/>
      <c r="BE14"/>
      <c r="BF14"/>
      <c r="BG14" s="2"/>
    </row>
    <row r="15" spans="2:60" s="23" customFormat="1" ht="21" customHeight="1">
      <c r="B15" s="103" t="s">
        <v>21</v>
      </c>
      <c r="C15" s="153" t="s">
        <v>48</v>
      </c>
      <c r="D15" s="39" t="s">
        <v>3</v>
      </c>
      <c r="E15" s="8"/>
      <c r="F15" s="8"/>
      <c r="G15" s="8"/>
      <c r="H15" s="8"/>
      <c r="I15" s="9"/>
      <c r="J15" s="34"/>
      <c r="AB15" s="49"/>
      <c r="AC15"/>
      <c r="AD15"/>
      <c r="AE15"/>
      <c r="AF15"/>
      <c r="AG15"/>
      <c r="AH15"/>
      <c r="AI15"/>
      <c r="AJ15"/>
      <c r="AK15"/>
      <c r="AL15"/>
      <c r="AM15"/>
      <c r="AN15"/>
      <c r="AO15"/>
      <c r="AP15"/>
      <c r="AQ15"/>
      <c r="AR15"/>
      <c r="AS15"/>
      <c r="AT15"/>
      <c r="AU15"/>
      <c r="AV15"/>
      <c r="AW15"/>
      <c r="AX15"/>
      <c r="AY15"/>
      <c r="AZ15"/>
      <c r="BA15"/>
      <c r="BB15"/>
      <c r="BC15"/>
      <c r="BD15"/>
      <c r="BE15"/>
      <c r="BF15"/>
      <c r="BG15"/>
      <c r="BH15" s="2"/>
    </row>
    <row r="16" spans="2:60" s="23" customFormat="1" ht="21" customHeight="1" thickBot="1">
      <c r="B16" s="40" t="s">
        <v>4</v>
      </c>
      <c r="C16" s="154"/>
      <c r="D16" s="102" t="str">
        <f t="shared" ref="D16:I16" si="0">C8</f>
        <v>Healthy</v>
      </c>
      <c r="E16" s="21" t="str">
        <f t="shared" si="0"/>
        <v>Primary</v>
      </c>
      <c r="F16" s="10" t="str">
        <f t="shared" si="0"/>
        <v>2er</v>
      </c>
      <c r="G16" s="10" t="str">
        <f t="shared" si="0"/>
        <v>Latent</v>
      </c>
      <c r="H16" s="10" t="str">
        <f t="shared" si="0"/>
        <v>3er</v>
      </c>
      <c r="I16" s="11" t="str">
        <f t="shared" si="0"/>
        <v>Death</v>
      </c>
      <c r="J16" s="34"/>
      <c r="AB16" s="49"/>
      <c r="AC16"/>
      <c r="AD16"/>
      <c r="AE16"/>
      <c r="AF16"/>
      <c r="AG16"/>
      <c r="AH16"/>
      <c r="AI16"/>
      <c r="AJ16"/>
      <c r="AK16"/>
      <c r="AL16"/>
      <c r="AM16"/>
      <c r="AN16"/>
      <c r="AO16"/>
      <c r="AP16"/>
      <c r="AQ16"/>
      <c r="AR16"/>
      <c r="AS16"/>
      <c r="AT16"/>
      <c r="AU16"/>
      <c r="AV16"/>
      <c r="AW16"/>
      <c r="AX16"/>
      <c r="AY16"/>
      <c r="AZ16"/>
      <c r="BA16"/>
      <c r="BB16"/>
      <c r="BC16"/>
      <c r="BD16"/>
      <c r="BE16"/>
      <c r="BF16"/>
      <c r="BG16"/>
      <c r="BH16" s="2"/>
    </row>
    <row r="17" spans="2:60" s="23" customFormat="1" ht="18" customHeight="1" thickBot="1">
      <c r="B17" s="30" t="str">
        <f>C8</f>
        <v>Healthy</v>
      </c>
      <c r="C17" s="105">
        <f>'Syphilis T&amp;T tree'!H24</f>
        <v>900</v>
      </c>
      <c r="D17" s="77">
        <f>1-SUM(E17:I17)</f>
        <v>0.94</v>
      </c>
      <c r="E17" s="20">
        <v>0.05</v>
      </c>
      <c r="F17" s="18"/>
      <c r="G17" s="12"/>
      <c r="H17" s="12"/>
      <c r="I17" s="13">
        <v>0.01</v>
      </c>
      <c r="J17" s="36">
        <f t="shared" ref="J17:J19" si="1">SUM(D17:I17)</f>
        <v>1</v>
      </c>
      <c r="AB17" s="49"/>
      <c r="AC17"/>
      <c r="AD17"/>
      <c r="AE17"/>
      <c r="AF17"/>
      <c r="AG17"/>
      <c r="AH17"/>
      <c r="AI17"/>
      <c r="AJ17"/>
      <c r="AK17"/>
      <c r="AL17"/>
      <c r="AM17"/>
      <c r="AN17"/>
      <c r="AO17"/>
      <c r="AP17"/>
      <c r="AQ17"/>
      <c r="AR17"/>
      <c r="AS17"/>
      <c r="AT17"/>
      <c r="AU17"/>
      <c r="AV17"/>
      <c r="AW17"/>
      <c r="AX17"/>
      <c r="AY17"/>
      <c r="AZ17"/>
      <c r="BA17"/>
      <c r="BB17"/>
      <c r="BC17"/>
      <c r="BD17"/>
      <c r="BE17"/>
      <c r="BF17"/>
      <c r="BG17"/>
      <c r="BH17" s="2"/>
    </row>
    <row r="18" spans="2:60" s="23" customFormat="1" ht="18" customHeight="1" thickBot="1">
      <c r="B18" s="30" t="str">
        <f>D8</f>
        <v>Primary</v>
      </c>
      <c r="C18" s="106">
        <f>'Syphilis T&amp;T tree'!H25</f>
        <v>90</v>
      </c>
      <c r="D18" s="14">
        <v>0.4</v>
      </c>
      <c r="E18" s="78">
        <f>1-SUM(D18,F18:I18)</f>
        <v>0.3899999999999999</v>
      </c>
      <c r="F18" s="20">
        <v>0.2</v>
      </c>
      <c r="G18" s="18"/>
      <c r="H18" s="12"/>
      <c r="I18" s="13">
        <v>0.01</v>
      </c>
      <c r="J18" s="36">
        <f t="shared" si="1"/>
        <v>1</v>
      </c>
      <c r="AB18" s="49"/>
      <c r="AC18"/>
      <c r="AD18"/>
      <c r="AE18"/>
      <c r="AF18"/>
      <c r="AG18"/>
      <c r="AH18"/>
      <c r="AI18"/>
      <c r="AJ18"/>
      <c r="AK18"/>
      <c r="AL18"/>
      <c r="AM18"/>
      <c r="AN18"/>
      <c r="AO18"/>
      <c r="AP18"/>
      <c r="AQ18"/>
      <c r="AR18"/>
      <c r="AS18"/>
      <c r="AT18"/>
      <c r="AU18"/>
      <c r="AV18"/>
      <c r="AW18"/>
      <c r="AX18"/>
      <c r="AY18"/>
      <c r="AZ18"/>
      <c r="BA18"/>
      <c r="BB18"/>
      <c r="BC18"/>
      <c r="BD18"/>
      <c r="BE18"/>
      <c r="BF18"/>
      <c r="BG18"/>
      <c r="BH18" s="2"/>
    </row>
    <row r="19" spans="2:60" s="23" customFormat="1" ht="18" customHeight="1" thickBot="1">
      <c r="B19" s="30" t="str">
        <f>E8</f>
        <v>2er</v>
      </c>
      <c r="C19" s="106">
        <f>'Syphilis T&amp;T tree'!H26</f>
        <v>9.9999999999999982</v>
      </c>
      <c r="D19" s="14"/>
      <c r="E19" s="14">
        <v>0.4</v>
      </c>
      <c r="F19" s="78">
        <f>1-SUM(D19:E19,G19:I19)</f>
        <v>0.28999999999999992</v>
      </c>
      <c r="G19" s="20">
        <v>0.2</v>
      </c>
      <c r="H19" s="18">
        <v>0.1</v>
      </c>
      <c r="I19" s="13">
        <v>0.01</v>
      </c>
      <c r="J19" s="36">
        <f t="shared" si="1"/>
        <v>0.99999999999999989</v>
      </c>
      <c r="AB19" s="49"/>
      <c r="AC19"/>
      <c r="AD19"/>
      <c r="AE19"/>
      <c r="AF19"/>
      <c r="AG19"/>
      <c r="AH19"/>
      <c r="AI19"/>
      <c r="AJ19"/>
      <c r="AK19"/>
      <c r="AL19"/>
      <c r="AM19"/>
      <c r="AN19"/>
      <c r="AO19"/>
      <c r="AP19"/>
      <c r="AQ19"/>
      <c r="AR19"/>
      <c r="AS19"/>
      <c r="AT19"/>
      <c r="AU19"/>
      <c r="AV19"/>
      <c r="AW19"/>
      <c r="AX19"/>
      <c r="AY19"/>
      <c r="AZ19"/>
      <c r="BA19"/>
      <c r="BB19"/>
      <c r="BC19"/>
      <c r="BD19"/>
      <c r="BE19"/>
      <c r="BF19"/>
      <c r="BG19"/>
      <c r="BH19" s="2"/>
    </row>
    <row r="20" spans="2:60" s="23" customFormat="1" ht="18" customHeight="1" thickBot="1">
      <c r="B20" s="30" t="str">
        <f>F8</f>
        <v>Latent</v>
      </c>
      <c r="C20" s="106">
        <f>'Syphilis T&amp;T tree'!H27</f>
        <v>0</v>
      </c>
      <c r="D20" s="14"/>
      <c r="E20" s="14"/>
      <c r="F20" s="14"/>
      <c r="G20" s="78">
        <f>1-SUM(D20:F20,H20:I20)</f>
        <v>0.89</v>
      </c>
      <c r="H20" s="20">
        <v>0.1</v>
      </c>
      <c r="I20" s="19">
        <v>0.01</v>
      </c>
      <c r="J20" s="36">
        <f>SUM(D20:I20)</f>
        <v>1</v>
      </c>
      <c r="AB20" s="49"/>
      <c r="AC20"/>
      <c r="AD20"/>
      <c r="AE20"/>
      <c r="AF20"/>
      <c r="AG20"/>
      <c r="AH20"/>
      <c r="AI20"/>
      <c r="AJ20"/>
      <c r="AK20"/>
      <c r="AL20"/>
      <c r="AM20"/>
      <c r="AN20"/>
      <c r="AO20"/>
      <c r="AP20"/>
      <c r="AQ20"/>
      <c r="AR20"/>
      <c r="AS20"/>
      <c r="AT20"/>
      <c r="AU20"/>
      <c r="AV20"/>
      <c r="AW20"/>
      <c r="AX20"/>
      <c r="AY20"/>
      <c r="AZ20"/>
      <c r="BA20"/>
      <c r="BB20"/>
      <c r="BC20"/>
      <c r="BD20"/>
      <c r="BE20"/>
      <c r="BF20"/>
      <c r="BG20"/>
      <c r="BH20" s="2"/>
    </row>
    <row r="21" spans="2:60" s="23" customFormat="1" ht="17.25" customHeight="1" thickBot="1">
      <c r="B21" s="31" t="str">
        <f>G8</f>
        <v>3er</v>
      </c>
      <c r="C21" s="107">
        <f>'Syphilis T&amp;T tree'!H28</f>
        <v>0</v>
      </c>
      <c r="D21" s="15"/>
      <c r="E21" s="15"/>
      <c r="F21" s="15"/>
      <c r="G21" s="15"/>
      <c r="H21" s="79">
        <f>1-SUM(D21:G21,I21)</f>
        <v>0.5</v>
      </c>
      <c r="I21" s="20">
        <v>0.5</v>
      </c>
      <c r="J21" s="36">
        <f>SUM(D21:I21)</f>
        <v>1</v>
      </c>
      <c r="AB21" s="49"/>
      <c r="AC21"/>
      <c r="AD21"/>
      <c r="AE21"/>
      <c r="AF21"/>
      <c r="AG21"/>
      <c r="AH21"/>
      <c r="AI21"/>
      <c r="AJ21"/>
      <c r="AK21"/>
      <c r="AL21"/>
      <c r="AM21"/>
      <c r="AN21"/>
      <c r="AO21"/>
      <c r="AP21"/>
      <c r="AQ21"/>
      <c r="AR21"/>
      <c r="AS21"/>
      <c r="AT21"/>
      <c r="AU21"/>
      <c r="AV21"/>
      <c r="AW21"/>
      <c r="AX21"/>
      <c r="AY21"/>
      <c r="AZ21"/>
      <c r="BA21"/>
      <c r="BB21"/>
      <c r="BC21"/>
      <c r="BD21"/>
      <c r="BE21"/>
      <c r="BF21"/>
      <c r="BG21"/>
      <c r="BH21" s="2"/>
    </row>
    <row r="22" spans="2:60" ht="15" customHeight="1" thickBot="1">
      <c r="C22" s="2"/>
      <c r="D22" s="2"/>
      <c r="F22" s="155" t="s">
        <v>20</v>
      </c>
      <c r="G22" s="156"/>
      <c r="H22" s="157"/>
      <c r="I22" s="130">
        <v>1.05</v>
      </c>
      <c r="J22" s="36"/>
      <c r="M22" s="41"/>
    </row>
    <row r="23" spans="2:60" ht="9.75" customHeight="1" thickBot="1">
      <c r="C23" s="2"/>
      <c r="D23" s="2"/>
      <c r="E23" s="2"/>
      <c r="F23" s="2"/>
      <c r="G23" s="2"/>
      <c r="H23" s="2"/>
      <c r="I23" s="2"/>
      <c r="J23" s="32"/>
      <c r="M23" s="41"/>
    </row>
    <row r="24" spans="2:60" ht="31.5" customHeight="1" thickBot="1">
      <c r="B24" s="149" t="s">
        <v>34</v>
      </c>
      <c r="C24" s="150"/>
      <c r="D24" s="158" t="s">
        <v>6</v>
      </c>
      <c r="E24" s="159"/>
      <c r="I24" s="37"/>
      <c r="K24" s="82" t="s">
        <v>26</v>
      </c>
      <c r="L24" s="83" t="s">
        <v>17</v>
      </c>
      <c r="N24" s="38"/>
      <c r="O24" s="5"/>
      <c r="AB24" s="140" t="s">
        <v>62</v>
      </c>
      <c r="AC24" s="141"/>
      <c r="AD24" s="141"/>
      <c r="AE24" s="142"/>
    </row>
    <row r="25" spans="2:60" ht="18" customHeight="1" thickBot="1">
      <c r="B25" s="6"/>
      <c r="C25" s="143" t="s">
        <v>8</v>
      </c>
      <c r="D25" s="144"/>
      <c r="E25" s="144"/>
      <c r="F25" s="144"/>
      <c r="G25" s="144"/>
      <c r="H25" s="145"/>
      <c r="I25" s="42"/>
      <c r="J25" s="100" t="s">
        <v>15</v>
      </c>
      <c r="K25" s="99">
        <f>NPV((1+$S$3)^$S$2-1,K28:INDEX(K$28:K$527,$L$27))</f>
        <v>16390.812996744084</v>
      </c>
      <c r="L25" s="86">
        <f>NPV((1+$S$3)^$S$2-1,L28:INDEX(L$28:L$527,$L$27))</f>
        <v>1429167.990797038</v>
      </c>
      <c r="N25" s="5"/>
      <c r="O25" s="5"/>
      <c r="AB25" s="132" t="str">
        <f>AB26</f>
        <v>Healthy</v>
      </c>
      <c r="AG25" s="98">
        <v>0.5</v>
      </c>
      <c r="AH25" s="48" t="str">
        <f>AI26</f>
        <v>Primary</v>
      </c>
      <c r="AN25" s="48" t="str">
        <f>AP26</f>
        <v>2er</v>
      </c>
      <c r="AT25" s="48" t="str">
        <f>AW26</f>
        <v>Latent</v>
      </c>
      <c r="AZ25" s="48" t="str">
        <f>BD26</f>
        <v>3er</v>
      </c>
      <c r="BF25" s="2"/>
    </row>
    <row r="26" spans="2:60" ht="18" customHeight="1" thickBot="1">
      <c r="B26" s="80" t="s">
        <v>7</v>
      </c>
      <c r="C26" s="84" t="str">
        <f t="shared" ref="C26:H26" si="2">C8</f>
        <v>Healthy</v>
      </c>
      <c r="D26" s="84" t="str">
        <f t="shared" si="2"/>
        <v>Primary</v>
      </c>
      <c r="E26" s="84" t="str">
        <f t="shared" si="2"/>
        <v>2er</v>
      </c>
      <c r="F26" s="84" t="str">
        <f t="shared" si="2"/>
        <v>Latent</v>
      </c>
      <c r="G26" s="84" t="str">
        <f t="shared" si="2"/>
        <v>3er</v>
      </c>
      <c r="H26" s="84" t="str">
        <f t="shared" si="2"/>
        <v>Death</v>
      </c>
      <c r="I26" s="35"/>
      <c r="J26" s="100" t="s">
        <v>16</v>
      </c>
      <c r="K26" s="134">
        <f>SUM(K28:INDEX(K$28:K$527,$L$27))</f>
        <v>26027.656366801199</v>
      </c>
      <c r="L26" s="44">
        <f>SUM(L28:INDEX(L$28:L$527,$L$27))</f>
        <v>2622123.7187845474</v>
      </c>
      <c r="N26" s="146" t="s">
        <v>30</v>
      </c>
      <c r="O26" s="147"/>
      <c r="P26" s="147"/>
      <c r="Q26" s="147"/>
      <c r="R26" s="147"/>
      <c r="S26" s="148"/>
      <c r="AB26" s="10" t="str">
        <f t="shared" ref="AB26:AG26" si="3">C$8</f>
        <v>Healthy</v>
      </c>
      <c r="AC26" s="10" t="str">
        <f t="shared" si="3"/>
        <v>Primary</v>
      </c>
      <c r="AD26" s="10" t="str">
        <f t="shared" si="3"/>
        <v>2er</v>
      </c>
      <c r="AE26" s="10" t="str">
        <f t="shared" si="3"/>
        <v>Latent</v>
      </c>
      <c r="AF26" s="10" t="str">
        <f t="shared" si="3"/>
        <v>3er</v>
      </c>
      <c r="AG26" s="10" t="str">
        <f t="shared" si="3"/>
        <v>Death</v>
      </c>
      <c r="AH26" s="47" t="str">
        <f t="shared" ref="AH26:BE26" si="4">AB26</f>
        <v>Healthy</v>
      </c>
      <c r="AI26" s="10" t="str">
        <f t="shared" si="4"/>
        <v>Primary</v>
      </c>
      <c r="AJ26" s="10" t="str">
        <f t="shared" si="4"/>
        <v>2er</v>
      </c>
      <c r="AK26" s="10" t="str">
        <f t="shared" si="4"/>
        <v>Latent</v>
      </c>
      <c r="AL26" s="10" t="str">
        <f t="shared" si="4"/>
        <v>3er</v>
      </c>
      <c r="AM26" s="10" t="str">
        <f t="shared" si="4"/>
        <v>Death</v>
      </c>
      <c r="AN26" s="47" t="str">
        <f t="shared" si="4"/>
        <v>Healthy</v>
      </c>
      <c r="AO26" s="10" t="str">
        <f t="shared" si="4"/>
        <v>Primary</v>
      </c>
      <c r="AP26" s="10" t="str">
        <f t="shared" si="4"/>
        <v>2er</v>
      </c>
      <c r="AQ26" s="10" t="str">
        <f t="shared" si="4"/>
        <v>Latent</v>
      </c>
      <c r="AR26" s="10" t="str">
        <f t="shared" si="4"/>
        <v>3er</v>
      </c>
      <c r="AS26" s="10" t="str">
        <f t="shared" si="4"/>
        <v>Death</v>
      </c>
      <c r="AT26" s="47" t="str">
        <f t="shared" si="4"/>
        <v>Healthy</v>
      </c>
      <c r="AU26" s="10" t="str">
        <f t="shared" si="4"/>
        <v>Primary</v>
      </c>
      <c r="AV26" s="10" t="str">
        <f t="shared" si="4"/>
        <v>2er</v>
      </c>
      <c r="AW26" s="10" t="str">
        <f t="shared" si="4"/>
        <v>Latent</v>
      </c>
      <c r="AX26" s="10" t="str">
        <f t="shared" si="4"/>
        <v>3er</v>
      </c>
      <c r="AY26" s="10" t="str">
        <f t="shared" si="4"/>
        <v>Death</v>
      </c>
      <c r="AZ26" s="47" t="str">
        <f t="shared" si="4"/>
        <v>Healthy</v>
      </c>
      <c r="BA26" s="10" t="str">
        <f t="shared" si="4"/>
        <v>Primary</v>
      </c>
      <c r="BB26" s="10" t="str">
        <f t="shared" si="4"/>
        <v>2er</v>
      </c>
      <c r="BC26" s="10" t="str">
        <f t="shared" si="4"/>
        <v>Latent</v>
      </c>
      <c r="BD26" s="10" t="str">
        <f t="shared" si="4"/>
        <v>3er</v>
      </c>
      <c r="BE26" s="10" t="str">
        <f t="shared" si="4"/>
        <v>Death</v>
      </c>
      <c r="BF26" s="2"/>
    </row>
    <row r="27" spans="2:60" ht="16.5" customHeight="1" thickBot="1">
      <c r="B27" s="29" t="s">
        <v>5</v>
      </c>
      <c r="C27" s="88">
        <f>C17</f>
        <v>900</v>
      </c>
      <c r="D27" s="89">
        <f>C18</f>
        <v>90</v>
      </c>
      <c r="E27" s="89">
        <f>C19</f>
        <v>9.9999999999999982</v>
      </c>
      <c r="F27" s="89">
        <f>C20</f>
        <v>0</v>
      </c>
      <c r="G27" s="89">
        <f>C21</f>
        <v>0</v>
      </c>
      <c r="H27" s="90">
        <v>0</v>
      </c>
      <c r="I27" s="87">
        <f t="shared" ref="I27:I90" si="5">SUM(C27:H27)</f>
        <v>1000</v>
      </c>
      <c r="J27" s="135"/>
      <c r="K27" s="136" t="s">
        <v>64</v>
      </c>
      <c r="L27" s="137">
        <v>50</v>
      </c>
      <c r="M27" s="23"/>
      <c r="N27" s="97">
        <f t="shared" ref="N27:N90" si="6">C27/$I27</f>
        <v>0.9</v>
      </c>
      <c r="O27" s="97">
        <f t="shared" ref="O27:O90" si="7">D27/$I27</f>
        <v>0.09</v>
      </c>
      <c r="P27" s="97">
        <f t="shared" ref="P27:P90" si="8">E27/$I27</f>
        <v>9.9999999999999985E-3</v>
      </c>
      <c r="Q27" s="97">
        <f t="shared" ref="Q27:Q90" si="9">F27/$I27</f>
        <v>0</v>
      </c>
      <c r="R27" s="97">
        <f t="shared" ref="R27:R90" si="10">G27/$I27</f>
        <v>0</v>
      </c>
      <c r="S27" s="97">
        <f t="shared" ref="S27:S90" si="11">H27/$I27</f>
        <v>0</v>
      </c>
      <c r="AB27" s="22">
        <f t="shared" ref="AB27:AG27" si="12">D17</f>
        <v>0.94</v>
      </c>
      <c r="AC27" s="68">
        <f t="shared" si="12"/>
        <v>0.05</v>
      </c>
      <c r="AD27" s="69">
        <f t="shared" si="12"/>
        <v>0</v>
      </c>
      <c r="AE27" s="68">
        <f t="shared" si="12"/>
        <v>0</v>
      </c>
      <c r="AF27" s="68">
        <f t="shared" si="12"/>
        <v>0</v>
      </c>
      <c r="AG27" s="70">
        <f t="shared" si="12"/>
        <v>0.01</v>
      </c>
      <c r="AH27" s="68">
        <f t="shared" ref="AH27:AM27" si="13">D18</f>
        <v>0.4</v>
      </c>
      <c r="AI27" s="22">
        <f t="shared" si="13"/>
        <v>0.3899999999999999</v>
      </c>
      <c r="AJ27" s="69">
        <f t="shared" si="13"/>
        <v>0.2</v>
      </c>
      <c r="AK27" s="68">
        <f t="shared" si="13"/>
        <v>0</v>
      </c>
      <c r="AL27" s="68">
        <f t="shared" si="13"/>
        <v>0</v>
      </c>
      <c r="AM27" s="70">
        <f t="shared" si="13"/>
        <v>0.01</v>
      </c>
      <c r="AN27" s="68">
        <f t="shared" ref="AN27:AS27" si="14">D19</f>
        <v>0</v>
      </c>
      <c r="AO27" s="68">
        <f t="shared" si="14"/>
        <v>0.4</v>
      </c>
      <c r="AP27" s="22">
        <f t="shared" si="14"/>
        <v>0.28999999999999992</v>
      </c>
      <c r="AQ27" s="68">
        <f t="shared" si="14"/>
        <v>0.2</v>
      </c>
      <c r="AR27" s="68">
        <f t="shared" si="14"/>
        <v>0.1</v>
      </c>
      <c r="AS27" s="70">
        <f t="shared" si="14"/>
        <v>0.01</v>
      </c>
      <c r="AT27" s="68">
        <f t="shared" ref="AT27:AY27" si="15">D20</f>
        <v>0</v>
      </c>
      <c r="AU27" s="68">
        <f t="shared" si="15"/>
        <v>0</v>
      </c>
      <c r="AV27" s="69">
        <f t="shared" si="15"/>
        <v>0</v>
      </c>
      <c r="AW27" s="22">
        <f t="shared" si="15"/>
        <v>0.89</v>
      </c>
      <c r="AX27" s="68">
        <f t="shared" si="15"/>
        <v>0.1</v>
      </c>
      <c r="AY27" s="70">
        <f t="shared" si="15"/>
        <v>0.01</v>
      </c>
      <c r="AZ27" s="68">
        <f t="shared" ref="AZ27:BE27" si="16">D21</f>
        <v>0</v>
      </c>
      <c r="BA27" s="68">
        <f t="shared" si="16"/>
        <v>0</v>
      </c>
      <c r="BB27" s="69">
        <f t="shared" si="16"/>
        <v>0</v>
      </c>
      <c r="BC27" s="68">
        <f t="shared" si="16"/>
        <v>0</v>
      </c>
      <c r="BD27" s="22">
        <f t="shared" si="16"/>
        <v>0.5</v>
      </c>
      <c r="BE27" s="70">
        <f t="shared" si="16"/>
        <v>0.5</v>
      </c>
      <c r="BF27" s="2"/>
    </row>
    <row r="28" spans="2:60" ht="15.75" customHeight="1">
      <c r="B28" s="27">
        <v>1</v>
      </c>
      <c r="C28" s="91">
        <f t="shared" ref="C28:G78" si="17">$C27*AB28+$D27*AH28+$E27*AN28+$F27*AT28+$G27*AZ28</f>
        <v>882</v>
      </c>
      <c r="D28" s="92">
        <f t="shared" si="17"/>
        <v>84.1</v>
      </c>
      <c r="E28" s="92">
        <f t="shared" si="17"/>
        <v>20.9</v>
      </c>
      <c r="F28" s="92">
        <f t="shared" si="17"/>
        <v>1.9999999999999998</v>
      </c>
      <c r="G28" s="92">
        <f t="shared" si="17"/>
        <v>0.99999999999999989</v>
      </c>
      <c r="H28" s="93">
        <f t="shared" ref="H28:H91" si="18">H27  +  $C27*AG28+$D27*AM28+$E27*AS28+$F27*AY28+$G27*BE28</f>
        <v>10</v>
      </c>
      <c r="I28" s="87">
        <f t="shared" si="5"/>
        <v>1000</v>
      </c>
      <c r="J28" s="1"/>
      <c r="K28" s="24">
        <f t="shared" ref="K28:K91" si="19">C28*$C$9 + D28*$D$9 + E28*$E$9 + F28*$F$9 +G28*$G$9 + H28*$H$9
- (C28 - C27*AB28)*$C$11 - (D28 - D27*AC28)*$D$11 - (E28 - E27*AD28)*$E$11
- (F28 - F27*AE28)*$F$11 - (G28 - G27*AF28)*$G$11 - (H28 - H27)*$H$11</f>
        <v>975.65500000000009</v>
      </c>
      <c r="L28" s="43">
        <f t="shared" ref="L28:L91" si="20">C28*$C$10 + D28*$D$10 + E28*$E$10 + F28*$F$10 +G28*$G$10 + H28*$H$10
+ (C28 - C27*AB28)*$C$12 + (D28 - D27*AC28)*$D$12 + (E28 - E27*AD28)*$E$12
+ (F28 - F27*AE28)*$F$12 + (G28 - G27*AF28)*$G$12 + (H28 - H27)*$H$12</f>
        <v>18397.5</v>
      </c>
      <c r="M28" s="24"/>
      <c r="N28" s="97">
        <f t="shared" si="6"/>
        <v>0.88200000000000001</v>
      </c>
      <c r="O28" s="97">
        <f t="shared" si="7"/>
        <v>8.4099999999999994E-2</v>
      </c>
      <c r="P28" s="97">
        <f t="shared" si="8"/>
        <v>2.0899999999999998E-2</v>
      </c>
      <c r="Q28" s="97">
        <f t="shared" si="9"/>
        <v>1.9999999999999996E-3</v>
      </c>
      <c r="R28" s="97">
        <f t="shared" si="10"/>
        <v>9.999999999999998E-4</v>
      </c>
      <c r="S28" s="97">
        <f t="shared" si="11"/>
        <v>0.01</v>
      </c>
      <c r="AA28" s="49">
        <v>1</v>
      </c>
      <c r="AB28" s="50">
        <f t="shared" ref="AB28:AB91" si="21">1-SUM(AC28:AG28)</f>
        <v>0.94</v>
      </c>
      <c r="AC28" s="51">
        <f t="shared" ref="AC28:AC91" si="22">AC$27*(1 - (AG28-AG$27)/SUM(AB$27:AF$27))</f>
        <v>0.05</v>
      </c>
      <c r="AD28" s="51">
        <f t="shared" ref="AD28:AD91" si="23">AD$27*(1 - (AG28-AG$27)/SUM(AB$27:AF$27))</f>
        <v>0</v>
      </c>
      <c r="AE28" s="51">
        <f t="shared" ref="AE28:AE91" si="24">AE$27*(1 - (AG28-AG$27)/SUM(AB$27:AF$27))</f>
        <v>0</v>
      </c>
      <c r="AF28" s="51">
        <f t="shared" ref="AF28:AF91" si="25">AF$27*(1 - (AG28-AG$27)/SUM(AB$27:AF$27))</f>
        <v>0</v>
      </c>
      <c r="AG28" s="52">
        <f t="shared" ref="AG28:AG91" si="26">MIN($AG$25,$AG$27*$I$22^(AA28-1))</f>
        <v>0.01</v>
      </c>
      <c r="AH28" s="59">
        <f t="shared" ref="AH28:AH91" si="27">AH$27*(1 - (AM28-AM$27)/SUM(AH$27:AL$27))</f>
        <v>0.4</v>
      </c>
      <c r="AI28" s="60">
        <f t="shared" ref="AI28:AI91" si="28">1-AH28-SUM(AJ28:AM28)</f>
        <v>0.38999999999999996</v>
      </c>
      <c r="AJ28" s="51">
        <f t="shared" ref="AJ28:AJ91" si="29">AJ$27*(1 - (AM28-AM$27)/SUM(AH$27:AL$27))</f>
        <v>0.2</v>
      </c>
      <c r="AK28" s="51">
        <f t="shared" ref="AK28:AK91" si="30">AK$27*(1 - (AM28-AM$27)/SUM(AH$27:AL$27))</f>
        <v>0</v>
      </c>
      <c r="AL28" s="51">
        <f t="shared" ref="AL28:AL91" si="31">AL$27*(1 - (AM28-AM$27)/SUM(AH$27:AL$27))</f>
        <v>0</v>
      </c>
      <c r="AM28" s="51">
        <f t="shared" ref="AM28:AM91" si="32">(AM$27-$AG$27)+$AG28</f>
        <v>0.01</v>
      </c>
      <c r="AN28" s="59">
        <f t="shared" ref="AN28:AN91" si="33">AN$27*(1 - (AS28-AS$27)/SUM(AN$27:AR$27))</f>
        <v>0</v>
      </c>
      <c r="AO28" s="51">
        <f t="shared" ref="AO28:AO91" si="34">AO$27*(1 - (AS28-AS$27)/SUM(AN$27:AR$27))</f>
        <v>0.4</v>
      </c>
      <c r="AP28" s="60">
        <f t="shared" ref="AP28:AP91" si="35">1-AN28-AO28-SUM(AQ28:AS28)</f>
        <v>0.28999999999999992</v>
      </c>
      <c r="AQ28" s="51">
        <f t="shared" ref="AQ28:AQ91" si="36">AQ$27*(1 - (AS28-AS$27)/SUM(AN$27:AR$27))</f>
        <v>0.2</v>
      </c>
      <c r="AR28" s="51">
        <f t="shared" ref="AR28:AR91" si="37">AR$27*(1 - (AS28-AS$27)/SUM(AN$27:AR$27))</f>
        <v>0.1</v>
      </c>
      <c r="AS28" s="51">
        <f t="shared" ref="AS28:AS91" si="38">(AS$27-$AG$27)+$AG28</f>
        <v>0.01</v>
      </c>
      <c r="AT28" s="59">
        <f t="shared" ref="AT28:AT91" si="39">AT$27*(1 - (AY28-AY$27)/SUM(AT$27:AX$27))</f>
        <v>0</v>
      </c>
      <c r="AU28" s="51">
        <f t="shared" ref="AU28:AU91" si="40">AU$27*(1 - (AY28-AY$27)/SUM(AT$27:AX$27))</f>
        <v>0</v>
      </c>
      <c r="AV28" s="51">
        <f t="shared" ref="AV28:AV91" si="41">AV$27*(1 - (AY28-AY$27)/SUM(AT$27:AX$27))</f>
        <v>0</v>
      </c>
      <c r="AW28" s="60">
        <f t="shared" ref="AW28:AW91" si="42">1-SUM(AT28:AV28)-AX28-AY28</f>
        <v>0.89</v>
      </c>
      <c r="AX28" s="51">
        <f t="shared" ref="AX28:AX91" si="43">AX$27*(1 - (AY28-AY$27)/SUM(AT$27:AX$27))</f>
        <v>0.1</v>
      </c>
      <c r="AY28" s="51">
        <f t="shared" ref="AY28:AY91" si="44">(AY$27-$AG$27)+$AG28</f>
        <v>0.01</v>
      </c>
      <c r="AZ28" s="59">
        <f t="shared" ref="AZ28:AZ91" si="45">AZ$27*(1 - (BE28-BE$27)/SUM(AZ$27:BD$27))</f>
        <v>0</v>
      </c>
      <c r="BA28" s="51">
        <f t="shared" ref="BA28:BA91" si="46">BA$27*(1 - (BE28-BE$27)/SUM(AZ$27:BD$27))</f>
        <v>0</v>
      </c>
      <c r="BB28" s="51">
        <f t="shared" ref="BB28:BB91" si="47">BB$27*(1 - (BE28-BE$27)/SUM(AZ$27:BD$27))</f>
        <v>0</v>
      </c>
      <c r="BC28" s="51">
        <f t="shared" ref="BC28:BC91" si="48">BC$27*(1 - (BE28-BE$27)/SUM(AZ$27:BD$27))</f>
        <v>0</v>
      </c>
      <c r="BD28" s="60">
        <f t="shared" ref="BD28:BD91" si="49">1-SUM(AZ28:BC28)-BE28</f>
        <v>0.5</v>
      </c>
      <c r="BE28" s="61">
        <f t="shared" ref="BE28:BE91" si="50">(BE$27-$AG$27)+$AG28</f>
        <v>0.5</v>
      </c>
      <c r="BF28" s="49"/>
      <c r="BG28" s="23"/>
    </row>
    <row r="29" spans="2:60" ht="15.75" customHeight="1">
      <c r="B29" s="27">
        <v>2</v>
      </c>
      <c r="C29" s="91">
        <f t="shared" si="17"/>
        <v>862.28428282828281</v>
      </c>
      <c r="D29" s="92">
        <f t="shared" si="17"/>
        <v>85.215939898989888</v>
      </c>
      <c r="E29" s="92">
        <f t="shared" si="17"/>
        <v>22.869443939393939</v>
      </c>
      <c r="F29" s="92">
        <f t="shared" si="17"/>
        <v>5.9569898989898986</v>
      </c>
      <c r="G29" s="92">
        <f t="shared" si="17"/>
        <v>2.7883434343434343</v>
      </c>
      <c r="H29" s="93">
        <f t="shared" si="18"/>
        <v>20.885000000000002</v>
      </c>
      <c r="I29" s="87">
        <f t="shared" si="5"/>
        <v>1000</v>
      </c>
      <c r="J29" s="1"/>
      <c r="K29" s="24">
        <f t="shared" si="19"/>
        <v>962.87041941919188</v>
      </c>
      <c r="L29" s="43">
        <f t="shared" si="20"/>
        <v>28807.18130050505</v>
      </c>
      <c r="M29" s="24"/>
      <c r="N29" s="97">
        <f t="shared" si="6"/>
        <v>0.86228428282828284</v>
      </c>
      <c r="O29" s="97">
        <f t="shared" si="7"/>
        <v>8.5215939898989887E-2</v>
      </c>
      <c r="P29" s="97">
        <f t="shared" si="8"/>
        <v>2.2869443939393937E-2</v>
      </c>
      <c r="Q29" s="97">
        <f t="shared" si="9"/>
        <v>5.9569898989898984E-3</v>
      </c>
      <c r="R29" s="97">
        <f t="shared" si="10"/>
        <v>2.7883434343434345E-3</v>
      </c>
      <c r="S29" s="97">
        <f t="shared" si="11"/>
        <v>2.0885000000000001E-2</v>
      </c>
      <c r="AA29" s="49">
        <v>2</v>
      </c>
      <c r="AB29" s="53">
        <f t="shared" si="21"/>
        <v>0.93952525252525254</v>
      </c>
      <c r="AC29" s="54">
        <f t="shared" si="22"/>
        <v>4.9974747474747477E-2</v>
      </c>
      <c r="AD29" s="54">
        <f t="shared" si="23"/>
        <v>0</v>
      </c>
      <c r="AE29" s="54">
        <f t="shared" si="24"/>
        <v>0</v>
      </c>
      <c r="AF29" s="54">
        <f t="shared" si="25"/>
        <v>0</v>
      </c>
      <c r="AG29" s="55">
        <f t="shared" si="26"/>
        <v>1.0500000000000001E-2</v>
      </c>
      <c r="AH29" s="62">
        <f t="shared" si="27"/>
        <v>0.39979797979797982</v>
      </c>
      <c r="AI29" s="63">
        <f t="shared" si="28"/>
        <v>0.38980303030303026</v>
      </c>
      <c r="AJ29" s="54">
        <f t="shared" si="29"/>
        <v>0.19989898989898991</v>
      </c>
      <c r="AK29" s="54">
        <f t="shared" si="30"/>
        <v>0</v>
      </c>
      <c r="AL29" s="54">
        <f t="shared" si="31"/>
        <v>0</v>
      </c>
      <c r="AM29" s="54">
        <f t="shared" si="32"/>
        <v>1.0500000000000001E-2</v>
      </c>
      <c r="AN29" s="62">
        <f t="shared" si="33"/>
        <v>0</v>
      </c>
      <c r="AO29" s="54">
        <f t="shared" si="34"/>
        <v>0.39979797979797982</v>
      </c>
      <c r="AP29" s="63">
        <f t="shared" si="35"/>
        <v>0.28985353535353531</v>
      </c>
      <c r="AQ29" s="54">
        <f t="shared" si="36"/>
        <v>0.19989898989898991</v>
      </c>
      <c r="AR29" s="54">
        <f t="shared" si="37"/>
        <v>9.9949494949494955E-2</v>
      </c>
      <c r="AS29" s="54">
        <f t="shared" si="38"/>
        <v>1.0500000000000001E-2</v>
      </c>
      <c r="AT29" s="62">
        <f t="shared" si="39"/>
        <v>0</v>
      </c>
      <c r="AU29" s="54">
        <f t="shared" si="40"/>
        <v>0</v>
      </c>
      <c r="AV29" s="54">
        <f t="shared" si="41"/>
        <v>0</v>
      </c>
      <c r="AW29" s="63">
        <f t="shared" si="42"/>
        <v>0.88955050505050504</v>
      </c>
      <c r="AX29" s="54">
        <f t="shared" si="43"/>
        <v>9.9949494949494955E-2</v>
      </c>
      <c r="AY29" s="54">
        <f t="shared" si="44"/>
        <v>1.0500000000000001E-2</v>
      </c>
      <c r="AZ29" s="62">
        <f t="shared" si="45"/>
        <v>0</v>
      </c>
      <c r="BA29" s="54">
        <f t="shared" si="46"/>
        <v>0</v>
      </c>
      <c r="BB29" s="54">
        <f t="shared" si="47"/>
        <v>0</v>
      </c>
      <c r="BC29" s="54">
        <f t="shared" si="48"/>
        <v>0</v>
      </c>
      <c r="BD29" s="63">
        <f t="shared" si="49"/>
        <v>0.49950000000000006</v>
      </c>
      <c r="BE29" s="64">
        <f t="shared" si="50"/>
        <v>0.50049999999999994</v>
      </c>
      <c r="BF29" s="49"/>
      <c r="BG29" s="23"/>
    </row>
    <row r="30" spans="2:60" ht="15.75" customHeight="1">
      <c r="B30" s="27">
        <v>3</v>
      </c>
      <c r="C30" s="91">
        <f t="shared" si="17"/>
        <v>843.75910743246084</v>
      </c>
      <c r="D30" s="92">
        <f t="shared" si="17"/>
        <v>85.407689476278051</v>
      </c>
      <c r="E30" s="92">
        <f t="shared" si="17"/>
        <v>23.650814388999716</v>
      </c>
      <c r="F30" s="92">
        <f t="shared" si="17"/>
        <v>9.865385050461688</v>
      </c>
      <c r="G30" s="92">
        <f t="shared" si="17"/>
        <v>4.2709724939712785</v>
      </c>
      <c r="H30" s="93">
        <f t="shared" si="18"/>
        <v>33.046031157828281</v>
      </c>
      <c r="I30" s="87">
        <f t="shared" si="5"/>
        <v>999.99999999999977</v>
      </c>
      <c r="J30" s="1"/>
      <c r="K30" s="24">
        <f t="shared" si="19"/>
        <v>949.36561446012377</v>
      </c>
      <c r="L30" s="43">
        <f t="shared" si="20"/>
        <v>37934.455709097405</v>
      </c>
      <c r="M30" s="24"/>
      <c r="N30" s="97">
        <f t="shared" si="6"/>
        <v>0.84375910743246108</v>
      </c>
      <c r="O30" s="97">
        <f t="shared" si="7"/>
        <v>8.5407689476278068E-2</v>
      </c>
      <c r="P30" s="97">
        <f t="shared" si="8"/>
        <v>2.365081438899972E-2</v>
      </c>
      <c r="Q30" s="97">
        <f t="shared" si="9"/>
        <v>9.8653850504616895E-3</v>
      </c>
      <c r="R30" s="97">
        <f t="shared" si="10"/>
        <v>4.2709724939712793E-3</v>
      </c>
      <c r="S30" s="97">
        <f t="shared" si="11"/>
        <v>3.3046031157828289E-2</v>
      </c>
      <c r="AA30" s="49">
        <v>3</v>
      </c>
      <c r="AB30" s="53">
        <f t="shared" si="21"/>
        <v>0.93902676767676763</v>
      </c>
      <c r="AC30" s="54">
        <f t="shared" si="22"/>
        <v>4.9948232323232325E-2</v>
      </c>
      <c r="AD30" s="54">
        <f t="shared" si="23"/>
        <v>0</v>
      </c>
      <c r="AE30" s="54">
        <f t="shared" si="24"/>
        <v>0</v>
      </c>
      <c r="AF30" s="54">
        <f t="shared" si="25"/>
        <v>0</v>
      </c>
      <c r="AG30" s="55">
        <f t="shared" si="26"/>
        <v>1.1025E-2</v>
      </c>
      <c r="AH30" s="62">
        <f t="shared" si="27"/>
        <v>0.3995858585858586</v>
      </c>
      <c r="AI30" s="63">
        <f t="shared" si="28"/>
        <v>0.38959621212121209</v>
      </c>
      <c r="AJ30" s="54">
        <f t="shared" si="29"/>
        <v>0.1997929292929293</v>
      </c>
      <c r="AK30" s="54">
        <f t="shared" si="30"/>
        <v>0</v>
      </c>
      <c r="AL30" s="54">
        <f t="shared" si="31"/>
        <v>0</v>
      </c>
      <c r="AM30" s="54">
        <f t="shared" si="32"/>
        <v>1.1025E-2</v>
      </c>
      <c r="AN30" s="62">
        <f t="shared" si="33"/>
        <v>0</v>
      </c>
      <c r="AO30" s="54">
        <f t="shared" si="34"/>
        <v>0.3995858585858586</v>
      </c>
      <c r="AP30" s="63">
        <f t="shared" si="35"/>
        <v>0.28969974747474742</v>
      </c>
      <c r="AQ30" s="54">
        <f t="shared" si="36"/>
        <v>0.1997929292929293</v>
      </c>
      <c r="AR30" s="54">
        <f t="shared" si="37"/>
        <v>9.989646464646465E-2</v>
      </c>
      <c r="AS30" s="54">
        <f t="shared" si="38"/>
        <v>1.1025E-2</v>
      </c>
      <c r="AT30" s="62">
        <f t="shared" si="39"/>
        <v>0</v>
      </c>
      <c r="AU30" s="54">
        <f t="shared" si="40"/>
        <v>0</v>
      </c>
      <c r="AV30" s="54">
        <f t="shared" si="41"/>
        <v>0</v>
      </c>
      <c r="AW30" s="63">
        <f t="shared" si="42"/>
        <v>0.88907853535353543</v>
      </c>
      <c r="AX30" s="54">
        <f t="shared" si="43"/>
        <v>9.989646464646465E-2</v>
      </c>
      <c r="AY30" s="54">
        <f t="shared" si="44"/>
        <v>1.1025E-2</v>
      </c>
      <c r="AZ30" s="62">
        <f t="shared" si="45"/>
        <v>0</v>
      </c>
      <c r="BA30" s="54">
        <f t="shared" si="46"/>
        <v>0</v>
      </c>
      <c r="BB30" s="54">
        <f t="shared" si="47"/>
        <v>0</v>
      </c>
      <c r="BC30" s="54">
        <f t="shared" si="48"/>
        <v>0</v>
      </c>
      <c r="BD30" s="63">
        <f t="shared" si="49"/>
        <v>0.49897500000000006</v>
      </c>
      <c r="BE30" s="64">
        <f t="shared" si="50"/>
        <v>0.50102499999999994</v>
      </c>
      <c r="BF30" s="49"/>
      <c r="BG30" s="23"/>
    </row>
    <row r="31" spans="2:60" ht="15.75" customHeight="1">
      <c r="B31" s="27">
        <v>4</v>
      </c>
      <c r="C31" s="91">
        <f t="shared" si="17"/>
        <v>825.97943847023669</v>
      </c>
      <c r="D31" s="92">
        <f t="shared" si="17"/>
        <v>84.822013444550961</v>
      </c>
      <c r="E31" s="92">
        <f t="shared" si="17"/>
        <v>23.902157040793014</v>
      </c>
      <c r="F31" s="92">
        <f t="shared" si="17"/>
        <v>13.488844766679044</v>
      </c>
      <c r="G31" s="92">
        <f t="shared" si="17"/>
        <v>5.4750377160566979</v>
      </c>
      <c r="H31" s="93">
        <f t="shared" si="18"/>
        <v>46.332508561683404</v>
      </c>
      <c r="I31" s="87">
        <f t="shared" si="5"/>
        <v>999.99999999999977</v>
      </c>
      <c r="J31" s="1"/>
      <c r="K31" s="24">
        <f t="shared" si="19"/>
        <v>935.12703607996275</v>
      </c>
      <c r="L31" s="43">
        <f t="shared" si="20"/>
        <v>45409.55283467035</v>
      </c>
      <c r="M31" s="24"/>
      <c r="N31" s="97">
        <f t="shared" si="6"/>
        <v>0.82597943847023692</v>
      </c>
      <c r="O31" s="97">
        <f t="shared" si="7"/>
        <v>8.4822013444550981E-2</v>
      </c>
      <c r="P31" s="97">
        <f t="shared" si="8"/>
        <v>2.3902157040793019E-2</v>
      </c>
      <c r="Q31" s="97">
        <f t="shared" si="9"/>
        <v>1.3488844766679046E-2</v>
      </c>
      <c r="R31" s="97">
        <f t="shared" si="10"/>
        <v>5.4750377160566995E-3</v>
      </c>
      <c r="S31" s="97">
        <f t="shared" si="11"/>
        <v>4.6332508561683416E-2</v>
      </c>
      <c r="AA31" s="49">
        <v>4</v>
      </c>
      <c r="AB31" s="53">
        <f t="shared" si="21"/>
        <v>0.93850335858585854</v>
      </c>
      <c r="AC31" s="54">
        <f t="shared" si="22"/>
        <v>4.9920391414141417E-2</v>
      </c>
      <c r="AD31" s="54">
        <f t="shared" si="23"/>
        <v>0</v>
      </c>
      <c r="AE31" s="54">
        <f t="shared" si="24"/>
        <v>0</v>
      </c>
      <c r="AF31" s="54">
        <f t="shared" si="25"/>
        <v>0</v>
      </c>
      <c r="AG31" s="55">
        <f t="shared" si="26"/>
        <v>1.1576250000000001E-2</v>
      </c>
      <c r="AH31" s="62">
        <f t="shared" si="27"/>
        <v>0.39936313131313134</v>
      </c>
      <c r="AI31" s="63">
        <f t="shared" si="28"/>
        <v>0.38937905303030296</v>
      </c>
      <c r="AJ31" s="54">
        <f t="shared" si="29"/>
        <v>0.19968156565656567</v>
      </c>
      <c r="AK31" s="54">
        <f t="shared" si="30"/>
        <v>0</v>
      </c>
      <c r="AL31" s="54">
        <f t="shared" si="31"/>
        <v>0</v>
      </c>
      <c r="AM31" s="54">
        <f t="shared" si="32"/>
        <v>1.1576250000000001E-2</v>
      </c>
      <c r="AN31" s="62">
        <f t="shared" si="33"/>
        <v>0</v>
      </c>
      <c r="AO31" s="54">
        <f t="shared" si="34"/>
        <v>0.39936313131313134</v>
      </c>
      <c r="AP31" s="63">
        <f t="shared" si="35"/>
        <v>0.28953827020202011</v>
      </c>
      <c r="AQ31" s="54">
        <f t="shared" si="36"/>
        <v>0.19968156565656567</v>
      </c>
      <c r="AR31" s="54">
        <f t="shared" si="37"/>
        <v>9.9840782828282834E-2</v>
      </c>
      <c r="AS31" s="54">
        <f t="shared" si="38"/>
        <v>1.1576250000000001E-2</v>
      </c>
      <c r="AT31" s="62">
        <f t="shared" si="39"/>
        <v>0</v>
      </c>
      <c r="AU31" s="54">
        <f t="shared" si="40"/>
        <v>0</v>
      </c>
      <c r="AV31" s="54">
        <f t="shared" si="41"/>
        <v>0</v>
      </c>
      <c r="AW31" s="63">
        <f t="shared" si="42"/>
        <v>0.88858296717171725</v>
      </c>
      <c r="AX31" s="54">
        <f t="shared" si="43"/>
        <v>9.9840782828282834E-2</v>
      </c>
      <c r="AY31" s="54">
        <f t="shared" si="44"/>
        <v>1.1576250000000001E-2</v>
      </c>
      <c r="AZ31" s="62">
        <f t="shared" si="45"/>
        <v>0</v>
      </c>
      <c r="BA31" s="54">
        <f t="shared" si="46"/>
        <v>0</v>
      </c>
      <c r="BB31" s="54">
        <f t="shared" si="47"/>
        <v>0</v>
      </c>
      <c r="BC31" s="54">
        <f t="shared" si="48"/>
        <v>0</v>
      </c>
      <c r="BD31" s="63">
        <f t="shared" si="49"/>
        <v>0.49842375000000005</v>
      </c>
      <c r="BE31" s="64">
        <f t="shared" si="50"/>
        <v>0.50157624999999995</v>
      </c>
      <c r="BF31" s="49"/>
      <c r="BG31" s="23"/>
    </row>
    <row r="32" spans="2:60" s="3" customFormat="1" ht="15.75" customHeight="1">
      <c r="B32" s="27">
        <v>5</v>
      </c>
      <c r="C32" s="91">
        <f t="shared" si="17"/>
        <v>808.58548383182188</v>
      </c>
      <c r="D32" s="92">
        <f t="shared" si="17"/>
        <v>83.757695890941221</v>
      </c>
      <c r="E32" s="92">
        <f t="shared" si="17"/>
        <v>23.844010620296725</v>
      </c>
      <c r="F32" s="92">
        <f t="shared" si="17"/>
        <v>16.74896404989812</v>
      </c>
      <c r="G32" s="92">
        <f t="shared" si="17"/>
        <v>6.4566806018396452</v>
      </c>
      <c r="H32" s="93">
        <f t="shared" si="18"/>
        <v>60.607165005202141</v>
      </c>
      <c r="I32" s="87">
        <f t="shared" si="5"/>
        <v>999.99999999999955</v>
      </c>
      <c r="J32" s="1"/>
      <c r="K32" s="24">
        <f t="shared" si="19"/>
        <v>920.18027430797736</v>
      </c>
      <c r="L32" s="43">
        <f t="shared" si="20"/>
        <v>51554.262602620714</v>
      </c>
      <c r="M32" s="24"/>
      <c r="N32" s="97">
        <f t="shared" si="6"/>
        <v>0.80858548383182227</v>
      </c>
      <c r="O32" s="97">
        <f t="shared" si="7"/>
        <v>8.3757695890941258E-2</v>
      </c>
      <c r="P32" s="97">
        <f t="shared" si="8"/>
        <v>2.3844010620296736E-2</v>
      </c>
      <c r="Q32" s="97">
        <f t="shared" si="9"/>
        <v>1.6748964049898129E-2</v>
      </c>
      <c r="R32" s="97">
        <f t="shared" si="10"/>
        <v>6.4566806018396478E-3</v>
      </c>
      <c r="S32" s="97">
        <f t="shared" si="11"/>
        <v>6.060716500520217E-2</v>
      </c>
      <c r="AA32" s="49">
        <v>5</v>
      </c>
      <c r="AB32" s="53">
        <f t="shared" si="21"/>
        <v>0.937953779040404</v>
      </c>
      <c r="AC32" s="54">
        <f t="shared" si="22"/>
        <v>4.9891158459595963E-2</v>
      </c>
      <c r="AD32" s="54">
        <f t="shared" si="23"/>
        <v>0</v>
      </c>
      <c r="AE32" s="54">
        <f t="shared" si="24"/>
        <v>0</v>
      </c>
      <c r="AF32" s="54">
        <f t="shared" si="25"/>
        <v>0</v>
      </c>
      <c r="AG32" s="55">
        <f t="shared" si="26"/>
        <v>1.2155062500000001E-2</v>
      </c>
      <c r="AH32" s="62">
        <f t="shared" si="27"/>
        <v>0.39912926767676771</v>
      </c>
      <c r="AI32" s="63">
        <f t="shared" si="28"/>
        <v>0.38915103598484846</v>
      </c>
      <c r="AJ32" s="54">
        <f t="shared" si="29"/>
        <v>0.19956463383838385</v>
      </c>
      <c r="AK32" s="54">
        <f t="shared" si="30"/>
        <v>0</v>
      </c>
      <c r="AL32" s="54">
        <f t="shared" si="31"/>
        <v>0</v>
      </c>
      <c r="AM32" s="54">
        <f t="shared" si="32"/>
        <v>1.2155062500000001E-2</v>
      </c>
      <c r="AN32" s="62">
        <f t="shared" si="33"/>
        <v>0</v>
      </c>
      <c r="AO32" s="54">
        <f t="shared" si="34"/>
        <v>0.39912926767676771</v>
      </c>
      <c r="AP32" s="63">
        <f t="shared" si="35"/>
        <v>0.28936871906565653</v>
      </c>
      <c r="AQ32" s="54">
        <f t="shared" si="36"/>
        <v>0.19956463383838385</v>
      </c>
      <c r="AR32" s="54">
        <f t="shared" si="37"/>
        <v>9.9782316919191927E-2</v>
      </c>
      <c r="AS32" s="54">
        <f t="shared" si="38"/>
        <v>1.2155062500000001E-2</v>
      </c>
      <c r="AT32" s="62">
        <f t="shared" si="39"/>
        <v>0</v>
      </c>
      <c r="AU32" s="54">
        <f t="shared" si="40"/>
        <v>0</v>
      </c>
      <c r="AV32" s="54">
        <f t="shared" si="41"/>
        <v>0</v>
      </c>
      <c r="AW32" s="63">
        <f t="shared" si="42"/>
        <v>0.88806262058080809</v>
      </c>
      <c r="AX32" s="54">
        <f t="shared" si="43"/>
        <v>9.9782316919191927E-2</v>
      </c>
      <c r="AY32" s="54">
        <f t="shared" si="44"/>
        <v>1.2155062500000001E-2</v>
      </c>
      <c r="AZ32" s="62">
        <f t="shared" si="45"/>
        <v>0</v>
      </c>
      <c r="BA32" s="54">
        <f t="shared" si="46"/>
        <v>0</v>
      </c>
      <c r="BB32" s="54">
        <f t="shared" si="47"/>
        <v>0</v>
      </c>
      <c r="BC32" s="54">
        <f t="shared" si="48"/>
        <v>0</v>
      </c>
      <c r="BD32" s="63">
        <f t="shared" si="49"/>
        <v>0.49784493750000003</v>
      </c>
      <c r="BE32" s="64">
        <f t="shared" si="50"/>
        <v>0.50215506249999997</v>
      </c>
      <c r="BF32" s="49"/>
      <c r="BG32" s="23"/>
    </row>
    <row r="33" spans="2:59" s="3" customFormat="1" ht="15.75" customHeight="1">
      <c r="B33" s="27">
        <v>6</v>
      </c>
      <c r="C33" s="91">
        <f t="shared" si="17"/>
        <v>791.35878964241567</v>
      </c>
      <c r="D33" s="92">
        <f t="shared" si="17"/>
        <v>82.40177576632324</v>
      </c>
      <c r="E33" s="92">
        <f t="shared" si="17"/>
        <v>23.600256167504011</v>
      </c>
      <c r="F33" s="92">
        <f t="shared" si="17"/>
        <v>19.620471595492159</v>
      </c>
      <c r="G33" s="92">
        <f t="shared" si="17"/>
        <v>7.2584707756764004</v>
      </c>
      <c r="H33" s="93">
        <f t="shared" si="18"/>
        <v>75.760236052588226</v>
      </c>
      <c r="I33" s="87">
        <f t="shared" si="5"/>
        <v>999.99999999999966</v>
      </c>
      <c r="J33" s="1"/>
      <c r="K33" s="24">
        <f t="shared" si="19"/>
        <v>904.56224720966338</v>
      </c>
      <c r="L33" s="43">
        <f t="shared" si="20"/>
        <v>56627.688073323952</v>
      </c>
      <c r="M33" s="24"/>
      <c r="N33" s="97">
        <f t="shared" si="6"/>
        <v>0.79135878964241591</v>
      </c>
      <c r="O33" s="97">
        <f t="shared" si="7"/>
        <v>8.2401775766323265E-2</v>
      </c>
      <c r="P33" s="97">
        <f t="shared" si="8"/>
        <v>2.3600256167504018E-2</v>
      </c>
      <c r="Q33" s="97">
        <f t="shared" si="9"/>
        <v>1.9620471595492166E-2</v>
      </c>
      <c r="R33" s="97">
        <f t="shared" si="10"/>
        <v>7.2584707756764028E-3</v>
      </c>
      <c r="S33" s="97">
        <f t="shared" si="11"/>
        <v>7.5760236052588248E-2</v>
      </c>
      <c r="AA33" s="49">
        <v>6</v>
      </c>
      <c r="AB33" s="53">
        <f t="shared" si="21"/>
        <v>0.93737672051767673</v>
      </c>
      <c r="AC33" s="54">
        <f t="shared" si="22"/>
        <v>4.9860463857323234E-2</v>
      </c>
      <c r="AD33" s="54">
        <f t="shared" si="23"/>
        <v>0</v>
      </c>
      <c r="AE33" s="54">
        <f t="shared" si="24"/>
        <v>0</v>
      </c>
      <c r="AF33" s="54">
        <f t="shared" si="25"/>
        <v>0</v>
      </c>
      <c r="AG33" s="55">
        <f t="shared" si="26"/>
        <v>1.2762815625000002E-2</v>
      </c>
      <c r="AH33" s="62">
        <f t="shared" si="27"/>
        <v>0.39888371085858587</v>
      </c>
      <c r="AI33" s="63">
        <f t="shared" si="28"/>
        <v>0.38891161808712116</v>
      </c>
      <c r="AJ33" s="54">
        <f t="shared" si="29"/>
        <v>0.19944185542929294</v>
      </c>
      <c r="AK33" s="54">
        <f t="shared" si="30"/>
        <v>0</v>
      </c>
      <c r="AL33" s="54">
        <f t="shared" si="31"/>
        <v>0</v>
      </c>
      <c r="AM33" s="54">
        <f t="shared" si="32"/>
        <v>1.2762815625000002E-2</v>
      </c>
      <c r="AN33" s="62">
        <f t="shared" si="33"/>
        <v>0</v>
      </c>
      <c r="AO33" s="54">
        <f t="shared" si="34"/>
        <v>0.39888371085858587</v>
      </c>
      <c r="AP33" s="63">
        <f t="shared" si="35"/>
        <v>0.28919069037247475</v>
      </c>
      <c r="AQ33" s="54">
        <f t="shared" si="36"/>
        <v>0.19944185542929294</v>
      </c>
      <c r="AR33" s="54">
        <f t="shared" si="37"/>
        <v>9.9720927714646468E-2</v>
      </c>
      <c r="AS33" s="54">
        <f t="shared" si="38"/>
        <v>1.2762815625000002E-2</v>
      </c>
      <c r="AT33" s="62">
        <f t="shared" si="39"/>
        <v>0</v>
      </c>
      <c r="AU33" s="54">
        <f t="shared" si="40"/>
        <v>0</v>
      </c>
      <c r="AV33" s="54">
        <f t="shared" si="41"/>
        <v>0</v>
      </c>
      <c r="AW33" s="63">
        <f t="shared" si="42"/>
        <v>0.8875162566603535</v>
      </c>
      <c r="AX33" s="54">
        <f t="shared" si="43"/>
        <v>9.9720927714646468E-2</v>
      </c>
      <c r="AY33" s="54">
        <f t="shared" si="44"/>
        <v>1.2762815625000002E-2</v>
      </c>
      <c r="AZ33" s="62">
        <f t="shared" si="45"/>
        <v>0</v>
      </c>
      <c r="BA33" s="54">
        <f t="shared" si="46"/>
        <v>0</v>
      </c>
      <c r="BB33" s="54">
        <f t="shared" si="47"/>
        <v>0</v>
      </c>
      <c r="BC33" s="54">
        <f t="shared" si="48"/>
        <v>0</v>
      </c>
      <c r="BD33" s="63">
        <f t="shared" si="49"/>
        <v>0.49723718437499997</v>
      </c>
      <c r="BE33" s="64">
        <f t="shared" si="50"/>
        <v>0.50276281562500003</v>
      </c>
      <c r="BF33" s="49"/>
      <c r="BG33" s="23"/>
    </row>
    <row r="34" spans="2:59" ht="15.75" customHeight="1">
      <c r="B34" s="27">
        <v>7</v>
      </c>
      <c r="C34" s="91">
        <f t="shared" si="17"/>
        <v>774.16929370228729</v>
      </c>
      <c r="D34" s="92">
        <f t="shared" si="17"/>
        <v>80.865977220590082</v>
      </c>
      <c r="E34" s="92">
        <f t="shared" si="17"/>
        <v>23.244302807767724</v>
      </c>
      <c r="F34" s="92">
        <f t="shared" si="17"/>
        <v>22.106067987322717</v>
      </c>
      <c r="G34" s="92">
        <f t="shared" si="17"/>
        <v>7.9117747637801319</v>
      </c>
      <c r="H34" s="93">
        <f t="shared" si="18"/>
        <v>91.702583518251714</v>
      </c>
      <c r="I34" s="87">
        <f t="shared" si="5"/>
        <v>999.99999999999966</v>
      </c>
      <c r="J34" s="1"/>
      <c r="K34" s="24">
        <f t="shared" si="19"/>
        <v>888.31395775211013</v>
      </c>
      <c r="L34" s="43">
        <f t="shared" si="20"/>
        <v>60820.092507906382</v>
      </c>
      <c r="M34" s="24"/>
      <c r="N34" s="97">
        <f t="shared" si="6"/>
        <v>0.7741692937022876</v>
      </c>
      <c r="O34" s="97">
        <f t="shared" si="7"/>
        <v>8.0865977220590107E-2</v>
      </c>
      <c r="P34" s="97">
        <f t="shared" si="8"/>
        <v>2.3244302807767733E-2</v>
      </c>
      <c r="Q34" s="97">
        <f t="shared" si="9"/>
        <v>2.2106067987322724E-2</v>
      </c>
      <c r="R34" s="97">
        <f t="shared" si="10"/>
        <v>7.9117747637801345E-3</v>
      </c>
      <c r="S34" s="97">
        <f t="shared" si="11"/>
        <v>9.1702583518251751E-2</v>
      </c>
      <c r="AA34" s="49">
        <v>7</v>
      </c>
      <c r="AB34" s="53">
        <f t="shared" si="21"/>
        <v>0.93677080906881316</v>
      </c>
      <c r="AC34" s="54">
        <f t="shared" si="22"/>
        <v>4.9828234524936871E-2</v>
      </c>
      <c r="AD34" s="54">
        <f t="shared" si="23"/>
        <v>0</v>
      </c>
      <c r="AE34" s="54">
        <f t="shared" si="24"/>
        <v>0</v>
      </c>
      <c r="AF34" s="54">
        <f t="shared" si="25"/>
        <v>0</v>
      </c>
      <c r="AG34" s="55">
        <f t="shared" si="26"/>
        <v>1.3400956406249999E-2</v>
      </c>
      <c r="AH34" s="62">
        <f t="shared" si="27"/>
        <v>0.39862587619949497</v>
      </c>
      <c r="AI34" s="63">
        <f t="shared" si="28"/>
        <v>0.38866022929450755</v>
      </c>
      <c r="AJ34" s="54">
        <f t="shared" si="29"/>
        <v>0.19931293809974748</v>
      </c>
      <c r="AK34" s="54">
        <f t="shared" si="30"/>
        <v>0</v>
      </c>
      <c r="AL34" s="54">
        <f t="shared" si="31"/>
        <v>0</v>
      </c>
      <c r="AM34" s="54">
        <f t="shared" si="32"/>
        <v>1.3400956406249999E-2</v>
      </c>
      <c r="AN34" s="62">
        <f t="shared" si="33"/>
        <v>0</v>
      </c>
      <c r="AO34" s="54">
        <f t="shared" si="34"/>
        <v>0.39862587619949497</v>
      </c>
      <c r="AP34" s="63">
        <f t="shared" si="35"/>
        <v>0.28900376024463381</v>
      </c>
      <c r="AQ34" s="54">
        <f t="shared" si="36"/>
        <v>0.19931293809974748</v>
      </c>
      <c r="AR34" s="54">
        <f t="shared" si="37"/>
        <v>9.9656469049873742E-2</v>
      </c>
      <c r="AS34" s="54">
        <f t="shared" si="38"/>
        <v>1.3400956406249999E-2</v>
      </c>
      <c r="AT34" s="62">
        <f t="shared" si="39"/>
        <v>0</v>
      </c>
      <c r="AU34" s="54">
        <f t="shared" si="40"/>
        <v>0</v>
      </c>
      <c r="AV34" s="54">
        <f t="shared" si="41"/>
        <v>0</v>
      </c>
      <c r="AW34" s="63">
        <f t="shared" si="42"/>
        <v>0.88694257454387615</v>
      </c>
      <c r="AX34" s="54">
        <f t="shared" si="43"/>
        <v>9.9656469049873742E-2</v>
      </c>
      <c r="AY34" s="54">
        <f t="shared" si="44"/>
        <v>1.3400956406249999E-2</v>
      </c>
      <c r="AZ34" s="62">
        <f t="shared" si="45"/>
        <v>0</v>
      </c>
      <c r="BA34" s="54">
        <f t="shared" si="46"/>
        <v>0</v>
      </c>
      <c r="BB34" s="54">
        <f t="shared" si="47"/>
        <v>0</v>
      </c>
      <c r="BC34" s="54">
        <f t="shared" si="48"/>
        <v>0</v>
      </c>
      <c r="BD34" s="63">
        <f t="shared" si="49"/>
        <v>0.49659904359374996</v>
      </c>
      <c r="BE34" s="64">
        <f t="shared" si="50"/>
        <v>0.50340095640625004</v>
      </c>
      <c r="BF34" s="49"/>
      <c r="BG34" s="23"/>
    </row>
    <row r="35" spans="2:59" ht="15.75" customHeight="1">
      <c r="B35" s="27">
        <v>8</v>
      </c>
      <c r="C35" s="91">
        <f t="shared" si="17"/>
        <v>756.9400421474237</v>
      </c>
      <c r="D35" s="92">
        <f t="shared" si="17"/>
        <v>79.216822356578888</v>
      </c>
      <c r="E35" s="92">
        <f t="shared" si="17"/>
        <v>22.81981783720655</v>
      </c>
      <c r="F35" s="92">
        <f t="shared" si="17"/>
        <v>24.223240768633534</v>
      </c>
      <c r="G35" s="92">
        <f t="shared" si="17"/>
        <v>8.4400669513625175</v>
      </c>
      <c r="H35" s="93">
        <f t="shared" si="18"/>
        <v>108.36000993879446</v>
      </c>
      <c r="I35" s="87">
        <f t="shared" si="5"/>
        <v>999.99999999999955</v>
      </c>
      <c r="J35" s="1"/>
      <c r="K35" s="24">
        <f t="shared" si="19"/>
        <v>871.47703902243848</v>
      </c>
      <c r="L35" s="43">
        <f t="shared" si="20"/>
        <v>64272.767037618483</v>
      </c>
      <c r="M35" s="24"/>
      <c r="N35" s="97">
        <f t="shared" si="6"/>
        <v>0.75694004214742405</v>
      </c>
      <c r="O35" s="97">
        <f t="shared" si="7"/>
        <v>7.9216822356578925E-2</v>
      </c>
      <c r="P35" s="97">
        <f t="shared" si="8"/>
        <v>2.281981783720656E-2</v>
      </c>
      <c r="Q35" s="97">
        <f t="shared" si="9"/>
        <v>2.4223240768633546E-2</v>
      </c>
      <c r="R35" s="97">
        <f t="shared" si="10"/>
        <v>8.4400669513625213E-3</v>
      </c>
      <c r="S35" s="97">
        <f t="shared" si="11"/>
        <v>0.10836000993879451</v>
      </c>
      <c r="AA35" s="49">
        <v>8</v>
      </c>
      <c r="AB35" s="53">
        <f t="shared" si="21"/>
        <v>0.93613460204750631</v>
      </c>
      <c r="AC35" s="54">
        <f t="shared" si="22"/>
        <v>4.9794393725931189E-2</v>
      </c>
      <c r="AD35" s="54">
        <f t="shared" si="23"/>
        <v>0</v>
      </c>
      <c r="AE35" s="54">
        <f t="shared" si="24"/>
        <v>0</v>
      </c>
      <c r="AF35" s="54">
        <f t="shared" si="25"/>
        <v>0</v>
      </c>
      <c r="AG35" s="55">
        <f t="shared" si="26"/>
        <v>1.4071004226562503E-2</v>
      </c>
      <c r="AH35" s="62">
        <f t="shared" si="27"/>
        <v>0.39835514980744952</v>
      </c>
      <c r="AI35" s="63">
        <f t="shared" si="28"/>
        <v>0.38839627106226315</v>
      </c>
      <c r="AJ35" s="54">
        <f t="shared" si="29"/>
        <v>0.19917757490372476</v>
      </c>
      <c r="AK35" s="54">
        <f t="shared" si="30"/>
        <v>0</v>
      </c>
      <c r="AL35" s="54">
        <f t="shared" si="31"/>
        <v>0</v>
      </c>
      <c r="AM35" s="54">
        <f t="shared" si="32"/>
        <v>1.4071004226562503E-2</v>
      </c>
      <c r="AN35" s="62">
        <f t="shared" si="33"/>
        <v>0</v>
      </c>
      <c r="AO35" s="54">
        <f t="shared" si="34"/>
        <v>0.39835514980744952</v>
      </c>
      <c r="AP35" s="63">
        <f t="shared" si="35"/>
        <v>0.28880748361040082</v>
      </c>
      <c r="AQ35" s="54">
        <f t="shared" si="36"/>
        <v>0.19917757490372476</v>
      </c>
      <c r="AR35" s="54">
        <f t="shared" si="37"/>
        <v>9.9588787451862379E-2</v>
      </c>
      <c r="AS35" s="54">
        <f t="shared" si="38"/>
        <v>1.4071004226562503E-2</v>
      </c>
      <c r="AT35" s="62">
        <f t="shared" si="39"/>
        <v>0</v>
      </c>
      <c r="AU35" s="54">
        <f t="shared" si="40"/>
        <v>0</v>
      </c>
      <c r="AV35" s="54">
        <f t="shared" si="41"/>
        <v>0</v>
      </c>
      <c r="AW35" s="63">
        <f t="shared" si="42"/>
        <v>0.88634020832157512</v>
      </c>
      <c r="AX35" s="54">
        <f t="shared" si="43"/>
        <v>9.9588787451862379E-2</v>
      </c>
      <c r="AY35" s="54">
        <f t="shared" si="44"/>
        <v>1.4071004226562503E-2</v>
      </c>
      <c r="AZ35" s="62">
        <f t="shared" si="45"/>
        <v>0</v>
      </c>
      <c r="BA35" s="54">
        <f t="shared" si="46"/>
        <v>0</v>
      </c>
      <c r="BB35" s="54">
        <f t="shared" si="47"/>
        <v>0</v>
      </c>
      <c r="BC35" s="54">
        <f t="shared" si="48"/>
        <v>0</v>
      </c>
      <c r="BD35" s="63">
        <f t="shared" si="49"/>
        <v>0.49592899577343752</v>
      </c>
      <c r="BE35" s="64">
        <f t="shared" si="50"/>
        <v>0.50407100422656248</v>
      </c>
      <c r="BF35" s="49"/>
      <c r="BG35" s="23"/>
    </row>
    <row r="36" spans="2:59" ht="15.75" customHeight="1">
      <c r="B36" s="27">
        <v>9</v>
      </c>
      <c r="C36" s="91">
        <f t="shared" si="17"/>
        <v>739.62602677989639</v>
      </c>
      <c r="D36" s="92">
        <f t="shared" si="17"/>
        <v>77.493942366500292</v>
      </c>
      <c r="E36" s="92">
        <f t="shared" si="17"/>
        <v>22.352786593317472</v>
      </c>
      <c r="F36" s="92">
        <f t="shared" si="17"/>
        <v>25.996664008869644</v>
      </c>
      <c r="G36" s="92">
        <f t="shared" si="17"/>
        <v>8.8613539342941756</v>
      </c>
      <c r="H36" s="93">
        <f t="shared" si="18"/>
        <v>125.66922631712161</v>
      </c>
      <c r="I36" s="87">
        <f t="shared" si="5"/>
        <v>999.99999999999943</v>
      </c>
      <c r="J36" s="1"/>
      <c r="K36" s="24">
        <f t="shared" si="19"/>
        <v>854.09205896866695</v>
      </c>
      <c r="L36" s="43">
        <f t="shared" si="20"/>
        <v>67093.161325706984</v>
      </c>
      <c r="M36" s="24"/>
      <c r="N36" s="97">
        <f t="shared" si="6"/>
        <v>0.73962602677989686</v>
      </c>
      <c r="O36" s="97">
        <f t="shared" si="7"/>
        <v>7.749394236650034E-2</v>
      </c>
      <c r="P36" s="97">
        <f t="shared" si="8"/>
        <v>2.2352786593317485E-2</v>
      </c>
      <c r="Q36" s="97">
        <f t="shared" si="9"/>
        <v>2.5996664008869658E-2</v>
      </c>
      <c r="R36" s="97">
        <f t="shared" si="10"/>
        <v>8.8613539342941808E-3</v>
      </c>
      <c r="S36" s="97">
        <f t="shared" si="11"/>
        <v>0.12566922631712169</v>
      </c>
      <c r="AA36" s="49">
        <v>9</v>
      </c>
      <c r="AB36" s="53">
        <f t="shared" si="21"/>
        <v>0.93546658467513411</v>
      </c>
      <c r="AC36" s="54">
        <f t="shared" si="22"/>
        <v>4.9758860886975224E-2</v>
      </c>
      <c r="AD36" s="54">
        <f t="shared" si="23"/>
        <v>0</v>
      </c>
      <c r="AE36" s="54">
        <f t="shared" si="24"/>
        <v>0</v>
      </c>
      <c r="AF36" s="54">
        <f t="shared" si="25"/>
        <v>0</v>
      </c>
      <c r="AG36" s="55">
        <f t="shared" si="26"/>
        <v>1.4774554437890625E-2</v>
      </c>
      <c r="AH36" s="62">
        <f t="shared" si="27"/>
        <v>0.3980708870958018</v>
      </c>
      <c r="AI36" s="63">
        <f t="shared" si="28"/>
        <v>0.38811911491840662</v>
      </c>
      <c r="AJ36" s="54">
        <f t="shared" si="29"/>
        <v>0.1990354435479009</v>
      </c>
      <c r="AK36" s="54">
        <f t="shared" si="30"/>
        <v>0</v>
      </c>
      <c r="AL36" s="54">
        <f t="shared" si="31"/>
        <v>0</v>
      </c>
      <c r="AM36" s="54">
        <f t="shared" si="32"/>
        <v>1.4774554437890625E-2</v>
      </c>
      <c r="AN36" s="62">
        <f t="shared" si="33"/>
        <v>0</v>
      </c>
      <c r="AO36" s="54">
        <f t="shared" si="34"/>
        <v>0.3980708870958018</v>
      </c>
      <c r="AP36" s="63">
        <f t="shared" si="35"/>
        <v>0.28860139314445621</v>
      </c>
      <c r="AQ36" s="54">
        <f t="shared" si="36"/>
        <v>0.1990354435479009</v>
      </c>
      <c r="AR36" s="54">
        <f t="shared" si="37"/>
        <v>9.9517721773950449E-2</v>
      </c>
      <c r="AS36" s="54">
        <f t="shared" si="38"/>
        <v>1.4774554437890625E-2</v>
      </c>
      <c r="AT36" s="62">
        <f t="shared" si="39"/>
        <v>0</v>
      </c>
      <c r="AU36" s="54">
        <f t="shared" si="40"/>
        <v>0</v>
      </c>
      <c r="AV36" s="54">
        <f t="shared" si="41"/>
        <v>0</v>
      </c>
      <c r="AW36" s="63">
        <f t="shared" si="42"/>
        <v>0.88570772378815887</v>
      </c>
      <c r="AX36" s="54">
        <f t="shared" si="43"/>
        <v>9.9517721773950449E-2</v>
      </c>
      <c r="AY36" s="54">
        <f t="shared" si="44"/>
        <v>1.4774554437890625E-2</v>
      </c>
      <c r="AZ36" s="62">
        <f t="shared" si="45"/>
        <v>0</v>
      </c>
      <c r="BA36" s="54">
        <f t="shared" si="46"/>
        <v>0</v>
      </c>
      <c r="BB36" s="54">
        <f t="shared" si="47"/>
        <v>0</v>
      </c>
      <c r="BC36" s="54">
        <f t="shared" si="48"/>
        <v>0</v>
      </c>
      <c r="BD36" s="63">
        <f t="shared" si="49"/>
        <v>0.49522544556210935</v>
      </c>
      <c r="BE36" s="64">
        <f t="shared" si="50"/>
        <v>0.50477455443789065</v>
      </c>
      <c r="BF36" s="49"/>
      <c r="BG36" s="23"/>
    </row>
    <row r="37" spans="2:59" ht="15.75" customHeight="1">
      <c r="B37" s="27">
        <v>10</v>
      </c>
      <c r="C37" s="91">
        <f t="shared" si="17"/>
        <v>722.20159833421474</v>
      </c>
      <c r="D37" s="92">
        <f t="shared" si="17"/>
        <v>75.721003837627293</v>
      </c>
      <c r="E37" s="92">
        <f t="shared" si="17"/>
        <v>21.858684476618095</v>
      </c>
      <c r="F37" s="92">
        <f t="shared" si="17"/>
        <v>27.453842403754471</v>
      </c>
      <c r="G37" s="92">
        <f t="shared" si="17"/>
        <v>9.1898412097335189</v>
      </c>
      <c r="H37" s="93">
        <f t="shared" si="18"/>
        <v>143.57502973805151</v>
      </c>
      <c r="I37" s="87">
        <f t="shared" si="5"/>
        <v>999.99999999999977</v>
      </c>
      <c r="J37" s="1"/>
      <c r="K37" s="24">
        <f t="shared" si="19"/>
        <v>836.19777838359528</v>
      </c>
      <c r="L37" s="43">
        <f t="shared" si="20"/>
        <v>69365.283091409656</v>
      </c>
      <c r="M37" s="24"/>
      <c r="N37" s="97">
        <f t="shared" si="6"/>
        <v>0.72220159833421493</v>
      </c>
      <c r="O37" s="97">
        <f t="shared" si="7"/>
        <v>7.572100383762731E-2</v>
      </c>
      <c r="P37" s="97">
        <f t="shared" si="8"/>
        <v>2.1858684476618099E-2</v>
      </c>
      <c r="Q37" s="97">
        <f t="shared" si="9"/>
        <v>2.7453842403754477E-2</v>
      </c>
      <c r="R37" s="97">
        <f t="shared" si="10"/>
        <v>9.1898412097335212E-3</v>
      </c>
      <c r="S37" s="97">
        <f t="shared" si="11"/>
        <v>0.14357502973805156</v>
      </c>
      <c r="AA37" s="49">
        <v>10</v>
      </c>
      <c r="AB37" s="53">
        <f t="shared" si="21"/>
        <v>0.93476516643414342</v>
      </c>
      <c r="AC37" s="54">
        <f t="shared" si="22"/>
        <v>4.9721551406071457E-2</v>
      </c>
      <c r="AD37" s="54">
        <f t="shared" si="23"/>
        <v>0</v>
      </c>
      <c r="AE37" s="54">
        <f t="shared" si="24"/>
        <v>0</v>
      </c>
      <c r="AF37" s="54">
        <f t="shared" si="25"/>
        <v>0</v>
      </c>
      <c r="AG37" s="55">
        <f t="shared" si="26"/>
        <v>1.5513282159785159E-2</v>
      </c>
      <c r="AH37" s="62">
        <f t="shared" si="27"/>
        <v>0.39777241124857166</v>
      </c>
      <c r="AI37" s="63">
        <f t="shared" si="28"/>
        <v>0.38782810096735737</v>
      </c>
      <c r="AJ37" s="54">
        <f t="shared" si="29"/>
        <v>0.19888620562428583</v>
      </c>
      <c r="AK37" s="54">
        <f t="shared" si="30"/>
        <v>0</v>
      </c>
      <c r="AL37" s="54">
        <f t="shared" si="31"/>
        <v>0</v>
      </c>
      <c r="AM37" s="54">
        <f t="shared" si="32"/>
        <v>1.5513282159785159E-2</v>
      </c>
      <c r="AN37" s="62">
        <f t="shared" si="33"/>
        <v>0</v>
      </c>
      <c r="AO37" s="54">
        <f t="shared" si="34"/>
        <v>0.39777241124857166</v>
      </c>
      <c r="AP37" s="63">
        <f t="shared" si="35"/>
        <v>0.28838499815521446</v>
      </c>
      <c r="AQ37" s="54">
        <f t="shared" si="36"/>
        <v>0.19888620562428583</v>
      </c>
      <c r="AR37" s="54">
        <f t="shared" si="37"/>
        <v>9.9443102812142914E-2</v>
      </c>
      <c r="AS37" s="54">
        <f t="shared" si="38"/>
        <v>1.5513282159785159E-2</v>
      </c>
      <c r="AT37" s="62">
        <f t="shared" si="39"/>
        <v>0</v>
      </c>
      <c r="AU37" s="54">
        <f t="shared" si="40"/>
        <v>0</v>
      </c>
      <c r="AV37" s="54">
        <f t="shared" si="41"/>
        <v>0</v>
      </c>
      <c r="AW37" s="63">
        <f t="shared" si="42"/>
        <v>0.88504361502807183</v>
      </c>
      <c r="AX37" s="54">
        <f t="shared" si="43"/>
        <v>9.9443102812142914E-2</v>
      </c>
      <c r="AY37" s="54">
        <f t="shared" si="44"/>
        <v>1.5513282159785159E-2</v>
      </c>
      <c r="AZ37" s="62">
        <f t="shared" si="45"/>
        <v>0</v>
      </c>
      <c r="BA37" s="54">
        <f t="shared" si="46"/>
        <v>0</v>
      </c>
      <c r="BB37" s="54">
        <f t="shared" si="47"/>
        <v>0</v>
      </c>
      <c r="BC37" s="54">
        <f t="shared" si="48"/>
        <v>0</v>
      </c>
      <c r="BD37" s="63">
        <f t="shared" si="49"/>
        <v>0.49448671784021481</v>
      </c>
      <c r="BE37" s="64">
        <f t="shared" si="50"/>
        <v>0.50551328215978519</v>
      </c>
      <c r="BF37" s="49"/>
      <c r="BG37" s="23"/>
    </row>
    <row r="38" spans="2:59" ht="15.75" customHeight="1">
      <c r="B38" s="27">
        <v>11</v>
      </c>
      <c r="C38" s="91">
        <f t="shared" si="17"/>
        <v>704.65299896574822</v>
      </c>
      <c r="D38" s="92">
        <f t="shared" si="17"/>
        <v>73.912218268951563</v>
      </c>
      <c r="E38" s="92">
        <f t="shared" si="17"/>
        <v>21.346747738854724</v>
      </c>
      <c r="F38" s="92">
        <f t="shared" si="17"/>
        <v>28.62266953690412</v>
      </c>
      <c r="G38" s="92">
        <f t="shared" si="17"/>
        <v>9.4370532357429013</v>
      </c>
      <c r="H38" s="93">
        <f t="shared" si="18"/>
        <v>162.02831225379808</v>
      </c>
      <c r="I38" s="87">
        <f t="shared" si="5"/>
        <v>999.99999999999955</v>
      </c>
      <c r="J38" s="1"/>
      <c r="K38" s="24">
        <f t="shared" si="19"/>
        <v>817.8309286255585</v>
      </c>
      <c r="L38" s="43">
        <f t="shared" si="20"/>
        <v>71156.668923698773</v>
      </c>
      <c r="M38" s="24"/>
      <c r="N38" s="97">
        <f t="shared" si="6"/>
        <v>0.70465299896574851</v>
      </c>
      <c r="O38" s="97">
        <f t="shared" si="7"/>
        <v>7.3912218268951599E-2</v>
      </c>
      <c r="P38" s="97">
        <f t="shared" si="8"/>
        <v>2.1346747738854734E-2</v>
      </c>
      <c r="Q38" s="97">
        <f t="shared" si="9"/>
        <v>2.8622669536904132E-2</v>
      </c>
      <c r="R38" s="97">
        <f t="shared" si="10"/>
        <v>9.4370532357429052E-3</v>
      </c>
      <c r="S38" s="97">
        <f t="shared" si="11"/>
        <v>0.16202831225379816</v>
      </c>
      <c r="AA38" s="49">
        <v>11</v>
      </c>
      <c r="AB38" s="53">
        <f t="shared" si="21"/>
        <v>0.93402867728110306</v>
      </c>
      <c r="AC38" s="54">
        <f t="shared" si="22"/>
        <v>4.9682376451122508E-2</v>
      </c>
      <c r="AD38" s="54">
        <f t="shared" si="23"/>
        <v>0</v>
      </c>
      <c r="AE38" s="54">
        <f t="shared" si="24"/>
        <v>0</v>
      </c>
      <c r="AF38" s="54">
        <f t="shared" si="25"/>
        <v>0</v>
      </c>
      <c r="AG38" s="55">
        <f t="shared" si="26"/>
        <v>1.6288946267774416E-2</v>
      </c>
      <c r="AH38" s="62">
        <f t="shared" si="27"/>
        <v>0.39745901160898006</v>
      </c>
      <c r="AI38" s="63">
        <f t="shared" si="28"/>
        <v>0.38752253631875555</v>
      </c>
      <c r="AJ38" s="54">
        <f t="shared" si="29"/>
        <v>0.19872950580449003</v>
      </c>
      <c r="AK38" s="54">
        <f t="shared" si="30"/>
        <v>0</v>
      </c>
      <c r="AL38" s="54">
        <f t="shared" si="31"/>
        <v>0</v>
      </c>
      <c r="AM38" s="54">
        <f t="shared" si="32"/>
        <v>1.6288946267774416E-2</v>
      </c>
      <c r="AN38" s="62">
        <f t="shared" si="33"/>
        <v>0</v>
      </c>
      <c r="AO38" s="54">
        <f t="shared" si="34"/>
        <v>0.39745901160898006</v>
      </c>
      <c r="AP38" s="63">
        <f t="shared" si="35"/>
        <v>0.28815778341651049</v>
      </c>
      <c r="AQ38" s="54">
        <f t="shared" si="36"/>
        <v>0.19872950580449003</v>
      </c>
      <c r="AR38" s="54">
        <f t="shared" si="37"/>
        <v>9.9364752902245015E-2</v>
      </c>
      <c r="AS38" s="54">
        <f t="shared" si="38"/>
        <v>1.6288946267774416E-2</v>
      </c>
      <c r="AT38" s="62">
        <f t="shared" si="39"/>
        <v>0</v>
      </c>
      <c r="AU38" s="54">
        <f t="shared" si="40"/>
        <v>0</v>
      </c>
      <c r="AV38" s="54">
        <f t="shared" si="41"/>
        <v>0</v>
      </c>
      <c r="AW38" s="63">
        <f t="shared" si="42"/>
        <v>0.88434630082998056</v>
      </c>
      <c r="AX38" s="54">
        <f t="shared" si="43"/>
        <v>9.9364752902245015E-2</v>
      </c>
      <c r="AY38" s="54">
        <f t="shared" si="44"/>
        <v>1.6288946267774416E-2</v>
      </c>
      <c r="AZ38" s="62">
        <f t="shared" si="45"/>
        <v>0</v>
      </c>
      <c r="BA38" s="54">
        <f t="shared" si="46"/>
        <v>0</v>
      </c>
      <c r="BB38" s="54">
        <f t="shared" si="47"/>
        <v>0</v>
      </c>
      <c r="BC38" s="54">
        <f t="shared" si="48"/>
        <v>0</v>
      </c>
      <c r="BD38" s="63">
        <f t="shared" si="49"/>
        <v>0.49371105373222557</v>
      </c>
      <c r="BE38" s="64">
        <f t="shared" si="50"/>
        <v>0.50628894626777443</v>
      </c>
      <c r="BF38" s="49"/>
      <c r="BG38" s="23"/>
    </row>
    <row r="39" spans="2:59" ht="15.75" customHeight="1">
      <c r="B39" s="27">
        <v>12</v>
      </c>
      <c r="C39" s="91">
        <f t="shared" si="17"/>
        <v>686.97394576453428</v>
      </c>
      <c r="D39" s="92">
        <f t="shared" si="17"/>
        <v>72.076219345693076</v>
      </c>
      <c r="E39" s="92">
        <f t="shared" si="17"/>
        <v>20.822516177739359</v>
      </c>
      <c r="F39" s="92">
        <f t="shared" si="17"/>
        <v>29.530111326867619</v>
      </c>
      <c r="G39" s="92">
        <f t="shared" si="17"/>
        <v>9.6125794604582637</v>
      </c>
      <c r="H39" s="93">
        <f t="shared" si="18"/>
        <v>180.9846279247069</v>
      </c>
      <c r="I39" s="87">
        <f t="shared" si="5"/>
        <v>999.99999999999955</v>
      </c>
      <c r="J39" s="1"/>
      <c r="K39" s="24">
        <f t="shared" si="19"/>
        <v>799.02626827799145</v>
      </c>
      <c r="L39" s="43">
        <f t="shared" si="20"/>
        <v>72523.012940992776</v>
      </c>
      <c r="M39" s="24"/>
      <c r="N39" s="97">
        <f t="shared" si="6"/>
        <v>0.68697394576453463</v>
      </c>
      <c r="O39" s="97">
        <f t="shared" si="7"/>
        <v>7.207621934569311E-2</v>
      </c>
      <c r="P39" s="97">
        <f t="shared" si="8"/>
        <v>2.0822516177739368E-2</v>
      </c>
      <c r="Q39" s="97">
        <f t="shared" si="9"/>
        <v>2.9530111326867631E-2</v>
      </c>
      <c r="R39" s="97">
        <f t="shared" si="10"/>
        <v>9.6125794604582683E-3</v>
      </c>
      <c r="S39" s="97">
        <f t="shared" si="11"/>
        <v>0.18098462792470699</v>
      </c>
      <c r="AA39" s="49">
        <v>12</v>
      </c>
      <c r="AB39" s="53">
        <f t="shared" si="21"/>
        <v>0.93325536367041073</v>
      </c>
      <c r="AC39" s="54">
        <f t="shared" si="22"/>
        <v>4.9641242748426108E-2</v>
      </c>
      <c r="AD39" s="54">
        <f t="shared" si="23"/>
        <v>0</v>
      </c>
      <c r="AE39" s="54">
        <f t="shared" si="24"/>
        <v>0</v>
      </c>
      <c r="AF39" s="54">
        <f t="shared" si="25"/>
        <v>0</v>
      </c>
      <c r="AG39" s="55">
        <f t="shared" si="26"/>
        <v>1.7103393581163136E-2</v>
      </c>
      <c r="AH39" s="62">
        <f t="shared" si="27"/>
        <v>0.39712994198740886</v>
      </c>
      <c r="AI39" s="63">
        <f t="shared" si="28"/>
        <v>0.38720169343772359</v>
      </c>
      <c r="AJ39" s="54">
        <f t="shared" si="29"/>
        <v>0.19856497099370443</v>
      </c>
      <c r="AK39" s="54">
        <f t="shared" si="30"/>
        <v>0</v>
      </c>
      <c r="AL39" s="54">
        <f t="shared" si="31"/>
        <v>0</v>
      </c>
      <c r="AM39" s="54">
        <f t="shared" si="32"/>
        <v>1.7103393581163136E-2</v>
      </c>
      <c r="AN39" s="62">
        <f t="shared" si="33"/>
        <v>0</v>
      </c>
      <c r="AO39" s="54">
        <f t="shared" si="34"/>
        <v>0.39712994198740886</v>
      </c>
      <c r="AP39" s="63">
        <f t="shared" si="35"/>
        <v>0.28791920794087139</v>
      </c>
      <c r="AQ39" s="54">
        <f t="shared" si="36"/>
        <v>0.19856497099370443</v>
      </c>
      <c r="AR39" s="54">
        <f t="shared" si="37"/>
        <v>9.9282485496852216E-2</v>
      </c>
      <c r="AS39" s="54">
        <f t="shared" si="38"/>
        <v>1.7103393581163136E-2</v>
      </c>
      <c r="AT39" s="62">
        <f t="shared" si="39"/>
        <v>0</v>
      </c>
      <c r="AU39" s="54">
        <f t="shared" si="40"/>
        <v>0</v>
      </c>
      <c r="AV39" s="54">
        <f t="shared" si="41"/>
        <v>0</v>
      </c>
      <c r="AW39" s="63">
        <f t="shared" si="42"/>
        <v>0.88361412092198466</v>
      </c>
      <c r="AX39" s="54">
        <f t="shared" si="43"/>
        <v>9.9282485496852216E-2</v>
      </c>
      <c r="AY39" s="54">
        <f t="shared" si="44"/>
        <v>1.7103393581163136E-2</v>
      </c>
      <c r="AZ39" s="62">
        <f t="shared" si="45"/>
        <v>0</v>
      </c>
      <c r="BA39" s="54">
        <f t="shared" si="46"/>
        <v>0</v>
      </c>
      <c r="BB39" s="54">
        <f t="shared" si="47"/>
        <v>0</v>
      </c>
      <c r="BC39" s="54">
        <f t="shared" si="48"/>
        <v>0</v>
      </c>
      <c r="BD39" s="63">
        <f t="shared" si="49"/>
        <v>0.49289660641883692</v>
      </c>
      <c r="BE39" s="64">
        <f t="shared" si="50"/>
        <v>0.50710339358116308</v>
      </c>
      <c r="BF39" s="49"/>
      <c r="BG39" s="23"/>
    </row>
    <row r="40" spans="2:59" ht="15.75" customHeight="1">
      <c r="B40" s="27">
        <v>13</v>
      </c>
      <c r="C40" s="91">
        <f t="shared" si="17"/>
        <v>669.16303177749558</v>
      </c>
      <c r="D40" s="92">
        <f t="shared" si="17"/>
        <v>70.218372501975622</v>
      </c>
      <c r="E40" s="92">
        <f t="shared" si="17"/>
        <v>20.289346640690162</v>
      </c>
      <c r="F40" s="92">
        <f t="shared" si="17"/>
        <v>30.201545929565743</v>
      </c>
      <c r="G40" s="92">
        <f t="shared" si="17"/>
        <v>9.7245719194332274</v>
      </c>
      <c r="H40" s="93">
        <f t="shared" si="18"/>
        <v>200.40313123083925</v>
      </c>
      <c r="I40" s="87">
        <f t="shared" si="5"/>
        <v>999.99999999999955</v>
      </c>
      <c r="J40" s="1"/>
      <c r="K40" s="24">
        <f t="shared" si="19"/>
        <v>779.81678435629885</v>
      </c>
      <c r="L40" s="43">
        <f t="shared" si="20"/>
        <v>73511.242580008169</v>
      </c>
      <c r="M40" s="24"/>
      <c r="N40" s="97">
        <f t="shared" si="6"/>
        <v>0.66916303177749592</v>
      </c>
      <c r="O40" s="97">
        <f t="shared" si="7"/>
        <v>7.0218372501975657E-2</v>
      </c>
      <c r="P40" s="97">
        <f t="shared" si="8"/>
        <v>2.0289346640690171E-2</v>
      </c>
      <c r="Q40" s="97">
        <f t="shared" si="9"/>
        <v>3.0201545929565757E-2</v>
      </c>
      <c r="R40" s="97">
        <f t="shared" si="10"/>
        <v>9.7245719194332322E-3</v>
      </c>
      <c r="S40" s="97">
        <f t="shared" si="11"/>
        <v>0.20040313123083933</v>
      </c>
      <c r="AA40" s="49">
        <v>13</v>
      </c>
      <c r="AB40" s="53">
        <f t="shared" si="21"/>
        <v>0.93244338437918384</v>
      </c>
      <c r="AC40" s="54">
        <f t="shared" si="22"/>
        <v>4.9598052360594891E-2</v>
      </c>
      <c r="AD40" s="54">
        <f t="shared" si="23"/>
        <v>0</v>
      </c>
      <c r="AE40" s="54">
        <f t="shared" si="24"/>
        <v>0</v>
      </c>
      <c r="AF40" s="54">
        <f t="shared" si="25"/>
        <v>0</v>
      </c>
      <c r="AG40" s="55">
        <f t="shared" si="26"/>
        <v>1.7958563260221293E-2</v>
      </c>
      <c r="AH40" s="62">
        <f t="shared" si="27"/>
        <v>0.39678441888475913</v>
      </c>
      <c r="AI40" s="63">
        <f t="shared" si="28"/>
        <v>0.38686480841264004</v>
      </c>
      <c r="AJ40" s="54">
        <f t="shared" si="29"/>
        <v>0.19839220944237956</v>
      </c>
      <c r="AK40" s="54">
        <f t="shared" si="30"/>
        <v>0</v>
      </c>
      <c r="AL40" s="54">
        <f t="shared" si="31"/>
        <v>0</v>
      </c>
      <c r="AM40" s="54">
        <f t="shared" si="32"/>
        <v>1.7958563260221293E-2</v>
      </c>
      <c r="AN40" s="62">
        <f t="shared" si="33"/>
        <v>0</v>
      </c>
      <c r="AO40" s="54">
        <f t="shared" si="34"/>
        <v>0.39678441888475913</v>
      </c>
      <c r="AP40" s="63">
        <f t="shared" si="35"/>
        <v>0.28766870369145026</v>
      </c>
      <c r="AQ40" s="54">
        <f t="shared" si="36"/>
        <v>0.19839220944237956</v>
      </c>
      <c r="AR40" s="54">
        <f t="shared" si="37"/>
        <v>9.9196104721189782E-2</v>
      </c>
      <c r="AS40" s="54">
        <f t="shared" si="38"/>
        <v>1.7958563260221293E-2</v>
      </c>
      <c r="AT40" s="62">
        <f t="shared" si="39"/>
        <v>0</v>
      </c>
      <c r="AU40" s="54">
        <f t="shared" si="40"/>
        <v>0</v>
      </c>
      <c r="AV40" s="54">
        <f t="shared" si="41"/>
        <v>0</v>
      </c>
      <c r="AW40" s="63">
        <f t="shared" si="42"/>
        <v>0.88284533201858895</v>
      </c>
      <c r="AX40" s="54">
        <f t="shared" si="43"/>
        <v>9.9196104721189782E-2</v>
      </c>
      <c r="AY40" s="54">
        <f t="shared" si="44"/>
        <v>1.7958563260221293E-2</v>
      </c>
      <c r="AZ40" s="62">
        <f t="shared" si="45"/>
        <v>0</v>
      </c>
      <c r="BA40" s="54">
        <f t="shared" si="46"/>
        <v>0</v>
      </c>
      <c r="BB40" s="54">
        <f t="shared" si="47"/>
        <v>0</v>
      </c>
      <c r="BC40" s="54">
        <f t="shared" si="48"/>
        <v>0</v>
      </c>
      <c r="BD40" s="63">
        <f t="shared" si="49"/>
        <v>0.49204143673977874</v>
      </c>
      <c r="BE40" s="64">
        <f t="shared" si="50"/>
        <v>0.50795856326022126</v>
      </c>
      <c r="BF40" s="49"/>
      <c r="BG40" s="23"/>
    </row>
    <row r="41" spans="2:59" ht="15.75" customHeight="1">
      <c r="B41" s="27">
        <v>14</v>
      </c>
      <c r="C41" s="91">
        <f t="shared" si="17"/>
        <v>651.22220915637604</v>
      </c>
      <c r="D41" s="92">
        <f t="shared" si="17"/>
        <v>68.342151193875637</v>
      </c>
      <c r="E41" s="92">
        <f t="shared" si="17"/>
        <v>19.749313828346551</v>
      </c>
      <c r="F41" s="92">
        <f t="shared" si="17"/>
        <v>30.660482127855062</v>
      </c>
      <c r="G41" s="92">
        <f t="shared" si="17"/>
        <v>9.7800807241956811</v>
      </c>
      <c r="H41" s="93">
        <f t="shared" si="18"/>
        <v>220.24576296935066</v>
      </c>
      <c r="I41" s="87">
        <f t="shared" si="5"/>
        <v>999.99999999999977</v>
      </c>
      <c r="J41" s="1"/>
      <c r="K41" s="24">
        <f t="shared" si="19"/>
        <v>760.23396301944342</v>
      </c>
      <c r="L41" s="43">
        <f t="shared" si="20"/>
        <v>74161.583028789551</v>
      </c>
      <c r="M41" s="24"/>
      <c r="N41" s="97">
        <f t="shared" si="6"/>
        <v>0.65122220915637619</v>
      </c>
      <c r="O41" s="97">
        <f t="shared" si="7"/>
        <v>6.8342151193875655E-2</v>
      </c>
      <c r="P41" s="97">
        <f t="shared" si="8"/>
        <v>1.9749313828346556E-2</v>
      </c>
      <c r="Q41" s="97">
        <f t="shared" si="9"/>
        <v>3.066048212785507E-2</v>
      </c>
      <c r="R41" s="97">
        <f t="shared" si="10"/>
        <v>9.7800807241956826E-3</v>
      </c>
      <c r="S41" s="97">
        <f t="shared" si="11"/>
        <v>0.22024576296935072</v>
      </c>
      <c r="AA41" s="49">
        <v>14</v>
      </c>
      <c r="AB41" s="53">
        <f t="shared" si="21"/>
        <v>0.93159080612339551</v>
      </c>
      <c r="AC41" s="54">
        <f t="shared" si="22"/>
        <v>4.9552702453372108E-2</v>
      </c>
      <c r="AD41" s="54">
        <f t="shared" si="23"/>
        <v>0</v>
      </c>
      <c r="AE41" s="54">
        <f t="shared" si="24"/>
        <v>0</v>
      </c>
      <c r="AF41" s="54">
        <f t="shared" si="25"/>
        <v>0</v>
      </c>
      <c r="AG41" s="55">
        <f t="shared" si="26"/>
        <v>1.8856491423232362E-2</v>
      </c>
      <c r="AH41" s="62">
        <f t="shared" si="27"/>
        <v>0.39642161962697686</v>
      </c>
      <c r="AI41" s="63">
        <f t="shared" si="28"/>
        <v>0.38651107913630234</v>
      </c>
      <c r="AJ41" s="54">
        <f t="shared" si="29"/>
        <v>0.19821080981348843</v>
      </c>
      <c r="AK41" s="54">
        <f t="shared" si="30"/>
        <v>0</v>
      </c>
      <c r="AL41" s="54">
        <f t="shared" si="31"/>
        <v>0</v>
      </c>
      <c r="AM41" s="54">
        <f t="shared" si="32"/>
        <v>1.8856491423232362E-2</v>
      </c>
      <c r="AN41" s="62">
        <f t="shared" si="33"/>
        <v>0</v>
      </c>
      <c r="AO41" s="54">
        <f t="shared" si="34"/>
        <v>0.39642161962697686</v>
      </c>
      <c r="AP41" s="63">
        <f t="shared" si="35"/>
        <v>0.28740567422955815</v>
      </c>
      <c r="AQ41" s="54">
        <f t="shared" si="36"/>
        <v>0.19821080981348843</v>
      </c>
      <c r="AR41" s="54">
        <f t="shared" si="37"/>
        <v>9.9105404906744216E-2</v>
      </c>
      <c r="AS41" s="54">
        <f t="shared" si="38"/>
        <v>1.8856491423232362E-2</v>
      </c>
      <c r="AT41" s="62">
        <f t="shared" si="39"/>
        <v>0</v>
      </c>
      <c r="AU41" s="54">
        <f t="shared" si="40"/>
        <v>0</v>
      </c>
      <c r="AV41" s="54">
        <f t="shared" si="41"/>
        <v>0</v>
      </c>
      <c r="AW41" s="63">
        <f t="shared" si="42"/>
        <v>0.88203810367002344</v>
      </c>
      <c r="AX41" s="54">
        <f t="shared" si="43"/>
        <v>9.9105404906744216E-2</v>
      </c>
      <c r="AY41" s="54">
        <f t="shared" si="44"/>
        <v>1.8856491423232362E-2</v>
      </c>
      <c r="AZ41" s="62">
        <f t="shared" si="45"/>
        <v>0</v>
      </c>
      <c r="BA41" s="54">
        <f t="shared" si="46"/>
        <v>0</v>
      </c>
      <c r="BB41" s="54">
        <f t="shared" si="47"/>
        <v>0</v>
      </c>
      <c r="BC41" s="54">
        <f t="shared" si="48"/>
        <v>0</v>
      </c>
      <c r="BD41" s="63">
        <f t="shared" si="49"/>
        <v>0.4911435085767677</v>
      </c>
      <c r="BE41" s="64">
        <f t="shared" si="50"/>
        <v>0.5088564914232323</v>
      </c>
      <c r="BF41" s="49"/>
      <c r="BG41" s="23"/>
    </row>
    <row r="42" spans="2:59" ht="15.75" customHeight="1">
      <c r="B42" s="27">
        <v>15</v>
      </c>
      <c r="C42" s="91">
        <f t="shared" si="17"/>
        <v>633.15591606272619</v>
      </c>
      <c r="D42" s="92">
        <f t="shared" si="17"/>
        <v>66.449957795156365</v>
      </c>
      <c r="E42" s="92">
        <f t="shared" si="17"/>
        <v>19.203746502075173</v>
      </c>
      <c r="F42" s="92">
        <f t="shared" si="17"/>
        <v>30.928491845857931</v>
      </c>
      <c r="G42" s="92">
        <f t="shared" si="17"/>
        <v>9.7852847330400436</v>
      </c>
      <c r="H42" s="93">
        <f t="shared" si="18"/>
        <v>240.47660306114395</v>
      </c>
      <c r="I42" s="87">
        <f t="shared" si="5"/>
        <v>999.99999999999966</v>
      </c>
      <c r="J42" s="1"/>
      <c r="K42" s="24">
        <f t="shared" si="19"/>
        <v>740.30808798725786</v>
      </c>
      <c r="L42" s="43">
        <f t="shared" si="20"/>
        <v>74508.969269730616</v>
      </c>
      <c r="M42" s="24"/>
      <c r="N42" s="97">
        <f t="shared" si="6"/>
        <v>0.63315591606272636</v>
      </c>
      <c r="O42" s="97">
        <f t="shared" si="7"/>
        <v>6.6449957795156389E-2</v>
      </c>
      <c r="P42" s="97">
        <f t="shared" si="8"/>
        <v>1.9203746502075181E-2</v>
      </c>
      <c r="Q42" s="97">
        <f t="shared" si="9"/>
        <v>3.0928491845857942E-2</v>
      </c>
      <c r="R42" s="97">
        <f t="shared" si="10"/>
        <v>9.7852847330400471E-3</v>
      </c>
      <c r="S42" s="97">
        <f t="shared" si="11"/>
        <v>0.24047660306114402</v>
      </c>
      <c r="AA42" s="49">
        <v>15</v>
      </c>
      <c r="AB42" s="53">
        <f t="shared" si="21"/>
        <v>0.93069559895481779</v>
      </c>
      <c r="AC42" s="54">
        <f t="shared" si="22"/>
        <v>4.9505085050788183E-2</v>
      </c>
      <c r="AD42" s="54">
        <f t="shared" si="23"/>
        <v>0</v>
      </c>
      <c r="AE42" s="54">
        <f t="shared" si="24"/>
        <v>0</v>
      </c>
      <c r="AF42" s="54">
        <f t="shared" si="25"/>
        <v>0</v>
      </c>
      <c r="AG42" s="55">
        <f t="shared" si="26"/>
        <v>1.9799315994393975E-2</v>
      </c>
      <c r="AH42" s="62">
        <f t="shared" si="27"/>
        <v>0.39604068040630547</v>
      </c>
      <c r="AI42" s="63">
        <f t="shared" si="28"/>
        <v>0.3861396633961478</v>
      </c>
      <c r="AJ42" s="54">
        <f t="shared" si="29"/>
        <v>0.19802034020315273</v>
      </c>
      <c r="AK42" s="54">
        <f t="shared" si="30"/>
        <v>0</v>
      </c>
      <c r="AL42" s="54">
        <f t="shared" si="31"/>
        <v>0</v>
      </c>
      <c r="AM42" s="54">
        <f t="shared" si="32"/>
        <v>1.9799315994393975E-2</v>
      </c>
      <c r="AN42" s="62">
        <f t="shared" si="33"/>
        <v>0</v>
      </c>
      <c r="AO42" s="54">
        <f t="shared" si="34"/>
        <v>0.39604068040630547</v>
      </c>
      <c r="AP42" s="63">
        <f t="shared" si="35"/>
        <v>0.28712949329457144</v>
      </c>
      <c r="AQ42" s="54">
        <f t="shared" si="36"/>
        <v>0.19802034020315273</v>
      </c>
      <c r="AR42" s="54">
        <f t="shared" si="37"/>
        <v>9.9010170101576367E-2</v>
      </c>
      <c r="AS42" s="54">
        <f t="shared" si="38"/>
        <v>1.9799315994393975E-2</v>
      </c>
      <c r="AT42" s="62">
        <f t="shared" si="39"/>
        <v>0</v>
      </c>
      <c r="AU42" s="54">
        <f t="shared" si="40"/>
        <v>0</v>
      </c>
      <c r="AV42" s="54">
        <f t="shared" si="41"/>
        <v>0</v>
      </c>
      <c r="AW42" s="63">
        <f t="shared" si="42"/>
        <v>0.88119051390402958</v>
      </c>
      <c r="AX42" s="54">
        <f t="shared" si="43"/>
        <v>9.9010170101576367E-2</v>
      </c>
      <c r="AY42" s="54">
        <f t="shared" si="44"/>
        <v>1.9799315994393975E-2</v>
      </c>
      <c r="AZ42" s="62">
        <f t="shared" si="45"/>
        <v>0</v>
      </c>
      <c r="BA42" s="54">
        <f t="shared" si="46"/>
        <v>0</v>
      </c>
      <c r="BB42" s="54">
        <f t="shared" si="47"/>
        <v>0</v>
      </c>
      <c r="BC42" s="54">
        <f t="shared" si="48"/>
        <v>0</v>
      </c>
      <c r="BD42" s="63">
        <f t="shared" si="49"/>
        <v>0.49020068400560601</v>
      </c>
      <c r="BE42" s="64">
        <f t="shared" si="50"/>
        <v>0.50979931599439399</v>
      </c>
      <c r="BF42" s="49"/>
      <c r="BG42" s="23"/>
    </row>
    <row r="43" spans="2:59" ht="15.75" customHeight="1">
      <c r="B43" s="27">
        <v>16</v>
      </c>
      <c r="C43" s="91">
        <f t="shared" si="17"/>
        <v>614.97058596442537</v>
      </c>
      <c r="D43" s="92">
        <f t="shared" si="17"/>
        <v>64.543614118167284</v>
      </c>
      <c r="E43" s="92">
        <f t="shared" si="17"/>
        <v>18.653546825036379</v>
      </c>
      <c r="F43" s="92">
        <f t="shared" si="17"/>
        <v>31.025260016000797</v>
      </c>
      <c r="G43" s="92">
        <f t="shared" si="17"/>
        <v>9.7456545678519646</v>
      </c>
      <c r="H43" s="93">
        <f t="shared" si="18"/>
        <v>261.06133850851791</v>
      </c>
      <c r="I43" s="87">
        <f t="shared" si="5"/>
        <v>999.99999999999966</v>
      </c>
      <c r="J43" s="1"/>
      <c r="K43" s="24">
        <f t="shared" si="19"/>
        <v>720.06854351961351</v>
      </c>
      <c r="L43" s="43">
        <f t="shared" si="20"/>
        <v>74584.038394810195</v>
      </c>
      <c r="M43" s="24"/>
      <c r="N43" s="97">
        <f t="shared" si="6"/>
        <v>0.61497058596442555</v>
      </c>
      <c r="O43" s="97">
        <f t="shared" si="7"/>
        <v>6.4543614118167308E-2</v>
      </c>
      <c r="P43" s="97">
        <f t="shared" si="8"/>
        <v>1.8653546825036386E-2</v>
      </c>
      <c r="Q43" s="97">
        <f t="shared" si="9"/>
        <v>3.1025260016000807E-2</v>
      </c>
      <c r="R43" s="97">
        <f t="shared" si="10"/>
        <v>9.745654567851968E-3</v>
      </c>
      <c r="S43" s="97">
        <f t="shared" si="11"/>
        <v>0.26106133850851798</v>
      </c>
      <c r="AA43" s="49">
        <v>16</v>
      </c>
      <c r="AB43" s="53">
        <f t="shared" si="21"/>
        <v>0.92975563142781126</v>
      </c>
      <c r="AC43" s="54">
        <f t="shared" si="22"/>
        <v>4.9455086778075072E-2</v>
      </c>
      <c r="AD43" s="54">
        <f t="shared" si="23"/>
        <v>0</v>
      </c>
      <c r="AE43" s="54">
        <f t="shared" si="24"/>
        <v>0</v>
      </c>
      <c r="AF43" s="54">
        <f t="shared" si="25"/>
        <v>0</v>
      </c>
      <c r="AG43" s="55">
        <f t="shared" si="26"/>
        <v>2.0789281794113681E-2</v>
      </c>
      <c r="AH43" s="62">
        <f t="shared" si="27"/>
        <v>0.39564069422460058</v>
      </c>
      <c r="AI43" s="63">
        <f t="shared" si="28"/>
        <v>0.38574967686898542</v>
      </c>
      <c r="AJ43" s="54">
        <f t="shared" si="29"/>
        <v>0.19782034711230029</v>
      </c>
      <c r="AK43" s="54">
        <f t="shared" si="30"/>
        <v>0</v>
      </c>
      <c r="AL43" s="54">
        <f t="shared" si="31"/>
        <v>0</v>
      </c>
      <c r="AM43" s="54">
        <f t="shared" si="32"/>
        <v>2.0789281794113681E-2</v>
      </c>
      <c r="AN43" s="62">
        <f t="shared" si="33"/>
        <v>0</v>
      </c>
      <c r="AO43" s="54">
        <f t="shared" si="34"/>
        <v>0.39564069422460058</v>
      </c>
      <c r="AP43" s="63">
        <f t="shared" si="35"/>
        <v>0.28683950331283536</v>
      </c>
      <c r="AQ43" s="54">
        <f t="shared" si="36"/>
        <v>0.19782034711230029</v>
      </c>
      <c r="AR43" s="54">
        <f t="shared" si="37"/>
        <v>9.8910173556150144E-2</v>
      </c>
      <c r="AS43" s="54">
        <f t="shared" si="38"/>
        <v>2.0789281794113681E-2</v>
      </c>
      <c r="AT43" s="62">
        <f t="shared" si="39"/>
        <v>0</v>
      </c>
      <c r="AU43" s="54">
        <f t="shared" si="40"/>
        <v>0</v>
      </c>
      <c r="AV43" s="54">
        <f t="shared" si="41"/>
        <v>0</v>
      </c>
      <c r="AW43" s="63">
        <f t="shared" si="42"/>
        <v>0.88030054464973617</v>
      </c>
      <c r="AX43" s="54">
        <f t="shared" si="43"/>
        <v>9.8910173556150144E-2</v>
      </c>
      <c r="AY43" s="54">
        <f t="shared" si="44"/>
        <v>2.0789281794113681E-2</v>
      </c>
      <c r="AZ43" s="62">
        <f t="shared" si="45"/>
        <v>0</v>
      </c>
      <c r="BA43" s="54">
        <f t="shared" si="46"/>
        <v>0</v>
      </c>
      <c r="BB43" s="54">
        <f t="shared" si="47"/>
        <v>0</v>
      </c>
      <c r="BC43" s="54">
        <f t="shared" si="48"/>
        <v>0</v>
      </c>
      <c r="BD43" s="63">
        <f t="shared" si="49"/>
        <v>0.48921071820588635</v>
      </c>
      <c r="BE43" s="64">
        <f t="shared" si="50"/>
        <v>0.51078928179411365</v>
      </c>
      <c r="BF43" s="49"/>
      <c r="BG43" s="23"/>
    </row>
    <row r="44" spans="2:59" ht="15.75" customHeight="1">
      <c r="B44" s="27">
        <v>17</v>
      </c>
      <c r="C44" s="91">
        <f t="shared" si="17"/>
        <v>596.67438337899466</v>
      </c>
      <c r="D44" s="92">
        <f t="shared" si="17"/>
        <v>62.624655444126603</v>
      </c>
      <c r="E44" s="92">
        <f t="shared" si="17"/>
        <v>18.099380755539713</v>
      </c>
      <c r="F44" s="92">
        <f t="shared" si="17"/>
        <v>30.968695184383545</v>
      </c>
      <c r="G44" s="92">
        <f t="shared" si="17"/>
        <v>9.666071724762574</v>
      </c>
      <c r="H44" s="93">
        <f t="shared" si="18"/>
        <v>281.96681351219252</v>
      </c>
      <c r="I44" s="87">
        <f t="shared" si="5"/>
        <v>999.99999999999966</v>
      </c>
      <c r="J44" s="1"/>
      <c r="K44" s="24">
        <f t="shared" si="19"/>
        <v>699.5441092661199</v>
      </c>
      <c r="L44" s="43">
        <f t="shared" si="20"/>
        <v>74413.850775929735</v>
      </c>
      <c r="M44" s="24"/>
      <c r="N44" s="97">
        <f t="shared" si="6"/>
        <v>0.59667438337899481</v>
      </c>
      <c r="O44" s="97">
        <f t="shared" si="7"/>
        <v>6.2624655444126626E-2</v>
      </c>
      <c r="P44" s="97">
        <f t="shared" si="8"/>
        <v>1.8099380755539719E-2</v>
      </c>
      <c r="Q44" s="97">
        <f t="shared" si="9"/>
        <v>3.0968695184383555E-2</v>
      </c>
      <c r="R44" s="97">
        <f t="shared" si="10"/>
        <v>9.6660717247625781E-3</v>
      </c>
      <c r="S44" s="97">
        <f t="shared" si="11"/>
        <v>0.2819668135121926</v>
      </c>
      <c r="AA44" s="49">
        <v>17</v>
      </c>
      <c r="AB44" s="53">
        <f t="shared" si="21"/>
        <v>0.92876866552445436</v>
      </c>
      <c r="AC44" s="54">
        <f t="shared" si="22"/>
        <v>4.9402588591726297E-2</v>
      </c>
      <c r="AD44" s="54">
        <f t="shared" si="23"/>
        <v>0</v>
      </c>
      <c r="AE44" s="54">
        <f t="shared" si="24"/>
        <v>0</v>
      </c>
      <c r="AF44" s="54">
        <f t="shared" si="25"/>
        <v>0</v>
      </c>
      <c r="AG44" s="55">
        <f t="shared" si="26"/>
        <v>2.1828745883819362E-2</v>
      </c>
      <c r="AH44" s="62">
        <f t="shared" si="27"/>
        <v>0.39522070873381038</v>
      </c>
      <c r="AI44" s="63">
        <f t="shared" si="28"/>
        <v>0.38534019101546502</v>
      </c>
      <c r="AJ44" s="54">
        <f t="shared" si="29"/>
        <v>0.19761035436690519</v>
      </c>
      <c r="AK44" s="54">
        <f t="shared" si="30"/>
        <v>0</v>
      </c>
      <c r="AL44" s="54">
        <f t="shared" si="31"/>
        <v>0</v>
      </c>
      <c r="AM44" s="54">
        <f t="shared" si="32"/>
        <v>2.1828745883819362E-2</v>
      </c>
      <c r="AN44" s="62">
        <f t="shared" si="33"/>
        <v>0</v>
      </c>
      <c r="AO44" s="54">
        <f t="shared" si="34"/>
        <v>0.39522070873381038</v>
      </c>
      <c r="AP44" s="63">
        <f t="shared" si="35"/>
        <v>0.28653501383201241</v>
      </c>
      <c r="AQ44" s="54">
        <f t="shared" si="36"/>
        <v>0.19761035436690519</v>
      </c>
      <c r="AR44" s="54">
        <f t="shared" si="37"/>
        <v>9.8805177183452594E-2</v>
      </c>
      <c r="AS44" s="54">
        <f t="shared" si="38"/>
        <v>2.1828745883819362E-2</v>
      </c>
      <c r="AT44" s="62">
        <f t="shared" si="39"/>
        <v>0</v>
      </c>
      <c r="AU44" s="54">
        <f t="shared" si="40"/>
        <v>0</v>
      </c>
      <c r="AV44" s="54">
        <f t="shared" si="41"/>
        <v>0</v>
      </c>
      <c r="AW44" s="63">
        <f t="shared" si="42"/>
        <v>0.87936607693272806</v>
      </c>
      <c r="AX44" s="54">
        <f t="shared" si="43"/>
        <v>9.8805177183452594E-2</v>
      </c>
      <c r="AY44" s="54">
        <f t="shared" si="44"/>
        <v>2.1828745883819362E-2</v>
      </c>
      <c r="AZ44" s="62">
        <f t="shared" si="45"/>
        <v>0</v>
      </c>
      <c r="BA44" s="54">
        <f t="shared" si="46"/>
        <v>0</v>
      </c>
      <c r="BB44" s="54">
        <f t="shared" si="47"/>
        <v>0</v>
      </c>
      <c r="BC44" s="54">
        <f t="shared" si="48"/>
        <v>0</v>
      </c>
      <c r="BD44" s="63">
        <f t="shared" si="49"/>
        <v>0.48817125411618068</v>
      </c>
      <c r="BE44" s="64">
        <f t="shared" si="50"/>
        <v>0.51182874588381932</v>
      </c>
      <c r="BF44" s="49"/>
      <c r="BG44" s="23"/>
    </row>
    <row r="45" spans="2:59" ht="15.75" customHeight="1">
      <c r="B45" s="27">
        <v>18</v>
      </c>
      <c r="C45" s="91">
        <f t="shared" si="17"/>
        <v>578.27707285799738</v>
      </c>
      <c r="D45" s="92">
        <f t="shared" si="17"/>
        <v>60.694507669957432</v>
      </c>
      <c r="E45" s="92">
        <f t="shared" si="17"/>
        <v>17.541791785464245</v>
      </c>
      <c r="F45" s="92">
        <f t="shared" si="17"/>
        <v>30.775068053170969</v>
      </c>
      <c r="G45" s="92">
        <f t="shared" si="17"/>
        <v>9.5509188138924053</v>
      </c>
      <c r="H45" s="93">
        <f t="shared" si="18"/>
        <v>303.1606408195172</v>
      </c>
      <c r="I45" s="87">
        <f t="shared" si="5"/>
        <v>999.99999999999966</v>
      </c>
      <c r="J45" s="1"/>
      <c r="K45" s="24">
        <f t="shared" si="19"/>
        <v>678.76324011038832</v>
      </c>
      <c r="L45" s="43">
        <f t="shared" si="20"/>
        <v>74022.434121916624</v>
      </c>
      <c r="M45" s="24"/>
      <c r="N45" s="97">
        <f t="shared" si="6"/>
        <v>0.57827707285799756</v>
      </c>
      <c r="O45" s="97">
        <f t="shared" si="7"/>
        <v>6.0694507669957452E-2</v>
      </c>
      <c r="P45" s="97">
        <f t="shared" si="8"/>
        <v>1.754179178546425E-2</v>
      </c>
      <c r="Q45" s="97">
        <f t="shared" si="9"/>
        <v>3.0775068053170981E-2</v>
      </c>
      <c r="R45" s="97">
        <f t="shared" si="10"/>
        <v>9.5509188138924086E-3</v>
      </c>
      <c r="S45" s="97">
        <f t="shared" si="11"/>
        <v>0.30316064081951732</v>
      </c>
      <c r="AA45" s="49">
        <v>18</v>
      </c>
      <c r="AB45" s="53">
        <f t="shared" si="21"/>
        <v>0.92773235132592957</v>
      </c>
      <c r="AC45" s="54">
        <f t="shared" si="22"/>
        <v>4.9347465496060089E-2</v>
      </c>
      <c r="AD45" s="54">
        <f t="shared" si="23"/>
        <v>0</v>
      </c>
      <c r="AE45" s="54">
        <f t="shared" si="24"/>
        <v>0</v>
      </c>
      <c r="AF45" s="54">
        <f t="shared" si="25"/>
        <v>0</v>
      </c>
      <c r="AG45" s="55">
        <f t="shared" si="26"/>
        <v>2.2920183178010332E-2</v>
      </c>
      <c r="AH45" s="62">
        <f t="shared" si="27"/>
        <v>0.39477972396848071</v>
      </c>
      <c r="AI45" s="63">
        <f t="shared" si="28"/>
        <v>0.38491023086926857</v>
      </c>
      <c r="AJ45" s="54">
        <f t="shared" si="29"/>
        <v>0.19738986198424036</v>
      </c>
      <c r="AK45" s="54">
        <f t="shared" si="30"/>
        <v>0</v>
      </c>
      <c r="AL45" s="54">
        <f t="shared" si="31"/>
        <v>0</v>
      </c>
      <c r="AM45" s="54">
        <f t="shared" si="32"/>
        <v>2.2920183178010332E-2</v>
      </c>
      <c r="AN45" s="62">
        <f t="shared" si="33"/>
        <v>0</v>
      </c>
      <c r="AO45" s="54">
        <f t="shared" si="34"/>
        <v>0.39477972396848071</v>
      </c>
      <c r="AP45" s="63">
        <f t="shared" si="35"/>
        <v>0.28621529987714844</v>
      </c>
      <c r="AQ45" s="54">
        <f t="shared" si="36"/>
        <v>0.19738986198424036</v>
      </c>
      <c r="AR45" s="54">
        <f t="shared" si="37"/>
        <v>9.8694930992120178E-2</v>
      </c>
      <c r="AS45" s="54">
        <f t="shared" si="38"/>
        <v>2.2920183178010332E-2</v>
      </c>
      <c r="AT45" s="62">
        <f t="shared" si="39"/>
        <v>0</v>
      </c>
      <c r="AU45" s="54">
        <f t="shared" si="40"/>
        <v>0</v>
      </c>
      <c r="AV45" s="54">
        <f t="shared" si="41"/>
        <v>0</v>
      </c>
      <c r="AW45" s="63">
        <f t="shared" si="42"/>
        <v>0.87838488582986951</v>
      </c>
      <c r="AX45" s="54">
        <f t="shared" si="43"/>
        <v>9.8694930992120178E-2</v>
      </c>
      <c r="AY45" s="54">
        <f t="shared" si="44"/>
        <v>2.2920183178010332E-2</v>
      </c>
      <c r="AZ45" s="62">
        <f t="shared" si="45"/>
        <v>0</v>
      </c>
      <c r="BA45" s="54">
        <f t="shared" si="46"/>
        <v>0</v>
      </c>
      <c r="BB45" s="54">
        <f t="shared" si="47"/>
        <v>0</v>
      </c>
      <c r="BC45" s="54">
        <f t="shared" si="48"/>
        <v>0</v>
      </c>
      <c r="BD45" s="63">
        <f t="shared" si="49"/>
        <v>0.48707981682198964</v>
      </c>
      <c r="BE45" s="64">
        <f t="shared" si="50"/>
        <v>0.51292018317801036</v>
      </c>
      <c r="BF45" s="49"/>
      <c r="BG45" s="23"/>
    </row>
    <row r="46" spans="2:59" ht="15.75" customHeight="1">
      <c r="B46" s="27">
        <v>19</v>
      </c>
      <c r="C46" s="91">
        <f t="shared" si="17"/>
        <v>559.78996530554343</v>
      </c>
      <c r="D46" s="92">
        <f t="shared" si="17"/>
        <v>58.754594858770211</v>
      </c>
      <c r="E46" s="92">
        <f t="shared" si="17"/>
        <v>16.981269104583617</v>
      </c>
      <c r="F46" s="92">
        <f t="shared" si="17"/>
        <v>30.459159240627958</v>
      </c>
      <c r="G46" s="92">
        <f t="shared" si="17"/>
        <v>9.4041504061827474</v>
      </c>
      <c r="H46" s="93">
        <f t="shared" si="18"/>
        <v>324.61086108429168</v>
      </c>
      <c r="I46" s="87">
        <f t="shared" si="5"/>
        <v>999.99999999999977</v>
      </c>
      <c r="J46" s="1"/>
      <c r="K46" s="24">
        <f t="shared" si="19"/>
        <v>657.75432731493459</v>
      </c>
      <c r="L46" s="43">
        <f t="shared" si="20"/>
        <v>73431.209684638918</v>
      </c>
      <c r="M46" s="24"/>
      <c r="N46" s="97">
        <f t="shared" si="6"/>
        <v>0.55978996530554359</v>
      </c>
      <c r="O46" s="97">
        <f t="shared" si="7"/>
        <v>5.8754594858770222E-2</v>
      </c>
      <c r="P46" s="97">
        <f t="shared" si="8"/>
        <v>1.698126910458362E-2</v>
      </c>
      <c r="Q46" s="97">
        <f t="shared" si="9"/>
        <v>3.0459159240627965E-2</v>
      </c>
      <c r="R46" s="97">
        <f t="shared" si="10"/>
        <v>9.4041504061827489E-3</v>
      </c>
      <c r="S46" s="97">
        <f t="shared" si="11"/>
        <v>0.32461086108429177</v>
      </c>
      <c r="AA46" s="49">
        <v>19</v>
      </c>
      <c r="AB46" s="53">
        <f t="shared" si="21"/>
        <v>0.9266442214174786</v>
      </c>
      <c r="AC46" s="54">
        <f t="shared" si="22"/>
        <v>4.9289586245610563E-2</v>
      </c>
      <c r="AD46" s="54">
        <f t="shared" si="23"/>
        <v>0</v>
      </c>
      <c r="AE46" s="54">
        <f t="shared" si="24"/>
        <v>0</v>
      </c>
      <c r="AF46" s="54">
        <f t="shared" si="25"/>
        <v>0</v>
      </c>
      <c r="AG46" s="55">
        <f t="shared" si="26"/>
        <v>2.4066192336910847E-2</v>
      </c>
      <c r="AH46" s="62">
        <f t="shared" si="27"/>
        <v>0.3943166899648845</v>
      </c>
      <c r="AI46" s="63">
        <f t="shared" si="28"/>
        <v>0.38445877271576245</v>
      </c>
      <c r="AJ46" s="54">
        <f t="shared" si="29"/>
        <v>0.19715834498244225</v>
      </c>
      <c r="AK46" s="54">
        <f t="shared" si="30"/>
        <v>0</v>
      </c>
      <c r="AL46" s="54">
        <f t="shared" si="31"/>
        <v>0</v>
      </c>
      <c r="AM46" s="54">
        <f t="shared" si="32"/>
        <v>2.4066192336910847E-2</v>
      </c>
      <c r="AN46" s="62">
        <f t="shared" si="33"/>
        <v>0</v>
      </c>
      <c r="AO46" s="54">
        <f t="shared" si="34"/>
        <v>0.3943166899648845</v>
      </c>
      <c r="AP46" s="63">
        <f t="shared" si="35"/>
        <v>0.28587960022454129</v>
      </c>
      <c r="AQ46" s="54">
        <f t="shared" si="36"/>
        <v>0.19715834498244225</v>
      </c>
      <c r="AR46" s="54">
        <f t="shared" si="37"/>
        <v>9.8579172491221126E-2</v>
      </c>
      <c r="AS46" s="54">
        <f t="shared" si="38"/>
        <v>2.4066192336910847E-2</v>
      </c>
      <c r="AT46" s="62">
        <f t="shared" si="39"/>
        <v>0</v>
      </c>
      <c r="AU46" s="54">
        <f t="shared" si="40"/>
        <v>0</v>
      </c>
      <c r="AV46" s="54">
        <f t="shared" si="41"/>
        <v>0</v>
      </c>
      <c r="AW46" s="63">
        <f t="shared" si="42"/>
        <v>0.87735463517186796</v>
      </c>
      <c r="AX46" s="54">
        <f t="shared" si="43"/>
        <v>9.8579172491221126E-2</v>
      </c>
      <c r="AY46" s="54">
        <f t="shared" si="44"/>
        <v>2.4066192336910847E-2</v>
      </c>
      <c r="AZ46" s="62">
        <f t="shared" si="45"/>
        <v>0</v>
      </c>
      <c r="BA46" s="54">
        <f t="shared" si="46"/>
        <v>0</v>
      </c>
      <c r="BB46" s="54">
        <f t="shared" si="47"/>
        <v>0</v>
      </c>
      <c r="BC46" s="54">
        <f t="shared" si="48"/>
        <v>0</v>
      </c>
      <c r="BD46" s="63">
        <f t="shared" si="49"/>
        <v>0.48593380766308913</v>
      </c>
      <c r="BE46" s="64">
        <f t="shared" si="50"/>
        <v>0.51406619233691087</v>
      </c>
      <c r="BF46" s="49"/>
      <c r="BG46" s="23"/>
    </row>
    <row r="47" spans="2:59" ht="15.75" customHeight="1">
      <c r="B47" s="27">
        <v>20</v>
      </c>
      <c r="C47" s="91">
        <f t="shared" si="17"/>
        <v>541.22590786487456</v>
      </c>
      <c r="D47" s="92">
        <f t="shared" si="17"/>
        <v>56.806405241890019</v>
      </c>
      <c r="E47" s="92">
        <f t="shared" si="17"/>
        <v>16.418288646920821</v>
      </c>
      <c r="F47" s="92">
        <f t="shared" si="17"/>
        <v>30.034405833136528</v>
      </c>
      <c r="G47" s="92">
        <f t="shared" si="17"/>
        <v>9.2293504644801629</v>
      </c>
      <c r="H47" s="93">
        <f t="shared" si="18"/>
        <v>346.28564194869756</v>
      </c>
      <c r="I47" s="87">
        <f t="shared" si="5"/>
        <v>999.99999999999955</v>
      </c>
      <c r="J47" s="1"/>
      <c r="K47" s="24">
        <f t="shared" si="19"/>
        <v>636.54593895492303</v>
      </c>
      <c r="L47" s="43">
        <f t="shared" si="20"/>
        <v>72659.337988924439</v>
      </c>
      <c r="M47" s="24"/>
      <c r="N47" s="97">
        <f t="shared" si="6"/>
        <v>0.54122590786487479</v>
      </c>
      <c r="O47" s="97">
        <f t="shared" si="7"/>
        <v>5.6806405241890047E-2</v>
      </c>
      <c r="P47" s="97">
        <f t="shared" si="8"/>
        <v>1.6418288646920829E-2</v>
      </c>
      <c r="Q47" s="97">
        <f t="shared" si="9"/>
        <v>3.0034405833136543E-2</v>
      </c>
      <c r="R47" s="97">
        <f t="shared" si="10"/>
        <v>9.2293504644801669E-3</v>
      </c>
      <c r="S47" s="97">
        <f t="shared" si="11"/>
        <v>0.34628564194869771</v>
      </c>
      <c r="AA47" s="49">
        <v>20</v>
      </c>
      <c r="AB47" s="53">
        <f t="shared" si="21"/>
        <v>0.92550168501360508</v>
      </c>
      <c r="AC47" s="54">
        <f t="shared" si="22"/>
        <v>4.9228813032638569E-2</v>
      </c>
      <c r="AD47" s="54">
        <f t="shared" si="23"/>
        <v>0</v>
      </c>
      <c r="AE47" s="54">
        <f t="shared" si="24"/>
        <v>0</v>
      </c>
      <c r="AF47" s="54">
        <f t="shared" si="25"/>
        <v>0</v>
      </c>
      <c r="AG47" s="55">
        <f t="shared" si="26"/>
        <v>2.526950195375639E-2</v>
      </c>
      <c r="AH47" s="62">
        <f t="shared" si="27"/>
        <v>0.39383050426110855</v>
      </c>
      <c r="AI47" s="63">
        <f t="shared" si="28"/>
        <v>0.3839847416545808</v>
      </c>
      <c r="AJ47" s="54">
        <f t="shared" si="29"/>
        <v>0.19691525213055427</v>
      </c>
      <c r="AK47" s="54">
        <f t="shared" si="30"/>
        <v>0</v>
      </c>
      <c r="AL47" s="54">
        <f t="shared" si="31"/>
        <v>0</v>
      </c>
      <c r="AM47" s="54">
        <f t="shared" si="32"/>
        <v>2.526950195375639E-2</v>
      </c>
      <c r="AN47" s="62">
        <f t="shared" si="33"/>
        <v>0</v>
      </c>
      <c r="AO47" s="54">
        <f t="shared" si="34"/>
        <v>0.39383050426110855</v>
      </c>
      <c r="AP47" s="63">
        <f t="shared" si="35"/>
        <v>0.28552711558930366</v>
      </c>
      <c r="AQ47" s="54">
        <f t="shared" si="36"/>
        <v>0.19691525213055427</v>
      </c>
      <c r="AR47" s="54">
        <f t="shared" si="37"/>
        <v>9.8457626065277137E-2</v>
      </c>
      <c r="AS47" s="54">
        <f t="shared" si="38"/>
        <v>2.526950195375639E-2</v>
      </c>
      <c r="AT47" s="62">
        <f t="shared" si="39"/>
        <v>0</v>
      </c>
      <c r="AU47" s="54">
        <f t="shared" si="40"/>
        <v>0</v>
      </c>
      <c r="AV47" s="54">
        <f t="shared" si="41"/>
        <v>0</v>
      </c>
      <c r="AW47" s="63">
        <f t="shared" si="42"/>
        <v>0.87627287198096637</v>
      </c>
      <c r="AX47" s="54">
        <f t="shared" si="43"/>
        <v>9.8457626065277137E-2</v>
      </c>
      <c r="AY47" s="54">
        <f t="shared" si="44"/>
        <v>2.526950195375639E-2</v>
      </c>
      <c r="AZ47" s="62">
        <f t="shared" si="45"/>
        <v>0</v>
      </c>
      <c r="BA47" s="54">
        <f t="shared" si="46"/>
        <v>0</v>
      </c>
      <c r="BB47" s="54">
        <f t="shared" si="47"/>
        <v>0</v>
      </c>
      <c r="BC47" s="54">
        <f t="shared" si="48"/>
        <v>0</v>
      </c>
      <c r="BD47" s="63">
        <f t="shared" si="49"/>
        <v>0.48473049804624357</v>
      </c>
      <c r="BE47" s="64">
        <f t="shared" si="50"/>
        <v>0.51526950195375643</v>
      </c>
      <c r="BF47" s="49"/>
      <c r="BG47" s="23"/>
    </row>
    <row r="48" spans="2:59" ht="15.75" customHeight="1">
      <c r="B48" s="27">
        <v>21</v>
      </c>
      <c r="C48" s="91">
        <f t="shared" si="17"/>
        <v>522.59929672083899</v>
      </c>
      <c r="D48" s="92">
        <f t="shared" si="17"/>
        <v>54.851532270852644</v>
      </c>
      <c r="E48" s="92">
        <f t="shared" si="17"/>
        <v>15.853337964287402</v>
      </c>
      <c r="F48" s="92">
        <f t="shared" si="17"/>
        <v>29.513041158638824</v>
      </c>
      <c r="G48" s="92">
        <f t="shared" si="17"/>
        <v>9.0297801487141509</v>
      </c>
      <c r="H48" s="93">
        <f t="shared" si="18"/>
        <v>368.15301173666762</v>
      </c>
      <c r="I48" s="87">
        <f t="shared" si="5"/>
        <v>999.99999999999966</v>
      </c>
      <c r="J48" s="1"/>
      <c r="K48" s="24">
        <f t="shared" si="19"/>
        <v>615.16703845623726</v>
      </c>
      <c r="L48" s="43">
        <f t="shared" si="20"/>
        <v>71724.007795235317</v>
      </c>
      <c r="M48" s="24"/>
      <c r="N48" s="97">
        <f t="shared" si="6"/>
        <v>0.52259929672083916</v>
      </c>
      <c r="O48" s="97">
        <f t="shared" si="7"/>
        <v>5.4851532270852661E-2</v>
      </c>
      <c r="P48" s="97">
        <f t="shared" si="8"/>
        <v>1.5853337964287405E-2</v>
      </c>
      <c r="Q48" s="97">
        <f t="shared" si="9"/>
        <v>2.9513041158638835E-2</v>
      </c>
      <c r="R48" s="97">
        <f t="shared" si="10"/>
        <v>9.0297801487141532E-3</v>
      </c>
      <c r="S48" s="97">
        <f t="shared" si="11"/>
        <v>0.36815301173666776</v>
      </c>
      <c r="AA48" s="49">
        <v>21</v>
      </c>
      <c r="AB48" s="53">
        <f t="shared" si="21"/>
        <v>0.9243020217895378</v>
      </c>
      <c r="AC48" s="54">
        <f t="shared" si="22"/>
        <v>4.9165001159017972E-2</v>
      </c>
      <c r="AD48" s="54">
        <f t="shared" si="23"/>
        <v>0</v>
      </c>
      <c r="AE48" s="54">
        <f t="shared" si="24"/>
        <v>0</v>
      </c>
      <c r="AF48" s="54">
        <f t="shared" si="25"/>
        <v>0</v>
      </c>
      <c r="AG48" s="55">
        <f t="shared" si="26"/>
        <v>2.6532977051444209E-2</v>
      </c>
      <c r="AH48" s="62">
        <f t="shared" si="27"/>
        <v>0.39332000927214378</v>
      </c>
      <c r="AI48" s="63">
        <f t="shared" si="28"/>
        <v>0.38348700904034005</v>
      </c>
      <c r="AJ48" s="54">
        <f t="shared" si="29"/>
        <v>0.19666000463607189</v>
      </c>
      <c r="AK48" s="54">
        <f t="shared" si="30"/>
        <v>0</v>
      </c>
      <c r="AL48" s="54">
        <f t="shared" si="31"/>
        <v>0</v>
      </c>
      <c r="AM48" s="54">
        <f t="shared" si="32"/>
        <v>2.6532977051444209E-2</v>
      </c>
      <c r="AN48" s="62">
        <f t="shared" si="33"/>
        <v>0</v>
      </c>
      <c r="AO48" s="54">
        <f t="shared" si="34"/>
        <v>0.39332000927214378</v>
      </c>
      <c r="AP48" s="63">
        <f t="shared" si="35"/>
        <v>0.28515700672230415</v>
      </c>
      <c r="AQ48" s="54">
        <f t="shared" si="36"/>
        <v>0.19666000463607189</v>
      </c>
      <c r="AR48" s="54">
        <f t="shared" si="37"/>
        <v>9.8330002318035944E-2</v>
      </c>
      <c r="AS48" s="54">
        <f t="shared" si="38"/>
        <v>2.6532977051444209E-2</v>
      </c>
      <c r="AT48" s="62">
        <f t="shared" si="39"/>
        <v>0</v>
      </c>
      <c r="AU48" s="54">
        <f t="shared" si="40"/>
        <v>0</v>
      </c>
      <c r="AV48" s="54">
        <f t="shared" si="41"/>
        <v>0</v>
      </c>
      <c r="AW48" s="63">
        <f t="shared" si="42"/>
        <v>0.8751370206305199</v>
      </c>
      <c r="AX48" s="54">
        <f t="shared" si="43"/>
        <v>9.8330002318035944E-2</v>
      </c>
      <c r="AY48" s="54">
        <f t="shared" si="44"/>
        <v>2.6532977051444209E-2</v>
      </c>
      <c r="AZ48" s="62">
        <f t="shared" si="45"/>
        <v>0</v>
      </c>
      <c r="BA48" s="54">
        <f t="shared" si="46"/>
        <v>0</v>
      </c>
      <c r="BB48" s="54">
        <f t="shared" si="47"/>
        <v>0</v>
      </c>
      <c r="BC48" s="54">
        <f t="shared" si="48"/>
        <v>0</v>
      </c>
      <c r="BD48" s="63">
        <f t="shared" si="49"/>
        <v>0.48346702294855581</v>
      </c>
      <c r="BE48" s="64">
        <f t="shared" si="50"/>
        <v>0.51653297705144419</v>
      </c>
      <c r="BF48" s="49"/>
    </row>
    <row r="49" spans="2:59" ht="15.75" customHeight="1">
      <c r="B49" s="27">
        <v>22</v>
      </c>
      <c r="C49" s="91">
        <f t="shared" si="17"/>
        <v>503.92609990718643</v>
      </c>
      <c r="D49" s="92">
        <f t="shared" si="17"/>
        <v>52.891700505180083</v>
      </c>
      <c r="E49" s="92">
        <f t="shared" si="17"/>
        <v>15.286931405145374</v>
      </c>
      <c r="F49" s="92">
        <f t="shared" si="17"/>
        <v>28.906225026798147</v>
      </c>
      <c r="G49" s="92">
        <f t="shared" si="17"/>
        <v>8.8084184245562049</v>
      </c>
      <c r="H49" s="93">
        <f t="shared" si="18"/>
        <v>390.18062473113349</v>
      </c>
      <c r="I49" s="87">
        <f t="shared" si="5"/>
        <v>999.99999999999977</v>
      </c>
      <c r="J49" s="1"/>
      <c r="K49" s="24">
        <f t="shared" si="19"/>
        <v>593.64718039551121</v>
      </c>
      <c r="L49" s="43">
        <f t="shared" si="20"/>
        <v>70640.683510714851</v>
      </c>
      <c r="M49" s="24"/>
      <c r="N49" s="97">
        <f t="shared" si="6"/>
        <v>0.50392609990718651</v>
      </c>
      <c r="O49" s="97">
        <f t="shared" si="7"/>
        <v>5.2891700505180092E-2</v>
      </c>
      <c r="P49" s="97">
        <f t="shared" si="8"/>
        <v>1.5286931405145377E-2</v>
      </c>
      <c r="Q49" s="97">
        <f t="shared" si="9"/>
        <v>2.8906225026798155E-2</v>
      </c>
      <c r="R49" s="97">
        <f t="shared" si="10"/>
        <v>8.8084184245562063E-3</v>
      </c>
      <c r="S49" s="97">
        <f t="shared" si="11"/>
        <v>0.39018062473113357</v>
      </c>
      <c r="AA49" s="49">
        <v>22</v>
      </c>
      <c r="AB49" s="53">
        <f t="shared" si="21"/>
        <v>0.92304237540426726</v>
      </c>
      <c r="AC49" s="54">
        <f t="shared" si="22"/>
        <v>4.9097998691716348E-2</v>
      </c>
      <c r="AD49" s="54">
        <f t="shared" si="23"/>
        <v>0</v>
      </c>
      <c r="AE49" s="54">
        <f t="shared" si="24"/>
        <v>0</v>
      </c>
      <c r="AF49" s="54">
        <f t="shared" si="25"/>
        <v>0</v>
      </c>
      <c r="AG49" s="55">
        <f t="shared" si="26"/>
        <v>2.785962590401642E-2</v>
      </c>
      <c r="AH49" s="62">
        <f t="shared" si="27"/>
        <v>0.39278398953373078</v>
      </c>
      <c r="AI49" s="63">
        <f t="shared" si="28"/>
        <v>0.38296438979538738</v>
      </c>
      <c r="AJ49" s="54">
        <f t="shared" si="29"/>
        <v>0.19639199476686539</v>
      </c>
      <c r="AK49" s="54">
        <f t="shared" si="30"/>
        <v>0</v>
      </c>
      <c r="AL49" s="54">
        <f t="shared" si="31"/>
        <v>0</v>
      </c>
      <c r="AM49" s="54">
        <f t="shared" si="32"/>
        <v>2.785962590401642E-2</v>
      </c>
      <c r="AN49" s="62">
        <f t="shared" si="33"/>
        <v>0</v>
      </c>
      <c r="AO49" s="54">
        <f t="shared" si="34"/>
        <v>0.39278398953373078</v>
      </c>
      <c r="AP49" s="63">
        <f t="shared" si="35"/>
        <v>0.28476839241195467</v>
      </c>
      <c r="AQ49" s="54">
        <f t="shared" si="36"/>
        <v>0.19639199476686539</v>
      </c>
      <c r="AR49" s="54">
        <f t="shared" si="37"/>
        <v>9.8195997383432695E-2</v>
      </c>
      <c r="AS49" s="54">
        <f t="shared" si="38"/>
        <v>2.785962590401642E-2</v>
      </c>
      <c r="AT49" s="62">
        <f t="shared" si="39"/>
        <v>0</v>
      </c>
      <c r="AU49" s="54">
        <f t="shared" si="40"/>
        <v>0</v>
      </c>
      <c r="AV49" s="54">
        <f t="shared" si="41"/>
        <v>0</v>
      </c>
      <c r="AW49" s="63">
        <f t="shared" si="42"/>
        <v>0.87394437671255087</v>
      </c>
      <c r="AX49" s="54">
        <f t="shared" si="43"/>
        <v>9.8195997383432695E-2</v>
      </c>
      <c r="AY49" s="54">
        <f t="shared" si="44"/>
        <v>2.785962590401642E-2</v>
      </c>
      <c r="AZ49" s="62">
        <f t="shared" si="45"/>
        <v>0</v>
      </c>
      <c r="BA49" s="54">
        <f t="shared" si="46"/>
        <v>0</v>
      </c>
      <c r="BB49" s="54">
        <f t="shared" si="47"/>
        <v>0</v>
      </c>
      <c r="BC49" s="54">
        <f t="shared" si="48"/>
        <v>0</v>
      </c>
      <c r="BD49" s="63">
        <f t="shared" si="49"/>
        <v>0.48214037409598354</v>
      </c>
      <c r="BE49" s="64">
        <f t="shared" si="50"/>
        <v>0.51785962590401646</v>
      </c>
      <c r="BF49" s="49"/>
    </row>
    <row r="50" spans="2:59" ht="15.75" customHeight="1">
      <c r="B50" s="27">
        <v>23</v>
      </c>
      <c r="C50" s="91">
        <f t="shared" si="17"/>
        <v>485.22388175424169</v>
      </c>
      <c r="D50" s="92">
        <f t="shared" si="17"/>
        <v>50.928782068146909</v>
      </c>
      <c r="E50" s="92">
        <f t="shared" si="17"/>
        <v>14.719619421037144</v>
      </c>
      <c r="F50" s="92">
        <f t="shared" si="17"/>
        <v>28.224163290624663</v>
      </c>
      <c r="G50" s="92">
        <f t="shared" si="17"/>
        <v>8.5679970595710806</v>
      </c>
      <c r="H50" s="93">
        <f t="shared" si="18"/>
        <v>412.3355564063782</v>
      </c>
      <c r="I50" s="87">
        <f t="shared" si="5"/>
        <v>999.99999999999977</v>
      </c>
      <c r="J50" s="1"/>
      <c r="K50" s="24">
        <f t="shared" si="19"/>
        <v>572.01668279019566</v>
      </c>
      <c r="L50" s="43">
        <f t="shared" si="20"/>
        <v>69423.320990035485</v>
      </c>
      <c r="M50" s="24"/>
      <c r="N50" s="97">
        <f t="shared" si="6"/>
        <v>0.4852238817542418</v>
      </c>
      <c r="O50" s="97">
        <f t="shared" si="7"/>
        <v>5.0928782068146917E-2</v>
      </c>
      <c r="P50" s="97">
        <f t="shared" si="8"/>
        <v>1.4719619421037148E-2</v>
      </c>
      <c r="Q50" s="97">
        <f t="shared" si="9"/>
        <v>2.822416329062467E-2</v>
      </c>
      <c r="R50" s="97">
        <f t="shared" si="10"/>
        <v>8.5679970595710832E-3</v>
      </c>
      <c r="S50" s="97">
        <f t="shared" si="11"/>
        <v>0.41233555640637831</v>
      </c>
      <c r="AA50" s="49">
        <v>23</v>
      </c>
      <c r="AB50" s="53">
        <f t="shared" si="21"/>
        <v>0.92171974669973311</v>
      </c>
      <c r="AC50" s="54">
        <f t="shared" si="22"/>
        <v>4.9027646101049635E-2</v>
      </c>
      <c r="AD50" s="54">
        <f t="shared" si="23"/>
        <v>0</v>
      </c>
      <c r="AE50" s="54">
        <f t="shared" si="24"/>
        <v>0</v>
      </c>
      <c r="AF50" s="54">
        <f t="shared" si="25"/>
        <v>0</v>
      </c>
      <c r="AG50" s="55">
        <f t="shared" si="26"/>
        <v>2.925260719921724E-2</v>
      </c>
      <c r="AH50" s="62">
        <f t="shared" si="27"/>
        <v>0.39222116880839708</v>
      </c>
      <c r="AI50" s="63">
        <f t="shared" si="28"/>
        <v>0.38241563958818714</v>
      </c>
      <c r="AJ50" s="54">
        <f t="shared" si="29"/>
        <v>0.19611058440419854</v>
      </c>
      <c r="AK50" s="54">
        <f t="shared" si="30"/>
        <v>0</v>
      </c>
      <c r="AL50" s="54">
        <f t="shared" si="31"/>
        <v>0</v>
      </c>
      <c r="AM50" s="54">
        <f t="shared" si="32"/>
        <v>2.925260719921724E-2</v>
      </c>
      <c r="AN50" s="62">
        <f t="shared" si="33"/>
        <v>0</v>
      </c>
      <c r="AO50" s="54">
        <f t="shared" si="34"/>
        <v>0.39222116880839708</v>
      </c>
      <c r="AP50" s="63">
        <f t="shared" si="35"/>
        <v>0.2843603473860879</v>
      </c>
      <c r="AQ50" s="54">
        <f t="shared" si="36"/>
        <v>0.19611058440419854</v>
      </c>
      <c r="AR50" s="54">
        <f t="shared" si="37"/>
        <v>9.805529220209927E-2</v>
      </c>
      <c r="AS50" s="54">
        <f t="shared" si="38"/>
        <v>2.925260719921724E-2</v>
      </c>
      <c r="AT50" s="62">
        <f t="shared" si="39"/>
        <v>0</v>
      </c>
      <c r="AU50" s="54">
        <f t="shared" si="40"/>
        <v>0</v>
      </c>
      <c r="AV50" s="54">
        <f t="shared" si="41"/>
        <v>0</v>
      </c>
      <c r="AW50" s="63">
        <f t="shared" si="42"/>
        <v>0.87269210059868341</v>
      </c>
      <c r="AX50" s="54">
        <f t="shared" si="43"/>
        <v>9.805529220209927E-2</v>
      </c>
      <c r="AY50" s="54">
        <f t="shared" si="44"/>
        <v>2.925260719921724E-2</v>
      </c>
      <c r="AZ50" s="62">
        <f t="shared" si="45"/>
        <v>0</v>
      </c>
      <c r="BA50" s="54">
        <f t="shared" si="46"/>
        <v>0</v>
      </c>
      <c r="BB50" s="54">
        <f t="shared" si="47"/>
        <v>0</v>
      </c>
      <c r="BC50" s="54">
        <f t="shared" si="48"/>
        <v>0</v>
      </c>
      <c r="BD50" s="63">
        <f t="shared" si="49"/>
        <v>0.48074739280078282</v>
      </c>
      <c r="BE50" s="64">
        <f t="shared" si="50"/>
        <v>0.51925260719921718</v>
      </c>
      <c r="BF50" s="49"/>
    </row>
    <row r="51" spans="2:59" ht="15.75" customHeight="1">
      <c r="B51" s="27">
        <v>24</v>
      </c>
      <c r="C51" s="91">
        <f t="shared" si="17"/>
        <v>466.51182326333014</v>
      </c>
      <c r="D51" s="92">
        <f t="shared" si="17"/>
        <v>48.964806990283662</v>
      </c>
      <c r="E51" s="92">
        <f t="shared" si="17"/>
        <v>14.15199424409013</v>
      </c>
      <c r="F51" s="92">
        <f t="shared" si="17"/>
        <v>27.476216482692017</v>
      </c>
      <c r="G51" s="92">
        <f t="shared" si="17"/>
        <v>8.3110310639753777</v>
      </c>
      <c r="H51" s="93">
        <f t="shared" si="18"/>
        <v>434.58412795562839</v>
      </c>
      <c r="I51" s="87">
        <f t="shared" si="5"/>
        <v>999.99999999999977</v>
      </c>
      <c r="J51" s="1"/>
      <c r="K51" s="24">
        <f t="shared" si="19"/>
        <v>550.30677503029506</v>
      </c>
      <c r="L51" s="43">
        <f t="shared" si="20"/>
        <v>68084.558380951057</v>
      </c>
      <c r="M51" s="24"/>
      <c r="N51" s="97">
        <f t="shared" si="6"/>
        <v>0.46651182326333024</v>
      </c>
      <c r="O51" s="97">
        <f t="shared" si="7"/>
        <v>4.8964806990283674E-2</v>
      </c>
      <c r="P51" s="97">
        <f t="shared" si="8"/>
        <v>1.4151994244090133E-2</v>
      </c>
      <c r="Q51" s="97">
        <f t="shared" si="9"/>
        <v>2.7476216482692023E-2</v>
      </c>
      <c r="R51" s="97">
        <f t="shared" si="10"/>
        <v>8.3110310639753788E-3</v>
      </c>
      <c r="S51" s="97">
        <f t="shared" si="11"/>
        <v>0.43458412795562851</v>
      </c>
      <c r="AA51" s="49">
        <v>24</v>
      </c>
      <c r="AB51" s="53">
        <f t="shared" si="21"/>
        <v>0.92033098655997225</v>
      </c>
      <c r="AC51" s="54">
        <f t="shared" si="22"/>
        <v>4.8953775880849593E-2</v>
      </c>
      <c r="AD51" s="54">
        <f t="shared" si="23"/>
        <v>0</v>
      </c>
      <c r="AE51" s="54">
        <f t="shared" si="24"/>
        <v>0</v>
      </c>
      <c r="AF51" s="54">
        <f t="shared" si="25"/>
        <v>0</v>
      </c>
      <c r="AG51" s="55">
        <f t="shared" si="26"/>
        <v>3.0715237559178106E-2</v>
      </c>
      <c r="AH51" s="62">
        <f t="shared" si="27"/>
        <v>0.39163020704679674</v>
      </c>
      <c r="AI51" s="63">
        <f t="shared" si="28"/>
        <v>0.38183945187062679</v>
      </c>
      <c r="AJ51" s="54">
        <f t="shared" si="29"/>
        <v>0.19581510352339837</v>
      </c>
      <c r="AK51" s="54">
        <f t="shared" si="30"/>
        <v>0</v>
      </c>
      <c r="AL51" s="54">
        <f t="shared" si="31"/>
        <v>0</v>
      </c>
      <c r="AM51" s="54">
        <f t="shared" si="32"/>
        <v>3.0715237559178106E-2</v>
      </c>
      <c r="AN51" s="62">
        <f t="shared" si="33"/>
        <v>0</v>
      </c>
      <c r="AO51" s="54">
        <f t="shared" si="34"/>
        <v>0.39163020704679674</v>
      </c>
      <c r="AP51" s="63">
        <f t="shared" si="35"/>
        <v>0.2839319001089276</v>
      </c>
      <c r="AQ51" s="54">
        <f t="shared" si="36"/>
        <v>0.19581510352339837</v>
      </c>
      <c r="AR51" s="54">
        <f t="shared" si="37"/>
        <v>9.7907551761699185E-2</v>
      </c>
      <c r="AS51" s="54">
        <f t="shared" si="38"/>
        <v>3.0715237559178106E-2</v>
      </c>
      <c r="AT51" s="62">
        <f t="shared" si="39"/>
        <v>0</v>
      </c>
      <c r="AU51" s="54">
        <f t="shared" si="40"/>
        <v>0</v>
      </c>
      <c r="AV51" s="54">
        <f t="shared" si="41"/>
        <v>0</v>
      </c>
      <c r="AW51" s="63">
        <f t="shared" si="42"/>
        <v>0.87137721067912266</v>
      </c>
      <c r="AX51" s="54">
        <f t="shared" si="43"/>
        <v>9.7907551761699185E-2</v>
      </c>
      <c r="AY51" s="54">
        <f t="shared" si="44"/>
        <v>3.0715237559178106E-2</v>
      </c>
      <c r="AZ51" s="62">
        <f t="shared" si="45"/>
        <v>0</v>
      </c>
      <c r="BA51" s="54">
        <f t="shared" si="46"/>
        <v>0</v>
      </c>
      <c r="BB51" s="54">
        <f t="shared" si="47"/>
        <v>0</v>
      </c>
      <c r="BC51" s="54">
        <f t="shared" si="48"/>
        <v>0</v>
      </c>
      <c r="BD51" s="63">
        <f t="shared" si="49"/>
        <v>0.47928476244082185</v>
      </c>
      <c r="BE51" s="64">
        <f t="shared" si="50"/>
        <v>0.52071523755917815</v>
      </c>
      <c r="BF51" s="49"/>
    </row>
    <row r="52" spans="2:59" ht="15.75" customHeight="1">
      <c r="B52" s="27">
        <v>25</v>
      </c>
      <c r="C52" s="91">
        <f t="shared" si="17"/>
        <v>447.8107342242991</v>
      </c>
      <c r="D52" s="92">
        <f t="shared" si="17"/>
        <v>47.001969323972098</v>
      </c>
      <c r="E52" s="92">
        <f t="shared" si="17"/>
        <v>13.584693240777867</v>
      </c>
      <c r="F52" s="92">
        <f t="shared" si="17"/>
        <v>26.670997760677611</v>
      </c>
      <c r="G52" s="92">
        <f t="shared" si="17"/>
        <v>8.0398453022453538</v>
      </c>
      <c r="H52" s="93">
        <f t="shared" si="18"/>
        <v>456.89176014802763</v>
      </c>
      <c r="I52" s="87">
        <f t="shared" si="5"/>
        <v>999.99999999999966</v>
      </c>
      <c r="J52" s="1"/>
      <c r="K52" s="24">
        <f t="shared" si="19"/>
        <v>528.54972045422164</v>
      </c>
      <c r="L52" s="43">
        <f t="shared" si="20"/>
        <v>66635.886603230218</v>
      </c>
      <c r="M52" s="24"/>
      <c r="N52" s="97">
        <f t="shared" si="6"/>
        <v>0.44781073422429923</v>
      </c>
      <c r="O52" s="97">
        <f t="shared" si="7"/>
        <v>4.7001969323972111E-2</v>
      </c>
      <c r="P52" s="97">
        <f t="shared" si="8"/>
        <v>1.3584693240777872E-2</v>
      </c>
      <c r="Q52" s="97">
        <f t="shared" si="9"/>
        <v>2.667099776067762E-2</v>
      </c>
      <c r="R52" s="97">
        <f t="shared" si="10"/>
        <v>8.0398453022453558E-3</v>
      </c>
      <c r="S52" s="97">
        <f t="shared" si="11"/>
        <v>0.45689176014802779</v>
      </c>
      <c r="AA52" s="49">
        <v>25</v>
      </c>
      <c r="AB52" s="53">
        <f t="shared" si="21"/>
        <v>0.9188727884132234</v>
      </c>
      <c r="AC52" s="54">
        <f t="shared" si="22"/>
        <v>4.8876212149639553E-2</v>
      </c>
      <c r="AD52" s="54">
        <f t="shared" si="23"/>
        <v>0</v>
      </c>
      <c r="AE52" s="54">
        <f t="shared" si="24"/>
        <v>0</v>
      </c>
      <c r="AF52" s="54">
        <f t="shared" si="25"/>
        <v>0</v>
      </c>
      <c r="AG52" s="55">
        <f t="shared" si="26"/>
        <v>3.225099943713701E-2</v>
      </c>
      <c r="AH52" s="62">
        <f t="shared" si="27"/>
        <v>0.39100969719711642</v>
      </c>
      <c r="AI52" s="63">
        <f t="shared" si="28"/>
        <v>0.38123445476718837</v>
      </c>
      <c r="AJ52" s="54">
        <f t="shared" si="29"/>
        <v>0.19550484859855821</v>
      </c>
      <c r="AK52" s="54">
        <f t="shared" si="30"/>
        <v>0</v>
      </c>
      <c r="AL52" s="54">
        <f t="shared" si="31"/>
        <v>0</v>
      </c>
      <c r="AM52" s="54">
        <f t="shared" si="32"/>
        <v>3.225099943713701E-2</v>
      </c>
      <c r="AN52" s="62">
        <f t="shared" si="33"/>
        <v>0</v>
      </c>
      <c r="AO52" s="54">
        <f t="shared" si="34"/>
        <v>0.39100969719711642</v>
      </c>
      <c r="AP52" s="63">
        <f t="shared" si="35"/>
        <v>0.28348203046790926</v>
      </c>
      <c r="AQ52" s="54">
        <f t="shared" si="36"/>
        <v>0.19550484859855821</v>
      </c>
      <c r="AR52" s="54">
        <f t="shared" si="37"/>
        <v>9.7752424299279106E-2</v>
      </c>
      <c r="AS52" s="54">
        <f t="shared" si="38"/>
        <v>3.225099943713701E-2</v>
      </c>
      <c r="AT52" s="62">
        <f t="shared" si="39"/>
        <v>0</v>
      </c>
      <c r="AU52" s="54">
        <f t="shared" si="40"/>
        <v>0</v>
      </c>
      <c r="AV52" s="54">
        <f t="shared" si="41"/>
        <v>0</v>
      </c>
      <c r="AW52" s="63">
        <f t="shared" si="42"/>
        <v>0.86999657626358384</v>
      </c>
      <c r="AX52" s="54">
        <f t="shared" si="43"/>
        <v>9.7752424299279106E-2</v>
      </c>
      <c r="AY52" s="54">
        <f t="shared" si="44"/>
        <v>3.225099943713701E-2</v>
      </c>
      <c r="AZ52" s="62">
        <f t="shared" si="45"/>
        <v>0</v>
      </c>
      <c r="BA52" s="54">
        <f t="shared" si="46"/>
        <v>0</v>
      </c>
      <c r="BB52" s="54">
        <f t="shared" si="47"/>
        <v>0</v>
      </c>
      <c r="BC52" s="54">
        <f t="shared" si="48"/>
        <v>0</v>
      </c>
      <c r="BD52" s="63">
        <f t="shared" si="49"/>
        <v>0.47774900056286296</v>
      </c>
      <c r="BE52" s="64">
        <f t="shared" si="50"/>
        <v>0.52225099943713704</v>
      </c>
      <c r="BF52" s="49"/>
    </row>
    <row r="53" spans="2:59" ht="15.75" customHeight="1">
      <c r="B53" s="27">
        <v>26</v>
      </c>
      <c r="C53" s="91">
        <f t="shared" si="17"/>
        <v>429.14305376504603</v>
      </c>
      <c r="D53" s="92">
        <f t="shared" si="17"/>
        <v>45.04263005681954</v>
      </c>
      <c r="E53" s="92">
        <f t="shared" si="17"/>
        <v>13.018400689488537</v>
      </c>
      <c r="F53" s="92">
        <f t="shared" si="17"/>
        <v>25.816460636464548</v>
      </c>
      <c r="G53" s="92">
        <f t="shared" si="17"/>
        <v>7.7565977913941513</v>
      </c>
      <c r="H53" s="93">
        <f t="shared" si="18"/>
        <v>479.22285706078679</v>
      </c>
      <c r="I53" s="87">
        <f t="shared" si="5"/>
        <v>999.99999999999955</v>
      </c>
      <c r="J53" s="1"/>
      <c r="K53" s="24">
        <f t="shared" si="19"/>
        <v>506.77891239487673</v>
      </c>
      <c r="L53" s="43">
        <f t="shared" si="20"/>
        <v>65087.802729815288</v>
      </c>
      <c r="M53" s="24"/>
      <c r="N53" s="97">
        <f t="shared" si="6"/>
        <v>0.42914305376504625</v>
      </c>
      <c r="O53" s="97">
        <f t="shared" si="7"/>
        <v>4.5042630056819563E-2</v>
      </c>
      <c r="P53" s="97">
        <f t="shared" si="8"/>
        <v>1.3018400689488544E-2</v>
      </c>
      <c r="Q53" s="97">
        <f t="shared" si="9"/>
        <v>2.5816460636464561E-2</v>
      </c>
      <c r="R53" s="97">
        <f t="shared" si="10"/>
        <v>7.7565977913941547E-3</v>
      </c>
      <c r="S53" s="97">
        <f t="shared" si="11"/>
        <v>0.47922285706078699</v>
      </c>
      <c r="AA53" s="49">
        <v>26</v>
      </c>
      <c r="AB53" s="53">
        <f t="shared" si="21"/>
        <v>0.9173416803591371</v>
      </c>
      <c r="AC53" s="54">
        <f t="shared" si="22"/>
        <v>4.8794770231868997E-2</v>
      </c>
      <c r="AD53" s="54">
        <f t="shared" si="23"/>
        <v>0</v>
      </c>
      <c r="AE53" s="54">
        <f t="shared" si="24"/>
        <v>0</v>
      </c>
      <c r="AF53" s="54">
        <f t="shared" si="25"/>
        <v>0</v>
      </c>
      <c r="AG53" s="55">
        <f t="shared" si="26"/>
        <v>3.3863549408993859E-2</v>
      </c>
      <c r="AH53" s="62">
        <f t="shared" si="27"/>
        <v>0.39035816185495198</v>
      </c>
      <c r="AI53" s="63">
        <f t="shared" si="28"/>
        <v>0.38059920780857814</v>
      </c>
      <c r="AJ53" s="54">
        <f t="shared" si="29"/>
        <v>0.19517908092747599</v>
      </c>
      <c r="AK53" s="54">
        <f t="shared" si="30"/>
        <v>0</v>
      </c>
      <c r="AL53" s="54">
        <f t="shared" si="31"/>
        <v>0</v>
      </c>
      <c r="AM53" s="54">
        <f t="shared" si="32"/>
        <v>3.3863549408993859E-2</v>
      </c>
      <c r="AN53" s="62">
        <f t="shared" si="33"/>
        <v>0</v>
      </c>
      <c r="AO53" s="54">
        <f t="shared" si="34"/>
        <v>0.39035816185495198</v>
      </c>
      <c r="AP53" s="63">
        <f t="shared" si="35"/>
        <v>0.28300966734484023</v>
      </c>
      <c r="AQ53" s="54">
        <f t="shared" si="36"/>
        <v>0.19517908092747599</v>
      </c>
      <c r="AR53" s="54">
        <f t="shared" si="37"/>
        <v>9.7589540463737995E-2</v>
      </c>
      <c r="AS53" s="54">
        <f t="shared" si="38"/>
        <v>3.3863549408993859E-2</v>
      </c>
      <c r="AT53" s="62">
        <f t="shared" si="39"/>
        <v>0</v>
      </c>
      <c r="AU53" s="54">
        <f t="shared" si="40"/>
        <v>0</v>
      </c>
      <c r="AV53" s="54">
        <f t="shared" si="41"/>
        <v>0</v>
      </c>
      <c r="AW53" s="63">
        <f t="shared" si="42"/>
        <v>0.86854691012726815</v>
      </c>
      <c r="AX53" s="54">
        <f t="shared" si="43"/>
        <v>9.7589540463737995E-2</v>
      </c>
      <c r="AY53" s="54">
        <f t="shared" si="44"/>
        <v>3.3863549408993859E-2</v>
      </c>
      <c r="AZ53" s="62">
        <f t="shared" si="45"/>
        <v>0</v>
      </c>
      <c r="BA53" s="54">
        <f t="shared" si="46"/>
        <v>0</v>
      </c>
      <c r="BB53" s="54">
        <f t="shared" si="47"/>
        <v>0</v>
      </c>
      <c r="BC53" s="54">
        <f t="shared" si="48"/>
        <v>0</v>
      </c>
      <c r="BD53" s="63">
        <f t="shared" si="49"/>
        <v>0.47613645059100618</v>
      </c>
      <c r="BE53" s="64">
        <f t="shared" si="50"/>
        <v>0.52386354940899382</v>
      </c>
      <c r="BF53" s="49"/>
    </row>
    <row r="54" spans="2:59" s="7" customFormat="1" ht="15.75" customHeight="1">
      <c r="B54" s="27">
        <v>27</v>
      </c>
      <c r="C54" s="91">
        <f t="shared" si="17"/>
        <v>410.53283651544257</v>
      </c>
      <c r="D54" s="92">
        <f t="shared" si="17"/>
        <v>43.089317341793006</v>
      </c>
      <c r="E54" s="92">
        <f t="shared" si="17"/>
        <v>12.453848398185249</v>
      </c>
      <c r="F54" s="92">
        <f t="shared" si="17"/>
        <v>24.919977063984579</v>
      </c>
      <c r="G54" s="92">
        <f t="shared" si="17"/>
        <v>7.4633000654777213</v>
      </c>
      <c r="H54" s="93">
        <f t="shared" si="18"/>
        <v>501.54072061511641</v>
      </c>
      <c r="I54" s="87">
        <f t="shared" si="5"/>
        <v>999.99999999999955</v>
      </c>
      <c r="J54" s="1"/>
      <c r="K54" s="24">
        <f t="shared" si="19"/>
        <v>485.02894234798907</v>
      </c>
      <c r="L54" s="43">
        <f t="shared" si="20"/>
        <v>63449.948674867468</v>
      </c>
      <c r="M54" s="24"/>
      <c r="N54" s="97">
        <f t="shared" si="6"/>
        <v>0.41053283651544276</v>
      </c>
      <c r="O54" s="97">
        <f t="shared" si="7"/>
        <v>4.3089317341793026E-2</v>
      </c>
      <c r="P54" s="97">
        <f t="shared" si="8"/>
        <v>1.2453848398185254E-2</v>
      </c>
      <c r="Q54" s="97">
        <f t="shared" si="9"/>
        <v>2.4919977063984591E-2</v>
      </c>
      <c r="R54" s="97">
        <f t="shared" si="10"/>
        <v>7.4633000654777248E-3</v>
      </c>
      <c r="S54" s="97">
        <f t="shared" si="11"/>
        <v>0.50154072061511668</v>
      </c>
      <c r="AA54" s="49">
        <v>27</v>
      </c>
      <c r="AB54" s="53">
        <f t="shared" si="21"/>
        <v>0.91573401690234646</v>
      </c>
      <c r="AC54" s="54">
        <f t="shared" si="22"/>
        <v>4.8709256218209929E-2</v>
      </c>
      <c r="AD54" s="54">
        <f t="shared" si="23"/>
        <v>0</v>
      </c>
      <c r="AE54" s="54">
        <f t="shared" si="24"/>
        <v>0</v>
      </c>
      <c r="AF54" s="54">
        <f t="shared" si="25"/>
        <v>0</v>
      </c>
      <c r="AG54" s="55">
        <f t="shared" si="26"/>
        <v>3.555672687944355E-2</v>
      </c>
      <c r="AH54" s="62">
        <f t="shared" si="27"/>
        <v>0.38967404974567943</v>
      </c>
      <c r="AI54" s="63">
        <f t="shared" si="28"/>
        <v>0.3799321985020373</v>
      </c>
      <c r="AJ54" s="54">
        <f t="shared" si="29"/>
        <v>0.19483702487283971</v>
      </c>
      <c r="AK54" s="54">
        <f t="shared" si="30"/>
        <v>0</v>
      </c>
      <c r="AL54" s="54">
        <f t="shared" si="31"/>
        <v>0</v>
      </c>
      <c r="AM54" s="54">
        <f t="shared" si="32"/>
        <v>3.555672687944355E-2</v>
      </c>
      <c r="AN54" s="62">
        <f t="shared" si="33"/>
        <v>0</v>
      </c>
      <c r="AO54" s="54">
        <f t="shared" si="34"/>
        <v>0.38967404974567943</v>
      </c>
      <c r="AP54" s="63">
        <f t="shared" si="35"/>
        <v>0.28251368606561744</v>
      </c>
      <c r="AQ54" s="54">
        <f t="shared" si="36"/>
        <v>0.19483702487283971</v>
      </c>
      <c r="AR54" s="54">
        <f t="shared" si="37"/>
        <v>9.7418512436419857E-2</v>
      </c>
      <c r="AS54" s="54">
        <f t="shared" si="38"/>
        <v>3.555672687944355E-2</v>
      </c>
      <c r="AT54" s="62">
        <f t="shared" si="39"/>
        <v>0</v>
      </c>
      <c r="AU54" s="54">
        <f t="shared" si="40"/>
        <v>0</v>
      </c>
      <c r="AV54" s="54">
        <f t="shared" si="41"/>
        <v>0</v>
      </c>
      <c r="AW54" s="63">
        <f t="shared" si="42"/>
        <v>0.86702476068413659</v>
      </c>
      <c r="AX54" s="54">
        <f t="shared" si="43"/>
        <v>9.7418512436419857E-2</v>
      </c>
      <c r="AY54" s="54">
        <f t="shared" si="44"/>
        <v>3.555672687944355E-2</v>
      </c>
      <c r="AZ54" s="62">
        <f t="shared" si="45"/>
        <v>0</v>
      </c>
      <c r="BA54" s="54">
        <f t="shared" si="46"/>
        <v>0</v>
      </c>
      <c r="BB54" s="54">
        <f t="shared" si="47"/>
        <v>0</v>
      </c>
      <c r="BC54" s="54">
        <f t="shared" si="48"/>
        <v>0</v>
      </c>
      <c r="BD54" s="63">
        <f t="shared" si="49"/>
        <v>0.47444327312055645</v>
      </c>
      <c r="BE54" s="64">
        <f t="shared" si="50"/>
        <v>0.52555672687944355</v>
      </c>
      <c r="BF54" s="49"/>
      <c r="BG54" s="2"/>
    </row>
    <row r="55" spans="2:59" ht="15.75" customHeight="1">
      <c r="B55" s="27">
        <v>28</v>
      </c>
      <c r="C55" s="91">
        <f t="shared" si="17"/>
        <v>392.00572185095888</v>
      </c>
      <c r="D55" s="92">
        <f t="shared" si="17"/>
        <v>41.144724259174907</v>
      </c>
      <c r="E55" s="92">
        <f t="shared" si="17"/>
        <v>11.891815381926293</v>
      </c>
      <c r="F55" s="92">
        <f t="shared" si="17"/>
        <v>23.988406484643331</v>
      </c>
      <c r="G55" s="92">
        <f t="shared" si="17"/>
        <v>7.1618348956024782</v>
      </c>
      <c r="H55" s="93">
        <f t="shared" si="18"/>
        <v>523.80749712769364</v>
      </c>
      <c r="I55" s="87">
        <f t="shared" si="5"/>
        <v>999.99999999999955</v>
      </c>
      <c r="J55" s="1"/>
      <c r="K55" s="24">
        <f t="shared" si="19"/>
        <v>463.3356387634301</v>
      </c>
      <c r="L55" s="43">
        <f t="shared" si="20"/>
        <v>61731.237007401884</v>
      </c>
      <c r="M55" s="24"/>
      <c r="N55" s="97">
        <f t="shared" si="6"/>
        <v>0.39200572185095905</v>
      </c>
      <c r="O55" s="97">
        <f t="shared" si="7"/>
        <v>4.1144724259174925E-2</v>
      </c>
      <c r="P55" s="97">
        <f t="shared" si="8"/>
        <v>1.1891815381926298E-2</v>
      </c>
      <c r="Q55" s="97">
        <f t="shared" si="9"/>
        <v>2.3988406484643343E-2</v>
      </c>
      <c r="R55" s="97">
        <f t="shared" si="10"/>
        <v>7.1618348956024817E-3</v>
      </c>
      <c r="S55" s="97">
        <f t="shared" si="11"/>
        <v>0.52380749712769392</v>
      </c>
      <c r="AA55" s="49">
        <v>28</v>
      </c>
      <c r="AB55" s="53">
        <f t="shared" si="21"/>
        <v>0.91404597027271639</v>
      </c>
      <c r="AC55" s="54">
        <f t="shared" si="22"/>
        <v>4.8619466503867892E-2</v>
      </c>
      <c r="AD55" s="54">
        <f t="shared" si="23"/>
        <v>0</v>
      </c>
      <c r="AE55" s="54">
        <f t="shared" si="24"/>
        <v>0</v>
      </c>
      <c r="AF55" s="54">
        <f t="shared" si="25"/>
        <v>0</v>
      </c>
      <c r="AG55" s="55">
        <f t="shared" si="26"/>
        <v>3.7334563223415732E-2</v>
      </c>
      <c r="AH55" s="62">
        <f t="shared" si="27"/>
        <v>0.38895573203094314</v>
      </c>
      <c r="AI55" s="63">
        <f t="shared" si="28"/>
        <v>0.37923183873016958</v>
      </c>
      <c r="AJ55" s="54">
        <f t="shared" si="29"/>
        <v>0.19447786601547157</v>
      </c>
      <c r="AK55" s="54">
        <f t="shared" si="30"/>
        <v>0</v>
      </c>
      <c r="AL55" s="54">
        <f t="shared" si="31"/>
        <v>0</v>
      </c>
      <c r="AM55" s="54">
        <f t="shared" si="32"/>
        <v>3.7334563223415732E-2</v>
      </c>
      <c r="AN55" s="62">
        <f t="shared" si="33"/>
        <v>0</v>
      </c>
      <c r="AO55" s="54">
        <f t="shared" si="34"/>
        <v>0.38895573203094314</v>
      </c>
      <c r="AP55" s="63">
        <f t="shared" si="35"/>
        <v>0.2819929057224338</v>
      </c>
      <c r="AQ55" s="54">
        <f t="shared" si="36"/>
        <v>0.19447786601547157</v>
      </c>
      <c r="AR55" s="54">
        <f t="shared" si="37"/>
        <v>9.7238933007735784E-2</v>
      </c>
      <c r="AS55" s="54">
        <f t="shared" si="38"/>
        <v>3.7334563223415732E-2</v>
      </c>
      <c r="AT55" s="62">
        <f t="shared" si="39"/>
        <v>0</v>
      </c>
      <c r="AU55" s="54">
        <f t="shared" si="40"/>
        <v>0</v>
      </c>
      <c r="AV55" s="54">
        <f t="shared" si="41"/>
        <v>0</v>
      </c>
      <c r="AW55" s="63">
        <f t="shared" si="42"/>
        <v>0.86542650376884844</v>
      </c>
      <c r="AX55" s="54">
        <f t="shared" si="43"/>
        <v>9.7238933007735784E-2</v>
      </c>
      <c r="AY55" s="54">
        <f t="shared" si="44"/>
        <v>3.7334563223415732E-2</v>
      </c>
      <c r="AZ55" s="62">
        <f t="shared" si="45"/>
        <v>0</v>
      </c>
      <c r="BA55" s="54">
        <f t="shared" si="46"/>
        <v>0</v>
      </c>
      <c r="BB55" s="54">
        <f t="shared" si="47"/>
        <v>0</v>
      </c>
      <c r="BC55" s="54">
        <f t="shared" si="48"/>
        <v>0</v>
      </c>
      <c r="BD55" s="63">
        <f t="shared" si="49"/>
        <v>0.47266543677658424</v>
      </c>
      <c r="BE55" s="64">
        <f t="shared" si="50"/>
        <v>0.52733456322341576</v>
      </c>
      <c r="BF55" s="49"/>
    </row>
    <row r="56" spans="2:59" ht="15.75" customHeight="1">
      <c r="B56" s="27">
        <v>29</v>
      </c>
      <c r="C56" s="91">
        <f t="shared" si="17"/>
        <v>373.58888385719195</v>
      </c>
      <c r="D56" s="92">
        <f t="shared" si="17"/>
        <v>39.211704146977048</v>
      </c>
      <c r="E56" s="92">
        <f t="shared" si="17"/>
        <v>11.333126703943774</v>
      </c>
      <c r="F56" s="92">
        <f t="shared" si="17"/>
        <v>23.028156411773637</v>
      </c>
      <c r="G56" s="92">
        <f t="shared" si="17"/>
        <v>6.8539715933214644</v>
      </c>
      <c r="H56" s="93">
        <f t="shared" si="18"/>
        <v>545.98415728679163</v>
      </c>
      <c r="I56" s="87">
        <f t="shared" si="5"/>
        <v>999.99999999999955</v>
      </c>
      <c r="J56" s="1"/>
      <c r="K56" s="24">
        <f t="shared" si="19"/>
        <v>441.73607484747691</v>
      </c>
      <c r="L56" s="43">
        <f t="shared" si="20"/>
        <v>59939.965293535563</v>
      </c>
      <c r="M56" s="24"/>
      <c r="N56" s="97">
        <f t="shared" si="6"/>
        <v>0.37358888385719213</v>
      </c>
      <c r="O56" s="97">
        <f t="shared" si="7"/>
        <v>3.9211704146977069E-2</v>
      </c>
      <c r="P56" s="97">
        <f t="shared" si="8"/>
        <v>1.1333126703943779E-2</v>
      </c>
      <c r="Q56" s="97">
        <f t="shared" si="9"/>
        <v>2.3028156411773647E-2</v>
      </c>
      <c r="R56" s="97">
        <f t="shared" si="10"/>
        <v>6.8539715933214678E-3</v>
      </c>
      <c r="S56" s="97">
        <f t="shared" si="11"/>
        <v>0.54598415728679184</v>
      </c>
      <c r="AA56" s="49">
        <v>29</v>
      </c>
      <c r="AB56" s="53">
        <f t="shared" si="21"/>
        <v>0.91227352131160466</v>
      </c>
      <c r="AC56" s="54">
        <f t="shared" si="22"/>
        <v>4.8525187303808767E-2</v>
      </c>
      <c r="AD56" s="54">
        <f t="shared" si="23"/>
        <v>0</v>
      </c>
      <c r="AE56" s="54">
        <f t="shared" si="24"/>
        <v>0</v>
      </c>
      <c r="AF56" s="54">
        <f t="shared" si="25"/>
        <v>0</v>
      </c>
      <c r="AG56" s="55">
        <f t="shared" si="26"/>
        <v>3.9201291384586515E-2</v>
      </c>
      <c r="AH56" s="62">
        <f t="shared" si="27"/>
        <v>0.38820149843047014</v>
      </c>
      <c r="AI56" s="63">
        <f t="shared" si="28"/>
        <v>0.37849646096970829</v>
      </c>
      <c r="AJ56" s="54">
        <f t="shared" si="29"/>
        <v>0.19410074921523507</v>
      </c>
      <c r="AK56" s="54">
        <f t="shared" si="30"/>
        <v>0</v>
      </c>
      <c r="AL56" s="54">
        <f t="shared" si="31"/>
        <v>0</v>
      </c>
      <c r="AM56" s="54">
        <f t="shared" si="32"/>
        <v>3.9201291384586515E-2</v>
      </c>
      <c r="AN56" s="62">
        <f t="shared" si="33"/>
        <v>0</v>
      </c>
      <c r="AO56" s="54">
        <f t="shared" si="34"/>
        <v>0.38820149843047014</v>
      </c>
      <c r="AP56" s="63">
        <f t="shared" si="35"/>
        <v>0.28144608636209079</v>
      </c>
      <c r="AQ56" s="54">
        <f t="shared" si="36"/>
        <v>0.19410074921523507</v>
      </c>
      <c r="AR56" s="54">
        <f t="shared" si="37"/>
        <v>9.7050374607617534E-2</v>
      </c>
      <c r="AS56" s="54">
        <f t="shared" si="38"/>
        <v>3.9201291384586515E-2</v>
      </c>
      <c r="AT56" s="62">
        <f t="shared" si="39"/>
        <v>0</v>
      </c>
      <c r="AU56" s="54">
        <f t="shared" si="40"/>
        <v>0</v>
      </c>
      <c r="AV56" s="54">
        <f t="shared" si="41"/>
        <v>0</v>
      </c>
      <c r="AW56" s="63">
        <f t="shared" si="42"/>
        <v>0.86374833400779594</v>
      </c>
      <c r="AX56" s="54">
        <f t="shared" si="43"/>
        <v>9.7050374607617534E-2</v>
      </c>
      <c r="AY56" s="54">
        <f t="shared" si="44"/>
        <v>3.9201291384586515E-2</v>
      </c>
      <c r="AZ56" s="62">
        <f t="shared" si="45"/>
        <v>0</v>
      </c>
      <c r="BA56" s="54">
        <f t="shared" si="46"/>
        <v>0</v>
      </c>
      <c r="BB56" s="54">
        <f t="shared" si="47"/>
        <v>0</v>
      </c>
      <c r="BC56" s="54">
        <f t="shared" si="48"/>
        <v>0</v>
      </c>
      <c r="BD56" s="63">
        <f t="shared" si="49"/>
        <v>0.47079870861541351</v>
      </c>
      <c r="BE56" s="64">
        <f t="shared" si="50"/>
        <v>0.52920129138458649</v>
      </c>
      <c r="BF56" s="49"/>
    </row>
    <row r="57" spans="2:59" s="7" customFormat="1" ht="15.75" customHeight="1">
      <c r="B57" s="27">
        <v>30</v>
      </c>
      <c r="C57" s="91">
        <f t="shared" si="17"/>
        <v>355.31095979057267</v>
      </c>
      <c r="D57" s="92">
        <f t="shared" si="17"/>
        <v>37.293263434064492</v>
      </c>
      <c r="E57" s="92">
        <f t="shared" si="17"/>
        <v>10.778651516235662</v>
      </c>
      <c r="F57" s="92">
        <f t="shared" si="17"/>
        <v>22.045235098493688</v>
      </c>
      <c r="G57" s="92">
        <f t="shared" si="17"/>
        <v>6.5413790825238518</v>
      </c>
      <c r="H57" s="93">
        <f t="shared" si="18"/>
        <v>568.03051107810916</v>
      </c>
      <c r="I57" s="87">
        <f t="shared" si="5"/>
        <v>999.99999999999955</v>
      </c>
      <c r="J57" s="1"/>
      <c r="K57" s="24">
        <f t="shared" si="19"/>
        <v>420.26854370314589</v>
      </c>
      <c r="L57" s="43">
        <f t="shared" si="20"/>
        <v>58083.920059567288</v>
      </c>
      <c r="M57" s="24"/>
      <c r="N57" s="97">
        <f t="shared" si="6"/>
        <v>0.35531095979057281</v>
      </c>
      <c r="O57" s="97">
        <f t="shared" si="7"/>
        <v>3.7293263434064507E-2</v>
      </c>
      <c r="P57" s="97">
        <f t="shared" si="8"/>
        <v>1.0778651516235667E-2</v>
      </c>
      <c r="Q57" s="97">
        <f t="shared" si="9"/>
        <v>2.2045235098493699E-2</v>
      </c>
      <c r="R57" s="97">
        <f t="shared" si="10"/>
        <v>6.5413790825238549E-3</v>
      </c>
      <c r="S57" s="97">
        <f t="shared" si="11"/>
        <v>0.56803051107810942</v>
      </c>
      <c r="AA57" s="49">
        <v>30</v>
      </c>
      <c r="AB57" s="53">
        <f t="shared" si="21"/>
        <v>0.91041244990243753</v>
      </c>
      <c r="AC57" s="54">
        <f t="shared" si="22"/>
        <v>4.842619414374668E-2</v>
      </c>
      <c r="AD57" s="54">
        <f t="shared" si="23"/>
        <v>0</v>
      </c>
      <c r="AE57" s="54">
        <f t="shared" si="24"/>
        <v>0</v>
      </c>
      <c r="AF57" s="54">
        <f t="shared" si="25"/>
        <v>0</v>
      </c>
      <c r="AG57" s="55">
        <f t="shared" si="26"/>
        <v>4.1161355953815849E-2</v>
      </c>
      <c r="AH57" s="62">
        <f t="shared" si="27"/>
        <v>0.38740955314997344</v>
      </c>
      <c r="AI57" s="63">
        <f t="shared" si="28"/>
        <v>0.37772431432122394</v>
      </c>
      <c r="AJ57" s="54">
        <f t="shared" si="29"/>
        <v>0.19370477657498672</v>
      </c>
      <c r="AK57" s="54">
        <f t="shared" si="30"/>
        <v>0</v>
      </c>
      <c r="AL57" s="54">
        <f t="shared" si="31"/>
        <v>0</v>
      </c>
      <c r="AM57" s="54">
        <f t="shared" si="32"/>
        <v>4.1161355953815849E-2</v>
      </c>
      <c r="AN57" s="62">
        <f t="shared" si="33"/>
        <v>0</v>
      </c>
      <c r="AO57" s="54">
        <f t="shared" si="34"/>
        <v>0.38740955314997344</v>
      </c>
      <c r="AP57" s="63">
        <f t="shared" si="35"/>
        <v>0.28087192603373057</v>
      </c>
      <c r="AQ57" s="54">
        <f t="shared" si="36"/>
        <v>0.19370477657498672</v>
      </c>
      <c r="AR57" s="54">
        <f t="shared" si="37"/>
        <v>9.685238828749336E-2</v>
      </c>
      <c r="AS57" s="54">
        <f t="shared" si="38"/>
        <v>4.1161355953815849E-2</v>
      </c>
      <c r="AT57" s="62">
        <f t="shared" si="39"/>
        <v>0</v>
      </c>
      <c r="AU57" s="54">
        <f t="shared" si="40"/>
        <v>0</v>
      </c>
      <c r="AV57" s="54">
        <f t="shared" si="41"/>
        <v>0</v>
      </c>
      <c r="AW57" s="63">
        <f t="shared" si="42"/>
        <v>0.86198625575869081</v>
      </c>
      <c r="AX57" s="54">
        <f t="shared" si="43"/>
        <v>9.685238828749336E-2</v>
      </c>
      <c r="AY57" s="54">
        <f t="shared" si="44"/>
        <v>4.1161355953815849E-2</v>
      </c>
      <c r="AZ57" s="62">
        <f t="shared" si="45"/>
        <v>0</v>
      </c>
      <c r="BA57" s="54">
        <f t="shared" si="46"/>
        <v>0</v>
      </c>
      <c r="BB57" s="54">
        <f t="shared" si="47"/>
        <v>0</v>
      </c>
      <c r="BC57" s="54">
        <f t="shared" si="48"/>
        <v>0</v>
      </c>
      <c r="BD57" s="63">
        <f t="shared" si="49"/>
        <v>0.46883864404618414</v>
      </c>
      <c r="BE57" s="64">
        <f t="shared" si="50"/>
        <v>0.53116135595381586</v>
      </c>
      <c r="BF57" s="49"/>
      <c r="BG57" s="2"/>
    </row>
    <row r="58" spans="2:59" s="7" customFormat="1" ht="15.75" customHeight="1">
      <c r="B58" s="27">
        <v>31</v>
      </c>
      <c r="C58" s="91">
        <f t="shared" si="17"/>
        <v>337.20195494538586</v>
      </c>
      <c r="D58" s="92">
        <f t="shared" si="17"/>
        <v>35.392551855567532</v>
      </c>
      <c r="E58" s="92">
        <f t="shared" si="17"/>
        <v>10.229300297275817</v>
      </c>
      <c r="F58" s="92">
        <f t="shared" si="17"/>
        <v>21.045296789221918</v>
      </c>
      <c r="G58" s="92">
        <f t="shared" si="17"/>
        <v>6.2256368945655725</v>
      </c>
      <c r="H58" s="93">
        <f t="shared" si="18"/>
        <v>589.90525921798269</v>
      </c>
      <c r="I58" s="87">
        <f t="shared" si="5"/>
        <v>999.99999999999943</v>
      </c>
      <c r="J58" s="1"/>
      <c r="K58" s="24">
        <f t="shared" si="19"/>
        <v>398.97249913903181</v>
      </c>
      <c r="L58" s="43">
        <f t="shared" si="20"/>
        <v>56170.47122259804</v>
      </c>
      <c r="M58" s="24"/>
      <c r="N58" s="97">
        <f t="shared" si="6"/>
        <v>0.33720195494538607</v>
      </c>
      <c r="O58" s="97">
        <f t="shared" si="7"/>
        <v>3.5392551855567556E-2</v>
      </c>
      <c r="P58" s="97">
        <f t="shared" si="8"/>
        <v>1.0229300297275822E-2</v>
      </c>
      <c r="Q58" s="97">
        <f t="shared" si="9"/>
        <v>2.1045296789221929E-2</v>
      </c>
      <c r="R58" s="97">
        <f t="shared" si="10"/>
        <v>6.2256368945655758E-3</v>
      </c>
      <c r="S58" s="97">
        <f t="shared" si="11"/>
        <v>0.58990525921798298</v>
      </c>
      <c r="AA58" s="49">
        <v>31</v>
      </c>
      <c r="AB58" s="53">
        <f t="shared" si="21"/>
        <v>0.90845832492281187</v>
      </c>
      <c r="AC58" s="54">
        <f t="shared" si="22"/>
        <v>4.8322251325681485E-2</v>
      </c>
      <c r="AD58" s="54">
        <f t="shared" si="23"/>
        <v>0</v>
      </c>
      <c r="AE58" s="54">
        <f t="shared" si="24"/>
        <v>0</v>
      </c>
      <c r="AF58" s="54">
        <f t="shared" si="25"/>
        <v>0</v>
      </c>
      <c r="AG58" s="55">
        <f t="shared" si="26"/>
        <v>4.3219423751506628E-2</v>
      </c>
      <c r="AH58" s="62">
        <f t="shared" si="27"/>
        <v>0.38657801060545188</v>
      </c>
      <c r="AI58" s="63">
        <f t="shared" si="28"/>
        <v>0.37691356034031548</v>
      </c>
      <c r="AJ58" s="54">
        <f t="shared" si="29"/>
        <v>0.19328900530272594</v>
      </c>
      <c r="AK58" s="54">
        <f t="shared" si="30"/>
        <v>0</v>
      </c>
      <c r="AL58" s="54">
        <f t="shared" si="31"/>
        <v>0</v>
      </c>
      <c r="AM58" s="54">
        <f t="shared" si="32"/>
        <v>4.3219423751506628E-2</v>
      </c>
      <c r="AN58" s="62">
        <f t="shared" si="33"/>
        <v>0</v>
      </c>
      <c r="AO58" s="54">
        <f t="shared" si="34"/>
        <v>0.38657801060545188</v>
      </c>
      <c r="AP58" s="63">
        <f t="shared" si="35"/>
        <v>0.28026905768895255</v>
      </c>
      <c r="AQ58" s="54">
        <f t="shared" si="36"/>
        <v>0.19328900530272594</v>
      </c>
      <c r="AR58" s="54">
        <f t="shared" si="37"/>
        <v>9.6644502651362971E-2</v>
      </c>
      <c r="AS58" s="54">
        <f t="shared" si="38"/>
        <v>4.3219423751506628E-2</v>
      </c>
      <c r="AT58" s="62">
        <f t="shared" si="39"/>
        <v>0</v>
      </c>
      <c r="AU58" s="54">
        <f t="shared" si="40"/>
        <v>0</v>
      </c>
      <c r="AV58" s="54">
        <f t="shared" si="41"/>
        <v>0</v>
      </c>
      <c r="AW58" s="63">
        <f t="shared" si="42"/>
        <v>0.8601360735971304</v>
      </c>
      <c r="AX58" s="54">
        <f t="shared" si="43"/>
        <v>9.6644502651362971E-2</v>
      </c>
      <c r="AY58" s="54">
        <f t="shared" si="44"/>
        <v>4.3219423751506628E-2</v>
      </c>
      <c r="AZ58" s="62">
        <f t="shared" si="45"/>
        <v>0</v>
      </c>
      <c r="BA58" s="54">
        <f t="shared" si="46"/>
        <v>0</v>
      </c>
      <c r="BB58" s="54">
        <f t="shared" si="47"/>
        <v>0</v>
      </c>
      <c r="BC58" s="54">
        <f t="shared" si="48"/>
        <v>0</v>
      </c>
      <c r="BD58" s="63">
        <f t="shared" si="49"/>
        <v>0.46678057624849334</v>
      </c>
      <c r="BE58" s="64">
        <f t="shared" si="50"/>
        <v>0.53321942375150666</v>
      </c>
      <c r="BF58" s="49"/>
      <c r="BG58" s="2"/>
    </row>
    <row r="59" spans="2:59" s="7" customFormat="1" ht="15.75" customHeight="1">
      <c r="B59" s="27">
        <v>32</v>
      </c>
      <c r="C59" s="91">
        <f t="shared" si="17"/>
        <v>319.29312200219562</v>
      </c>
      <c r="D59" s="92">
        <f t="shared" si="17"/>
        <v>33.512849906828336</v>
      </c>
      <c r="E59" s="92">
        <f t="shared" si="17"/>
        <v>9.6860212643880104</v>
      </c>
      <c r="F59" s="92">
        <f t="shared" si="17"/>
        <v>20.033680011372702</v>
      </c>
      <c r="G59" s="92">
        <f t="shared" si="17"/>
        <v>5.9082442197665248</v>
      </c>
      <c r="H59" s="93">
        <f t="shared" si="18"/>
        <v>611.56608259544839</v>
      </c>
      <c r="I59" s="87">
        <f t="shared" si="5"/>
        <v>999.99999999999955</v>
      </c>
      <c r="J59" s="1"/>
      <c r="K59" s="24">
        <f t="shared" si="19"/>
        <v>377.8884605563033</v>
      </c>
      <c r="L59" s="43">
        <f t="shared" si="20"/>
        <v>54206.65763142606</v>
      </c>
      <c r="M59" s="24"/>
      <c r="N59" s="97">
        <f t="shared" si="6"/>
        <v>0.31929312200219578</v>
      </c>
      <c r="O59" s="97">
        <f t="shared" si="7"/>
        <v>3.3512849906828353E-2</v>
      </c>
      <c r="P59" s="97">
        <f t="shared" si="8"/>
        <v>9.6860212643880145E-3</v>
      </c>
      <c r="Q59" s="97">
        <f t="shared" si="9"/>
        <v>2.003368001137271E-2</v>
      </c>
      <c r="R59" s="97">
        <f t="shared" si="10"/>
        <v>5.9082442197665279E-3</v>
      </c>
      <c r="S59" s="97">
        <f t="shared" si="11"/>
        <v>0.61156608259544865</v>
      </c>
      <c r="AA59" s="49">
        <v>32</v>
      </c>
      <c r="AB59" s="53">
        <f t="shared" si="21"/>
        <v>0.90640649369420501</v>
      </c>
      <c r="AC59" s="54">
        <f t="shared" si="22"/>
        <v>4.8213111366713031E-2</v>
      </c>
      <c r="AD59" s="54">
        <f t="shared" si="23"/>
        <v>0</v>
      </c>
      <c r="AE59" s="54">
        <f t="shared" si="24"/>
        <v>0</v>
      </c>
      <c r="AF59" s="54">
        <f t="shared" si="25"/>
        <v>0</v>
      </c>
      <c r="AG59" s="55">
        <f t="shared" si="26"/>
        <v>4.5380394939081976E-2</v>
      </c>
      <c r="AH59" s="62">
        <f t="shared" si="27"/>
        <v>0.38570489093370425</v>
      </c>
      <c r="AI59" s="63">
        <f t="shared" si="28"/>
        <v>0.37606226866036174</v>
      </c>
      <c r="AJ59" s="54">
        <f t="shared" si="29"/>
        <v>0.19285244546685212</v>
      </c>
      <c r="AK59" s="54">
        <f t="shared" si="30"/>
        <v>0</v>
      </c>
      <c r="AL59" s="54">
        <f t="shared" si="31"/>
        <v>0</v>
      </c>
      <c r="AM59" s="54">
        <f t="shared" si="32"/>
        <v>4.5380394939081976E-2</v>
      </c>
      <c r="AN59" s="62">
        <f t="shared" si="33"/>
        <v>0</v>
      </c>
      <c r="AO59" s="54">
        <f t="shared" si="34"/>
        <v>0.38570489093370425</v>
      </c>
      <c r="AP59" s="63">
        <f t="shared" si="35"/>
        <v>0.27963604592693564</v>
      </c>
      <c r="AQ59" s="54">
        <f t="shared" si="36"/>
        <v>0.19285244546685212</v>
      </c>
      <c r="AR59" s="54">
        <f t="shared" si="37"/>
        <v>9.6426222733426062E-2</v>
      </c>
      <c r="AS59" s="54">
        <f t="shared" si="38"/>
        <v>4.5380394939081976E-2</v>
      </c>
      <c r="AT59" s="62">
        <f t="shared" si="39"/>
        <v>0</v>
      </c>
      <c r="AU59" s="54">
        <f t="shared" si="40"/>
        <v>0</v>
      </c>
      <c r="AV59" s="54">
        <f t="shared" si="41"/>
        <v>0</v>
      </c>
      <c r="AW59" s="63">
        <f t="shared" si="42"/>
        <v>0.85819338232749198</v>
      </c>
      <c r="AX59" s="54">
        <f t="shared" si="43"/>
        <v>9.6426222733426062E-2</v>
      </c>
      <c r="AY59" s="54">
        <f t="shared" si="44"/>
        <v>4.5380394939081976E-2</v>
      </c>
      <c r="AZ59" s="62">
        <f t="shared" si="45"/>
        <v>0</v>
      </c>
      <c r="BA59" s="54">
        <f t="shared" si="46"/>
        <v>0</v>
      </c>
      <c r="BB59" s="54">
        <f t="shared" si="47"/>
        <v>0</v>
      </c>
      <c r="BC59" s="54">
        <f t="shared" si="48"/>
        <v>0</v>
      </c>
      <c r="BD59" s="63">
        <f t="shared" si="49"/>
        <v>0.46461960506091804</v>
      </c>
      <c r="BE59" s="64">
        <f t="shared" si="50"/>
        <v>0.53538039493908196</v>
      </c>
      <c r="BF59" s="49"/>
      <c r="BG59" s="2"/>
    </row>
    <row r="60" spans="2:59" s="7" customFormat="1" ht="15.75" customHeight="1">
      <c r="B60" s="27">
        <v>33</v>
      </c>
      <c r="C60" s="91">
        <f t="shared" si="17"/>
        <v>301.61681314919781</v>
      </c>
      <c r="D60" s="92">
        <f t="shared" si="17"/>
        <v>31.657553390865445</v>
      </c>
      <c r="E60" s="92">
        <f t="shared" si="17"/>
        <v>9.1497959301084748</v>
      </c>
      <c r="F60" s="92">
        <f t="shared" si="17"/>
        <v>19.015439324841974</v>
      </c>
      <c r="G60" s="92">
        <f t="shared" si="17"/>
        <v>5.5906271333209245</v>
      </c>
      <c r="H60" s="93">
        <f t="shared" si="18"/>
        <v>632.96977107166492</v>
      </c>
      <c r="I60" s="87">
        <f t="shared" si="5"/>
        <v>999.99999999999955</v>
      </c>
      <c r="J60" s="1"/>
      <c r="K60" s="24">
        <f t="shared" si="19"/>
        <v>357.05788049005758</v>
      </c>
      <c r="L60" s="43">
        <f t="shared" si="20"/>
        <v>52199.264183883446</v>
      </c>
      <c r="M60" s="24"/>
      <c r="N60" s="97">
        <f t="shared" si="6"/>
        <v>0.30161681314919797</v>
      </c>
      <c r="O60" s="97">
        <f t="shared" si="7"/>
        <v>3.1657553390865456E-2</v>
      </c>
      <c r="P60" s="97">
        <f t="shared" si="8"/>
        <v>9.1497959301084786E-3</v>
      </c>
      <c r="Q60" s="97">
        <f t="shared" si="9"/>
        <v>1.9015439324841982E-2</v>
      </c>
      <c r="R60" s="97">
        <f t="shared" si="10"/>
        <v>5.5906271333209271E-3</v>
      </c>
      <c r="S60" s="97">
        <f t="shared" si="11"/>
        <v>0.63296977107166519</v>
      </c>
      <c r="AA60" s="49">
        <v>33</v>
      </c>
      <c r="AB60" s="53">
        <f t="shared" si="21"/>
        <v>0.90425207090416782</v>
      </c>
      <c r="AC60" s="54">
        <f t="shared" si="22"/>
        <v>4.8098514409796157E-2</v>
      </c>
      <c r="AD60" s="54">
        <f t="shared" si="23"/>
        <v>0</v>
      </c>
      <c r="AE60" s="54">
        <f t="shared" si="24"/>
        <v>0</v>
      </c>
      <c r="AF60" s="54">
        <f t="shared" si="25"/>
        <v>0</v>
      </c>
      <c r="AG60" s="55">
        <f t="shared" si="26"/>
        <v>4.7649414686036069E-2</v>
      </c>
      <c r="AH60" s="62">
        <f t="shared" si="27"/>
        <v>0.38478811527836926</v>
      </c>
      <c r="AI60" s="63">
        <f t="shared" si="28"/>
        <v>0.37516841239641008</v>
      </c>
      <c r="AJ60" s="54">
        <f t="shared" si="29"/>
        <v>0.19239405763918463</v>
      </c>
      <c r="AK60" s="54">
        <f t="shared" si="30"/>
        <v>0</v>
      </c>
      <c r="AL60" s="54">
        <f t="shared" si="31"/>
        <v>0</v>
      </c>
      <c r="AM60" s="54">
        <f t="shared" si="32"/>
        <v>4.7649414686036069E-2</v>
      </c>
      <c r="AN60" s="62">
        <f t="shared" si="33"/>
        <v>0</v>
      </c>
      <c r="AO60" s="54">
        <f t="shared" si="34"/>
        <v>0.38478811527836926</v>
      </c>
      <c r="AP60" s="63">
        <f t="shared" si="35"/>
        <v>0.27897138357681778</v>
      </c>
      <c r="AQ60" s="54">
        <f t="shared" si="36"/>
        <v>0.19239405763918463</v>
      </c>
      <c r="AR60" s="54">
        <f t="shared" si="37"/>
        <v>9.6197028819592315E-2</v>
      </c>
      <c r="AS60" s="54">
        <f t="shared" si="38"/>
        <v>4.7649414686036069E-2</v>
      </c>
      <c r="AT60" s="62">
        <f t="shared" si="39"/>
        <v>0</v>
      </c>
      <c r="AU60" s="54">
        <f t="shared" si="40"/>
        <v>0</v>
      </c>
      <c r="AV60" s="54">
        <f t="shared" si="41"/>
        <v>0</v>
      </c>
      <c r="AW60" s="63">
        <f t="shared" si="42"/>
        <v>0.85615355649437153</v>
      </c>
      <c r="AX60" s="54">
        <f t="shared" si="43"/>
        <v>9.6197028819592315E-2</v>
      </c>
      <c r="AY60" s="54">
        <f t="shared" si="44"/>
        <v>4.7649414686036069E-2</v>
      </c>
      <c r="AZ60" s="62">
        <f t="shared" si="45"/>
        <v>0</v>
      </c>
      <c r="BA60" s="54">
        <f t="shared" si="46"/>
        <v>0</v>
      </c>
      <c r="BB60" s="54">
        <f t="shared" si="47"/>
        <v>0</v>
      </c>
      <c r="BC60" s="54">
        <f t="shared" si="48"/>
        <v>0</v>
      </c>
      <c r="BD60" s="63">
        <f t="shared" si="49"/>
        <v>0.46235058531396389</v>
      </c>
      <c r="BE60" s="64">
        <f t="shared" si="50"/>
        <v>0.53764941468603611</v>
      </c>
      <c r="BF60" s="49"/>
      <c r="BG60" s="2"/>
    </row>
    <row r="61" spans="2:59" s="7" customFormat="1" ht="15.75" customHeight="1">
      <c r="B61" s="27">
        <v>34</v>
      </c>
      <c r="C61" s="91">
        <f t="shared" si="17"/>
        <v>284.2063035523916</v>
      </c>
      <c r="D61" s="92">
        <f t="shared" si="17"/>
        <v>29.830154930050433</v>
      </c>
      <c r="E61" s="92">
        <f t="shared" si="17"/>
        <v>8.6216337717718119</v>
      </c>
      <c r="F61" s="92">
        <f t="shared" si="17"/>
        <v>17.995370915415361</v>
      </c>
      <c r="G61" s="92">
        <f t="shared" si="17"/>
        <v>5.274144103835356</v>
      </c>
      <c r="H61" s="93">
        <f t="shared" si="18"/>
        <v>654.07239272653499</v>
      </c>
      <c r="I61" s="87">
        <f t="shared" si="5"/>
        <v>999.99999999999955</v>
      </c>
      <c r="J61" s="1"/>
      <c r="K61" s="24">
        <f t="shared" si="19"/>
        <v>336.52297364618028</v>
      </c>
      <c r="L61" s="43">
        <f t="shared" si="20"/>
        <v>50154.890829539145</v>
      </c>
      <c r="M61" s="24"/>
      <c r="N61" s="97">
        <f t="shared" si="6"/>
        <v>0.28420630355239174</v>
      </c>
      <c r="O61" s="97">
        <f t="shared" si="7"/>
        <v>2.9830154930050447E-2</v>
      </c>
      <c r="P61" s="97">
        <f t="shared" si="8"/>
        <v>8.6216337717718167E-3</v>
      </c>
      <c r="Q61" s="97">
        <f t="shared" si="9"/>
        <v>1.7995370915415369E-2</v>
      </c>
      <c r="R61" s="97">
        <f t="shared" si="10"/>
        <v>5.2741441038353584E-3</v>
      </c>
      <c r="S61" s="97">
        <f t="shared" si="11"/>
        <v>0.65407239272653528</v>
      </c>
      <c r="AA61" s="49">
        <v>34</v>
      </c>
      <c r="AB61" s="53">
        <f t="shared" si="21"/>
        <v>0.90198992697462865</v>
      </c>
      <c r="AC61" s="54">
        <f t="shared" si="22"/>
        <v>4.7978187605033445E-2</v>
      </c>
      <c r="AD61" s="54">
        <f t="shared" si="23"/>
        <v>0</v>
      </c>
      <c r="AE61" s="54">
        <f t="shared" si="24"/>
        <v>0</v>
      </c>
      <c r="AF61" s="54">
        <f t="shared" si="25"/>
        <v>0</v>
      </c>
      <c r="AG61" s="55">
        <f t="shared" si="26"/>
        <v>5.0031885420337874E-2</v>
      </c>
      <c r="AH61" s="62">
        <f t="shared" si="27"/>
        <v>0.38382550084026756</v>
      </c>
      <c r="AI61" s="63">
        <f t="shared" si="28"/>
        <v>0.37422986331926078</v>
      </c>
      <c r="AJ61" s="54">
        <f t="shared" si="29"/>
        <v>0.19191275042013378</v>
      </c>
      <c r="AK61" s="54">
        <f t="shared" si="30"/>
        <v>0</v>
      </c>
      <c r="AL61" s="54">
        <f t="shared" si="31"/>
        <v>0</v>
      </c>
      <c r="AM61" s="54">
        <f t="shared" si="32"/>
        <v>5.0031885420337874E-2</v>
      </c>
      <c r="AN61" s="62">
        <f t="shared" si="33"/>
        <v>0</v>
      </c>
      <c r="AO61" s="54">
        <f t="shared" si="34"/>
        <v>0.38382550084026756</v>
      </c>
      <c r="AP61" s="63">
        <f t="shared" si="35"/>
        <v>0.27827348810919389</v>
      </c>
      <c r="AQ61" s="54">
        <f t="shared" si="36"/>
        <v>0.19191275042013378</v>
      </c>
      <c r="AR61" s="54">
        <f t="shared" si="37"/>
        <v>9.5956375210066891E-2</v>
      </c>
      <c r="AS61" s="54">
        <f t="shared" si="38"/>
        <v>5.0031885420337874E-2</v>
      </c>
      <c r="AT61" s="62">
        <f t="shared" si="39"/>
        <v>0</v>
      </c>
      <c r="AU61" s="54">
        <f t="shared" si="40"/>
        <v>0</v>
      </c>
      <c r="AV61" s="54">
        <f t="shared" si="41"/>
        <v>0</v>
      </c>
      <c r="AW61" s="63">
        <f t="shared" si="42"/>
        <v>0.85401173936959518</v>
      </c>
      <c r="AX61" s="54">
        <f t="shared" si="43"/>
        <v>9.5956375210066891E-2</v>
      </c>
      <c r="AY61" s="54">
        <f t="shared" si="44"/>
        <v>5.0031885420337874E-2</v>
      </c>
      <c r="AZ61" s="62">
        <f t="shared" si="45"/>
        <v>0</v>
      </c>
      <c r="BA61" s="54">
        <f t="shared" si="46"/>
        <v>0</v>
      </c>
      <c r="BB61" s="54">
        <f t="shared" si="47"/>
        <v>0</v>
      </c>
      <c r="BC61" s="54">
        <f t="shared" si="48"/>
        <v>0</v>
      </c>
      <c r="BD61" s="63">
        <f t="shared" si="49"/>
        <v>0.45996811457966214</v>
      </c>
      <c r="BE61" s="64">
        <f t="shared" si="50"/>
        <v>0.54003188542033786</v>
      </c>
      <c r="BF61" s="49"/>
      <c r="BG61" s="2"/>
    </row>
    <row r="62" spans="2:59" s="7" customFormat="1" ht="15.75" customHeight="1">
      <c r="B62" s="27">
        <v>35</v>
      </c>
      <c r="C62" s="91">
        <f t="shared" si="17"/>
        <v>267.0955851158688</v>
      </c>
      <c r="D62" s="92">
        <f t="shared" si="17"/>
        <v>28.03422234272065</v>
      </c>
      <c r="E62" s="92">
        <f t="shared" si="17"/>
        <v>8.1025659895072852</v>
      </c>
      <c r="F62" s="92">
        <f t="shared" si="17"/>
        <v>16.978032395754646</v>
      </c>
      <c r="G62" s="92">
        <f t="shared" si="17"/>
        <v>4.9600898873543962</v>
      </c>
      <c r="H62" s="93">
        <f t="shared" si="18"/>
        <v>674.8295042687937</v>
      </c>
      <c r="I62" s="87">
        <f t="shared" si="5"/>
        <v>999.99999999999955</v>
      </c>
      <c r="J62" s="1"/>
      <c r="K62" s="24">
        <f t="shared" si="19"/>
        <v>316.32650664848126</v>
      </c>
      <c r="L62" s="43">
        <f t="shared" si="20"/>
        <v>48080.01362443882</v>
      </c>
      <c r="M62" s="24"/>
      <c r="N62" s="97">
        <f t="shared" si="6"/>
        <v>0.26709558511586895</v>
      </c>
      <c r="O62" s="97">
        <f t="shared" si="7"/>
        <v>2.8034222342720662E-2</v>
      </c>
      <c r="P62" s="97">
        <f t="shared" si="8"/>
        <v>8.1025659895072894E-3</v>
      </c>
      <c r="Q62" s="97">
        <f t="shared" si="9"/>
        <v>1.6978032395754652E-2</v>
      </c>
      <c r="R62" s="97">
        <f t="shared" si="10"/>
        <v>4.9600898873543983E-3</v>
      </c>
      <c r="S62" s="97">
        <f t="shared" si="11"/>
        <v>0.67482950426879396</v>
      </c>
      <c r="AA62" s="49">
        <v>35</v>
      </c>
      <c r="AB62" s="53">
        <f t="shared" si="21"/>
        <v>0.89961467584861265</v>
      </c>
      <c r="AC62" s="54">
        <f t="shared" si="22"/>
        <v>4.7851844460032593E-2</v>
      </c>
      <c r="AD62" s="54">
        <f t="shared" si="23"/>
        <v>0</v>
      </c>
      <c r="AE62" s="54">
        <f t="shared" si="24"/>
        <v>0</v>
      </c>
      <c r="AF62" s="54">
        <f t="shared" si="25"/>
        <v>0</v>
      </c>
      <c r="AG62" s="55">
        <f t="shared" si="26"/>
        <v>5.2533479691354766E-2</v>
      </c>
      <c r="AH62" s="62">
        <f t="shared" si="27"/>
        <v>0.38281475568026074</v>
      </c>
      <c r="AI62" s="63">
        <f t="shared" si="28"/>
        <v>0.37324438678825406</v>
      </c>
      <c r="AJ62" s="54">
        <f t="shared" si="29"/>
        <v>0.19140737784013037</v>
      </c>
      <c r="AK62" s="54">
        <f t="shared" si="30"/>
        <v>0</v>
      </c>
      <c r="AL62" s="54">
        <f t="shared" si="31"/>
        <v>0</v>
      </c>
      <c r="AM62" s="54">
        <f t="shared" si="32"/>
        <v>5.2533479691354766E-2</v>
      </c>
      <c r="AN62" s="62">
        <f t="shared" si="33"/>
        <v>0</v>
      </c>
      <c r="AO62" s="54">
        <f t="shared" si="34"/>
        <v>0.38281475568026074</v>
      </c>
      <c r="AP62" s="63">
        <f t="shared" si="35"/>
        <v>0.27754069786818891</v>
      </c>
      <c r="AQ62" s="54">
        <f t="shared" si="36"/>
        <v>0.19140737784013037</v>
      </c>
      <c r="AR62" s="54">
        <f t="shared" si="37"/>
        <v>9.5703688920065186E-2</v>
      </c>
      <c r="AS62" s="54">
        <f t="shared" si="38"/>
        <v>5.2533479691354766E-2</v>
      </c>
      <c r="AT62" s="62">
        <f t="shared" si="39"/>
        <v>0</v>
      </c>
      <c r="AU62" s="54">
        <f t="shared" si="40"/>
        <v>0</v>
      </c>
      <c r="AV62" s="54">
        <f t="shared" si="41"/>
        <v>0</v>
      </c>
      <c r="AW62" s="63">
        <f t="shared" si="42"/>
        <v>0.85176283138858</v>
      </c>
      <c r="AX62" s="54">
        <f t="shared" si="43"/>
        <v>9.5703688920065186E-2</v>
      </c>
      <c r="AY62" s="54">
        <f t="shared" si="44"/>
        <v>5.2533479691354766E-2</v>
      </c>
      <c r="AZ62" s="62">
        <f t="shared" si="45"/>
        <v>0</v>
      </c>
      <c r="BA62" s="54">
        <f t="shared" si="46"/>
        <v>0</v>
      </c>
      <c r="BB62" s="54">
        <f t="shared" si="47"/>
        <v>0</v>
      </c>
      <c r="BC62" s="54">
        <f t="shared" si="48"/>
        <v>0</v>
      </c>
      <c r="BD62" s="63">
        <f t="shared" si="49"/>
        <v>0.45746652030864521</v>
      </c>
      <c r="BE62" s="64">
        <f t="shared" si="50"/>
        <v>0.54253347969135479</v>
      </c>
      <c r="BF62" s="49"/>
      <c r="BG62" s="2"/>
    </row>
    <row r="63" spans="2:59" s="7" customFormat="1" ht="15.75" customHeight="1">
      <c r="B63" s="27">
        <v>36</v>
      </c>
      <c r="C63" s="91">
        <f t="shared" si="17"/>
        <v>250.3191299303823</v>
      </c>
      <c r="D63" s="92">
        <f t="shared" si="17"/>
        <v>26.27337382850699</v>
      </c>
      <c r="E63" s="92">
        <f t="shared" si="17"/>
        <v>7.5936383386724238</v>
      </c>
      <c r="F63" s="92">
        <f t="shared" si="17"/>
        <v>15.967757165045937</v>
      </c>
      <c r="G63" s="92">
        <f t="shared" si="17"/>
        <v>4.649697908385237</v>
      </c>
      <c r="H63" s="93">
        <f t="shared" si="18"/>
        <v>695.19640282900673</v>
      </c>
      <c r="I63" s="87">
        <f t="shared" si="5"/>
        <v>999.99999999999955</v>
      </c>
      <c r="J63" s="1"/>
      <c r="K63" s="24">
        <f t="shared" si="19"/>
        <v>296.51154820222013</v>
      </c>
      <c r="L63" s="43">
        <f t="shared" si="20"/>
        <v>45981.037875588707</v>
      </c>
      <c r="M63" s="24"/>
      <c r="N63" s="97">
        <f t="shared" si="6"/>
        <v>0.25031912993038241</v>
      </c>
      <c r="O63" s="97">
        <f t="shared" si="7"/>
        <v>2.6273373828507002E-2</v>
      </c>
      <c r="P63" s="97">
        <f t="shared" si="8"/>
        <v>7.5936383386724276E-3</v>
      </c>
      <c r="Q63" s="97">
        <f t="shared" si="9"/>
        <v>1.5967757165045945E-2</v>
      </c>
      <c r="R63" s="97">
        <f t="shared" si="10"/>
        <v>4.6496979083852389E-3</v>
      </c>
      <c r="S63" s="97">
        <f t="shared" si="11"/>
        <v>0.69519640282900708</v>
      </c>
      <c r="AA63" s="49">
        <v>36</v>
      </c>
      <c r="AB63" s="53">
        <f t="shared" si="21"/>
        <v>0.89712066216629582</v>
      </c>
      <c r="AC63" s="54">
        <f t="shared" si="22"/>
        <v>4.7719184157781695E-2</v>
      </c>
      <c r="AD63" s="54">
        <f t="shared" si="23"/>
        <v>0</v>
      </c>
      <c r="AE63" s="54">
        <f t="shared" si="24"/>
        <v>0</v>
      </c>
      <c r="AF63" s="54">
        <f t="shared" si="25"/>
        <v>0</v>
      </c>
      <c r="AG63" s="55">
        <f t="shared" si="26"/>
        <v>5.5160153675922516E-2</v>
      </c>
      <c r="AH63" s="62">
        <f t="shared" si="27"/>
        <v>0.38175347326225356</v>
      </c>
      <c r="AI63" s="63">
        <f t="shared" si="28"/>
        <v>0.3722096364306971</v>
      </c>
      <c r="AJ63" s="54">
        <f t="shared" si="29"/>
        <v>0.19087673663112678</v>
      </c>
      <c r="AK63" s="54">
        <f t="shared" si="30"/>
        <v>0</v>
      </c>
      <c r="AL63" s="54">
        <f t="shared" si="31"/>
        <v>0</v>
      </c>
      <c r="AM63" s="54">
        <f t="shared" si="32"/>
        <v>5.5160153675922516E-2</v>
      </c>
      <c r="AN63" s="62">
        <f t="shared" si="33"/>
        <v>0</v>
      </c>
      <c r="AO63" s="54">
        <f t="shared" si="34"/>
        <v>0.38175347326225356</v>
      </c>
      <c r="AP63" s="63">
        <f t="shared" si="35"/>
        <v>0.2767712681151337</v>
      </c>
      <c r="AQ63" s="54">
        <f t="shared" si="36"/>
        <v>0.19087673663112678</v>
      </c>
      <c r="AR63" s="54">
        <f t="shared" si="37"/>
        <v>9.5438368315563391E-2</v>
      </c>
      <c r="AS63" s="54">
        <f t="shared" si="38"/>
        <v>5.5160153675922516E-2</v>
      </c>
      <c r="AT63" s="62">
        <f t="shared" si="39"/>
        <v>0</v>
      </c>
      <c r="AU63" s="54">
        <f t="shared" si="40"/>
        <v>0</v>
      </c>
      <c r="AV63" s="54">
        <f t="shared" si="41"/>
        <v>0</v>
      </c>
      <c r="AW63" s="63">
        <f t="shared" si="42"/>
        <v>0.84940147800851407</v>
      </c>
      <c r="AX63" s="54">
        <f t="shared" si="43"/>
        <v>9.5438368315563391E-2</v>
      </c>
      <c r="AY63" s="54">
        <f t="shared" si="44"/>
        <v>5.5160153675922516E-2</v>
      </c>
      <c r="AZ63" s="62">
        <f t="shared" si="45"/>
        <v>0</v>
      </c>
      <c r="BA63" s="54">
        <f t="shared" si="46"/>
        <v>0</v>
      </c>
      <c r="BB63" s="54">
        <f t="shared" si="47"/>
        <v>0</v>
      </c>
      <c r="BC63" s="54">
        <f t="shared" si="48"/>
        <v>0</v>
      </c>
      <c r="BD63" s="63">
        <f t="shared" si="49"/>
        <v>0.45483984632407748</v>
      </c>
      <c r="BE63" s="64">
        <f t="shared" si="50"/>
        <v>0.54516015367592252</v>
      </c>
      <c r="BF63" s="49"/>
      <c r="BG63" s="2"/>
    </row>
    <row r="64" spans="2:59" s="7" customFormat="1" ht="15.75" customHeight="1">
      <c r="B64" s="27">
        <v>37</v>
      </c>
      <c r="C64" s="91">
        <f t="shared" si="17"/>
        <v>233.91162336445291</v>
      </c>
      <c r="D64" s="92">
        <f t="shared" si="17"/>
        <v>24.551249961646196</v>
      </c>
      <c r="E64" s="92">
        <f t="shared" si="17"/>
        <v>7.0959030378462202</v>
      </c>
      <c r="F64" s="92">
        <f t="shared" si="17"/>
        <v>14.968663676192214</v>
      </c>
      <c r="G64" s="92">
        <f t="shared" si="17"/>
        <v>4.3441412317743504</v>
      </c>
      <c r="H64" s="93">
        <f t="shared" si="18"/>
        <v>715.12841872808781</v>
      </c>
      <c r="I64" s="87">
        <f t="shared" si="5"/>
        <v>999.99999999999966</v>
      </c>
      <c r="J64" s="1"/>
      <c r="K64" s="24">
        <f t="shared" si="19"/>
        <v>277.12117999630783</v>
      </c>
      <c r="L64" s="43">
        <f t="shared" si="20"/>
        <v>43864.343297145977</v>
      </c>
      <c r="M64" s="24"/>
      <c r="N64" s="97">
        <f t="shared" si="6"/>
        <v>0.23391162336445298</v>
      </c>
      <c r="O64" s="97">
        <f t="shared" si="7"/>
        <v>2.4551249961646204E-2</v>
      </c>
      <c r="P64" s="97">
        <f t="shared" si="8"/>
        <v>7.0959030378462224E-3</v>
      </c>
      <c r="Q64" s="97">
        <f t="shared" si="9"/>
        <v>1.496866367619222E-2</v>
      </c>
      <c r="R64" s="97">
        <f t="shared" si="10"/>
        <v>4.3441412317743516E-3</v>
      </c>
      <c r="S64" s="97">
        <f t="shared" si="11"/>
        <v>0.71512841872808808</v>
      </c>
      <c r="AA64" s="49">
        <v>37</v>
      </c>
      <c r="AB64" s="53">
        <f t="shared" si="21"/>
        <v>0.89450194779986314</v>
      </c>
      <c r="AC64" s="54">
        <f t="shared" si="22"/>
        <v>4.7579890840418249E-2</v>
      </c>
      <c r="AD64" s="54">
        <f t="shared" si="23"/>
        <v>0</v>
      </c>
      <c r="AE64" s="54">
        <f t="shared" si="24"/>
        <v>0</v>
      </c>
      <c r="AF64" s="54">
        <f t="shared" si="25"/>
        <v>0</v>
      </c>
      <c r="AG64" s="55">
        <f t="shared" si="26"/>
        <v>5.7918161359718633E-2</v>
      </c>
      <c r="AH64" s="62">
        <f t="shared" si="27"/>
        <v>0.38063912672334599</v>
      </c>
      <c r="AI64" s="63">
        <f t="shared" si="28"/>
        <v>0.37112314855526241</v>
      </c>
      <c r="AJ64" s="54">
        <f t="shared" si="29"/>
        <v>0.19031956336167299</v>
      </c>
      <c r="AK64" s="54">
        <f t="shared" si="30"/>
        <v>0</v>
      </c>
      <c r="AL64" s="54">
        <f t="shared" si="31"/>
        <v>0</v>
      </c>
      <c r="AM64" s="54">
        <f t="shared" si="32"/>
        <v>5.7918161359718633E-2</v>
      </c>
      <c r="AN64" s="62">
        <f t="shared" si="33"/>
        <v>0</v>
      </c>
      <c r="AO64" s="54">
        <f t="shared" si="34"/>
        <v>0.38063912672334599</v>
      </c>
      <c r="AP64" s="63">
        <f t="shared" si="35"/>
        <v>0.27596336687442591</v>
      </c>
      <c r="AQ64" s="54">
        <f t="shared" si="36"/>
        <v>0.19031956336167299</v>
      </c>
      <c r="AR64" s="54">
        <f t="shared" si="37"/>
        <v>9.5159781680836497E-2</v>
      </c>
      <c r="AS64" s="54">
        <f t="shared" si="38"/>
        <v>5.7918161359718633E-2</v>
      </c>
      <c r="AT64" s="62">
        <f t="shared" si="39"/>
        <v>0</v>
      </c>
      <c r="AU64" s="54">
        <f t="shared" si="40"/>
        <v>0</v>
      </c>
      <c r="AV64" s="54">
        <f t="shared" si="41"/>
        <v>0</v>
      </c>
      <c r="AW64" s="63">
        <f t="shared" si="42"/>
        <v>0.84692205695944489</v>
      </c>
      <c r="AX64" s="54">
        <f t="shared" si="43"/>
        <v>9.5159781680836497E-2</v>
      </c>
      <c r="AY64" s="54">
        <f t="shared" si="44"/>
        <v>5.7918161359718633E-2</v>
      </c>
      <c r="AZ64" s="62">
        <f t="shared" si="45"/>
        <v>0</v>
      </c>
      <c r="BA64" s="54">
        <f t="shared" si="46"/>
        <v>0</v>
      </c>
      <c r="BB64" s="54">
        <f t="shared" si="47"/>
        <v>0</v>
      </c>
      <c r="BC64" s="54">
        <f t="shared" si="48"/>
        <v>0</v>
      </c>
      <c r="BD64" s="63">
        <f t="shared" si="49"/>
        <v>0.4520818386402814</v>
      </c>
      <c r="BE64" s="64">
        <f t="shared" si="50"/>
        <v>0.5479181613597186</v>
      </c>
      <c r="BF64" s="49"/>
      <c r="BG64" s="2"/>
    </row>
    <row r="65" spans="2:59" s="7" customFormat="1" ht="15.75" customHeight="1">
      <c r="B65" s="27">
        <v>38</v>
      </c>
      <c r="C65" s="91">
        <f t="shared" si="17"/>
        <v>217.90766741244795</v>
      </c>
      <c r="D65" s="92">
        <f t="shared" si="17"/>
        <v>22.871482559149921</v>
      </c>
      <c r="E65" s="92">
        <f t="shared" si="17"/>
        <v>6.6104097724898523</v>
      </c>
      <c r="F65" s="92">
        <f t="shared" si="17"/>
        <v>13.984659967739457</v>
      </c>
      <c r="G65" s="92">
        <f t="shared" si="17"/>
        <v>4.0445322350652395</v>
      </c>
      <c r="H65" s="93">
        <f t="shared" si="18"/>
        <v>734.5812480531074</v>
      </c>
      <c r="I65" s="87">
        <f t="shared" si="5"/>
        <v>999.99999999999977</v>
      </c>
      <c r="J65" s="1"/>
      <c r="K65" s="24">
        <f t="shared" si="19"/>
        <v>258.1981694117523</v>
      </c>
      <c r="L65" s="43">
        <f t="shared" si="20"/>
        <v>41736.320999155563</v>
      </c>
      <c r="M65" s="24"/>
      <c r="N65" s="97">
        <f t="shared" si="6"/>
        <v>0.21790766741244799</v>
      </c>
      <c r="O65" s="97">
        <f t="shared" si="7"/>
        <v>2.2871482559149926E-2</v>
      </c>
      <c r="P65" s="97">
        <f t="shared" si="8"/>
        <v>6.6104097724898536E-3</v>
      </c>
      <c r="Q65" s="97">
        <f t="shared" si="9"/>
        <v>1.398465996773946E-2</v>
      </c>
      <c r="R65" s="97">
        <f t="shared" si="10"/>
        <v>4.0445322350652407E-3</v>
      </c>
      <c r="S65" s="97">
        <f t="shared" si="11"/>
        <v>0.73458124805310754</v>
      </c>
      <c r="AA65" s="49">
        <v>38</v>
      </c>
      <c r="AB65" s="53">
        <f t="shared" si="21"/>
        <v>0.89175229771510878</v>
      </c>
      <c r="AC65" s="54">
        <f t="shared" si="22"/>
        <v>4.7433632857186638E-2</v>
      </c>
      <c r="AD65" s="54">
        <f t="shared" si="23"/>
        <v>0</v>
      </c>
      <c r="AE65" s="54">
        <f t="shared" si="24"/>
        <v>0</v>
      </c>
      <c r="AF65" s="54">
        <f t="shared" si="25"/>
        <v>0</v>
      </c>
      <c r="AG65" s="55">
        <f t="shared" si="26"/>
        <v>6.0814069427704572E-2</v>
      </c>
      <c r="AH65" s="62">
        <f t="shared" si="27"/>
        <v>0.3794690628574931</v>
      </c>
      <c r="AI65" s="63">
        <f t="shared" si="28"/>
        <v>0.36998233628605581</v>
      </c>
      <c r="AJ65" s="54">
        <f t="shared" si="29"/>
        <v>0.18973453142874655</v>
      </c>
      <c r="AK65" s="54">
        <f t="shared" si="30"/>
        <v>0</v>
      </c>
      <c r="AL65" s="54">
        <f t="shared" si="31"/>
        <v>0</v>
      </c>
      <c r="AM65" s="54">
        <f t="shared" si="32"/>
        <v>6.0814069427704572E-2</v>
      </c>
      <c r="AN65" s="62">
        <f t="shared" si="33"/>
        <v>0</v>
      </c>
      <c r="AO65" s="54">
        <f t="shared" si="34"/>
        <v>0.3794690628574931</v>
      </c>
      <c r="AP65" s="63">
        <f t="shared" si="35"/>
        <v>0.27511507057168255</v>
      </c>
      <c r="AQ65" s="54">
        <f t="shared" si="36"/>
        <v>0.18973453142874655</v>
      </c>
      <c r="AR65" s="54">
        <f t="shared" si="37"/>
        <v>9.4867265714373275E-2</v>
      </c>
      <c r="AS65" s="54">
        <f t="shared" si="38"/>
        <v>6.0814069427704572E-2</v>
      </c>
      <c r="AT65" s="62">
        <f t="shared" si="39"/>
        <v>0</v>
      </c>
      <c r="AU65" s="54">
        <f t="shared" si="40"/>
        <v>0</v>
      </c>
      <c r="AV65" s="54">
        <f t="shared" si="41"/>
        <v>0</v>
      </c>
      <c r="AW65" s="63">
        <f t="shared" si="42"/>
        <v>0.84431866485792206</v>
      </c>
      <c r="AX65" s="54">
        <f t="shared" si="43"/>
        <v>9.4867265714373275E-2</v>
      </c>
      <c r="AY65" s="54">
        <f t="shared" si="44"/>
        <v>6.0814069427704572E-2</v>
      </c>
      <c r="AZ65" s="62">
        <f t="shared" si="45"/>
        <v>0</v>
      </c>
      <c r="BA65" s="54">
        <f t="shared" si="46"/>
        <v>0</v>
      </c>
      <c r="BB65" s="54">
        <f t="shared" si="47"/>
        <v>0</v>
      </c>
      <c r="BC65" s="54">
        <f t="shared" si="48"/>
        <v>0</v>
      </c>
      <c r="BD65" s="63">
        <f t="shared" si="49"/>
        <v>0.44918593057229539</v>
      </c>
      <c r="BE65" s="64">
        <f t="shared" si="50"/>
        <v>0.55081406942770461</v>
      </c>
      <c r="BF65" s="49"/>
      <c r="BG65" s="3"/>
    </row>
    <row r="66" spans="2:59" s="7" customFormat="1" ht="15.75" customHeight="1">
      <c r="B66" s="27">
        <v>39</v>
      </c>
      <c r="C66" s="91">
        <f t="shared" si="17"/>
        <v>202.34145567962861</v>
      </c>
      <c r="D66" s="92">
        <f t="shared" si="17"/>
        <v>21.237660570065746</v>
      </c>
      <c r="E66" s="92">
        <f t="shared" si="17"/>
        <v>6.1381958369962453</v>
      </c>
      <c r="F66" s="92">
        <f t="shared" si="17"/>
        <v>13.019443836374595</v>
      </c>
      <c r="G66" s="92">
        <f t="shared" si="17"/>
        <v>3.7519210999166033</v>
      </c>
      <c r="H66" s="93">
        <f t="shared" si="18"/>
        <v>753.51132297701804</v>
      </c>
      <c r="I66" s="87">
        <f t="shared" si="5"/>
        <v>999.99999999999977</v>
      </c>
      <c r="J66" s="1"/>
      <c r="K66" s="24">
        <f t="shared" si="19"/>
        <v>239.78460597886934</v>
      </c>
      <c r="L66" s="43">
        <f t="shared" si="20"/>
        <v>39603.40204548779</v>
      </c>
      <c r="M66" s="24"/>
      <c r="N66" s="97">
        <f t="shared" si="6"/>
        <v>0.20234145567962866</v>
      </c>
      <c r="O66" s="97">
        <f t="shared" si="7"/>
        <v>2.123766057006575E-2</v>
      </c>
      <c r="P66" s="97">
        <f t="shared" si="8"/>
        <v>6.1381958369962466E-3</v>
      </c>
      <c r="Q66" s="97">
        <f t="shared" si="9"/>
        <v>1.3019443836374598E-2</v>
      </c>
      <c r="R66" s="97">
        <f t="shared" si="10"/>
        <v>3.7519210999166041E-3</v>
      </c>
      <c r="S66" s="97">
        <f t="shared" si="11"/>
        <v>0.75351132297701817</v>
      </c>
      <c r="AA66" s="49">
        <v>39</v>
      </c>
      <c r="AB66" s="53">
        <f t="shared" si="21"/>
        <v>0.8888651651261168</v>
      </c>
      <c r="AC66" s="54">
        <f t="shared" si="22"/>
        <v>4.7280061974793453E-2</v>
      </c>
      <c r="AD66" s="54">
        <f t="shared" si="23"/>
        <v>0</v>
      </c>
      <c r="AE66" s="54">
        <f t="shared" si="24"/>
        <v>0</v>
      </c>
      <c r="AF66" s="54">
        <f t="shared" si="25"/>
        <v>0</v>
      </c>
      <c r="AG66" s="55">
        <f t="shared" si="26"/>
        <v>6.3854772899089779E-2</v>
      </c>
      <c r="AH66" s="62">
        <f t="shared" si="27"/>
        <v>0.37824049579834762</v>
      </c>
      <c r="AI66" s="63">
        <f t="shared" si="28"/>
        <v>0.36878448340338876</v>
      </c>
      <c r="AJ66" s="54">
        <f t="shared" si="29"/>
        <v>0.18912024789917381</v>
      </c>
      <c r="AK66" s="54">
        <f t="shared" si="30"/>
        <v>0</v>
      </c>
      <c r="AL66" s="54">
        <f t="shared" si="31"/>
        <v>0</v>
      </c>
      <c r="AM66" s="54">
        <f t="shared" si="32"/>
        <v>6.3854772899089779E-2</v>
      </c>
      <c r="AN66" s="62">
        <f t="shared" si="33"/>
        <v>0</v>
      </c>
      <c r="AO66" s="54">
        <f t="shared" si="34"/>
        <v>0.37824049579834762</v>
      </c>
      <c r="AP66" s="63">
        <f t="shared" si="35"/>
        <v>0.27422435945380186</v>
      </c>
      <c r="AQ66" s="54">
        <f t="shared" si="36"/>
        <v>0.18912024789917381</v>
      </c>
      <c r="AR66" s="54">
        <f t="shared" si="37"/>
        <v>9.4560123949586905E-2</v>
      </c>
      <c r="AS66" s="54">
        <f t="shared" si="38"/>
        <v>6.3854772899089779E-2</v>
      </c>
      <c r="AT66" s="62">
        <f t="shared" si="39"/>
        <v>0</v>
      </c>
      <c r="AU66" s="54">
        <f t="shared" si="40"/>
        <v>0</v>
      </c>
      <c r="AV66" s="54">
        <f t="shared" si="41"/>
        <v>0</v>
      </c>
      <c r="AW66" s="63">
        <f t="shared" si="42"/>
        <v>0.84158510315132329</v>
      </c>
      <c r="AX66" s="54">
        <f t="shared" si="43"/>
        <v>9.4560123949586905E-2</v>
      </c>
      <c r="AY66" s="54">
        <f t="shared" si="44"/>
        <v>6.3854772899089779E-2</v>
      </c>
      <c r="AZ66" s="62">
        <f t="shared" si="45"/>
        <v>0</v>
      </c>
      <c r="BA66" s="54">
        <f t="shared" si="46"/>
        <v>0</v>
      </c>
      <c r="BB66" s="54">
        <f t="shared" si="47"/>
        <v>0</v>
      </c>
      <c r="BC66" s="54">
        <f t="shared" si="48"/>
        <v>0</v>
      </c>
      <c r="BD66" s="63">
        <f t="shared" si="49"/>
        <v>0.4461452271009102</v>
      </c>
      <c r="BE66" s="64">
        <f t="shared" si="50"/>
        <v>0.5538547728990898</v>
      </c>
      <c r="BF66" s="49"/>
      <c r="BG66" s="3"/>
    </row>
    <row r="67" spans="2:59" s="7" customFormat="1" ht="15.75" customHeight="1">
      <c r="B67" s="27">
        <v>40</v>
      </c>
      <c r="C67" s="91">
        <f t="shared" si="17"/>
        <v>187.24642225211483</v>
      </c>
      <c r="D67" s="92">
        <f t="shared" si="17"/>
        <v>19.65329322258566</v>
      </c>
      <c r="E67" s="92">
        <f t="shared" si="17"/>
        <v>5.6802754838225127</v>
      </c>
      <c r="F67" s="92">
        <f t="shared" si="17"/>
        <v>12.076499054352478</v>
      </c>
      <c r="G67" s="92">
        <f t="shared" si="17"/>
        <v>3.4672932529725946</v>
      </c>
      <c r="H67" s="93">
        <f t="shared" si="18"/>
        <v>771.87621673415163</v>
      </c>
      <c r="I67" s="87">
        <f t="shared" si="5"/>
        <v>999.99999999999966</v>
      </c>
      <c r="J67" s="1"/>
      <c r="K67" s="24">
        <f t="shared" si="19"/>
        <v>221.92150452608476</v>
      </c>
      <c r="L67" s="43">
        <f t="shared" si="20"/>
        <v>37472.077253705662</v>
      </c>
      <c r="M67" s="24"/>
      <c r="N67" s="97">
        <f t="shared" si="6"/>
        <v>0.18724642225211488</v>
      </c>
      <c r="O67" s="97">
        <f t="shared" si="7"/>
        <v>1.9653293222585667E-2</v>
      </c>
      <c r="P67" s="97">
        <f t="shared" si="8"/>
        <v>5.6802754838225144E-3</v>
      </c>
      <c r="Q67" s="97">
        <f t="shared" si="9"/>
        <v>1.2076499054352482E-2</v>
      </c>
      <c r="R67" s="97">
        <f t="shared" si="10"/>
        <v>3.4672932529725958E-3</v>
      </c>
      <c r="S67" s="97">
        <f t="shared" si="11"/>
        <v>0.77187621673415185</v>
      </c>
      <c r="AA67" s="49">
        <v>40</v>
      </c>
      <c r="AB67" s="53">
        <f t="shared" si="21"/>
        <v>0.88583367590767514</v>
      </c>
      <c r="AC67" s="54">
        <f t="shared" si="22"/>
        <v>4.7118812548280598E-2</v>
      </c>
      <c r="AD67" s="54">
        <f t="shared" si="23"/>
        <v>0</v>
      </c>
      <c r="AE67" s="54">
        <f t="shared" si="24"/>
        <v>0</v>
      </c>
      <c r="AF67" s="54">
        <f t="shared" si="25"/>
        <v>0</v>
      </c>
      <c r="AG67" s="55">
        <f t="shared" si="26"/>
        <v>6.7047511544044286E-2</v>
      </c>
      <c r="AH67" s="62">
        <f t="shared" si="27"/>
        <v>0.37695050038624478</v>
      </c>
      <c r="AI67" s="63">
        <f t="shared" si="28"/>
        <v>0.36752673787658852</v>
      </c>
      <c r="AJ67" s="54">
        <f t="shared" si="29"/>
        <v>0.18847525019312239</v>
      </c>
      <c r="AK67" s="54">
        <f t="shared" si="30"/>
        <v>0</v>
      </c>
      <c r="AL67" s="54">
        <f t="shared" si="31"/>
        <v>0</v>
      </c>
      <c r="AM67" s="54">
        <f t="shared" si="32"/>
        <v>6.7047511544044286E-2</v>
      </c>
      <c r="AN67" s="62">
        <f t="shared" si="33"/>
        <v>0</v>
      </c>
      <c r="AO67" s="54">
        <f t="shared" si="34"/>
        <v>0.37695050038624478</v>
      </c>
      <c r="AP67" s="63">
        <f t="shared" si="35"/>
        <v>0.27328911278002732</v>
      </c>
      <c r="AQ67" s="54">
        <f t="shared" si="36"/>
        <v>0.18847525019312239</v>
      </c>
      <c r="AR67" s="54">
        <f t="shared" si="37"/>
        <v>9.4237625096561195E-2</v>
      </c>
      <c r="AS67" s="54">
        <f t="shared" si="38"/>
        <v>6.7047511544044286E-2</v>
      </c>
      <c r="AT67" s="62">
        <f t="shared" si="39"/>
        <v>0</v>
      </c>
      <c r="AU67" s="54">
        <f t="shared" si="40"/>
        <v>0</v>
      </c>
      <c r="AV67" s="54">
        <f t="shared" si="41"/>
        <v>0</v>
      </c>
      <c r="AW67" s="63">
        <f t="shared" si="42"/>
        <v>0.83871486335939449</v>
      </c>
      <c r="AX67" s="54">
        <f t="shared" si="43"/>
        <v>9.4237625096561195E-2</v>
      </c>
      <c r="AY67" s="54">
        <f t="shared" si="44"/>
        <v>6.7047511544044286E-2</v>
      </c>
      <c r="AZ67" s="62">
        <f t="shared" si="45"/>
        <v>0</v>
      </c>
      <c r="BA67" s="54">
        <f t="shared" si="46"/>
        <v>0</v>
      </c>
      <c r="BB67" s="54">
        <f t="shared" si="47"/>
        <v>0</v>
      </c>
      <c r="BC67" s="54">
        <f t="shared" si="48"/>
        <v>0</v>
      </c>
      <c r="BD67" s="63">
        <f t="shared" si="49"/>
        <v>0.4429524884559557</v>
      </c>
      <c r="BE67" s="64">
        <f t="shared" si="50"/>
        <v>0.5570475115440443</v>
      </c>
      <c r="BF67" s="49"/>
      <c r="BG67" s="2"/>
    </row>
    <row r="68" spans="2:59" s="7" customFormat="1" ht="15.75" customHeight="1">
      <c r="B68" s="27">
        <v>41</v>
      </c>
      <c r="C68" s="91">
        <f t="shared" si="17"/>
        <v>172.65486766188698</v>
      </c>
      <c r="D68" s="92">
        <f t="shared" si="17"/>
        <v>18.121770766407437</v>
      </c>
      <c r="E68" s="92">
        <f t="shared" si="17"/>
        <v>5.2376285773784677</v>
      </c>
      <c r="F68" s="92">
        <f t="shared" si="17"/>
        <v>11.159088073781115</v>
      </c>
      <c r="G68" s="92">
        <f t="shared" si="17"/>
        <v>3.1915659008500938</v>
      </c>
      <c r="H68" s="93">
        <f t="shared" si="18"/>
        <v>789.63507901969558</v>
      </c>
      <c r="I68" s="87">
        <f t="shared" si="5"/>
        <v>999.99999999999966</v>
      </c>
      <c r="J68" s="1"/>
      <c r="K68" s="24">
        <f t="shared" si="19"/>
        <v>204.64837907853754</v>
      </c>
      <c r="L68" s="43">
        <f t="shared" si="20"/>
        <v>35348.907869838076</v>
      </c>
      <c r="M68" s="24"/>
      <c r="N68" s="97">
        <f t="shared" si="6"/>
        <v>0.17265486766188703</v>
      </c>
      <c r="O68" s="97">
        <f t="shared" si="7"/>
        <v>1.8121770766407443E-2</v>
      </c>
      <c r="P68" s="97">
        <f t="shared" si="8"/>
        <v>5.2376285773784691E-3</v>
      </c>
      <c r="Q68" s="97">
        <f t="shared" si="9"/>
        <v>1.1159088073781119E-2</v>
      </c>
      <c r="R68" s="97">
        <f t="shared" si="10"/>
        <v>3.191565900850095E-3</v>
      </c>
      <c r="S68" s="97">
        <f t="shared" si="11"/>
        <v>0.78963507901969587</v>
      </c>
      <c r="AA68" s="49">
        <v>41</v>
      </c>
      <c r="AB68" s="53">
        <f t="shared" si="21"/>
        <v>0.88265061222831143</v>
      </c>
      <c r="AC68" s="54">
        <f t="shared" si="22"/>
        <v>4.6949500650442094E-2</v>
      </c>
      <c r="AD68" s="54">
        <f t="shared" si="23"/>
        <v>0</v>
      </c>
      <c r="AE68" s="54">
        <f t="shared" si="24"/>
        <v>0</v>
      </c>
      <c r="AF68" s="54">
        <f t="shared" si="25"/>
        <v>0</v>
      </c>
      <c r="AG68" s="55">
        <f t="shared" si="26"/>
        <v>7.0399887121246493E-2</v>
      </c>
      <c r="AH68" s="62">
        <f t="shared" si="27"/>
        <v>0.37559600520353675</v>
      </c>
      <c r="AI68" s="63">
        <f t="shared" si="28"/>
        <v>0.36620610507344836</v>
      </c>
      <c r="AJ68" s="54">
        <f t="shared" si="29"/>
        <v>0.18779800260176838</v>
      </c>
      <c r="AK68" s="54">
        <f t="shared" si="30"/>
        <v>0</v>
      </c>
      <c r="AL68" s="54">
        <f t="shared" si="31"/>
        <v>0</v>
      </c>
      <c r="AM68" s="54">
        <f t="shared" si="32"/>
        <v>7.0399887121246493E-2</v>
      </c>
      <c r="AN68" s="62">
        <f t="shared" si="33"/>
        <v>0</v>
      </c>
      <c r="AO68" s="54">
        <f t="shared" si="34"/>
        <v>0.37559600520353675</v>
      </c>
      <c r="AP68" s="63">
        <f t="shared" si="35"/>
        <v>0.27230710377256417</v>
      </c>
      <c r="AQ68" s="54">
        <f t="shared" si="36"/>
        <v>0.18779800260176838</v>
      </c>
      <c r="AR68" s="54">
        <f t="shared" si="37"/>
        <v>9.3899001300884188E-2</v>
      </c>
      <c r="AS68" s="54">
        <f t="shared" si="38"/>
        <v>7.0399887121246493E-2</v>
      </c>
      <c r="AT68" s="62">
        <f t="shared" si="39"/>
        <v>0</v>
      </c>
      <c r="AU68" s="54">
        <f t="shared" si="40"/>
        <v>0</v>
      </c>
      <c r="AV68" s="54">
        <f t="shared" si="41"/>
        <v>0</v>
      </c>
      <c r="AW68" s="63">
        <f t="shared" si="42"/>
        <v>0.8357011115778693</v>
      </c>
      <c r="AX68" s="54">
        <f t="shared" si="43"/>
        <v>9.3899001300884188E-2</v>
      </c>
      <c r="AY68" s="54">
        <f t="shared" si="44"/>
        <v>7.0399887121246493E-2</v>
      </c>
      <c r="AZ68" s="62">
        <f t="shared" si="45"/>
        <v>0</v>
      </c>
      <c r="BA68" s="54">
        <f t="shared" si="46"/>
        <v>0</v>
      </c>
      <c r="BB68" s="54">
        <f t="shared" si="47"/>
        <v>0</v>
      </c>
      <c r="BC68" s="54">
        <f t="shared" si="48"/>
        <v>0</v>
      </c>
      <c r="BD68" s="63">
        <f t="shared" si="49"/>
        <v>0.43960011287875356</v>
      </c>
      <c r="BE68" s="64">
        <f t="shared" si="50"/>
        <v>0.56039988712124644</v>
      </c>
      <c r="BF68" s="49"/>
      <c r="BG68" s="2"/>
    </row>
    <row r="69" spans="2:59" s="7" customFormat="1" ht="15.75" customHeight="1">
      <c r="B69" s="27">
        <v>42</v>
      </c>
      <c r="C69" s="91">
        <f t="shared" si="17"/>
        <v>158.59756619903811</v>
      </c>
      <c r="D69" s="92">
        <f t="shared" si="17"/>
        <v>16.646323256934227</v>
      </c>
      <c r="E69" s="92">
        <f t="shared" si="17"/>
        <v>4.8111886818352616</v>
      </c>
      <c r="F69" s="92">
        <f t="shared" si="17"/>
        <v>10.2702417051098</v>
      </c>
      <c r="G69" s="92">
        <f t="shared" si="17"/>
        <v>2.9255838201226436</v>
      </c>
      <c r="H69" s="93">
        <f t="shared" si="18"/>
        <v>806.74909633695972</v>
      </c>
      <c r="I69" s="87">
        <f t="shared" si="5"/>
        <v>999.99999999999977</v>
      </c>
      <c r="J69" s="1"/>
      <c r="K69" s="24">
        <f t="shared" si="19"/>
        <v>188.00279277771077</v>
      </c>
      <c r="L69" s="43">
        <f t="shared" si="20"/>
        <v>33240.526740044756</v>
      </c>
      <c r="M69" s="24"/>
      <c r="N69" s="97">
        <f t="shared" si="6"/>
        <v>0.15859756619903814</v>
      </c>
      <c r="O69" s="97">
        <f t="shared" si="7"/>
        <v>1.6646323256934232E-2</v>
      </c>
      <c r="P69" s="97">
        <f t="shared" si="8"/>
        <v>4.8111886818352628E-3</v>
      </c>
      <c r="Q69" s="97">
        <f t="shared" si="9"/>
        <v>1.0270241705109803E-2</v>
      </c>
      <c r="R69" s="97">
        <f t="shared" si="10"/>
        <v>2.9255838201226441E-3</v>
      </c>
      <c r="S69" s="97">
        <f t="shared" si="11"/>
        <v>0.8067490963369599</v>
      </c>
      <c r="AA69" s="49">
        <v>42</v>
      </c>
      <c r="AB69" s="53">
        <f t="shared" si="21"/>
        <v>0.87930839536497951</v>
      </c>
      <c r="AC69" s="54">
        <f t="shared" si="22"/>
        <v>4.6771723157711678E-2</v>
      </c>
      <c r="AD69" s="54">
        <f t="shared" si="23"/>
        <v>0</v>
      </c>
      <c r="AE69" s="54">
        <f t="shared" si="24"/>
        <v>0</v>
      </c>
      <c r="AF69" s="54">
        <f t="shared" si="25"/>
        <v>0</v>
      </c>
      <c r="AG69" s="55">
        <f t="shared" si="26"/>
        <v>7.3919881477308824E-2</v>
      </c>
      <c r="AH69" s="62">
        <f t="shared" si="27"/>
        <v>0.37417378526169343</v>
      </c>
      <c r="AI69" s="63">
        <f t="shared" si="28"/>
        <v>0.36481944063015104</v>
      </c>
      <c r="AJ69" s="54">
        <f t="shared" si="29"/>
        <v>0.18708689263084671</v>
      </c>
      <c r="AK69" s="54">
        <f t="shared" si="30"/>
        <v>0</v>
      </c>
      <c r="AL69" s="54">
        <f t="shared" si="31"/>
        <v>0</v>
      </c>
      <c r="AM69" s="54">
        <f t="shared" si="32"/>
        <v>7.3919881477308824E-2</v>
      </c>
      <c r="AN69" s="62">
        <f t="shared" si="33"/>
        <v>0</v>
      </c>
      <c r="AO69" s="54">
        <f t="shared" si="34"/>
        <v>0.37417378526169343</v>
      </c>
      <c r="AP69" s="63">
        <f t="shared" si="35"/>
        <v>0.27127599431472765</v>
      </c>
      <c r="AQ69" s="54">
        <f t="shared" si="36"/>
        <v>0.18708689263084671</v>
      </c>
      <c r="AR69" s="54">
        <f t="shared" si="37"/>
        <v>9.3543446315423356E-2</v>
      </c>
      <c r="AS69" s="54">
        <f t="shared" si="38"/>
        <v>7.3919881477308824E-2</v>
      </c>
      <c r="AT69" s="62">
        <f t="shared" si="39"/>
        <v>0</v>
      </c>
      <c r="AU69" s="54">
        <f t="shared" si="40"/>
        <v>0</v>
      </c>
      <c r="AV69" s="54">
        <f t="shared" si="41"/>
        <v>0</v>
      </c>
      <c r="AW69" s="63">
        <f t="shared" si="42"/>
        <v>0.83253667220726779</v>
      </c>
      <c r="AX69" s="54">
        <f t="shared" si="43"/>
        <v>9.3543446315423356E-2</v>
      </c>
      <c r="AY69" s="54">
        <f t="shared" si="44"/>
        <v>7.3919881477308824E-2</v>
      </c>
      <c r="AZ69" s="62">
        <f t="shared" si="45"/>
        <v>0</v>
      </c>
      <c r="BA69" s="54">
        <f t="shared" si="46"/>
        <v>0</v>
      </c>
      <c r="BB69" s="54">
        <f t="shared" si="47"/>
        <v>0</v>
      </c>
      <c r="BC69" s="54">
        <f t="shared" si="48"/>
        <v>0</v>
      </c>
      <c r="BD69" s="63">
        <f t="shared" si="49"/>
        <v>0.43608011852269124</v>
      </c>
      <c r="BE69" s="64">
        <f t="shared" si="50"/>
        <v>0.56391988147730876</v>
      </c>
      <c r="BF69" s="49"/>
      <c r="BG69" s="2"/>
    </row>
    <row r="70" spans="2:59" s="7" customFormat="1" ht="15.75" customHeight="1">
      <c r="B70" s="27">
        <v>43</v>
      </c>
      <c r="C70" s="91">
        <f t="shared" si="17"/>
        <v>145.10335992421955</v>
      </c>
      <c r="D70" s="92">
        <f t="shared" si="17"/>
        <v>15.229977943314319</v>
      </c>
      <c r="E70" s="92">
        <f t="shared" si="17"/>
        <v>4.4018307453385539</v>
      </c>
      <c r="F70" s="92">
        <f t="shared" si="17"/>
        <v>9.4127463087687424</v>
      </c>
      <c r="G70" s="92">
        <f t="shared" si="17"/>
        <v>2.6701145806763131</v>
      </c>
      <c r="H70" s="93">
        <f t="shared" si="18"/>
        <v>823.1819704976823</v>
      </c>
      <c r="I70" s="87">
        <f t="shared" si="5"/>
        <v>999.99999999999977</v>
      </c>
      <c r="J70" s="1"/>
      <c r="K70" s="24">
        <f t="shared" si="19"/>
        <v>172.01989037829648</v>
      </c>
      <c r="L70" s="43">
        <f t="shared" si="20"/>
        <v>31153.629623808407</v>
      </c>
      <c r="M70" s="24"/>
      <c r="N70" s="97">
        <f t="shared" si="6"/>
        <v>0.14510335992421958</v>
      </c>
      <c r="O70" s="97">
        <f t="shared" si="7"/>
        <v>1.5229977943314323E-2</v>
      </c>
      <c r="P70" s="97">
        <f t="shared" si="8"/>
        <v>4.4018307453385546E-3</v>
      </c>
      <c r="Q70" s="97">
        <f t="shared" si="9"/>
        <v>9.4127463087687446E-3</v>
      </c>
      <c r="R70" s="97">
        <f t="shared" si="10"/>
        <v>2.6701145806763138E-3</v>
      </c>
      <c r="S70" s="97">
        <f t="shared" si="11"/>
        <v>0.82318197049768249</v>
      </c>
      <c r="AA70" s="49">
        <v>43</v>
      </c>
      <c r="AB70" s="53">
        <f t="shared" si="21"/>
        <v>0.87579906765848103</v>
      </c>
      <c r="AC70" s="54">
        <f t="shared" si="22"/>
        <v>4.6585056790344741E-2</v>
      </c>
      <c r="AD70" s="54">
        <f t="shared" si="23"/>
        <v>0</v>
      </c>
      <c r="AE70" s="54">
        <f t="shared" si="24"/>
        <v>0</v>
      </c>
      <c r="AF70" s="54">
        <f t="shared" si="25"/>
        <v>0</v>
      </c>
      <c r="AG70" s="55">
        <f t="shared" si="26"/>
        <v>7.761587555117426E-2</v>
      </c>
      <c r="AH70" s="62">
        <f t="shared" si="27"/>
        <v>0.37268045432275793</v>
      </c>
      <c r="AI70" s="63">
        <f t="shared" si="28"/>
        <v>0.36336344296468881</v>
      </c>
      <c r="AJ70" s="54">
        <f t="shared" si="29"/>
        <v>0.18634022716137896</v>
      </c>
      <c r="AK70" s="54">
        <f t="shared" si="30"/>
        <v>0</v>
      </c>
      <c r="AL70" s="54">
        <f t="shared" si="31"/>
        <v>0</v>
      </c>
      <c r="AM70" s="54">
        <f t="shared" si="32"/>
        <v>7.761587555117426E-2</v>
      </c>
      <c r="AN70" s="62">
        <f t="shared" si="33"/>
        <v>0</v>
      </c>
      <c r="AO70" s="54">
        <f t="shared" si="34"/>
        <v>0.37268045432275793</v>
      </c>
      <c r="AP70" s="63">
        <f t="shared" si="35"/>
        <v>0.27019332938399931</v>
      </c>
      <c r="AQ70" s="54">
        <f t="shared" si="36"/>
        <v>0.18634022716137896</v>
      </c>
      <c r="AR70" s="54">
        <f t="shared" si="37"/>
        <v>9.3170113580689481E-2</v>
      </c>
      <c r="AS70" s="54">
        <f t="shared" si="38"/>
        <v>7.761587555117426E-2</v>
      </c>
      <c r="AT70" s="62">
        <f t="shared" si="39"/>
        <v>0</v>
      </c>
      <c r="AU70" s="54">
        <f t="shared" si="40"/>
        <v>0</v>
      </c>
      <c r="AV70" s="54">
        <f t="shared" si="41"/>
        <v>0</v>
      </c>
      <c r="AW70" s="63">
        <f t="shared" si="42"/>
        <v>0.82921401086813629</v>
      </c>
      <c r="AX70" s="54">
        <f t="shared" si="43"/>
        <v>9.3170113580689481E-2</v>
      </c>
      <c r="AY70" s="54">
        <f t="shared" si="44"/>
        <v>7.761587555117426E-2</v>
      </c>
      <c r="AZ70" s="62">
        <f t="shared" si="45"/>
        <v>0</v>
      </c>
      <c r="BA70" s="54">
        <f t="shared" si="46"/>
        <v>0</v>
      </c>
      <c r="BB70" s="54">
        <f t="shared" si="47"/>
        <v>0</v>
      </c>
      <c r="BC70" s="54">
        <f t="shared" si="48"/>
        <v>0</v>
      </c>
      <c r="BD70" s="63">
        <f t="shared" si="49"/>
        <v>0.43238412444882579</v>
      </c>
      <c r="BE70" s="64">
        <f t="shared" si="50"/>
        <v>0.56761587555117421</v>
      </c>
      <c r="BF70" s="49"/>
      <c r="BG70" s="2"/>
    </row>
    <row r="71" spans="2:59" s="7" customFormat="1" ht="15.75" customHeight="1">
      <c r="B71" s="27">
        <v>44</v>
      </c>
      <c r="C71" s="91">
        <f t="shared" si="17"/>
        <v>132.1987458645068</v>
      </c>
      <c r="D71" s="92">
        <f t="shared" si="17"/>
        <v>13.875515940889937</v>
      </c>
      <c r="E71" s="92">
        <f t="shared" si="17"/>
        <v>4.0103585773573478</v>
      </c>
      <c r="F71" s="92">
        <f t="shared" si="17"/>
        <v>8.5891290945517582</v>
      </c>
      <c r="G71" s="92">
        <f t="shared" si="17"/>
        <v>2.4258433987717352</v>
      </c>
      <c r="H71" s="93">
        <f t="shared" si="18"/>
        <v>838.90040712392226</v>
      </c>
      <c r="I71" s="87">
        <f t="shared" si="5"/>
        <v>999.99999999999989</v>
      </c>
      <c r="J71" s="1"/>
      <c r="K71" s="24">
        <f t="shared" si="19"/>
        <v>156.73192120057058</v>
      </c>
      <c r="L71" s="43">
        <f t="shared" si="20"/>
        <v>29094.956354606897</v>
      </c>
      <c r="M71" s="24"/>
      <c r="N71" s="97">
        <f t="shared" si="6"/>
        <v>0.13219874586450681</v>
      </c>
      <c r="O71" s="97">
        <f t="shared" si="7"/>
        <v>1.3875515940889939E-2</v>
      </c>
      <c r="P71" s="97">
        <f t="shared" si="8"/>
        <v>4.010358577357348E-3</v>
      </c>
      <c r="Q71" s="97">
        <f t="shared" si="9"/>
        <v>8.5891290945517597E-3</v>
      </c>
      <c r="R71" s="97">
        <f t="shared" si="10"/>
        <v>2.4258433987717353E-3</v>
      </c>
      <c r="S71" s="97">
        <f t="shared" si="11"/>
        <v>0.83890040712392233</v>
      </c>
      <c r="AA71" s="49">
        <v>44</v>
      </c>
      <c r="AB71" s="53">
        <f t="shared" si="21"/>
        <v>0.87211427356665761</v>
      </c>
      <c r="AC71" s="54">
        <f t="shared" si="22"/>
        <v>4.6389057104609444E-2</v>
      </c>
      <c r="AD71" s="54">
        <f t="shared" si="23"/>
        <v>0</v>
      </c>
      <c r="AE71" s="54">
        <f t="shared" si="24"/>
        <v>0</v>
      </c>
      <c r="AF71" s="54">
        <f t="shared" si="25"/>
        <v>0</v>
      </c>
      <c r="AG71" s="55">
        <f t="shared" si="26"/>
        <v>8.1496669328732993E-2</v>
      </c>
      <c r="AH71" s="62">
        <f t="shared" si="27"/>
        <v>0.37111245683687555</v>
      </c>
      <c r="AI71" s="63">
        <f t="shared" si="28"/>
        <v>0.36183464541595367</v>
      </c>
      <c r="AJ71" s="54">
        <f t="shared" si="29"/>
        <v>0.18555622841843777</v>
      </c>
      <c r="AK71" s="54">
        <f t="shared" si="30"/>
        <v>0</v>
      </c>
      <c r="AL71" s="54">
        <f t="shared" si="31"/>
        <v>0</v>
      </c>
      <c r="AM71" s="54">
        <f t="shared" si="32"/>
        <v>8.1496669328732993E-2</v>
      </c>
      <c r="AN71" s="62">
        <f t="shared" si="33"/>
        <v>0</v>
      </c>
      <c r="AO71" s="54">
        <f t="shared" si="34"/>
        <v>0.37111245683687555</v>
      </c>
      <c r="AP71" s="63">
        <f t="shared" si="35"/>
        <v>0.26905653120673478</v>
      </c>
      <c r="AQ71" s="54">
        <f t="shared" si="36"/>
        <v>0.18555622841843777</v>
      </c>
      <c r="AR71" s="54">
        <f t="shared" si="37"/>
        <v>9.2778114209218887E-2</v>
      </c>
      <c r="AS71" s="54">
        <f t="shared" si="38"/>
        <v>8.1496669328732993E-2</v>
      </c>
      <c r="AT71" s="62">
        <f t="shared" si="39"/>
        <v>0</v>
      </c>
      <c r="AU71" s="54">
        <f t="shared" si="40"/>
        <v>0</v>
      </c>
      <c r="AV71" s="54">
        <f t="shared" si="41"/>
        <v>0</v>
      </c>
      <c r="AW71" s="63">
        <f t="shared" si="42"/>
        <v>0.82572521646204811</v>
      </c>
      <c r="AX71" s="54">
        <f t="shared" si="43"/>
        <v>9.2778114209218887E-2</v>
      </c>
      <c r="AY71" s="54">
        <f t="shared" si="44"/>
        <v>8.1496669328732993E-2</v>
      </c>
      <c r="AZ71" s="62">
        <f t="shared" si="45"/>
        <v>0</v>
      </c>
      <c r="BA71" s="54">
        <f t="shared" si="46"/>
        <v>0</v>
      </c>
      <c r="BB71" s="54">
        <f t="shared" si="47"/>
        <v>0</v>
      </c>
      <c r="BC71" s="54">
        <f t="shared" si="48"/>
        <v>0</v>
      </c>
      <c r="BD71" s="63">
        <f t="shared" si="49"/>
        <v>0.428503330671267</v>
      </c>
      <c r="BE71" s="64">
        <f t="shared" si="50"/>
        <v>0.571496669328733</v>
      </c>
      <c r="BF71" s="49"/>
      <c r="BG71" s="2"/>
    </row>
    <row r="72" spans="2:59" s="7" customFormat="1" ht="15.75" customHeight="1">
      <c r="B72" s="27">
        <v>45</v>
      </c>
      <c r="C72" s="91">
        <f t="shared" si="17"/>
        <v>119.90746399834086</v>
      </c>
      <c r="D72" s="92">
        <f t="shared" si="17"/>
        <v>12.585428986394474</v>
      </c>
      <c r="E72" s="92">
        <f t="shared" si="17"/>
        <v>3.6374923499253446</v>
      </c>
      <c r="F72" s="92">
        <f t="shared" si="17"/>
        <v>7.8016421803364731</v>
      </c>
      <c r="G72" s="92">
        <f t="shared" si="17"/>
        <v>2.1933678335863225</v>
      </c>
      <c r="H72" s="93">
        <f t="shared" si="18"/>
        <v>853.87460465141646</v>
      </c>
      <c r="I72" s="87">
        <f t="shared" si="5"/>
        <v>1000</v>
      </c>
      <c r="J72" s="1"/>
      <c r="K72" s="24">
        <f t="shared" si="19"/>
        <v>142.16776173099518</v>
      </c>
      <c r="L72" s="43">
        <f t="shared" si="20"/>
        <v>27071.261658807616</v>
      </c>
      <c r="M72" s="24"/>
      <c r="N72" s="97">
        <f t="shared" si="6"/>
        <v>0.11990746399834086</v>
      </c>
      <c r="O72" s="97">
        <f t="shared" si="7"/>
        <v>1.2585428986394474E-2</v>
      </c>
      <c r="P72" s="97">
        <f t="shared" si="8"/>
        <v>3.6374923499253448E-3</v>
      </c>
      <c r="Q72" s="97">
        <f t="shared" si="9"/>
        <v>7.8016421803364733E-3</v>
      </c>
      <c r="R72" s="97">
        <f t="shared" si="10"/>
        <v>2.1933678335863227E-3</v>
      </c>
      <c r="S72" s="97">
        <f t="shared" si="11"/>
        <v>0.85387460465141651</v>
      </c>
      <c r="AA72" s="49">
        <v>45</v>
      </c>
      <c r="AB72" s="53">
        <f t="shared" si="21"/>
        <v>0.86824523977024293</v>
      </c>
      <c r="AC72" s="54">
        <f t="shared" si="22"/>
        <v>4.6183257434587399E-2</v>
      </c>
      <c r="AD72" s="54">
        <f t="shared" si="23"/>
        <v>0</v>
      </c>
      <c r="AE72" s="54">
        <f t="shared" si="24"/>
        <v>0</v>
      </c>
      <c r="AF72" s="54">
        <f t="shared" si="25"/>
        <v>0</v>
      </c>
      <c r="AG72" s="55">
        <f t="shared" si="26"/>
        <v>8.5571502795169632E-2</v>
      </c>
      <c r="AH72" s="62">
        <f t="shared" si="27"/>
        <v>0.36946605947669919</v>
      </c>
      <c r="AI72" s="63">
        <f t="shared" si="28"/>
        <v>0.36022940798978159</v>
      </c>
      <c r="AJ72" s="54">
        <f t="shared" si="29"/>
        <v>0.1847330297383496</v>
      </c>
      <c r="AK72" s="54">
        <f t="shared" si="30"/>
        <v>0</v>
      </c>
      <c r="AL72" s="54">
        <f t="shared" si="31"/>
        <v>0</v>
      </c>
      <c r="AM72" s="54">
        <f t="shared" si="32"/>
        <v>8.5571502795169632E-2</v>
      </c>
      <c r="AN72" s="62">
        <f t="shared" si="33"/>
        <v>0</v>
      </c>
      <c r="AO72" s="54">
        <f t="shared" si="34"/>
        <v>0.36946605947669919</v>
      </c>
      <c r="AP72" s="63">
        <f t="shared" si="35"/>
        <v>0.26786289312060679</v>
      </c>
      <c r="AQ72" s="54">
        <f t="shared" si="36"/>
        <v>0.1847330297383496</v>
      </c>
      <c r="AR72" s="54">
        <f t="shared" si="37"/>
        <v>9.2366514869174798E-2</v>
      </c>
      <c r="AS72" s="54">
        <f t="shared" si="38"/>
        <v>8.5571502795169632E-2</v>
      </c>
      <c r="AT72" s="62">
        <f t="shared" si="39"/>
        <v>0</v>
      </c>
      <c r="AU72" s="54">
        <f t="shared" si="40"/>
        <v>0</v>
      </c>
      <c r="AV72" s="54">
        <f t="shared" si="41"/>
        <v>0</v>
      </c>
      <c r="AW72" s="63">
        <f t="shared" si="42"/>
        <v>0.82206198233565553</v>
      </c>
      <c r="AX72" s="54">
        <f t="shared" si="43"/>
        <v>9.2366514869174798E-2</v>
      </c>
      <c r="AY72" s="54">
        <f t="shared" si="44"/>
        <v>8.5571502795169632E-2</v>
      </c>
      <c r="AZ72" s="62">
        <f t="shared" si="45"/>
        <v>0</v>
      </c>
      <c r="BA72" s="54">
        <f t="shared" si="46"/>
        <v>0</v>
      </c>
      <c r="BB72" s="54">
        <f t="shared" si="47"/>
        <v>0</v>
      </c>
      <c r="BC72" s="54">
        <f t="shared" si="48"/>
        <v>0</v>
      </c>
      <c r="BD72" s="63">
        <f t="shared" si="49"/>
        <v>0.42442849720483034</v>
      </c>
      <c r="BE72" s="64">
        <f t="shared" si="50"/>
        <v>0.57557150279516966</v>
      </c>
      <c r="BF72" s="49"/>
      <c r="BG72" s="2"/>
    </row>
    <row r="73" spans="2:59" s="7" customFormat="1" ht="15.75" customHeight="1">
      <c r="B73" s="27">
        <v>46</v>
      </c>
      <c r="C73" s="91">
        <f t="shared" si="17"/>
        <v>108.2500947038108</v>
      </c>
      <c r="D73" s="92">
        <f t="shared" si="17"/>
        <v>11.361877186375761</v>
      </c>
      <c r="E73" s="92">
        <f t="shared" si="17"/>
        <v>3.2838563859349206</v>
      </c>
      <c r="F73" s="92">
        <f t="shared" si="17"/>
        <v>7.0522461168755326</v>
      </c>
      <c r="G73" s="92">
        <f t="shared" si="17"/>
        <v>1.9731925567867499</v>
      </c>
      <c r="H73" s="93">
        <f t="shared" si="18"/>
        <v>868.0787330502161</v>
      </c>
      <c r="I73" s="87">
        <f t="shared" si="5"/>
        <v>999.99999999999989</v>
      </c>
      <c r="J73" s="1"/>
      <c r="K73" s="24">
        <f t="shared" si="19"/>
        <v>128.35244831573908</v>
      </c>
      <c r="L73" s="43">
        <f t="shared" si="20"/>
        <v>25089.275595968771</v>
      </c>
      <c r="M73" s="24"/>
      <c r="N73" s="97">
        <f t="shared" si="6"/>
        <v>0.10825009470381082</v>
      </c>
      <c r="O73" s="97">
        <f t="shared" si="7"/>
        <v>1.1361877186375761E-2</v>
      </c>
      <c r="P73" s="97">
        <f t="shared" si="8"/>
        <v>3.2838563859349211E-3</v>
      </c>
      <c r="Q73" s="97">
        <f t="shared" si="9"/>
        <v>7.0522461168755334E-3</v>
      </c>
      <c r="R73" s="97">
        <f t="shared" si="10"/>
        <v>1.9731925567867503E-3</v>
      </c>
      <c r="S73" s="97">
        <f t="shared" si="11"/>
        <v>0.86807873305021621</v>
      </c>
      <c r="AA73" s="49">
        <v>46</v>
      </c>
      <c r="AB73" s="53">
        <f t="shared" si="21"/>
        <v>0.8641827542840077</v>
      </c>
      <c r="AC73" s="54">
        <f t="shared" si="22"/>
        <v>4.5967167781064237E-2</v>
      </c>
      <c r="AD73" s="54">
        <f t="shared" si="23"/>
        <v>0</v>
      </c>
      <c r="AE73" s="54">
        <f t="shared" si="24"/>
        <v>0</v>
      </c>
      <c r="AF73" s="54">
        <f t="shared" si="25"/>
        <v>0</v>
      </c>
      <c r="AG73" s="55">
        <f t="shared" si="26"/>
        <v>8.9850077934928121E-2</v>
      </c>
      <c r="AH73" s="62">
        <f t="shared" si="27"/>
        <v>0.3677373422485139</v>
      </c>
      <c r="AI73" s="63">
        <f t="shared" si="28"/>
        <v>0.35854390869230096</v>
      </c>
      <c r="AJ73" s="54">
        <f t="shared" si="29"/>
        <v>0.18386867112425695</v>
      </c>
      <c r="AK73" s="54">
        <f t="shared" si="30"/>
        <v>0</v>
      </c>
      <c r="AL73" s="54">
        <f t="shared" si="31"/>
        <v>0</v>
      </c>
      <c r="AM73" s="54">
        <f t="shared" si="32"/>
        <v>8.9850077934928121E-2</v>
      </c>
      <c r="AN73" s="62">
        <f t="shared" si="33"/>
        <v>0</v>
      </c>
      <c r="AO73" s="54">
        <f t="shared" si="34"/>
        <v>0.3677373422485139</v>
      </c>
      <c r="AP73" s="63">
        <f t="shared" si="35"/>
        <v>0.26660957313017253</v>
      </c>
      <c r="AQ73" s="54">
        <f t="shared" si="36"/>
        <v>0.18386867112425695</v>
      </c>
      <c r="AR73" s="54">
        <f t="shared" si="37"/>
        <v>9.1934335562128475E-2</v>
      </c>
      <c r="AS73" s="54">
        <f t="shared" si="38"/>
        <v>8.9850077934928121E-2</v>
      </c>
      <c r="AT73" s="62">
        <f t="shared" si="39"/>
        <v>0</v>
      </c>
      <c r="AU73" s="54">
        <f t="shared" si="40"/>
        <v>0</v>
      </c>
      <c r="AV73" s="54">
        <f t="shared" si="41"/>
        <v>0</v>
      </c>
      <c r="AW73" s="63">
        <f t="shared" si="42"/>
        <v>0.81821558650294335</v>
      </c>
      <c r="AX73" s="54">
        <f t="shared" si="43"/>
        <v>9.1934335562128475E-2</v>
      </c>
      <c r="AY73" s="54">
        <f t="shared" si="44"/>
        <v>8.9850077934928121E-2</v>
      </c>
      <c r="AZ73" s="62">
        <f t="shared" si="45"/>
        <v>0</v>
      </c>
      <c r="BA73" s="54">
        <f t="shared" si="46"/>
        <v>0</v>
      </c>
      <c r="BB73" s="54">
        <f t="shared" si="47"/>
        <v>0</v>
      </c>
      <c r="BC73" s="54">
        <f t="shared" si="48"/>
        <v>0</v>
      </c>
      <c r="BD73" s="63">
        <f t="shared" si="49"/>
        <v>0.42014992206507185</v>
      </c>
      <c r="BE73" s="64">
        <f t="shared" si="50"/>
        <v>0.57985007793492815</v>
      </c>
      <c r="BF73" s="49"/>
      <c r="BG73" s="2"/>
    </row>
    <row r="74" spans="2:59" s="7" customFormat="1" ht="15.75" customHeight="1">
      <c r="B74" s="27">
        <v>47</v>
      </c>
      <c r="C74" s="91">
        <f t="shared" si="17"/>
        <v>97.243675305088573</v>
      </c>
      <c r="D74" s="92">
        <f t="shared" si="17"/>
        <v>10.20664877012822</v>
      </c>
      <c r="E74" s="92">
        <f t="shared" si="17"/>
        <v>2.9499675267746839</v>
      </c>
      <c r="F74" s="92">
        <f t="shared" si="17"/>
        <v>6.3425936349158496</v>
      </c>
      <c r="G74" s="92">
        <f t="shared" si="17"/>
        <v>1.7657244375027841</v>
      </c>
      <c r="H74" s="93">
        <f t="shared" si="18"/>
        <v>881.49139032558992</v>
      </c>
      <c r="I74" s="87">
        <f t="shared" si="5"/>
        <v>1000</v>
      </c>
      <c r="J74" s="1"/>
      <c r="K74" s="24">
        <f t="shared" si="19"/>
        <v>115.30673151666697</v>
      </c>
      <c r="L74" s="43">
        <f t="shared" si="20"/>
        <v>23155.65378685313</v>
      </c>
      <c r="M74" s="24"/>
      <c r="N74" s="97">
        <f t="shared" si="6"/>
        <v>9.7243675305088567E-2</v>
      </c>
      <c r="O74" s="97">
        <f t="shared" si="7"/>
        <v>1.020664877012822E-2</v>
      </c>
      <c r="P74" s="97">
        <f t="shared" si="8"/>
        <v>2.9499675267746837E-3</v>
      </c>
      <c r="Q74" s="97">
        <f t="shared" si="9"/>
        <v>6.3425936349158496E-3</v>
      </c>
      <c r="R74" s="97">
        <f t="shared" si="10"/>
        <v>1.765724437502784E-3</v>
      </c>
      <c r="S74" s="97">
        <f t="shared" si="11"/>
        <v>0.88149139032558987</v>
      </c>
      <c r="AA74" s="49">
        <v>47</v>
      </c>
      <c r="AB74" s="53">
        <f t="shared" si="21"/>
        <v>0.85991714452346057</v>
      </c>
      <c r="AC74" s="54">
        <f t="shared" si="22"/>
        <v>4.574027364486493E-2</v>
      </c>
      <c r="AD74" s="54">
        <f t="shared" si="23"/>
        <v>0</v>
      </c>
      <c r="AE74" s="54">
        <f t="shared" si="24"/>
        <v>0</v>
      </c>
      <c r="AF74" s="54">
        <f t="shared" si="25"/>
        <v>0</v>
      </c>
      <c r="AG74" s="55">
        <f t="shared" si="26"/>
        <v>9.4342581831674516E-2</v>
      </c>
      <c r="AH74" s="62">
        <f t="shared" si="27"/>
        <v>0.36592218915891944</v>
      </c>
      <c r="AI74" s="63">
        <f t="shared" si="28"/>
        <v>0.35677413442994627</v>
      </c>
      <c r="AJ74" s="54">
        <f t="shared" si="29"/>
        <v>0.18296109457945972</v>
      </c>
      <c r="AK74" s="54">
        <f t="shared" si="30"/>
        <v>0</v>
      </c>
      <c r="AL74" s="54">
        <f t="shared" si="31"/>
        <v>0</v>
      </c>
      <c r="AM74" s="54">
        <f t="shared" si="32"/>
        <v>9.4342581831674516E-2</v>
      </c>
      <c r="AN74" s="62">
        <f t="shared" si="33"/>
        <v>0</v>
      </c>
      <c r="AO74" s="54">
        <f t="shared" si="34"/>
        <v>0.36592218915891939</v>
      </c>
      <c r="AP74" s="63">
        <f t="shared" si="35"/>
        <v>0.26529358714021656</v>
      </c>
      <c r="AQ74" s="54">
        <f t="shared" si="36"/>
        <v>0.18296109457945969</v>
      </c>
      <c r="AR74" s="54">
        <f t="shared" si="37"/>
        <v>9.1480547289729847E-2</v>
      </c>
      <c r="AS74" s="54">
        <f t="shared" si="38"/>
        <v>9.4342581831674516E-2</v>
      </c>
      <c r="AT74" s="62">
        <f t="shared" si="39"/>
        <v>0</v>
      </c>
      <c r="AU74" s="54">
        <f t="shared" si="40"/>
        <v>0</v>
      </c>
      <c r="AV74" s="54">
        <f t="shared" si="41"/>
        <v>0</v>
      </c>
      <c r="AW74" s="63">
        <f t="shared" si="42"/>
        <v>0.81417687087859558</v>
      </c>
      <c r="AX74" s="54">
        <f t="shared" si="43"/>
        <v>9.148054728972986E-2</v>
      </c>
      <c r="AY74" s="54">
        <f t="shared" si="44"/>
        <v>9.4342581831674516E-2</v>
      </c>
      <c r="AZ74" s="62">
        <f t="shared" si="45"/>
        <v>0</v>
      </c>
      <c r="BA74" s="54">
        <f t="shared" si="46"/>
        <v>0</v>
      </c>
      <c r="BB74" s="54">
        <f t="shared" si="47"/>
        <v>0</v>
      </c>
      <c r="BC74" s="54">
        <f t="shared" si="48"/>
        <v>0</v>
      </c>
      <c r="BD74" s="63">
        <f t="shared" si="49"/>
        <v>0.41565741816832547</v>
      </c>
      <c r="BE74" s="64">
        <f t="shared" si="50"/>
        <v>0.58434258183167453</v>
      </c>
      <c r="BF74" s="49"/>
      <c r="BG74" s="2"/>
    </row>
    <row r="75" spans="2:59" s="7" customFormat="1" ht="15.75" customHeight="1">
      <c r="B75" s="27">
        <v>48</v>
      </c>
      <c r="C75" s="91">
        <f t="shared" si="17"/>
        <v>86.901346142648336</v>
      </c>
      <c r="D75" s="92">
        <f t="shared" si="17"/>
        <v>9.12112294141345</v>
      </c>
      <c r="E75" s="92">
        <f t="shared" si="17"/>
        <v>2.6362243955871105</v>
      </c>
      <c r="F75" s="92">
        <f t="shared" si="17"/>
        <v>5.6740144105880326</v>
      </c>
      <c r="G75" s="92">
        <f t="shared" si="17"/>
        <v>1.5712681935324908</v>
      </c>
      <c r="H75" s="93">
        <f t="shared" si="18"/>
        <v>894.09602391623048</v>
      </c>
      <c r="I75" s="87">
        <f t="shared" si="5"/>
        <v>999.99999999999989</v>
      </c>
      <c r="J75" s="1"/>
      <c r="K75" s="24">
        <f t="shared" si="19"/>
        <v>103.04666462369062</v>
      </c>
      <c r="L75" s="43">
        <f t="shared" si="20"/>
        <v>21276.917850588907</v>
      </c>
      <c r="M75" s="24"/>
      <c r="N75" s="97">
        <f t="shared" si="6"/>
        <v>8.6901346142648342E-2</v>
      </c>
      <c r="O75" s="97">
        <f t="shared" si="7"/>
        <v>9.1211229414134513E-3</v>
      </c>
      <c r="P75" s="97">
        <f t="shared" si="8"/>
        <v>2.6362243955871108E-3</v>
      </c>
      <c r="Q75" s="97">
        <f t="shared" si="9"/>
        <v>5.674014410588033E-3</v>
      </c>
      <c r="R75" s="97">
        <f t="shared" si="10"/>
        <v>1.571268193532491E-3</v>
      </c>
      <c r="S75" s="97">
        <f t="shared" si="11"/>
        <v>0.89409602391623055</v>
      </c>
      <c r="AA75" s="49">
        <v>48</v>
      </c>
      <c r="AB75" s="53">
        <f t="shared" si="21"/>
        <v>0.85543825427488607</v>
      </c>
      <c r="AC75" s="54">
        <f t="shared" si="22"/>
        <v>4.5502034801855641E-2</v>
      </c>
      <c r="AD75" s="54">
        <f t="shared" si="23"/>
        <v>0</v>
      </c>
      <c r="AE75" s="54">
        <f t="shared" si="24"/>
        <v>0</v>
      </c>
      <c r="AF75" s="54">
        <f t="shared" si="25"/>
        <v>0</v>
      </c>
      <c r="AG75" s="55">
        <f t="shared" si="26"/>
        <v>9.9059710923258271E-2</v>
      </c>
      <c r="AH75" s="62">
        <f t="shared" si="27"/>
        <v>0.36401627841484513</v>
      </c>
      <c r="AI75" s="63">
        <f t="shared" si="28"/>
        <v>0.35491587145447412</v>
      </c>
      <c r="AJ75" s="54">
        <f t="shared" si="29"/>
        <v>0.18200813920742256</v>
      </c>
      <c r="AK75" s="54">
        <f t="shared" si="30"/>
        <v>0</v>
      </c>
      <c r="AL75" s="54">
        <f t="shared" si="31"/>
        <v>0</v>
      </c>
      <c r="AM75" s="54">
        <f t="shared" si="32"/>
        <v>9.9059710923258271E-2</v>
      </c>
      <c r="AN75" s="62">
        <f t="shared" si="33"/>
        <v>0</v>
      </c>
      <c r="AO75" s="54">
        <f t="shared" si="34"/>
        <v>0.36401627841484513</v>
      </c>
      <c r="AP75" s="63">
        <f t="shared" si="35"/>
        <v>0.26391180185076279</v>
      </c>
      <c r="AQ75" s="54">
        <f t="shared" si="36"/>
        <v>0.18200813920742256</v>
      </c>
      <c r="AR75" s="54">
        <f t="shared" si="37"/>
        <v>9.1004069603711282E-2</v>
      </c>
      <c r="AS75" s="54">
        <f t="shared" si="38"/>
        <v>9.9059710923258271E-2</v>
      </c>
      <c r="AT75" s="62">
        <f t="shared" si="39"/>
        <v>0</v>
      </c>
      <c r="AU75" s="54">
        <f t="shared" si="40"/>
        <v>0</v>
      </c>
      <c r="AV75" s="54">
        <f t="shared" si="41"/>
        <v>0</v>
      </c>
      <c r="AW75" s="63">
        <f t="shared" si="42"/>
        <v>0.80993621947303041</v>
      </c>
      <c r="AX75" s="54">
        <f t="shared" si="43"/>
        <v>9.1004069603711282E-2</v>
      </c>
      <c r="AY75" s="54">
        <f t="shared" si="44"/>
        <v>9.9059710923258271E-2</v>
      </c>
      <c r="AZ75" s="62">
        <f t="shared" si="45"/>
        <v>0</v>
      </c>
      <c r="BA75" s="54">
        <f t="shared" si="46"/>
        <v>0</v>
      </c>
      <c r="BB75" s="54">
        <f t="shared" si="47"/>
        <v>0</v>
      </c>
      <c r="BC75" s="54">
        <f t="shared" si="48"/>
        <v>0</v>
      </c>
      <c r="BD75" s="63">
        <f t="shared" si="49"/>
        <v>0.41094028907674174</v>
      </c>
      <c r="BE75" s="64">
        <f t="shared" si="50"/>
        <v>0.58905971092325826</v>
      </c>
      <c r="BF75" s="49"/>
      <c r="BG75" s="2"/>
    </row>
    <row r="76" spans="2:59" s="7" customFormat="1" ht="15.75" customHeight="1">
      <c r="B76" s="27">
        <v>49</v>
      </c>
      <c r="C76" s="91">
        <f t="shared" si="17"/>
        <v>77.232037146562021</v>
      </c>
      <c r="D76" s="92">
        <f t="shared" si="17"/>
        <v>8.1062369813561563</v>
      </c>
      <c r="E76" s="92">
        <f t="shared" si="17"/>
        <v>2.3428978892157968</v>
      </c>
      <c r="F76" s="92">
        <f t="shared" si="17"/>
        <v>5.0475016702668052</v>
      </c>
      <c r="G76" s="92">
        <f t="shared" si="17"/>
        <v>1.3900228622317856</v>
      </c>
      <c r="H76" s="93">
        <f t="shared" si="18"/>
        <v>905.88130345036734</v>
      </c>
      <c r="I76" s="87">
        <f t="shared" si="5"/>
        <v>999.99999999999989</v>
      </c>
      <c r="J76" s="1"/>
      <c r="K76" s="24">
        <f t="shared" si="19"/>
        <v>91.583239460958538</v>
      </c>
      <c r="L76" s="43">
        <f t="shared" si="20"/>
        <v>19459.38677849351</v>
      </c>
      <c r="M76" s="24"/>
      <c r="N76" s="97">
        <f t="shared" si="6"/>
        <v>7.723203714656203E-2</v>
      </c>
      <c r="O76" s="97">
        <f t="shared" si="7"/>
        <v>8.1062369813561571E-3</v>
      </c>
      <c r="P76" s="97">
        <f t="shared" si="8"/>
        <v>2.342897889215797E-3</v>
      </c>
      <c r="Q76" s="97">
        <f t="shared" si="9"/>
        <v>5.0475016702668058E-3</v>
      </c>
      <c r="R76" s="97">
        <f t="shared" si="10"/>
        <v>1.3900228622317858E-3</v>
      </c>
      <c r="S76" s="97">
        <f t="shared" si="11"/>
        <v>0.90588130345036744</v>
      </c>
      <c r="AA76" s="49">
        <v>49</v>
      </c>
      <c r="AB76" s="53">
        <f t="shared" si="21"/>
        <v>0.85073541951388298</v>
      </c>
      <c r="AC76" s="54">
        <f t="shared" si="22"/>
        <v>4.5251884016695901E-2</v>
      </c>
      <c r="AD76" s="54">
        <f t="shared" si="23"/>
        <v>0</v>
      </c>
      <c r="AE76" s="54">
        <f t="shared" si="24"/>
        <v>0</v>
      </c>
      <c r="AF76" s="54">
        <f t="shared" si="25"/>
        <v>0</v>
      </c>
      <c r="AG76" s="55">
        <f t="shared" si="26"/>
        <v>0.10401269646942117</v>
      </c>
      <c r="AH76" s="62">
        <f t="shared" si="27"/>
        <v>0.36201507213356721</v>
      </c>
      <c r="AI76" s="63">
        <f t="shared" si="28"/>
        <v>0.35296469533022801</v>
      </c>
      <c r="AJ76" s="54">
        <f t="shared" si="29"/>
        <v>0.1810075360667836</v>
      </c>
      <c r="AK76" s="54">
        <f t="shared" si="30"/>
        <v>0</v>
      </c>
      <c r="AL76" s="54">
        <f t="shared" si="31"/>
        <v>0</v>
      </c>
      <c r="AM76" s="54">
        <f t="shared" si="32"/>
        <v>0.10401269646942117</v>
      </c>
      <c r="AN76" s="62">
        <f t="shared" si="33"/>
        <v>0</v>
      </c>
      <c r="AO76" s="54">
        <f t="shared" si="34"/>
        <v>0.36201507213356721</v>
      </c>
      <c r="AP76" s="63">
        <f t="shared" si="35"/>
        <v>0.26246092729683618</v>
      </c>
      <c r="AQ76" s="54">
        <f t="shared" si="36"/>
        <v>0.1810075360667836</v>
      </c>
      <c r="AR76" s="54">
        <f t="shared" si="37"/>
        <v>9.0503768033391802E-2</v>
      </c>
      <c r="AS76" s="54">
        <f t="shared" si="38"/>
        <v>0.10401269646942117</v>
      </c>
      <c r="AT76" s="62">
        <f t="shared" si="39"/>
        <v>0</v>
      </c>
      <c r="AU76" s="54">
        <f t="shared" si="40"/>
        <v>0</v>
      </c>
      <c r="AV76" s="54">
        <f t="shared" si="41"/>
        <v>0</v>
      </c>
      <c r="AW76" s="63">
        <f t="shared" si="42"/>
        <v>0.8054835354971871</v>
      </c>
      <c r="AX76" s="54">
        <f t="shared" si="43"/>
        <v>9.0503768033391802E-2</v>
      </c>
      <c r="AY76" s="54">
        <f t="shared" si="44"/>
        <v>0.10401269646942117</v>
      </c>
      <c r="AZ76" s="62">
        <f t="shared" si="45"/>
        <v>0</v>
      </c>
      <c r="BA76" s="54">
        <f t="shared" si="46"/>
        <v>0</v>
      </c>
      <c r="BB76" s="54">
        <f t="shared" si="47"/>
        <v>0</v>
      </c>
      <c r="BC76" s="54">
        <f t="shared" si="48"/>
        <v>0</v>
      </c>
      <c r="BD76" s="63">
        <f t="shared" si="49"/>
        <v>0.40598730353057888</v>
      </c>
      <c r="BE76" s="64">
        <f t="shared" si="50"/>
        <v>0.59401269646942112</v>
      </c>
      <c r="BF76" s="49"/>
      <c r="BG76" s="2"/>
    </row>
    <row r="77" spans="2:59" s="7" customFormat="1" ht="15.75" customHeight="1">
      <c r="B77" s="27">
        <v>50</v>
      </c>
      <c r="C77" s="91">
        <f t="shared" si="17"/>
        <v>68.240206137943076</v>
      </c>
      <c r="D77" s="92">
        <f t="shared" si="17"/>
        <v>7.1624587806969497</v>
      </c>
      <c r="E77" s="92">
        <f t="shared" si="17"/>
        <v>2.0701232393662665</v>
      </c>
      <c r="F77" s="92">
        <f t="shared" si="17"/>
        <v>4.4637014621465276</v>
      </c>
      <c r="G77" s="92">
        <f t="shared" si="17"/>
        <v>1.2220793398559482</v>
      </c>
      <c r="H77" s="93">
        <f t="shared" si="18"/>
        <v>916.84143103999122</v>
      </c>
      <c r="I77" s="87">
        <f t="shared" si="5"/>
        <v>1000</v>
      </c>
      <c r="J77" s="1"/>
      <c r="K77" s="24">
        <f t="shared" si="19"/>
        <v>80.922082903102194</v>
      </c>
      <c r="L77" s="43">
        <f t="shared" si="20"/>
        <v>17709.100324914212</v>
      </c>
      <c r="M77" s="24"/>
      <c r="N77" s="97">
        <f t="shared" si="6"/>
        <v>6.8240206137943071E-2</v>
      </c>
      <c r="O77" s="97">
        <f t="shared" si="7"/>
        <v>7.1624587806969498E-3</v>
      </c>
      <c r="P77" s="97">
        <f t="shared" si="8"/>
        <v>2.0701232393662665E-3</v>
      </c>
      <c r="Q77" s="97">
        <f t="shared" si="9"/>
        <v>4.4637014621465273E-3</v>
      </c>
      <c r="R77" s="97">
        <f t="shared" si="10"/>
        <v>1.2220793398559481E-3</v>
      </c>
      <c r="S77" s="97">
        <f t="shared" si="11"/>
        <v>0.91684143103999127</v>
      </c>
      <c r="AA77" s="49">
        <v>50</v>
      </c>
      <c r="AB77" s="53">
        <f t="shared" si="21"/>
        <v>0.84579744301482962</v>
      </c>
      <c r="AC77" s="54">
        <f t="shared" si="22"/>
        <v>4.4989225692278173E-2</v>
      </c>
      <c r="AD77" s="54">
        <f t="shared" si="23"/>
        <v>0</v>
      </c>
      <c r="AE77" s="54">
        <f t="shared" si="24"/>
        <v>0</v>
      </c>
      <c r="AF77" s="54">
        <f t="shared" si="25"/>
        <v>0</v>
      </c>
      <c r="AG77" s="55">
        <f t="shared" si="26"/>
        <v>0.10921333129289224</v>
      </c>
      <c r="AH77" s="62">
        <f t="shared" si="27"/>
        <v>0.35991380553822538</v>
      </c>
      <c r="AI77" s="63">
        <f t="shared" si="28"/>
        <v>0.35091596039976969</v>
      </c>
      <c r="AJ77" s="54">
        <f t="shared" si="29"/>
        <v>0.17995690276911269</v>
      </c>
      <c r="AK77" s="54">
        <f t="shared" si="30"/>
        <v>0</v>
      </c>
      <c r="AL77" s="54">
        <f t="shared" si="31"/>
        <v>0</v>
      </c>
      <c r="AM77" s="54">
        <f t="shared" si="32"/>
        <v>0.10921333129289224</v>
      </c>
      <c r="AN77" s="62">
        <f t="shared" si="33"/>
        <v>0</v>
      </c>
      <c r="AO77" s="54">
        <f t="shared" si="34"/>
        <v>0.35991380553822538</v>
      </c>
      <c r="AP77" s="63">
        <f t="shared" si="35"/>
        <v>0.26093750901521334</v>
      </c>
      <c r="AQ77" s="54">
        <f t="shared" si="36"/>
        <v>0.17995690276911269</v>
      </c>
      <c r="AR77" s="54">
        <f t="shared" si="37"/>
        <v>8.9978451384556346E-2</v>
      </c>
      <c r="AS77" s="54">
        <f t="shared" si="38"/>
        <v>0.10921333129289224</v>
      </c>
      <c r="AT77" s="62">
        <f t="shared" si="39"/>
        <v>0</v>
      </c>
      <c r="AU77" s="54">
        <f t="shared" si="40"/>
        <v>0</v>
      </c>
      <c r="AV77" s="54">
        <f t="shared" si="41"/>
        <v>0</v>
      </c>
      <c r="AW77" s="63">
        <f t="shared" si="42"/>
        <v>0.80080821732255147</v>
      </c>
      <c r="AX77" s="54">
        <f t="shared" si="43"/>
        <v>8.9978451384556346E-2</v>
      </c>
      <c r="AY77" s="54">
        <f t="shared" si="44"/>
        <v>0.10921333129289224</v>
      </c>
      <c r="AZ77" s="62">
        <f t="shared" si="45"/>
        <v>0</v>
      </c>
      <c r="BA77" s="54">
        <f t="shared" si="46"/>
        <v>0</v>
      </c>
      <c r="BB77" s="54">
        <f t="shared" si="47"/>
        <v>0</v>
      </c>
      <c r="BC77" s="54">
        <f t="shared" si="48"/>
        <v>0</v>
      </c>
      <c r="BD77" s="63">
        <f t="shared" si="49"/>
        <v>0.40078666870710777</v>
      </c>
      <c r="BE77" s="64">
        <f t="shared" si="50"/>
        <v>0.59921333129289223</v>
      </c>
      <c r="BF77" s="49"/>
      <c r="BG77" s="2"/>
    </row>
    <row r="78" spans="2:59" s="7" customFormat="1" ht="15.75" customHeight="1">
      <c r="B78" s="27">
        <v>51</v>
      </c>
      <c r="C78" s="91">
        <f t="shared" si="17"/>
        <v>59.925639950993535</v>
      </c>
      <c r="D78" s="92">
        <f t="shared" si="17"/>
        <v>6.2897659656624958</v>
      </c>
      <c r="E78" s="92">
        <f t="shared" si="17"/>
        <v>1.8178939794803248</v>
      </c>
      <c r="F78" s="92">
        <f t="shared" si="17"/>
        <v>3.922905403841777</v>
      </c>
      <c r="G78" s="92">
        <f t="shared" si="17"/>
        <v>1.0674192247453438</v>
      </c>
      <c r="H78" s="93">
        <f t="shared" si="18"/>
        <v>926.97637547527643</v>
      </c>
      <c r="I78" s="87">
        <f t="shared" si="5"/>
        <v>999.99999999999989</v>
      </c>
      <c r="J78" s="1"/>
      <c r="K78" s="24">
        <f t="shared" si="19"/>
        <v>71.063227347845199</v>
      </c>
      <c r="L78" s="43">
        <f t="shared" si="20"/>
        <v>16031.735887172617</v>
      </c>
      <c r="M78" s="24"/>
      <c r="N78" s="97">
        <f t="shared" si="6"/>
        <v>5.9925639950993544E-2</v>
      </c>
      <c r="O78" s="97">
        <f t="shared" si="7"/>
        <v>6.2897659656624963E-3</v>
      </c>
      <c r="P78" s="97">
        <f t="shared" si="8"/>
        <v>1.8178939794803251E-3</v>
      </c>
      <c r="Q78" s="97">
        <f t="shared" si="9"/>
        <v>3.9229054038417777E-3</v>
      </c>
      <c r="R78" s="97">
        <f t="shared" si="10"/>
        <v>1.0674192247453439E-3</v>
      </c>
      <c r="S78" s="97">
        <f t="shared" si="11"/>
        <v>0.92697637547527656</v>
      </c>
      <c r="AA78" s="49">
        <v>51</v>
      </c>
      <c r="AB78" s="53">
        <f t="shared" si="21"/>
        <v>0.8406125676908236</v>
      </c>
      <c r="AC78" s="54">
        <f t="shared" si="22"/>
        <v>4.4713434451639555E-2</v>
      </c>
      <c r="AD78" s="54">
        <f t="shared" si="23"/>
        <v>0</v>
      </c>
      <c r="AE78" s="54">
        <f t="shared" si="24"/>
        <v>0</v>
      </c>
      <c r="AF78" s="54">
        <f t="shared" si="25"/>
        <v>0</v>
      </c>
      <c r="AG78" s="55">
        <f t="shared" si="26"/>
        <v>0.11467399785753685</v>
      </c>
      <c r="AH78" s="62">
        <f t="shared" si="27"/>
        <v>0.35770747561311644</v>
      </c>
      <c r="AI78" s="63">
        <f t="shared" si="28"/>
        <v>0.34876478872278849</v>
      </c>
      <c r="AJ78" s="54">
        <f t="shared" si="29"/>
        <v>0.17885373780655822</v>
      </c>
      <c r="AK78" s="54">
        <f t="shared" si="30"/>
        <v>0</v>
      </c>
      <c r="AL78" s="54">
        <f t="shared" si="31"/>
        <v>0</v>
      </c>
      <c r="AM78" s="54">
        <f t="shared" si="32"/>
        <v>0.11467399785753685</v>
      </c>
      <c r="AN78" s="62">
        <f t="shared" si="33"/>
        <v>0</v>
      </c>
      <c r="AO78" s="54">
        <f t="shared" si="34"/>
        <v>0.35770747561311644</v>
      </c>
      <c r="AP78" s="63">
        <f t="shared" si="35"/>
        <v>0.25933791981950938</v>
      </c>
      <c r="AQ78" s="54">
        <f t="shared" si="36"/>
        <v>0.17885373780655822</v>
      </c>
      <c r="AR78" s="54">
        <f t="shared" si="37"/>
        <v>8.9426868903279111E-2</v>
      </c>
      <c r="AS78" s="54">
        <f t="shared" si="38"/>
        <v>0.11467399785753685</v>
      </c>
      <c r="AT78" s="62">
        <f t="shared" si="39"/>
        <v>0</v>
      </c>
      <c r="AU78" s="54">
        <f t="shared" si="40"/>
        <v>0</v>
      </c>
      <c r="AV78" s="54">
        <f t="shared" si="41"/>
        <v>0</v>
      </c>
      <c r="AW78" s="63">
        <f t="shared" si="42"/>
        <v>0.79589913323918404</v>
      </c>
      <c r="AX78" s="54">
        <f t="shared" si="43"/>
        <v>8.9426868903279111E-2</v>
      </c>
      <c r="AY78" s="54">
        <f t="shared" si="44"/>
        <v>0.11467399785753685</v>
      </c>
      <c r="AZ78" s="62">
        <f t="shared" si="45"/>
        <v>0</v>
      </c>
      <c r="BA78" s="54">
        <f t="shared" si="46"/>
        <v>0</v>
      </c>
      <c r="BB78" s="54">
        <f t="shared" si="47"/>
        <v>0</v>
      </c>
      <c r="BC78" s="54">
        <f t="shared" si="48"/>
        <v>0</v>
      </c>
      <c r="BD78" s="63">
        <f t="shared" si="49"/>
        <v>0.39532600214246316</v>
      </c>
      <c r="BE78" s="64">
        <f t="shared" si="50"/>
        <v>0.60467399785753684</v>
      </c>
      <c r="BF78" s="49"/>
      <c r="BG78" s="2"/>
    </row>
    <row r="79" spans="2:59" s="7" customFormat="1" ht="15.75" customHeight="1">
      <c r="B79" s="27">
        <v>52</v>
      </c>
      <c r="C79" s="91">
        <f t="shared" ref="C79:G129" si="51">$C78*AB79+$D78*AH79+$E78*AN79+$F78*AT79+$G78*AZ79</f>
        <v>52.283328891229289</v>
      </c>
      <c r="D79" s="92">
        <f t="shared" si="51"/>
        <v>5.4876327211638376</v>
      </c>
      <c r="E79" s="92">
        <f t="shared" si="51"/>
        <v>1.5860581363233275</v>
      </c>
      <c r="F79" s="92">
        <f t="shared" si="51"/>
        <v>3.4250476689696017</v>
      </c>
      <c r="G79" s="92">
        <f t="shared" si="51"/>
        <v>0.9259151764995921</v>
      </c>
      <c r="H79" s="93">
        <f t="shared" si="18"/>
        <v>936.29201740581414</v>
      </c>
      <c r="I79" s="87">
        <f t="shared" si="5"/>
        <v>999.99999999999977</v>
      </c>
      <c r="J79" s="1"/>
      <c r="K79" s="24">
        <f t="shared" si="19"/>
        <v>62.000967694483954</v>
      </c>
      <c r="L79" s="43">
        <f t="shared" si="20"/>
        <v>14432.52076490509</v>
      </c>
      <c r="M79" s="24"/>
      <c r="N79" s="97">
        <f t="shared" si="6"/>
        <v>5.2283328891229303E-2</v>
      </c>
      <c r="O79" s="97">
        <f t="shared" si="7"/>
        <v>5.4876327211638388E-3</v>
      </c>
      <c r="P79" s="97">
        <f t="shared" si="8"/>
        <v>1.5860581363233278E-3</v>
      </c>
      <c r="Q79" s="97">
        <f t="shared" si="9"/>
        <v>3.4250476689696024E-3</v>
      </c>
      <c r="R79" s="97">
        <f t="shared" si="10"/>
        <v>9.2591517649959231E-4</v>
      </c>
      <c r="S79" s="97">
        <f t="shared" si="11"/>
        <v>0.93629201740581436</v>
      </c>
      <c r="AA79" s="49">
        <v>52</v>
      </c>
      <c r="AB79" s="53">
        <f t="shared" si="21"/>
        <v>0.83516844860061723</v>
      </c>
      <c r="AC79" s="54">
        <f t="shared" si="22"/>
        <v>4.4423853648969003E-2</v>
      </c>
      <c r="AD79" s="54">
        <f t="shared" si="23"/>
        <v>0</v>
      </c>
      <c r="AE79" s="54">
        <f t="shared" si="24"/>
        <v>0</v>
      </c>
      <c r="AF79" s="54">
        <f t="shared" si="25"/>
        <v>0</v>
      </c>
      <c r="AG79" s="55">
        <f t="shared" si="26"/>
        <v>0.1204076977504137</v>
      </c>
      <c r="AH79" s="62">
        <f t="shared" si="27"/>
        <v>0.35539082919175202</v>
      </c>
      <c r="AI79" s="63">
        <f t="shared" si="28"/>
        <v>0.34650605846195826</v>
      </c>
      <c r="AJ79" s="54">
        <f t="shared" si="29"/>
        <v>0.17769541459587601</v>
      </c>
      <c r="AK79" s="54">
        <f t="shared" si="30"/>
        <v>0</v>
      </c>
      <c r="AL79" s="54">
        <f t="shared" si="31"/>
        <v>0</v>
      </c>
      <c r="AM79" s="54">
        <f t="shared" si="32"/>
        <v>0.1204076977504137</v>
      </c>
      <c r="AN79" s="62">
        <f t="shared" si="33"/>
        <v>0</v>
      </c>
      <c r="AO79" s="54">
        <f t="shared" si="34"/>
        <v>0.35539082919175202</v>
      </c>
      <c r="AP79" s="63">
        <f t="shared" si="35"/>
        <v>0.25765835116402025</v>
      </c>
      <c r="AQ79" s="54">
        <f t="shared" si="36"/>
        <v>0.17769541459587601</v>
      </c>
      <c r="AR79" s="54">
        <f t="shared" si="37"/>
        <v>8.8847707297938006E-2</v>
      </c>
      <c r="AS79" s="54">
        <f t="shared" si="38"/>
        <v>0.1204076977504137</v>
      </c>
      <c r="AT79" s="62">
        <f t="shared" si="39"/>
        <v>0</v>
      </c>
      <c r="AU79" s="54">
        <f t="shared" si="40"/>
        <v>0</v>
      </c>
      <c r="AV79" s="54">
        <f t="shared" si="41"/>
        <v>0</v>
      </c>
      <c r="AW79" s="63">
        <f t="shared" si="42"/>
        <v>0.79074459495164828</v>
      </c>
      <c r="AX79" s="54">
        <f t="shared" si="43"/>
        <v>8.8847707297938006E-2</v>
      </c>
      <c r="AY79" s="54">
        <f t="shared" si="44"/>
        <v>0.1204076977504137</v>
      </c>
      <c r="AZ79" s="62">
        <f t="shared" si="45"/>
        <v>0</v>
      </c>
      <c r="BA79" s="54">
        <f t="shared" si="46"/>
        <v>0</v>
      </c>
      <c r="BB79" s="54">
        <f t="shared" si="47"/>
        <v>0</v>
      </c>
      <c r="BC79" s="54">
        <f t="shared" si="48"/>
        <v>0</v>
      </c>
      <c r="BD79" s="63">
        <f t="shared" si="49"/>
        <v>0.3895923022495863</v>
      </c>
      <c r="BE79" s="64">
        <f t="shared" si="50"/>
        <v>0.6104076977504137</v>
      </c>
      <c r="BF79" s="49"/>
      <c r="BG79" s="2"/>
    </row>
    <row r="80" spans="2:59" s="7" customFormat="1" ht="15.75" customHeight="1">
      <c r="B80" s="27">
        <v>53</v>
      </c>
      <c r="C80" s="91">
        <f t="shared" si="51"/>
        <v>45.303423968535405</v>
      </c>
      <c r="D80" s="92">
        <f t="shared" si="51"/>
        <v>4.7550253019997015</v>
      </c>
      <c r="E80" s="92">
        <f t="shared" si="51"/>
        <v>1.3743169326140667</v>
      </c>
      <c r="F80" s="92">
        <f t="shared" si="51"/>
        <v>2.9697068971325007</v>
      </c>
      <c r="G80" s="92">
        <f t="shared" si="51"/>
        <v>0.79733296930538411</v>
      </c>
      <c r="H80" s="93">
        <f t="shared" si="18"/>
        <v>944.80019393041277</v>
      </c>
      <c r="I80" s="87">
        <f t="shared" si="5"/>
        <v>999.99999999999989</v>
      </c>
      <c r="J80" s="1"/>
      <c r="K80" s="24">
        <f t="shared" si="19"/>
        <v>53.723816087854424</v>
      </c>
      <c r="L80" s="43">
        <f t="shared" si="20"/>
        <v>12916.142116595645</v>
      </c>
      <c r="M80" s="24"/>
      <c r="N80" s="97">
        <f t="shared" si="6"/>
        <v>4.5303423968535407E-2</v>
      </c>
      <c r="O80" s="97">
        <f t="shared" si="7"/>
        <v>4.7550253019997017E-3</v>
      </c>
      <c r="P80" s="97">
        <f t="shared" si="8"/>
        <v>1.3743169326140669E-3</v>
      </c>
      <c r="Q80" s="97">
        <f t="shared" si="9"/>
        <v>2.969706897132501E-3</v>
      </c>
      <c r="R80" s="97">
        <f t="shared" si="10"/>
        <v>7.9733296930538421E-4</v>
      </c>
      <c r="S80" s="97">
        <f t="shared" si="11"/>
        <v>0.94480019393041292</v>
      </c>
      <c r="AA80" s="49">
        <v>53</v>
      </c>
      <c r="AB80" s="53">
        <f t="shared" si="21"/>
        <v>0.8294521235559007</v>
      </c>
      <c r="AC80" s="54">
        <f t="shared" si="22"/>
        <v>4.4119793806164931E-2</v>
      </c>
      <c r="AD80" s="54">
        <f t="shared" si="23"/>
        <v>0</v>
      </c>
      <c r="AE80" s="54">
        <f t="shared" si="24"/>
        <v>0</v>
      </c>
      <c r="AF80" s="54">
        <f t="shared" si="25"/>
        <v>0</v>
      </c>
      <c r="AG80" s="55">
        <f t="shared" si="26"/>
        <v>0.12642808263793437</v>
      </c>
      <c r="AH80" s="62">
        <f t="shared" si="27"/>
        <v>0.35295835044931945</v>
      </c>
      <c r="AI80" s="63">
        <f t="shared" si="28"/>
        <v>0.34413439168808646</v>
      </c>
      <c r="AJ80" s="54">
        <f t="shared" si="29"/>
        <v>0.17647917522465972</v>
      </c>
      <c r="AK80" s="54">
        <f t="shared" si="30"/>
        <v>0</v>
      </c>
      <c r="AL80" s="54">
        <f t="shared" si="31"/>
        <v>0</v>
      </c>
      <c r="AM80" s="54">
        <f t="shared" si="32"/>
        <v>0.12642808263793437</v>
      </c>
      <c r="AN80" s="62">
        <f t="shared" si="33"/>
        <v>0</v>
      </c>
      <c r="AO80" s="54">
        <f t="shared" si="34"/>
        <v>0.35295835044931945</v>
      </c>
      <c r="AP80" s="63">
        <f t="shared" si="35"/>
        <v>0.2558948040757566</v>
      </c>
      <c r="AQ80" s="54">
        <f t="shared" si="36"/>
        <v>0.17647917522465972</v>
      </c>
      <c r="AR80" s="54">
        <f t="shared" si="37"/>
        <v>8.8239587612329862E-2</v>
      </c>
      <c r="AS80" s="54">
        <f t="shared" si="38"/>
        <v>0.12642808263793437</v>
      </c>
      <c r="AT80" s="62">
        <f t="shared" si="39"/>
        <v>0</v>
      </c>
      <c r="AU80" s="54">
        <f t="shared" si="40"/>
        <v>0</v>
      </c>
      <c r="AV80" s="54">
        <f t="shared" si="41"/>
        <v>0</v>
      </c>
      <c r="AW80" s="63">
        <f t="shared" si="42"/>
        <v>0.78533232974973577</v>
      </c>
      <c r="AX80" s="54">
        <f t="shared" si="43"/>
        <v>8.8239587612329862E-2</v>
      </c>
      <c r="AY80" s="54">
        <f t="shared" si="44"/>
        <v>0.12642808263793437</v>
      </c>
      <c r="AZ80" s="62">
        <f t="shared" si="45"/>
        <v>0</v>
      </c>
      <c r="BA80" s="54">
        <f t="shared" si="46"/>
        <v>0</v>
      </c>
      <c r="BB80" s="54">
        <f t="shared" si="47"/>
        <v>0</v>
      </c>
      <c r="BC80" s="54">
        <f t="shared" si="48"/>
        <v>0</v>
      </c>
      <c r="BD80" s="63">
        <f t="shared" si="49"/>
        <v>0.38357191736206564</v>
      </c>
      <c r="BE80" s="64">
        <f t="shared" si="50"/>
        <v>0.61642808263793436</v>
      </c>
      <c r="BF80" s="49"/>
      <c r="BG80" s="2"/>
    </row>
    <row r="81" spans="2:59" s="7" customFormat="1" ht="15.75" customHeight="1">
      <c r="B81" s="27">
        <v>54</v>
      </c>
      <c r="C81" s="91">
        <f t="shared" si="51"/>
        <v>38.971284727233495</v>
      </c>
      <c r="D81" s="92">
        <f t="shared" si="51"/>
        <v>4.0904070530776293</v>
      </c>
      <c r="E81" s="92">
        <f t="shared" si="51"/>
        <v>1.1822262379898683</v>
      </c>
      <c r="F81" s="92">
        <f t="shared" si="51"/>
        <v>2.5561135983196759</v>
      </c>
      <c r="G81" s="92">
        <f t="shared" si="51"/>
        <v>0.68133537247486087</v>
      </c>
      <c r="H81" s="93">
        <f t="shared" si="18"/>
        <v>952.51863301090441</v>
      </c>
      <c r="I81" s="87">
        <f t="shared" si="5"/>
        <v>999.99999999999989</v>
      </c>
      <c r="J81" s="1"/>
      <c r="K81" s="24">
        <f t="shared" si="19"/>
        <v>46.214563757584564</v>
      </c>
      <c r="L81" s="43">
        <f t="shared" si="20"/>
        <v>11486.657345545336</v>
      </c>
      <c r="M81" s="24"/>
      <c r="N81" s="97">
        <f t="shared" si="6"/>
        <v>3.8971284727233498E-2</v>
      </c>
      <c r="O81" s="97">
        <f t="shared" si="7"/>
        <v>4.0904070530776299E-3</v>
      </c>
      <c r="P81" s="97">
        <f t="shared" si="8"/>
        <v>1.1822262379898685E-3</v>
      </c>
      <c r="Q81" s="97">
        <f t="shared" si="9"/>
        <v>2.556113598319676E-3</v>
      </c>
      <c r="R81" s="97">
        <f t="shared" si="10"/>
        <v>6.8133537247486099E-4</v>
      </c>
      <c r="S81" s="97">
        <f t="shared" si="11"/>
        <v>0.95251863301090456</v>
      </c>
      <c r="AA81" s="49">
        <v>54</v>
      </c>
      <c r="AB81" s="53">
        <f t="shared" si="21"/>
        <v>0.82344998225894828</v>
      </c>
      <c r="AC81" s="54">
        <f t="shared" si="22"/>
        <v>4.3800530971220657E-2</v>
      </c>
      <c r="AD81" s="54">
        <f t="shared" si="23"/>
        <v>0</v>
      </c>
      <c r="AE81" s="54">
        <f t="shared" si="24"/>
        <v>0</v>
      </c>
      <c r="AF81" s="54">
        <f t="shared" si="25"/>
        <v>0</v>
      </c>
      <c r="AG81" s="55">
        <f t="shared" si="26"/>
        <v>0.13274948676983109</v>
      </c>
      <c r="AH81" s="62">
        <f t="shared" si="27"/>
        <v>0.35040424776976525</v>
      </c>
      <c r="AI81" s="63">
        <f t="shared" si="28"/>
        <v>0.34164414157552098</v>
      </c>
      <c r="AJ81" s="54">
        <f t="shared" si="29"/>
        <v>0.17520212388488263</v>
      </c>
      <c r="AK81" s="54">
        <f t="shared" si="30"/>
        <v>0</v>
      </c>
      <c r="AL81" s="54">
        <f t="shared" si="31"/>
        <v>0</v>
      </c>
      <c r="AM81" s="54">
        <f t="shared" si="32"/>
        <v>0.13274948676983109</v>
      </c>
      <c r="AN81" s="62">
        <f t="shared" si="33"/>
        <v>0</v>
      </c>
      <c r="AO81" s="54">
        <f t="shared" si="34"/>
        <v>0.35040424776976525</v>
      </c>
      <c r="AP81" s="63">
        <f t="shared" si="35"/>
        <v>0.2540430796330797</v>
      </c>
      <c r="AQ81" s="54">
        <f t="shared" si="36"/>
        <v>0.17520212388488263</v>
      </c>
      <c r="AR81" s="54">
        <f t="shared" si="37"/>
        <v>8.7601061942441313E-2</v>
      </c>
      <c r="AS81" s="54">
        <f t="shared" si="38"/>
        <v>0.13274948676983109</v>
      </c>
      <c r="AT81" s="62">
        <f t="shared" si="39"/>
        <v>0</v>
      </c>
      <c r="AU81" s="54">
        <f t="shared" si="40"/>
        <v>0</v>
      </c>
      <c r="AV81" s="54">
        <f t="shared" si="41"/>
        <v>0</v>
      </c>
      <c r="AW81" s="63">
        <f t="shared" si="42"/>
        <v>0.77964945128772756</v>
      </c>
      <c r="AX81" s="54">
        <f t="shared" si="43"/>
        <v>8.7601061942441313E-2</v>
      </c>
      <c r="AY81" s="54">
        <f t="shared" si="44"/>
        <v>0.13274948676983109</v>
      </c>
      <c r="AZ81" s="62">
        <f t="shared" si="45"/>
        <v>0</v>
      </c>
      <c r="BA81" s="54">
        <f t="shared" si="46"/>
        <v>0</v>
      </c>
      <c r="BB81" s="54">
        <f t="shared" si="47"/>
        <v>0</v>
      </c>
      <c r="BC81" s="54">
        <f t="shared" si="48"/>
        <v>0</v>
      </c>
      <c r="BD81" s="63">
        <f t="shared" si="49"/>
        <v>0.37725051323016889</v>
      </c>
      <c r="BE81" s="64">
        <f t="shared" si="50"/>
        <v>0.62274948676983111</v>
      </c>
      <c r="BF81" s="49"/>
      <c r="BG81" s="2"/>
    </row>
    <row r="82" spans="2:59" s="7" customFormat="1" ht="15.75" customHeight="1">
      <c r="B82" s="27">
        <v>55</v>
      </c>
      <c r="C82" s="91">
        <f t="shared" si="51"/>
        <v>33.267623322829735</v>
      </c>
      <c r="D82" s="92">
        <f t="shared" si="51"/>
        <v>3.4917535316395365</v>
      </c>
      <c r="E82" s="92">
        <f t="shared" si="51"/>
        <v>1.0092009396944033</v>
      </c>
      <c r="F82" s="92">
        <f t="shared" si="51"/>
        <v>2.1831634733260383</v>
      </c>
      <c r="G82" s="92">
        <f t="shared" si="51"/>
        <v>0.57748793521408626</v>
      </c>
      <c r="H82" s="93">
        <f t="shared" si="18"/>
        <v>959.47077079729615</v>
      </c>
      <c r="I82" s="87">
        <f t="shared" si="5"/>
        <v>1000</v>
      </c>
      <c r="J82" s="1"/>
      <c r="K82" s="24">
        <f t="shared" si="19"/>
        <v>39.450456693233306</v>
      </c>
      <c r="L82" s="43">
        <f t="shared" si="20"/>
        <v>10147.408021613854</v>
      </c>
      <c r="M82" s="24"/>
      <c r="N82" s="97">
        <f t="shared" si="6"/>
        <v>3.3267623322829738E-2</v>
      </c>
      <c r="O82" s="97">
        <f t="shared" si="7"/>
        <v>3.4917535316395364E-3</v>
      </c>
      <c r="P82" s="97">
        <f t="shared" si="8"/>
        <v>1.0092009396944033E-3</v>
      </c>
      <c r="Q82" s="97">
        <f t="shared" si="9"/>
        <v>2.1831634733260382E-3</v>
      </c>
      <c r="R82" s="97">
        <f t="shared" si="10"/>
        <v>5.774879352140863E-4</v>
      </c>
      <c r="S82" s="97">
        <f t="shared" si="11"/>
        <v>0.95947077079729615</v>
      </c>
      <c r="AA82" s="49">
        <v>55</v>
      </c>
      <c r="AB82" s="53">
        <f t="shared" si="21"/>
        <v>0.81714773389714823</v>
      </c>
      <c r="AC82" s="54">
        <f t="shared" si="22"/>
        <v>4.3465304994529164E-2</v>
      </c>
      <c r="AD82" s="54">
        <f t="shared" si="23"/>
        <v>0</v>
      </c>
      <c r="AE82" s="54">
        <f t="shared" si="24"/>
        <v>0</v>
      </c>
      <c r="AF82" s="54">
        <f t="shared" si="25"/>
        <v>0</v>
      </c>
      <c r="AG82" s="55">
        <f t="shared" si="26"/>
        <v>0.13938696110832263</v>
      </c>
      <c r="AH82" s="62">
        <f t="shared" si="27"/>
        <v>0.34772243995623331</v>
      </c>
      <c r="AI82" s="63">
        <f t="shared" si="28"/>
        <v>0.33902937895732743</v>
      </c>
      <c r="AJ82" s="54">
        <f t="shared" si="29"/>
        <v>0.17386121997811665</v>
      </c>
      <c r="AK82" s="54">
        <f t="shared" si="30"/>
        <v>0</v>
      </c>
      <c r="AL82" s="54">
        <f t="shared" si="31"/>
        <v>0</v>
      </c>
      <c r="AM82" s="54">
        <f t="shared" si="32"/>
        <v>0.13938696110832263</v>
      </c>
      <c r="AN82" s="62">
        <f t="shared" si="33"/>
        <v>0</v>
      </c>
      <c r="AO82" s="54">
        <f t="shared" si="34"/>
        <v>0.34772243995623331</v>
      </c>
      <c r="AP82" s="63">
        <f t="shared" si="35"/>
        <v>0.2520987689682691</v>
      </c>
      <c r="AQ82" s="54">
        <f t="shared" si="36"/>
        <v>0.17386121997811665</v>
      </c>
      <c r="AR82" s="54">
        <f t="shared" si="37"/>
        <v>8.6930609989058327E-2</v>
      </c>
      <c r="AS82" s="54">
        <f t="shared" si="38"/>
        <v>0.13938696110832263</v>
      </c>
      <c r="AT82" s="62">
        <f t="shared" si="39"/>
        <v>0</v>
      </c>
      <c r="AU82" s="54">
        <f t="shared" si="40"/>
        <v>0</v>
      </c>
      <c r="AV82" s="54">
        <f t="shared" si="41"/>
        <v>0</v>
      </c>
      <c r="AW82" s="63">
        <f t="shared" si="42"/>
        <v>0.77368242890261907</v>
      </c>
      <c r="AX82" s="54">
        <f t="shared" si="43"/>
        <v>8.6930609989058327E-2</v>
      </c>
      <c r="AY82" s="54">
        <f t="shared" si="44"/>
        <v>0.13938696110832263</v>
      </c>
      <c r="AZ82" s="62">
        <f t="shared" si="45"/>
        <v>0</v>
      </c>
      <c r="BA82" s="54">
        <f t="shared" si="46"/>
        <v>0</v>
      </c>
      <c r="BB82" s="54">
        <f t="shared" si="47"/>
        <v>0</v>
      </c>
      <c r="BC82" s="54">
        <f t="shared" si="48"/>
        <v>0</v>
      </c>
      <c r="BD82" s="63">
        <f t="shared" si="49"/>
        <v>0.3706130388916774</v>
      </c>
      <c r="BE82" s="64">
        <f t="shared" si="50"/>
        <v>0.6293869611083226</v>
      </c>
      <c r="BF82" s="49"/>
      <c r="BG82" s="2"/>
    </row>
    <row r="83" spans="2:59" s="7" customFormat="1" ht="15.75" customHeight="1">
      <c r="B83" s="27">
        <v>56</v>
      </c>
      <c r="C83" s="91">
        <f t="shared" si="51"/>
        <v>28.1687477798258</v>
      </c>
      <c r="D83" s="92">
        <f t="shared" si="51"/>
        <v>2.9565780394831727</v>
      </c>
      <c r="E83" s="92">
        <f t="shared" si="51"/>
        <v>0.85452232200520128</v>
      </c>
      <c r="F83" s="92">
        <f t="shared" si="51"/>
        <v>1.8494368871743405</v>
      </c>
      <c r="G83" s="92">
        <f t="shared" si="51"/>
        <v>0.48526668660144029</v>
      </c>
      <c r="H83" s="93">
        <f t="shared" si="18"/>
        <v>965.68544828490997</v>
      </c>
      <c r="I83" s="87">
        <f t="shared" si="5"/>
        <v>999.99999999999989</v>
      </c>
      <c r="J83" s="1"/>
      <c r="K83" s="24">
        <f t="shared" si="19"/>
        <v>33.403488663270124</v>
      </c>
      <c r="L83" s="43">
        <f t="shared" si="20"/>
        <v>8900.9407472080002</v>
      </c>
      <c r="M83" s="24"/>
      <c r="N83" s="97">
        <f t="shared" si="6"/>
        <v>2.8168747779825802E-2</v>
      </c>
      <c r="O83" s="97">
        <f t="shared" si="7"/>
        <v>2.9565780394831729E-3</v>
      </c>
      <c r="P83" s="97">
        <f t="shared" si="8"/>
        <v>8.5452232200520139E-4</v>
      </c>
      <c r="Q83" s="97">
        <f t="shared" si="9"/>
        <v>1.8494368871743408E-3</v>
      </c>
      <c r="R83" s="97">
        <f t="shared" si="10"/>
        <v>4.8526668660144035E-4</v>
      </c>
      <c r="S83" s="97">
        <f t="shared" si="11"/>
        <v>0.9656854482849101</v>
      </c>
      <c r="AA83" s="49">
        <v>56</v>
      </c>
      <c r="AB83" s="53">
        <f t="shared" si="21"/>
        <v>0.81053037311725817</v>
      </c>
      <c r="AC83" s="54">
        <f t="shared" si="22"/>
        <v>4.3113317719003091E-2</v>
      </c>
      <c r="AD83" s="54">
        <f t="shared" si="23"/>
        <v>0</v>
      </c>
      <c r="AE83" s="54">
        <f t="shared" si="24"/>
        <v>0</v>
      </c>
      <c r="AF83" s="54">
        <f t="shared" si="25"/>
        <v>0</v>
      </c>
      <c r="AG83" s="55">
        <f t="shared" si="26"/>
        <v>0.14635630916373879</v>
      </c>
      <c r="AH83" s="62">
        <f t="shared" si="27"/>
        <v>0.34490654175202473</v>
      </c>
      <c r="AI83" s="63">
        <f t="shared" si="28"/>
        <v>0.33628387820822414</v>
      </c>
      <c r="AJ83" s="54">
        <f t="shared" si="29"/>
        <v>0.17245327087601237</v>
      </c>
      <c r="AK83" s="54">
        <f t="shared" si="30"/>
        <v>0</v>
      </c>
      <c r="AL83" s="54">
        <f t="shared" si="31"/>
        <v>0</v>
      </c>
      <c r="AM83" s="54">
        <f t="shared" si="32"/>
        <v>0.14635630916373879</v>
      </c>
      <c r="AN83" s="62">
        <f t="shared" si="33"/>
        <v>0</v>
      </c>
      <c r="AO83" s="54">
        <f t="shared" si="34"/>
        <v>0.34490654175202473</v>
      </c>
      <c r="AP83" s="63">
        <f t="shared" si="35"/>
        <v>0.2500572427702179</v>
      </c>
      <c r="AQ83" s="54">
        <f t="shared" si="36"/>
        <v>0.17245327087601237</v>
      </c>
      <c r="AR83" s="54">
        <f t="shared" si="37"/>
        <v>8.6226635438006183E-2</v>
      </c>
      <c r="AS83" s="54">
        <f t="shared" si="38"/>
        <v>0.14635630916373879</v>
      </c>
      <c r="AT83" s="62">
        <f t="shared" si="39"/>
        <v>0</v>
      </c>
      <c r="AU83" s="54">
        <f t="shared" si="40"/>
        <v>0</v>
      </c>
      <c r="AV83" s="54">
        <f t="shared" si="41"/>
        <v>0</v>
      </c>
      <c r="AW83" s="63">
        <f t="shared" si="42"/>
        <v>0.76741705539825511</v>
      </c>
      <c r="AX83" s="54">
        <f t="shared" si="43"/>
        <v>8.6226635438006183E-2</v>
      </c>
      <c r="AY83" s="54">
        <f t="shared" si="44"/>
        <v>0.14635630916373879</v>
      </c>
      <c r="AZ83" s="62">
        <f t="shared" si="45"/>
        <v>0</v>
      </c>
      <c r="BA83" s="54">
        <f t="shared" si="46"/>
        <v>0</v>
      </c>
      <c r="BB83" s="54">
        <f t="shared" si="47"/>
        <v>0</v>
      </c>
      <c r="BC83" s="54">
        <f t="shared" si="48"/>
        <v>0</v>
      </c>
      <c r="BD83" s="63">
        <f t="shared" si="49"/>
        <v>0.36364369083626125</v>
      </c>
      <c r="BE83" s="64">
        <f t="shared" si="50"/>
        <v>0.63635630916373875</v>
      </c>
      <c r="BF83" s="49"/>
      <c r="BG83" s="2"/>
    </row>
    <row r="84" spans="2:59" s="7" customFormat="1" ht="15.75" customHeight="1">
      <c r="B84" s="27">
        <v>57</v>
      </c>
      <c r="C84" s="91">
        <f t="shared" si="51"/>
        <v>23.646904156199007</v>
      </c>
      <c r="D84" s="92">
        <f t="shared" si="51"/>
        <v>2.4819675363793015</v>
      </c>
      <c r="E84" s="92">
        <f t="shared" si="51"/>
        <v>0.71734844607694215</v>
      </c>
      <c r="F84" s="92">
        <f t="shared" si="51"/>
        <v>1.5532245159193738</v>
      </c>
      <c r="G84" s="92">
        <f t="shared" si="51"/>
        <v>0.40406768747037702</v>
      </c>
      <c r="H84" s="93">
        <f t="shared" si="18"/>
        <v>971.19648765795489</v>
      </c>
      <c r="I84" s="87">
        <f t="shared" si="5"/>
        <v>999.99999999999989</v>
      </c>
      <c r="J84" s="1"/>
      <c r="K84" s="24">
        <f t="shared" si="19"/>
        <v>28.040811268481761</v>
      </c>
      <c r="L84" s="43">
        <f t="shared" si="20"/>
        <v>7748.9385715021981</v>
      </c>
      <c r="M84" s="24"/>
      <c r="N84" s="97">
        <f t="shared" si="6"/>
        <v>2.3646904156199008E-2</v>
      </c>
      <c r="O84" s="97">
        <f t="shared" si="7"/>
        <v>2.4819675363793019E-3</v>
      </c>
      <c r="P84" s="97">
        <f t="shared" si="8"/>
        <v>7.1734844607694223E-4</v>
      </c>
      <c r="Q84" s="97">
        <f t="shared" si="9"/>
        <v>1.553224515919374E-3</v>
      </c>
      <c r="R84" s="97">
        <f t="shared" si="10"/>
        <v>4.0406768747037705E-4</v>
      </c>
      <c r="S84" s="97">
        <f t="shared" si="11"/>
        <v>0.97119648765795497</v>
      </c>
      <c r="AA84" s="49">
        <v>57</v>
      </c>
      <c r="AB84" s="53">
        <f t="shared" si="21"/>
        <v>0.8035821442983736</v>
      </c>
      <c r="AC84" s="54">
        <f t="shared" si="22"/>
        <v>4.2743731079700725E-2</v>
      </c>
      <c r="AD84" s="54">
        <f t="shared" si="23"/>
        <v>0</v>
      </c>
      <c r="AE84" s="54">
        <f t="shared" si="24"/>
        <v>0</v>
      </c>
      <c r="AF84" s="54">
        <f t="shared" si="25"/>
        <v>0</v>
      </c>
      <c r="AG84" s="55">
        <f t="shared" si="26"/>
        <v>0.1536741246219257</v>
      </c>
      <c r="AH84" s="62">
        <f t="shared" si="27"/>
        <v>0.3419498486376058</v>
      </c>
      <c r="AI84" s="63">
        <f t="shared" si="28"/>
        <v>0.3334011024216656</v>
      </c>
      <c r="AJ84" s="54">
        <f t="shared" si="29"/>
        <v>0.1709749243188029</v>
      </c>
      <c r="AK84" s="54">
        <f t="shared" si="30"/>
        <v>0</v>
      </c>
      <c r="AL84" s="54">
        <f t="shared" si="31"/>
        <v>0</v>
      </c>
      <c r="AM84" s="54">
        <f t="shared" si="32"/>
        <v>0.1536741246219257</v>
      </c>
      <c r="AN84" s="62">
        <f t="shared" si="33"/>
        <v>0</v>
      </c>
      <c r="AO84" s="54">
        <f t="shared" si="34"/>
        <v>0.3419498486376058</v>
      </c>
      <c r="AP84" s="63">
        <f t="shared" si="35"/>
        <v>0.24791364026226415</v>
      </c>
      <c r="AQ84" s="54">
        <f t="shared" si="36"/>
        <v>0.1709749243188029</v>
      </c>
      <c r="AR84" s="54">
        <f t="shared" si="37"/>
        <v>8.5487462159401451E-2</v>
      </c>
      <c r="AS84" s="54">
        <f t="shared" si="38"/>
        <v>0.1536741246219257</v>
      </c>
      <c r="AT84" s="62">
        <f t="shared" si="39"/>
        <v>0</v>
      </c>
      <c r="AU84" s="54">
        <f t="shared" si="40"/>
        <v>0</v>
      </c>
      <c r="AV84" s="54">
        <f t="shared" si="41"/>
        <v>0</v>
      </c>
      <c r="AW84" s="63">
        <f t="shared" si="42"/>
        <v>0.76083841321867274</v>
      </c>
      <c r="AX84" s="54">
        <f t="shared" si="43"/>
        <v>8.5487462159401451E-2</v>
      </c>
      <c r="AY84" s="54">
        <f t="shared" si="44"/>
        <v>0.1536741246219257</v>
      </c>
      <c r="AZ84" s="62">
        <f t="shared" si="45"/>
        <v>0</v>
      </c>
      <c r="BA84" s="54">
        <f t="shared" si="46"/>
        <v>0</v>
      </c>
      <c r="BB84" s="54">
        <f t="shared" si="47"/>
        <v>0</v>
      </c>
      <c r="BC84" s="54">
        <f t="shared" si="48"/>
        <v>0</v>
      </c>
      <c r="BD84" s="63">
        <f t="shared" si="49"/>
        <v>0.35632587537807425</v>
      </c>
      <c r="BE84" s="64">
        <f t="shared" si="50"/>
        <v>0.64367412462192575</v>
      </c>
      <c r="BF84" s="49"/>
      <c r="BG84" s="2"/>
    </row>
    <row r="85" spans="2:59" s="7" customFormat="1" ht="15.75" customHeight="1">
      <c r="B85" s="27">
        <v>58</v>
      </c>
      <c r="C85" s="91">
        <f t="shared" si="51"/>
        <v>19.670713728121317</v>
      </c>
      <c r="D85" s="92">
        <f t="shared" si="51"/>
        <v>2.0646285267668034</v>
      </c>
      <c r="E85" s="92">
        <f t="shared" si="51"/>
        <v>0.59672741230246074</v>
      </c>
      <c r="F85" s="92">
        <f t="shared" si="51"/>
        <v>1.2925589445262695</v>
      </c>
      <c r="G85" s="92">
        <f t="shared" si="51"/>
        <v>0.33321829100703393</v>
      </c>
      <c r="H85" s="93">
        <f t="shared" si="18"/>
        <v>976.04215309727601</v>
      </c>
      <c r="I85" s="87">
        <f t="shared" si="5"/>
        <v>999.99999999999989</v>
      </c>
      <c r="J85" s="1"/>
      <c r="K85" s="24">
        <f t="shared" si="19"/>
        <v>23.325256425672947</v>
      </c>
      <c r="L85" s="43">
        <f t="shared" si="20"/>
        <v>6692.1666099551503</v>
      </c>
      <c r="M85" s="24"/>
      <c r="N85" s="97">
        <f t="shared" si="6"/>
        <v>1.967071372812132E-2</v>
      </c>
      <c r="O85" s="97">
        <f t="shared" si="7"/>
        <v>2.0646285267668036E-3</v>
      </c>
      <c r="P85" s="97">
        <f t="shared" si="8"/>
        <v>5.9672741230246086E-4</v>
      </c>
      <c r="Q85" s="97">
        <f t="shared" si="9"/>
        <v>1.2925589445262696E-3</v>
      </c>
      <c r="R85" s="97">
        <f t="shared" si="10"/>
        <v>3.3321829100703399E-4</v>
      </c>
      <c r="S85" s="97">
        <f t="shared" si="11"/>
        <v>0.97604215309727616</v>
      </c>
      <c r="AA85" s="49">
        <v>58</v>
      </c>
      <c r="AB85" s="53">
        <f t="shared" si="21"/>
        <v>0.79628650403854473</v>
      </c>
      <c r="AC85" s="54">
        <f t="shared" si="22"/>
        <v>4.2355665108433235E-2</v>
      </c>
      <c r="AD85" s="54">
        <f t="shared" si="23"/>
        <v>0</v>
      </c>
      <c r="AE85" s="54">
        <f t="shared" si="24"/>
        <v>0</v>
      </c>
      <c r="AF85" s="54">
        <f t="shared" si="25"/>
        <v>0</v>
      </c>
      <c r="AG85" s="55">
        <f t="shared" si="26"/>
        <v>0.16135783085302202</v>
      </c>
      <c r="AH85" s="62">
        <f t="shared" si="27"/>
        <v>0.33884532086746588</v>
      </c>
      <c r="AI85" s="63">
        <f t="shared" si="28"/>
        <v>0.33037418784577915</v>
      </c>
      <c r="AJ85" s="54">
        <f t="shared" si="29"/>
        <v>0.16942266043373294</v>
      </c>
      <c r="AK85" s="54">
        <f t="shared" si="30"/>
        <v>0</v>
      </c>
      <c r="AL85" s="54">
        <f t="shared" si="31"/>
        <v>0</v>
      </c>
      <c r="AM85" s="54">
        <f t="shared" si="32"/>
        <v>0.16135783085302202</v>
      </c>
      <c r="AN85" s="62">
        <f t="shared" si="33"/>
        <v>0</v>
      </c>
      <c r="AO85" s="54">
        <f t="shared" si="34"/>
        <v>0.33884532086746588</v>
      </c>
      <c r="AP85" s="63">
        <f t="shared" si="35"/>
        <v>0.24566285762891271</v>
      </c>
      <c r="AQ85" s="54">
        <f t="shared" si="36"/>
        <v>0.16942266043373294</v>
      </c>
      <c r="AR85" s="54">
        <f t="shared" si="37"/>
        <v>8.4711330216866471E-2</v>
      </c>
      <c r="AS85" s="54">
        <f t="shared" si="38"/>
        <v>0.16135783085302202</v>
      </c>
      <c r="AT85" s="62">
        <f t="shared" si="39"/>
        <v>0</v>
      </c>
      <c r="AU85" s="54">
        <f t="shared" si="40"/>
        <v>0</v>
      </c>
      <c r="AV85" s="54">
        <f t="shared" si="41"/>
        <v>0</v>
      </c>
      <c r="AW85" s="63">
        <f t="shared" si="42"/>
        <v>0.75393083893011148</v>
      </c>
      <c r="AX85" s="54">
        <f t="shared" si="43"/>
        <v>8.4711330216866471E-2</v>
      </c>
      <c r="AY85" s="54">
        <f t="shared" si="44"/>
        <v>0.16135783085302202</v>
      </c>
      <c r="AZ85" s="62">
        <f t="shared" si="45"/>
        <v>0</v>
      </c>
      <c r="BA85" s="54">
        <f t="shared" si="46"/>
        <v>0</v>
      </c>
      <c r="BB85" s="54">
        <f t="shared" si="47"/>
        <v>0</v>
      </c>
      <c r="BC85" s="54">
        <f t="shared" si="48"/>
        <v>0</v>
      </c>
      <c r="BD85" s="63">
        <f t="shared" si="49"/>
        <v>0.34864216914697799</v>
      </c>
      <c r="BE85" s="64">
        <f t="shared" si="50"/>
        <v>0.65135783085302201</v>
      </c>
      <c r="BF85" s="49"/>
      <c r="BG85" s="2"/>
    </row>
    <row r="86" spans="2:59" s="7" customFormat="1" ht="15.75" customHeight="1">
      <c r="B86" s="27">
        <v>59</v>
      </c>
      <c r="C86" s="91">
        <f t="shared" si="51"/>
        <v>16.205697427141793</v>
      </c>
      <c r="D86" s="92">
        <f t="shared" si="51"/>
        <v>1.7009421044238011</v>
      </c>
      <c r="E86" s="92">
        <f t="shared" si="51"/>
        <v>0.49161326954956686</v>
      </c>
      <c r="F86" s="92">
        <f t="shared" si="51"/>
        <v>1.0652517335491716</v>
      </c>
      <c r="G86" s="92">
        <f t="shared" si="51"/>
        <v>0.2719898869271713</v>
      </c>
      <c r="H86" s="93">
        <f t="shared" si="18"/>
        <v>980.26450557840826</v>
      </c>
      <c r="I86" s="87">
        <f t="shared" si="5"/>
        <v>999.99999999999977</v>
      </c>
      <c r="J86" s="1"/>
      <c r="K86" s="24">
        <f t="shared" si="19"/>
        <v>19.215962064737106</v>
      </c>
      <c r="L86" s="43">
        <f t="shared" si="20"/>
        <v>5730.4354025803414</v>
      </c>
      <c r="M86" s="24"/>
      <c r="N86" s="97">
        <f t="shared" si="6"/>
        <v>1.6205697427141796E-2</v>
      </c>
      <c r="O86" s="97">
        <f t="shared" si="7"/>
        <v>1.7009421044238014E-3</v>
      </c>
      <c r="P86" s="97">
        <f t="shared" si="8"/>
        <v>4.9161326954956692E-4</v>
      </c>
      <c r="Q86" s="97">
        <f t="shared" si="9"/>
        <v>1.0652517335491718E-3</v>
      </c>
      <c r="R86" s="97">
        <f t="shared" si="10"/>
        <v>2.7198988692717134E-4</v>
      </c>
      <c r="S86" s="97">
        <f t="shared" si="11"/>
        <v>0.9802645055784085</v>
      </c>
      <c r="AA86" s="49">
        <v>59</v>
      </c>
      <c r="AB86" s="53">
        <f t="shared" si="21"/>
        <v>0.78862608176572446</v>
      </c>
      <c r="AC86" s="54">
        <f t="shared" si="22"/>
        <v>4.1948195838602369E-2</v>
      </c>
      <c r="AD86" s="54">
        <f t="shared" si="23"/>
        <v>0</v>
      </c>
      <c r="AE86" s="54">
        <f t="shared" si="24"/>
        <v>0</v>
      </c>
      <c r="AF86" s="54">
        <f t="shared" si="25"/>
        <v>0</v>
      </c>
      <c r="AG86" s="55">
        <f t="shared" si="26"/>
        <v>0.16942572239567313</v>
      </c>
      <c r="AH86" s="62">
        <f t="shared" si="27"/>
        <v>0.33558556670881895</v>
      </c>
      <c r="AI86" s="63">
        <f t="shared" si="28"/>
        <v>0.32719592754109839</v>
      </c>
      <c r="AJ86" s="54">
        <f t="shared" si="29"/>
        <v>0.16779278335440947</v>
      </c>
      <c r="AK86" s="54">
        <f t="shared" si="30"/>
        <v>0</v>
      </c>
      <c r="AL86" s="54">
        <f t="shared" si="31"/>
        <v>0</v>
      </c>
      <c r="AM86" s="54">
        <f t="shared" si="32"/>
        <v>0.16942572239567313</v>
      </c>
      <c r="AN86" s="62">
        <f t="shared" si="33"/>
        <v>0</v>
      </c>
      <c r="AO86" s="54">
        <f t="shared" si="34"/>
        <v>0.33558556670881895</v>
      </c>
      <c r="AP86" s="63">
        <f t="shared" si="35"/>
        <v>0.24329953586389363</v>
      </c>
      <c r="AQ86" s="54">
        <f t="shared" si="36"/>
        <v>0.16779278335440947</v>
      </c>
      <c r="AR86" s="54">
        <f t="shared" si="37"/>
        <v>8.3896391677204737E-2</v>
      </c>
      <c r="AS86" s="54">
        <f t="shared" si="38"/>
        <v>0.16942572239567313</v>
      </c>
      <c r="AT86" s="62">
        <f t="shared" si="39"/>
        <v>0</v>
      </c>
      <c r="AU86" s="54">
        <f t="shared" si="40"/>
        <v>0</v>
      </c>
      <c r="AV86" s="54">
        <f t="shared" si="41"/>
        <v>0</v>
      </c>
      <c r="AW86" s="63">
        <f t="shared" si="42"/>
        <v>0.74667788592712214</v>
      </c>
      <c r="AX86" s="54">
        <f t="shared" si="43"/>
        <v>8.3896391677204737E-2</v>
      </c>
      <c r="AY86" s="54">
        <f t="shared" si="44"/>
        <v>0.16942572239567313</v>
      </c>
      <c r="AZ86" s="62">
        <f t="shared" si="45"/>
        <v>0</v>
      </c>
      <c r="BA86" s="54">
        <f t="shared" si="46"/>
        <v>0</v>
      </c>
      <c r="BB86" s="54">
        <f t="shared" si="47"/>
        <v>0</v>
      </c>
      <c r="BC86" s="54">
        <f t="shared" si="48"/>
        <v>0</v>
      </c>
      <c r="BD86" s="63">
        <f t="shared" si="49"/>
        <v>0.3405742776043269</v>
      </c>
      <c r="BE86" s="64">
        <f t="shared" si="50"/>
        <v>0.6594257223956731</v>
      </c>
      <c r="BF86" s="49"/>
      <c r="BG86" s="2"/>
    </row>
    <row r="87" spans="2:59" s="7" customFormat="1" ht="15.75" customHeight="1">
      <c r="B87" s="27">
        <v>60</v>
      </c>
      <c r="C87" s="91">
        <f t="shared" si="51"/>
        <v>13.214875788752893</v>
      </c>
      <c r="D87" s="92">
        <f t="shared" si="51"/>
        <v>1.3870269227768186</v>
      </c>
      <c r="E87" s="92">
        <f t="shared" si="51"/>
        <v>0.40088421509830413</v>
      </c>
      <c r="F87" s="92">
        <f t="shared" si="51"/>
        <v>0.86893520676067992</v>
      </c>
      <c r="G87" s="92">
        <f t="shared" si="51"/>
        <v>0.21961182443388105</v>
      </c>
      <c r="H87" s="93">
        <f t="shared" si="18"/>
        <v>983.90866604217729</v>
      </c>
      <c r="I87" s="87">
        <f t="shared" si="5"/>
        <v>999.99999999999989</v>
      </c>
      <c r="J87" s="1"/>
      <c r="K87" s="24">
        <f t="shared" si="19"/>
        <v>15.6690871020943</v>
      </c>
      <c r="L87" s="43">
        <f t="shared" si="20"/>
        <v>4862.5852148185604</v>
      </c>
      <c r="M87" s="24"/>
      <c r="N87" s="97">
        <f t="shared" si="6"/>
        <v>1.3214875788752896E-2</v>
      </c>
      <c r="O87" s="97">
        <f t="shared" si="7"/>
        <v>1.3870269227768187E-3</v>
      </c>
      <c r="P87" s="97">
        <f t="shared" si="8"/>
        <v>4.0088421509830419E-4</v>
      </c>
      <c r="Q87" s="97">
        <f t="shared" si="9"/>
        <v>8.6893520676068002E-4</v>
      </c>
      <c r="R87" s="97">
        <f t="shared" si="10"/>
        <v>2.1961182443388109E-4</v>
      </c>
      <c r="S87" s="97">
        <f t="shared" si="11"/>
        <v>0.98390866604217742</v>
      </c>
      <c r="AA87" s="49">
        <v>60</v>
      </c>
      <c r="AB87" s="53">
        <f t="shared" si="21"/>
        <v>0.78058263837926323</v>
      </c>
      <c r="AC87" s="54">
        <f t="shared" si="22"/>
        <v>4.1520353105279961E-2</v>
      </c>
      <c r="AD87" s="54">
        <f t="shared" si="23"/>
        <v>0</v>
      </c>
      <c r="AE87" s="54">
        <f t="shared" si="24"/>
        <v>0</v>
      </c>
      <c r="AF87" s="54">
        <f t="shared" si="25"/>
        <v>0</v>
      </c>
      <c r="AG87" s="55">
        <f t="shared" si="26"/>
        <v>0.17789700851545678</v>
      </c>
      <c r="AH87" s="62">
        <f t="shared" si="27"/>
        <v>0.33216282484223969</v>
      </c>
      <c r="AI87" s="63">
        <f t="shared" si="28"/>
        <v>0.32385875422118371</v>
      </c>
      <c r="AJ87" s="54">
        <f t="shared" si="29"/>
        <v>0.16608141242111985</v>
      </c>
      <c r="AK87" s="54">
        <f t="shared" si="30"/>
        <v>0</v>
      </c>
      <c r="AL87" s="54">
        <f t="shared" si="31"/>
        <v>0</v>
      </c>
      <c r="AM87" s="54">
        <f t="shared" si="32"/>
        <v>0.17789700851545678</v>
      </c>
      <c r="AN87" s="62">
        <f t="shared" si="33"/>
        <v>0</v>
      </c>
      <c r="AO87" s="54">
        <f t="shared" si="34"/>
        <v>0.33216282484223969</v>
      </c>
      <c r="AP87" s="63">
        <f t="shared" si="35"/>
        <v>0.24081804801062379</v>
      </c>
      <c r="AQ87" s="54">
        <f t="shared" si="36"/>
        <v>0.16608141242111985</v>
      </c>
      <c r="AR87" s="54">
        <f t="shared" si="37"/>
        <v>8.3040706210559923E-2</v>
      </c>
      <c r="AS87" s="54">
        <f t="shared" si="38"/>
        <v>0.17789700851545678</v>
      </c>
      <c r="AT87" s="62">
        <f t="shared" si="39"/>
        <v>0</v>
      </c>
      <c r="AU87" s="54">
        <f t="shared" si="40"/>
        <v>0</v>
      </c>
      <c r="AV87" s="54">
        <f t="shared" si="41"/>
        <v>0</v>
      </c>
      <c r="AW87" s="63">
        <f t="shared" si="42"/>
        <v>0.73906228527398332</v>
      </c>
      <c r="AX87" s="54">
        <f t="shared" si="43"/>
        <v>8.3040706210559923E-2</v>
      </c>
      <c r="AY87" s="54">
        <f t="shared" si="44"/>
        <v>0.17789700851545678</v>
      </c>
      <c r="AZ87" s="62">
        <f t="shared" si="45"/>
        <v>0</v>
      </c>
      <c r="BA87" s="54">
        <f t="shared" si="46"/>
        <v>0</v>
      </c>
      <c r="BB87" s="54">
        <f t="shared" si="47"/>
        <v>0</v>
      </c>
      <c r="BC87" s="54">
        <f t="shared" si="48"/>
        <v>0</v>
      </c>
      <c r="BD87" s="63">
        <f t="shared" si="49"/>
        <v>0.33210299148454325</v>
      </c>
      <c r="BE87" s="64">
        <f t="shared" si="50"/>
        <v>0.66789700851545675</v>
      </c>
      <c r="BF87" s="49"/>
    </row>
    <row r="88" spans="2:59" s="7" customFormat="1" ht="15.75" customHeight="1">
      <c r="B88" s="27">
        <v>61</v>
      </c>
      <c r="C88" s="91">
        <f t="shared" si="51"/>
        <v>10.659428822436926</v>
      </c>
      <c r="D88" s="92">
        <f t="shared" si="51"/>
        <v>1.1188084545392893</v>
      </c>
      <c r="E88" s="92">
        <f t="shared" si="51"/>
        <v>0.32336261234599045</v>
      </c>
      <c r="F88" s="92">
        <f t="shared" si="51"/>
        <v>0.70110795494687805</v>
      </c>
      <c r="G88" s="92">
        <f t="shared" si="51"/>
        <v>0.17528613675507926</v>
      </c>
      <c r="H88" s="93">
        <f t="shared" si="18"/>
        <v>987.02200601897573</v>
      </c>
      <c r="I88" s="87">
        <f t="shared" si="5"/>
        <v>999.99999999999989</v>
      </c>
      <c r="J88" s="1"/>
      <c r="K88" s="24">
        <f t="shared" si="19"/>
        <v>12.638597183261446</v>
      </c>
      <c r="L88" s="43">
        <f t="shared" si="20"/>
        <v>4086.4939287793086</v>
      </c>
      <c r="M88" s="24"/>
      <c r="N88" s="97">
        <f t="shared" si="6"/>
        <v>1.0659428822436926E-2</v>
      </c>
      <c r="O88" s="97">
        <f t="shared" si="7"/>
        <v>1.1188084545392895E-3</v>
      </c>
      <c r="P88" s="97">
        <f t="shared" si="8"/>
        <v>3.2336261234599048E-4</v>
      </c>
      <c r="Q88" s="97">
        <f t="shared" si="9"/>
        <v>7.0110795494687816E-4</v>
      </c>
      <c r="R88" s="97">
        <f t="shared" si="10"/>
        <v>1.7528613675507927E-4</v>
      </c>
      <c r="S88" s="97">
        <f t="shared" si="11"/>
        <v>0.98702200601897583</v>
      </c>
      <c r="AA88" s="49">
        <v>61</v>
      </c>
      <c r="AB88" s="53">
        <f t="shared" si="21"/>
        <v>0.77213702282347896</v>
      </c>
      <c r="AC88" s="54">
        <f t="shared" si="22"/>
        <v>4.1071118235291443E-2</v>
      </c>
      <c r="AD88" s="54">
        <f t="shared" si="23"/>
        <v>0</v>
      </c>
      <c r="AE88" s="54">
        <f t="shared" si="24"/>
        <v>0</v>
      </c>
      <c r="AF88" s="54">
        <f t="shared" si="25"/>
        <v>0</v>
      </c>
      <c r="AG88" s="55">
        <f t="shared" si="26"/>
        <v>0.1867918589412296</v>
      </c>
      <c r="AH88" s="62">
        <f t="shared" si="27"/>
        <v>0.32856894588233154</v>
      </c>
      <c r="AI88" s="63">
        <f t="shared" si="28"/>
        <v>0.32035472223527306</v>
      </c>
      <c r="AJ88" s="54">
        <f t="shared" si="29"/>
        <v>0.16428447294116577</v>
      </c>
      <c r="AK88" s="54">
        <f t="shared" si="30"/>
        <v>0</v>
      </c>
      <c r="AL88" s="54">
        <f t="shared" si="31"/>
        <v>0</v>
      </c>
      <c r="AM88" s="54">
        <f t="shared" si="32"/>
        <v>0.1867918589412296</v>
      </c>
      <c r="AN88" s="62">
        <f t="shared" si="33"/>
        <v>0</v>
      </c>
      <c r="AO88" s="54">
        <f t="shared" si="34"/>
        <v>0.32856894588233149</v>
      </c>
      <c r="AP88" s="63">
        <f t="shared" si="35"/>
        <v>0.23821248576469023</v>
      </c>
      <c r="AQ88" s="54">
        <f t="shared" si="36"/>
        <v>0.16428447294116574</v>
      </c>
      <c r="AR88" s="54">
        <f t="shared" si="37"/>
        <v>8.2142236470582872E-2</v>
      </c>
      <c r="AS88" s="54">
        <f t="shared" si="38"/>
        <v>0.1867918589412296</v>
      </c>
      <c r="AT88" s="62">
        <f t="shared" si="39"/>
        <v>0</v>
      </c>
      <c r="AU88" s="54">
        <f t="shared" si="40"/>
        <v>0</v>
      </c>
      <c r="AV88" s="54">
        <f t="shared" si="41"/>
        <v>0</v>
      </c>
      <c r="AW88" s="63">
        <f t="shared" si="42"/>
        <v>0.73106590458818754</v>
      </c>
      <c r="AX88" s="54">
        <f t="shared" si="43"/>
        <v>8.2142236470582886E-2</v>
      </c>
      <c r="AY88" s="54">
        <f t="shared" si="44"/>
        <v>0.1867918589412296</v>
      </c>
      <c r="AZ88" s="62">
        <f t="shared" si="45"/>
        <v>0</v>
      </c>
      <c r="BA88" s="54">
        <f t="shared" si="46"/>
        <v>0</v>
      </c>
      <c r="BB88" s="54">
        <f t="shared" si="47"/>
        <v>0</v>
      </c>
      <c r="BC88" s="54">
        <f t="shared" si="48"/>
        <v>0</v>
      </c>
      <c r="BD88" s="63">
        <f t="shared" si="49"/>
        <v>0.32320814105877038</v>
      </c>
      <c r="BE88" s="64">
        <f t="shared" si="50"/>
        <v>0.67679185894122962</v>
      </c>
      <c r="BF88" s="49"/>
      <c r="BG88" s="2"/>
    </row>
    <row r="89" spans="2:59" s="7" customFormat="1" ht="15.75" customHeight="1">
      <c r="B89" s="27">
        <v>62</v>
      </c>
      <c r="C89" s="91">
        <f t="shared" si="51"/>
        <v>8.4993967354617848</v>
      </c>
      <c r="D89" s="92">
        <f t="shared" si="51"/>
        <v>0.89209253933967803</v>
      </c>
      <c r="E89" s="92">
        <f t="shared" si="51"/>
        <v>0.25783624784461928</v>
      </c>
      <c r="F89" s="92">
        <f t="shared" si="51"/>
        <v>0.55918281902358946</v>
      </c>
      <c r="G89" s="92">
        <f t="shared" si="51"/>
        <v>0.13820263024872992</v>
      </c>
      <c r="H89" s="93">
        <f t="shared" si="18"/>
        <v>989.65328902808153</v>
      </c>
      <c r="I89" s="87">
        <f t="shared" si="5"/>
        <v>999.99999999999989</v>
      </c>
      <c r="J89" s="1"/>
      <c r="K89" s="24">
        <f t="shared" si="19"/>
        <v>10.077098559692411</v>
      </c>
      <c r="L89" s="43">
        <f t="shared" si="20"/>
        <v>3399.1103827505085</v>
      </c>
      <c r="M89" s="24"/>
      <c r="N89" s="97">
        <f t="shared" si="6"/>
        <v>8.4993967354617863E-3</v>
      </c>
      <c r="O89" s="97">
        <f t="shared" si="7"/>
        <v>8.920925393396781E-4</v>
      </c>
      <c r="P89" s="97">
        <f t="shared" si="8"/>
        <v>2.5783624784461929E-4</v>
      </c>
      <c r="Q89" s="97">
        <f t="shared" si="9"/>
        <v>5.5918281902358948E-4</v>
      </c>
      <c r="R89" s="97">
        <f t="shared" si="10"/>
        <v>1.3820263024872994E-4</v>
      </c>
      <c r="S89" s="97">
        <f t="shared" si="11"/>
        <v>0.9896532890280817</v>
      </c>
      <c r="AA89" s="49">
        <v>62</v>
      </c>
      <c r="AB89" s="53">
        <f t="shared" si="21"/>
        <v>0.76326912648990541</v>
      </c>
      <c r="AC89" s="54">
        <f t="shared" si="22"/>
        <v>4.059942162180348E-2</v>
      </c>
      <c r="AD89" s="54">
        <f t="shared" si="23"/>
        <v>0</v>
      </c>
      <c r="AE89" s="54">
        <f t="shared" si="24"/>
        <v>0</v>
      </c>
      <c r="AF89" s="54">
        <f t="shared" si="25"/>
        <v>0</v>
      </c>
      <c r="AG89" s="55">
        <f t="shared" si="26"/>
        <v>0.19613145188829112</v>
      </c>
      <c r="AH89" s="62">
        <f t="shared" si="27"/>
        <v>0.32479537297442784</v>
      </c>
      <c r="AI89" s="63">
        <f t="shared" si="28"/>
        <v>0.31667548865006712</v>
      </c>
      <c r="AJ89" s="54">
        <f t="shared" si="29"/>
        <v>0.16239768648721392</v>
      </c>
      <c r="AK89" s="54">
        <f t="shared" si="30"/>
        <v>0</v>
      </c>
      <c r="AL89" s="54">
        <f t="shared" si="31"/>
        <v>0</v>
      </c>
      <c r="AM89" s="54">
        <f t="shared" si="32"/>
        <v>0.19613145188829112</v>
      </c>
      <c r="AN89" s="62">
        <f t="shared" si="33"/>
        <v>0</v>
      </c>
      <c r="AO89" s="54">
        <f t="shared" si="34"/>
        <v>0.32479537297442784</v>
      </c>
      <c r="AP89" s="63">
        <f t="shared" si="35"/>
        <v>0.23547664540646018</v>
      </c>
      <c r="AQ89" s="54">
        <f t="shared" si="36"/>
        <v>0.16239768648721392</v>
      </c>
      <c r="AR89" s="54">
        <f t="shared" si="37"/>
        <v>8.1198843243606961E-2</v>
      </c>
      <c r="AS89" s="54">
        <f t="shared" si="38"/>
        <v>0.19613145188829112</v>
      </c>
      <c r="AT89" s="62">
        <f t="shared" si="39"/>
        <v>0</v>
      </c>
      <c r="AU89" s="54">
        <f t="shared" si="40"/>
        <v>0</v>
      </c>
      <c r="AV89" s="54">
        <f t="shared" si="41"/>
        <v>0</v>
      </c>
      <c r="AW89" s="63">
        <f t="shared" si="42"/>
        <v>0.72266970486810189</v>
      </c>
      <c r="AX89" s="54">
        <f t="shared" si="43"/>
        <v>8.1198843243606961E-2</v>
      </c>
      <c r="AY89" s="54">
        <f t="shared" si="44"/>
        <v>0.19613145188829112</v>
      </c>
      <c r="AZ89" s="62">
        <f t="shared" si="45"/>
        <v>0</v>
      </c>
      <c r="BA89" s="54">
        <f t="shared" si="46"/>
        <v>0</v>
      </c>
      <c r="BB89" s="54">
        <f t="shared" si="47"/>
        <v>0</v>
      </c>
      <c r="BC89" s="54">
        <f t="shared" si="48"/>
        <v>0</v>
      </c>
      <c r="BD89" s="63">
        <f t="shared" si="49"/>
        <v>0.31386854811170894</v>
      </c>
      <c r="BE89" s="64">
        <f t="shared" si="50"/>
        <v>0.68613145188829106</v>
      </c>
      <c r="BF89" s="49"/>
      <c r="BG89" s="2"/>
    </row>
    <row r="90" spans="2:59" s="7" customFormat="1" ht="15.75" customHeight="1">
      <c r="B90" s="27">
        <v>63</v>
      </c>
      <c r="C90" s="91">
        <f t="shared" si="51"/>
        <v>6.6943995983545328</v>
      </c>
      <c r="D90" s="92">
        <f t="shared" si="51"/>
        <v>0.70264091945887475</v>
      </c>
      <c r="E90" s="92">
        <f t="shared" si="51"/>
        <v>0.20308016294976342</v>
      </c>
      <c r="F90" s="92">
        <f t="shared" si="51"/>
        <v>0.44053592573685052</v>
      </c>
      <c r="G90" s="92">
        <f t="shared" si="51"/>
        <v>0.10755385914609139</v>
      </c>
      <c r="H90" s="93">
        <f t="shared" si="18"/>
        <v>991.85178953435377</v>
      </c>
      <c r="I90" s="87">
        <f t="shared" si="5"/>
        <v>999.99999999999989</v>
      </c>
      <c r="J90" s="1"/>
      <c r="K90" s="24">
        <f t="shared" si="19"/>
        <v>7.9366940915968769</v>
      </c>
      <c r="L90" s="43">
        <f t="shared" si="20"/>
        <v>2796.514003109296</v>
      </c>
      <c r="M90" s="24"/>
      <c r="N90" s="97">
        <f t="shared" si="6"/>
        <v>6.6943995983545336E-3</v>
      </c>
      <c r="O90" s="97">
        <f t="shared" si="7"/>
        <v>7.0264091945887485E-4</v>
      </c>
      <c r="P90" s="97">
        <f t="shared" si="8"/>
        <v>2.0308016294976345E-4</v>
      </c>
      <c r="Q90" s="97">
        <f t="shared" si="9"/>
        <v>4.4053592573685055E-4</v>
      </c>
      <c r="R90" s="97">
        <f t="shared" si="10"/>
        <v>1.0755385914609141E-4</v>
      </c>
      <c r="S90" s="97">
        <f t="shared" si="11"/>
        <v>0.99185178953435393</v>
      </c>
      <c r="AA90" s="49">
        <v>63</v>
      </c>
      <c r="AB90" s="53">
        <f t="shared" si="21"/>
        <v>0.75395783533965322</v>
      </c>
      <c r="AC90" s="54">
        <f t="shared" si="22"/>
        <v>4.0104140177641134E-2</v>
      </c>
      <c r="AD90" s="54">
        <f t="shared" si="23"/>
        <v>0</v>
      </c>
      <c r="AE90" s="54">
        <f t="shared" si="24"/>
        <v>0</v>
      </c>
      <c r="AF90" s="54">
        <f t="shared" si="25"/>
        <v>0</v>
      </c>
      <c r="AG90" s="55">
        <f t="shared" si="26"/>
        <v>0.2059380244827056</v>
      </c>
      <c r="AH90" s="62">
        <f t="shared" si="27"/>
        <v>0.32083312142112907</v>
      </c>
      <c r="AI90" s="63">
        <f t="shared" si="28"/>
        <v>0.31281229338560079</v>
      </c>
      <c r="AJ90" s="54">
        <f t="shared" si="29"/>
        <v>0.16041656071056454</v>
      </c>
      <c r="AK90" s="54">
        <f t="shared" si="30"/>
        <v>0</v>
      </c>
      <c r="AL90" s="54">
        <f t="shared" si="31"/>
        <v>0</v>
      </c>
      <c r="AM90" s="54">
        <f t="shared" si="32"/>
        <v>0.2059380244827056</v>
      </c>
      <c r="AN90" s="62">
        <f t="shared" si="33"/>
        <v>0</v>
      </c>
      <c r="AO90" s="54">
        <f t="shared" si="34"/>
        <v>0.32083312142112907</v>
      </c>
      <c r="AP90" s="63">
        <f t="shared" si="35"/>
        <v>0.23260401303031852</v>
      </c>
      <c r="AQ90" s="54">
        <f t="shared" si="36"/>
        <v>0.16041656071056454</v>
      </c>
      <c r="AR90" s="54">
        <f t="shared" si="37"/>
        <v>8.0208280355282269E-2</v>
      </c>
      <c r="AS90" s="54">
        <f t="shared" si="38"/>
        <v>0.2059380244827056</v>
      </c>
      <c r="AT90" s="62">
        <f t="shared" si="39"/>
        <v>0</v>
      </c>
      <c r="AU90" s="54">
        <f t="shared" si="40"/>
        <v>0</v>
      </c>
      <c r="AV90" s="54">
        <f t="shared" si="41"/>
        <v>0</v>
      </c>
      <c r="AW90" s="63">
        <f t="shared" si="42"/>
        <v>0.71385369516201214</v>
      </c>
      <c r="AX90" s="54">
        <f t="shared" si="43"/>
        <v>8.0208280355282269E-2</v>
      </c>
      <c r="AY90" s="54">
        <f t="shared" si="44"/>
        <v>0.2059380244827056</v>
      </c>
      <c r="AZ90" s="62">
        <f t="shared" si="45"/>
        <v>0</v>
      </c>
      <c r="BA90" s="54">
        <f t="shared" si="46"/>
        <v>0</v>
      </c>
      <c r="BB90" s="54">
        <f t="shared" si="47"/>
        <v>0</v>
      </c>
      <c r="BC90" s="54">
        <f t="shared" si="48"/>
        <v>0</v>
      </c>
      <c r="BD90" s="63">
        <f t="shared" si="49"/>
        <v>0.30406197551729441</v>
      </c>
      <c r="BE90" s="64">
        <f t="shared" si="50"/>
        <v>0.69593802448270559</v>
      </c>
      <c r="BF90" s="49"/>
    </row>
    <row r="91" spans="2:59" s="7" customFormat="1" ht="15.75" customHeight="1">
      <c r="B91" s="27">
        <v>64</v>
      </c>
      <c r="C91" s="91">
        <f t="shared" si="51"/>
        <v>5.2043520885007348</v>
      </c>
      <c r="D91" s="92">
        <f t="shared" si="51"/>
        <v>0.54624625897006607</v>
      </c>
      <c r="E91" s="92">
        <f t="shared" si="51"/>
        <v>0.15787833616034169</v>
      </c>
      <c r="F91" s="92">
        <f t="shared" si="51"/>
        <v>0.34255521856795107</v>
      </c>
      <c r="G91" s="92">
        <f t="shared" si="51"/>
        <v>8.2549487782742903E-2</v>
      </c>
      <c r="H91" s="93">
        <f t="shared" si="18"/>
        <v>993.66641861001813</v>
      </c>
      <c r="I91" s="87">
        <f t="shared" ref="I91:I154" si="52">SUM(C91:H91)</f>
        <v>1000</v>
      </c>
      <c r="J91" s="1"/>
      <c r="K91" s="24">
        <f t="shared" si="19"/>
        <v>6.1698330569609645</v>
      </c>
      <c r="L91" s="43">
        <f t="shared" si="20"/>
        <v>2274.0003658810874</v>
      </c>
      <c r="M91" s="24"/>
      <c r="N91" s="97">
        <f t="shared" ref="N91:N154" si="53">C91/$I91</f>
        <v>5.2043520885007351E-3</v>
      </c>
      <c r="O91" s="97">
        <f t="shared" ref="O91:O154" si="54">D91/$I91</f>
        <v>5.4624625897006611E-4</v>
      </c>
      <c r="P91" s="97">
        <f t="shared" ref="P91:P154" si="55">E91/$I91</f>
        <v>1.5787833616034169E-4</v>
      </c>
      <c r="Q91" s="97">
        <f t="shared" ref="Q91:Q154" si="56">F91/$I91</f>
        <v>3.4255521856795109E-4</v>
      </c>
      <c r="R91" s="97">
        <f t="shared" ref="R91:R154" si="57">G91/$I91</f>
        <v>8.2549487782742907E-5</v>
      </c>
      <c r="S91" s="97">
        <f t="shared" ref="S91:S154" si="58">H91/$I91</f>
        <v>0.99366641861001814</v>
      </c>
      <c r="AA91" s="49">
        <v>64</v>
      </c>
      <c r="AB91" s="53">
        <f t="shared" si="21"/>
        <v>0.74418097963188834</v>
      </c>
      <c r="AC91" s="54">
        <f t="shared" si="22"/>
        <v>3.9584094661270663E-2</v>
      </c>
      <c r="AD91" s="54">
        <f t="shared" si="23"/>
        <v>0</v>
      </c>
      <c r="AE91" s="54">
        <f t="shared" si="24"/>
        <v>0</v>
      </c>
      <c r="AF91" s="54">
        <f t="shared" si="25"/>
        <v>0</v>
      </c>
      <c r="AG91" s="55">
        <f t="shared" si="26"/>
        <v>0.21623492570684097</v>
      </c>
      <c r="AH91" s="62">
        <f t="shared" si="27"/>
        <v>0.31667275729016531</v>
      </c>
      <c r="AI91" s="63">
        <f t="shared" si="28"/>
        <v>0.30875593835791104</v>
      </c>
      <c r="AJ91" s="54">
        <f t="shared" si="29"/>
        <v>0.15833637864508265</v>
      </c>
      <c r="AK91" s="54">
        <f t="shared" si="30"/>
        <v>0</v>
      </c>
      <c r="AL91" s="54">
        <f t="shared" si="31"/>
        <v>0</v>
      </c>
      <c r="AM91" s="54">
        <f t="shared" si="32"/>
        <v>0.21623492570684097</v>
      </c>
      <c r="AN91" s="62">
        <f t="shared" si="33"/>
        <v>0</v>
      </c>
      <c r="AO91" s="54">
        <f t="shared" si="34"/>
        <v>0.31667275729016531</v>
      </c>
      <c r="AP91" s="63">
        <f t="shared" si="35"/>
        <v>0.22958774903536971</v>
      </c>
      <c r="AQ91" s="54">
        <f t="shared" si="36"/>
        <v>0.15833637864508265</v>
      </c>
      <c r="AR91" s="54">
        <f t="shared" si="37"/>
        <v>7.9168189322541327E-2</v>
      </c>
      <c r="AS91" s="54">
        <f t="shared" si="38"/>
        <v>0.21623492570684097</v>
      </c>
      <c r="AT91" s="62">
        <f t="shared" si="39"/>
        <v>0</v>
      </c>
      <c r="AU91" s="54">
        <f t="shared" si="40"/>
        <v>0</v>
      </c>
      <c r="AV91" s="54">
        <f t="shared" si="41"/>
        <v>0</v>
      </c>
      <c r="AW91" s="63">
        <f t="shared" si="42"/>
        <v>0.70459688497061768</v>
      </c>
      <c r="AX91" s="54">
        <f t="shared" si="43"/>
        <v>7.9168189322541327E-2</v>
      </c>
      <c r="AY91" s="54">
        <f t="shared" si="44"/>
        <v>0.21623492570684097</v>
      </c>
      <c r="AZ91" s="62">
        <f t="shared" si="45"/>
        <v>0</v>
      </c>
      <c r="BA91" s="54">
        <f t="shared" si="46"/>
        <v>0</v>
      </c>
      <c r="BB91" s="54">
        <f t="shared" si="47"/>
        <v>0</v>
      </c>
      <c r="BC91" s="54">
        <f t="shared" si="48"/>
        <v>0</v>
      </c>
      <c r="BD91" s="63">
        <f t="shared" si="49"/>
        <v>0.29376507429315901</v>
      </c>
      <c r="BE91" s="64">
        <f t="shared" si="50"/>
        <v>0.70623492570684099</v>
      </c>
      <c r="BF91" s="49"/>
    </row>
    <row r="92" spans="2:59" s="7" customFormat="1" ht="15.75" customHeight="1">
      <c r="B92" s="27">
        <v>65</v>
      </c>
      <c r="C92" s="91">
        <f t="shared" si="51"/>
        <v>3.9901486226548526</v>
      </c>
      <c r="D92" s="92">
        <f t="shared" si="51"/>
        <v>0.41880405491314004</v>
      </c>
      <c r="E92" s="92">
        <f t="shared" si="51"/>
        <v>0.12104446718144815</v>
      </c>
      <c r="F92" s="92">
        <f t="shared" si="51"/>
        <v>0.26268687040969474</v>
      </c>
      <c r="G92" s="92">
        <f t="shared" si="51"/>
        <v>6.2429549422156214E-2</v>
      </c>
      <c r="H92" s="93">
        <f t="shared" ref="H92:H155" si="59">H91  +  $C91*AG92+$D91*AM92+$E91*AS92+$F91*AY92+$G91*BE92</f>
        <v>995.14488643541881</v>
      </c>
      <c r="I92" s="87">
        <f t="shared" si="52"/>
        <v>1000.0000000000001</v>
      </c>
      <c r="J92" s="1"/>
      <c r="K92" s="24">
        <f t="shared" ref="K92:K155" si="60">C92*$C$9 + D92*$D$9 + E92*$E$9 + F92*$F$9 +G92*$G$9 + H92*$H$9
- (C92 - C91*AB92)*$C$11 - (D92 - D91*AC92)*$D$11 - (E92 - E91*AD92)*$E$11
- (F92 - F91*AE92)*$F$11 - (G92 - G91*AF92)*$G$11 - (H92 - H91)*$H$11</f>
        <v>4.730125473658453</v>
      </c>
      <c r="L92" s="43">
        <f t="shared" ref="L92:L155" si="61">C92*$C$10 + D92*$D$10 + E92*$E$10 + F92*$F$10 +G92*$G$10 + H92*$H$10
+ (C92 - C91*AB92)*$C$12 + (D92 - D91*AC92)*$D$12 + (E92 - E91*AD92)*$E$12
+ (F92 - F91*AE92)*$F$12 + (G92 - G91*AF92)*$G$12 + (H92 - H91)*$H$12</f>
        <v>1826.1909788880405</v>
      </c>
      <c r="M92" s="24"/>
      <c r="N92" s="97">
        <f t="shared" si="53"/>
        <v>3.9901486226548519E-3</v>
      </c>
      <c r="O92" s="97">
        <f t="shared" si="54"/>
        <v>4.1880405491314E-4</v>
      </c>
      <c r="P92" s="97">
        <f t="shared" si="55"/>
        <v>1.2104446718144814E-4</v>
      </c>
      <c r="Q92" s="97">
        <f t="shared" si="56"/>
        <v>2.6268687040969472E-4</v>
      </c>
      <c r="R92" s="97">
        <f t="shared" si="57"/>
        <v>6.2429549422156203E-5</v>
      </c>
      <c r="S92" s="97">
        <f t="shared" si="58"/>
        <v>0.99514488643541865</v>
      </c>
      <c r="AA92" s="49">
        <v>65</v>
      </c>
      <c r="AB92" s="53">
        <f t="shared" ref="AB92:AB155" si="62">1-SUM(AC92:AG92)</f>
        <v>0.73391528113873528</v>
      </c>
      <c r="AC92" s="54">
        <f t="shared" ref="AC92:AC155" si="63">AC$27*(1 - (AG92-AG$27)/SUM(AB$27:AF$27))</f>
        <v>3.9038046869081668E-2</v>
      </c>
      <c r="AD92" s="54">
        <f t="shared" ref="AD92:AD155" si="64">AD$27*(1 - (AG92-AG$27)/SUM(AB$27:AF$27))</f>
        <v>0</v>
      </c>
      <c r="AE92" s="54">
        <f t="shared" ref="AE92:AE155" si="65">AE$27*(1 - (AG92-AG$27)/SUM(AB$27:AF$27))</f>
        <v>0</v>
      </c>
      <c r="AF92" s="54">
        <f t="shared" ref="AF92:AF155" si="66">AF$27*(1 - (AG92-AG$27)/SUM(AB$27:AF$27))</f>
        <v>0</v>
      </c>
      <c r="AG92" s="55">
        <f t="shared" ref="AG92:AG155" si="67">MIN($AG$25,$AG$27*$I$22^(AA92-1))</f>
        <v>0.22704667199218301</v>
      </c>
      <c r="AH92" s="62">
        <f t="shared" ref="AH92:AH155" si="68">AH$27*(1 - (AM92-AM$27)/SUM(AH$27:AL$27))</f>
        <v>0.31230437495265334</v>
      </c>
      <c r="AI92" s="63">
        <f t="shared" ref="AI92:AI155" si="69">1-AH92-SUM(AJ92:AM92)</f>
        <v>0.30449676557883704</v>
      </c>
      <c r="AJ92" s="54">
        <f t="shared" ref="AJ92:AJ155" si="70">AJ$27*(1 - (AM92-AM$27)/SUM(AH$27:AL$27))</f>
        <v>0.15615218747632667</v>
      </c>
      <c r="AK92" s="54">
        <f t="shared" ref="AK92:AK155" si="71">AK$27*(1 - (AM92-AM$27)/SUM(AH$27:AL$27))</f>
        <v>0</v>
      </c>
      <c r="AL92" s="54">
        <f t="shared" ref="AL92:AL155" si="72">AL$27*(1 - (AM92-AM$27)/SUM(AH$27:AL$27))</f>
        <v>0</v>
      </c>
      <c r="AM92" s="54">
        <f t="shared" ref="AM92:AM155" si="73">(AM$27-$AG$27)+$AG92</f>
        <v>0.22704667199218301</v>
      </c>
      <c r="AN92" s="62">
        <f t="shared" ref="AN92:AN155" si="74">AN$27*(1 - (AS92-AS$27)/SUM(AN$27:AR$27))</f>
        <v>0</v>
      </c>
      <c r="AO92" s="54">
        <f t="shared" ref="AO92:AO155" si="75">AO$27*(1 - (AS92-AS$27)/SUM(AN$27:AR$27))</f>
        <v>0.31230437495265334</v>
      </c>
      <c r="AP92" s="63">
        <f t="shared" ref="AP92:AP155" si="76">1-AN92-AO92-SUM(AQ92:AS92)</f>
        <v>0.22642067184067372</v>
      </c>
      <c r="AQ92" s="54">
        <f t="shared" ref="AQ92:AQ155" si="77">AQ$27*(1 - (AS92-AS$27)/SUM(AN$27:AR$27))</f>
        <v>0.15615218747632667</v>
      </c>
      <c r="AR92" s="54">
        <f t="shared" ref="AR92:AR155" si="78">AR$27*(1 - (AS92-AS$27)/SUM(AN$27:AR$27))</f>
        <v>7.8076093738163335E-2</v>
      </c>
      <c r="AS92" s="54">
        <f t="shared" ref="AS92:AS155" si="79">(AS$27-$AG$27)+$AG92</f>
        <v>0.22704667199218301</v>
      </c>
      <c r="AT92" s="62">
        <f t="shared" ref="AT92:AT155" si="80">AT$27*(1 - (AY92-AY$27)/SUM(AT$27:AX$27))</f>
        <v>0</v>
      </c>
      <c r="AU92" s="54">
        <f t="shared" ref="AU92:AU155" si="81">AU$27*(1 - (AY92-AY$27)/SUM(AT$27:AX$27))</f>
        <v>0</v>
      </c>
      <c r="AV92" s="54">
        <f t="shared" ref="AV92:AV155" si="82">AV$27*(1 - (AY92-AY$27)/SUM(AT$27:AX$27))</f>
        <v>0</v>
      </c>
      <c r="AW92" s="63">
        <f t="shared" ref="AW92:AW155" si="83">1-SUM(AT92:AV92)-AX92-AY92</f>
        <v>0.69487723426965364</v>
      </c>
      <c r="AX92" s="54">
        <f t="shared" ref="AX92:AX155" si="84">AX$27*(1 - (AY92-AY$27)/SUM(AT$27:AX$27))</f>
        <v>7.8076093738163335E-2</v>
      </c>
      <c r="AY92" s="54">
        <f t="shared" ref="AY92:AY155" si="85">(AY$27-$AG$27)+$AG92</f>
        <v>0.22704667199218301</v>
      </c>
      <c r="AZ92" s="62">
        <f t="shared" ref="AZ92:AZ155" si="86">AZ$27*(1 - (BE92-BE$27)/SUM(AZ$27:BD$27))</f>
        <v>0</v>
      </c>
      <c r="BA92" s="54">
        <f t="shared" ref="BA92:BA155" si="87">BA$27*(1 - (BE92-BE$27)/SUM(AZ$27:BD$27))</f>
        <v>0</v>
      </c>
      <c r="BB92" s="54">
        <f t="shared" ref="BB92:BB155" si="88">BB$27*(1 - (BE92-BE$27)/SUM(AZ$27:BD$27))</f>
        <v>0</v>
      </c>
      <c r="BC92" s="54">
        <f t="shared" ref="BC92:BC155" si="89">BC$27*(1 - (BE92-BE$27)/SUM(AZ$27:BD$27))</f>
        <v>0</v>
      </c>
      <c r="BD92" s="63">
        <f t="shared" ref="BD92:BD155" si="90">1-SUM(AZ92:BC92)-BE92</f>
        <v>0.28295332800781703</v>
      </c>
      <c r="BE92" s="64">
        <f t="shared" ref="BE92:BE155" si="91">(BE$27-$AG$27)+$AG92</f>
        <v>0.71704667199218297</v>
      </c>
      <c r="BF92" s="49"/>
    </row>
    <row r="93" spans="2:59" s="7" customFormat="1" ht="15.75" customHeight="1">
      <c r="B93" s="27">
        <v>66</v>
      </c>
      <c r="C93" s="91">
        <f t="shared" si="51"/>
        <v>3.0142946698919824</v>
      </c>
      <c r="D93" s="92">
        <f t="shared" si="51"/>
        <v>0.31637889959444376</v>
      </c>
      <c r="E93" s="92">
        <f t="shared" si="51"/>
        <v>9.1441128326240587E-2</v>
      </c>
      <c r="F93" s="92">
        <f t="shared" si="51"/>
        <v>0.19847799499715521</v>
      </c>
      <c r="G93" s="92">
        <f t="shared" si="51"/>
        <v>4.647614672321157E-2</v>
      </c>
      <c r="H93" s="93">
        <f t="shared" si="59"/>
        <v>996.33293116046718</v>
      </c>
      <c r="I93" s="87">
        <f t="shared" si="52"/>
        <v>1000.0000000000002</v>
      </c>
      <c r="J93" s="1"/>
      <c r="K93" s="24">
        <f t="shared" si="60"/>
        <v>3.573092220218625</v>
      </c>
      <c r="L93" s="43">
        <f t="shared" si="61"/>
        <v>1447.1641667901733</v>
      </c>
      <c r="M93" s="24"/>
      <c r="N93" s="97">
        <f t="shared" si="53"/>
        <v>3.0142946698919816E-3</v>
      </c>
      <c r="O93" s="97">
        <f t="shared" si="54"/>
        <v>3.1637889959444367E-4</v>
      </c>
      <c r="P93" s="97">
        <f t="shared" si="55"/>
        <v>9.1441128326240565E-5</v>
      </c>
      <c r="Q93" s="97">
        <f t="shared" si="56"/>
        <v>1.9847799499715516E-4</v>
      </c>
      <c r="R93" s="97">
        <f t="shared" si="57"/>
        <v>4.6476146723211556E-5</v>
      </c>
      <c r="S93" s="97">
        <f t="shared" si="58"/>
        <v>0.99633293116046695</v>
      </c>
      <c r="AA93" s="49">
        <v>66</v>
      </c>
      <c r="AB93" s="53">
        <f t="shared" si="62"/>
        <v>0.72313629772092458</v>
      </c>
      <c r="AC93" s="54">
        <f t="shared" si="63"/>
        <v>3.8464696687283223E-2</v>
      </c>
      <c r="AD93" s="54">
        <f t="shared" si="64"/>
        <v>0</v>
      </c>
      <c r="AE93" s="54">
        <f t="shared" si="65"/>
        <v>0</v>
      </c>
      <c r="AF93" s="54">
        <f t="shared" si="66"/>
        <v>0</v>
      </c>
      <c r="AG93" s="55">
        <f t="shared" si="67"/>
        <v>0.23839900559179217</v>
      </c>
      <c r="AH93" s="62">
        <f t="shared" si="68"/>
        <v>0.30771757349826578</v>
      </c>
      <c r="AI93" s="63">
        <f t="shared" si="69"/>
        <v>0.30002463416080916</v>
      </c>
      <c r="AJ93" s="54">
        <f t="shared" si="70"/>
        <v>0.15385878674913289</v>
      </c>
      <c r="AK93" s="54">
        <f t="shared" si="71"/>
        <v>0</v>
      </c>
      <c r="AL93" s="54">
        <f t="shared" si="72"/>
        <v>0</v>
      </c>
      <c r="AM93" s="54">
        <f t="shared" si="73"/>
        <v>0.23839900559179217</v>
      </c>
      <c r="AN93" s="62">
        <f t="shared" si="74"/>
        <v>0</v>
      </c>
      <c r="AO93" s="54">
        <f t="shared" si="75"/>
        <v>0.30771757349826578</v>
      </c>
      <c r="AP93" s="63">
        <f t="shared" si="76"/>
        <v>0.22309524078624271</v>
      </c>
      <c r="AQ93" s="54">
        <f t="shared" si="77"/>
        <v>0.15385878674913289</v>
      </c>
      <c r="AR93" s="54">
        <f t="shared" si="78"/>
        <v>7.6929393374566446E-2</v>
      </c>
      <c r="AS93" s="54">
        <f t="shared" si="79"/>
        <v>0.23839900559179217</v>
      </c>
      <c r="AT93" s="62">
        <f t="shared" si="80"/>
        <v>0</v>
      </c>
      <c r="AU93" s="54">
        <f t="shared" si="81"/>
        <v>0</v>
      </c>
      <c r="AV93" s="54">
        <f t="shared" si="82"/>
        <v>0</v>
      </c>
      <c r="AW93" s="63">
        <f t="shared" si="83"/>
        <v>0.68467160103364133</v>
      </c>
      <c r="AX93" s="54">
        <f t="shared" si="84"/>
        <v>7.6929393374566446E-2</v>
      </c>
      <c r="AY93" s="54">
        <f t="shared" si="85"/>
        <v>0.23839900559179217</v>
      </c>
      <c r="AZ93" s="62">
        <f t="shared" si="86"/>
        <v>0</v>
      </c>
      <c r="BA93" s="54">
        <f t="shared" si="87"/>
        <v>0</v>
      </c>
      <c r="BB93" s="54">
        <f t="shared" si="88"/>
        <v>0</v>
      </c>
      <c r="BC93" s="54">
        <f t="shared" si="89"/>
        <v>0</v>
      </c>
      <c r="BD93" s="63">
        <f t="shared" si="90"/>
        <v>0.27160099440820784</v>
      </c>
      <c r="BE93" s="64">
        <f t="shared" si="91"/>
        <v>0.72839900559179216</v>
      </c>
      <c r="BF93" s="49"/>
    </row>
    <row r="94" spans="2:59" s="7" customFormat="1" ht="15.75" customHeight="1">
      <c r="B94" s="27">
        <v>67</v>
      </c>
      <c r="C94" s="91">
        <f t="shared" si="51"/>
        <v>2.2414619256819024</v>
      </c>
      <c r="D94" s="92">
        <f t="shared" si="51"/>
        <v>0.235262751387042</v>
      </c>
      <c r="E94" s="92">
        <f t="shared" si="51"/>
        <v>6.799660618183892E-2</v>
      </c>
      <c r="F94" s="92">
        <f t="shared" si="51"/>
        <v>0.14761419765670969</v>
      </c>
      <c r="G94" s="92">
        <f t="shared" si="51"/>
        <v>3.4023203710778341E-2</v>
      </c>
      <c r="H94" s="93">
        <f t="shared" si="59"/>
        <v>997.27364131538195</v>
      </c>
      <c r="I94" s="87">
        <f t="shared" si="52"/>
        <v>1000.0000000000002</v>
      </c>
      <c r="J94" s="1"/>
      <c r="K94" s="24">
        <f t="shared" si="60"/>
        <v>2.6568244918998345</v>
      </c>
      <c r="L94" s="43">
        <f t="shared" si="61"/>
        <v>1130.6025682460013</v>
      </c>
      <c r="M94" s="24"/>
      <c r="N94" s="97">
        <f t="shared" si="53"/>
        <v>2.2414619256819019E-3</v>
      </c>
      <c r="O94" s="97">
        <f t="shared" si="54"/>
        <v>2.3526275138704194E-4</v>
      </c>
      <c r="P94" s="97">
        <f t="shared" si="55"/>
        <v>6.7996606181838901E-5</v>
      </c>
      <c r="Q94" s="97">
        <f t="shared" si="56"/>
        <v>1.4761419765670964E-4</v>
      </c>
      <c r="R94" s="97">
        <f t="shared" si="57"/>
        <v>3.4023203710778331E-5</v>
      </c>
      <c r="S94" s="97">
        <f t="shared" si="58"/>
        <v>0.99727364131538176</v>
      </c>
      <c r="AA94" s="49">
        <v>67</v>
      </c>
      <c r="AB94" s="53">
        <f t="shared" si="62"/>
        <v>0.71181836513222341</v>
      </c>
      <c r="AC94" s="54">
        <f t="shared" si="63"/>
        <v>3.7862678996394866E-2</v>
      </c>
      <c r="AD94" s="54">
        <f t="shared" si="64"/>
        <v>0</v>
      </c>
      <c r="AE94" s="54">
        <f t="shared" si="65"/>
        <v>0</v>
      </c>
      <c r="AF94" s="54">
        <f t="shared" si="66"/>
        <v>0</v>
      </c>
      <c r="AG94" s="55">
        <f t="shared" si="67"/>
        <v>0.25031895587138175</v>
      </c>
      <c r="AH94" s="62">
        <f t="shared" si="68"/>
        <v>0.30290143197115893</v>
      </c>
      <c r="AI94" s="63">
        <f t="shared" si="69"/>
        <v>0.29532889617187985</v>
      </c>
      <c r="AJ94" s="54">
        <f t="shared" si="70"/>
        <v>0.15145071598557946</v>
      </c>
      <c r="AK94" s="54">
        <f t="shared" si="71"/>
        <v>0</v>
      </c>
      <c r="AL94" s="54">
        <f t="shared" si="72"/>
        <v>0</v>
      </c>
      <c r="AM94" s="54">
        <f t="shared" si="73"/>
        <v>0.25031895587138175</v>
      </c>
      <c r="AN94" s="62">
        <f t="shared" si="74"/>
        <v>0</v>
      </c>
      <c r="AO94" s="54">
        <f t="shared" si="75"/>
        <v>0.30290143197115893</v>
      </c>
      <c r="AP94" s="63">
        <f t="shared" si="76"/>
        <v>0.21960353817909012</v>
      </c>
      <c r="AQ94" s="54">
        <f t="shared" si="77"/>
        <v>0.15145071598557946</v>
      </c>
      <c r="AR94" s="54">
        <f t="shared" si="78"/>
        <v>7.5725357992789732E-2</v>
      </c>
      <c r="AS94" s="54">
        <f t="shared" si="79"/>
        <v>0.25031895587138175</v>
      </c>
      <c r="AT94" s="62">
        <f t="shared" si="80"/>
        <v>0</v>
      </c>
      <c r="AU94" s="54">
        <f t="shared" si="81"/>
        <v>0</v>
      </c>
      <c r="AV94" s="54">
        <f t="shared" si="82"/>
        <v>0</v>
      </c>
      <c r="AW94" s="63">
        <f t="shared" si="83"/>
        <v>0.67395568613582857</v>
      </c>
      <c r="AX94" s="54">
        <f t="shared" si="84"/>
        <v>7.5725357992789732E-2</v>
      </c>
      <c r="AY94" s="54">
        <f t="shared" si="85"/>
        <v>0.25031895587138175</v>
      </c>
      <c r="AZ94" s="62">
        <f t="shared" si="86"/>
        <v>0</v>
      </c>
      <c r="BA94" s="54">
        <f t="shared" si="87"/>
        <v>0</v>
      </c>
      <c r="BB94" s="54">
        <f t="shared" si="88"/>
        <v>0</v>
      </c>
      <c r="BC94" s="54">
        <f t="shared" si="89"/>
        <v>0</v>
      </c>
      <c r="BD94" s="63">
        <f t="shared" si="90"/>
        <v>0.25968104412861825</v>
      </c>
      <c r="BE94" s="64">
        <f t="shared" si="91"/>
        <v>0.74031895587138175</v>
      </c>
      <c r="BF94" s="49"/>
    </row>
    <row r="95" spans="2:59" s="7" customFormat="1" ht="15.75" customHeight="1">
      <c r="B95" s="27">
        <v>68</v>
      </c>
      <c r="C95" s="91">
        <f t="shared" si="51"/>
        <v>1.6389483253637946</v>
      </c>
      <c r="D95" s="92">
        <f t="shared" si="51"/>
        <v>0.17202321752084557</v>
      </c>
      <c r="E95" s="92">
        <f t="shared" si="51"/>
        <v>4.9718856499533427E-2</v>
      </c>
      <c r="F95" s="92">
        <f t="shared" si="51"/>
        <v>0.10795072264582271</v>
      </c>
      <c r="G95" s="92">
        <f t="shared" si="51"/>
        <v>2.4463970542248106E-2</v>
      </c>
      <c r="H95" s="93">
        <f t="shared" si="59"/>
        <v>998.00689490742786</v>
      </c>
      <c r="I95" s="87">
        <f t="shared" si="52"/>
        <v>1000.0000000000001</v>
      </c>
      <c r="J95" s="1"/>
      <c r="K95" s="24">
        <f t="shared" si="60"/>
        <v>1.9425300514361001</v>
      </c>
      <c r="L95" s="43">
        <f t="shared" si="61"/>
        <v>869.95153019474583</v>
      </c>
      <c r="M95" s="24"/>
      <c r="N95" s="97">
        <f t="shared" si="53"/>
        <v>1.6389483253637944E-3</v>
      </c>
      <c r="O95" s="97">
        <f t="shared" si="54"/>
        <v>1.7202321752084554E-4</v>
      </c>
      <c r="P95" s="97">
        <f t="shared" si="55"/>
        <v>4.9718856499533421E-5</v>
      </c>
      <c r="Q95" s="97">
        <f t="shared" si="56"/>
        <v>1.0795072264582271E-4</v>
      </c>
      <c r="R95" s="97">
        <f t="shared" si="57"/>
        <v>2.4463970542248104E-5</v>
      </c>
      <c r="S95" s="97">
        <f t="shared" si="58"/>
        <v>0.99800689490742778</v>
      </c>
      <c r="AA95" s="49">
        <v>68</v>
      </c>
      <c r="AB95" s="53">
        <f t="shared" si="62"/>
        <v>0.69993453591408705</v>
      </c>
      <c r="AC95" s="54">
        <f t="shared" si="63"/>
        <v>3.7230560420962081E-2</v>
      </c>
      <c r="AD95" s="54">
        <f t="shared" si="64"/>
        <v>0</v>
      </c>
      <c r="AE95" s="54">
        <f t="shared" si="65"/>
        <v>0</v>
      </c>
      <c r="AF95" s="54">
        <f t="shared" si="66"/>
        <v>0</v>
      </c>
      <c r="AG95" s="55">
        <f t="shared" si="67"/>
        <v>0.26283490366495088</v>
      </c>
      <c r="AH95" s="62">
        <f t="shared" si="68"/>
        <v>0.29784448336769664</v>
      </c>
      <c r="AI95" s="63">
        <f t="shared" si="69"/>
        <v>0.29039837128350415</v>
      </c>
      <c r="AJ95" s="54">
        <f t="shared" si="70"/>
        <v>0.14892224168384832</v>
      </c>
      <c r="AK95" s="54">
        <f t="shared" si="71"/>
        <v>0</v>
      </c>
      <c r="AL95" s="54">
        <f t="shared" si="72"/>
        <v>0</v>
      </c>
      <c r="AM95" s="54">
        <f t="shared" si="73"/>
        <v>0.26283490366495088</v>
      </c>
      <c r="AN95" s="62">
        <f t="shared" si="74"/>
        <v>0</v>
      </c>
      <c r="AO95" s="54">
        <f t="shared" si="75"/>
        <v>0.29784448336769664</v>
      </c>
      <c r="AP95" s="63">
        <f t="shared" si="76"/>
        <v>0.21593725044157996</v>
      </c>
      <c r="AQ95" s="54">
        <f t="shared" si="77"/>
        <v>0.14892224168384832</v>
      </c>
      <c r="AR95" s="54">
        <f t="shared" si="78"/>
        <v>7.4461120841924161E-2</v>
      </c>
      <c r="AS95" s="54">
        <f t="shared" si="79"/>
        <v>0.26283490366495088</v>
      </c>
      <c r="AT95" s="62">
        <f t="shared" si="80"/>
        <v>0</v>
      </c>
      <c r="AU95" s="54">
        <f t="shared" si="81"/>
        <v>0</v>
      </c>
      <c r="AV95" s="54">
        <f t="shared" si="82"/>
        <v>0</v>
      </c>
      <c r="AW95" s="63">
        <f t="shared" si="83"/>
        <v>0.66270397549312499</v>
      </c>
      <c r="AX95" s="54">
        <f t="shared" si="84"/>
        <v>7.4461120841924161E-2</v>
      </c>
      <c r="AY95" s="54">
        <f t="shared" si="85"/>
        <v>0.26283490366495088</v>
      </c>
      <c r="AZ95" s="62">
        <f t="shared" si="86"/>
        <v>0</v>
      </c>
      <c r="BA95" s="54">
        <f t="shared" si="87"/>
        <v>0</v>
      </c>
      <c r="BB95" s="54">
        <f t="shared" si="88"/>
        <v>0</v>
      </c>
      <c r="BC95" s="54">
        <f t="shared" si="89"/>
        <v>0</v>
      </c>
      <c r="BD95" s="63">
        <f t="shared" si="90"/>
        <v>0.24716509633504913</v>
      </c>
      <c r="BE95" s="64">
        <f t="shared" si="91"/>
        <v>0.75283490366495087</v>
      </c>
      <c r="BF95" s="49"/>
    </row>
    <row r="96" spans="2:59" s="7" customFormat="1" ht="15.75" customHeight="1">
      <c r="B96" s="27">
        <v>69</v>
      </c>
      <c r="C96" s="91">
        <f t="shared" si="51"/>
        <v>1.177028462556565</v>
      </c>
      <c r="D96" s="92">
        <f t="shared" si="51"/>
        <v>0.12354033382818895</v>
      </c>
      <c r="E96" s="92">
        <f t="shared" si="51"/>
        <v>3.5706134427835982E-2</v>
      </c>
      <c r="F96" s="92">
        <f t="shared" si="51"/>
        <v>7.7536256315465846E-2</v>
      </c>
      <c r="G96" s="92">
        <f t="shared" si="51"/>
        <v>1.7256095628120804E-2</v>
      </c>
      <c r="H96" s="93">
        <f t="shared" si="59"/>
        <v>998.56893271724391</v>
      </c>
      <c r="I96" s="87">
        <f t="shared" si="52"/>
        <v>1000.0000000000001</v>
      </c>
      <c r="J96" s="1"/>
      <c r="K96" s="24">
        <f t="shared" si="60"/>
        <v>1.3949491862788681</v>
      </c>
      <c r="L96" s="43">
        <f t="shared" si="61"/>
        <v>658.58172855725854</v>
      </c>
      <c r="M96" s="24"/>
      <c r="N96" s="97">
        <f t="shared" si="53"/>
        <v>1.177028462556565E-3</v>
      </c>
      <c r="O96" s="97">
        <f t="shared" si="54"/>
        <v>1.2354033382818894E-4</v>
      </c>
      <c r="P96" s="97">
        <f t="shared" si="55"/>
        <v>3.5706134427835976E-5</v>
      </c>
      <c r="Q96" s="97">
        <f t="shared" si="56"/>
        <v>7.7536256315465838E-5</v>
      </c>
      <c r="R96" s="97">
        <f t="shared" si="57"/>
        <v>1.7256095628120801E-5</v>
      </c>
      <c r="S96" s="97">
        <f t="shared" si="58"/>
        <v>0.99856893271724378</v>
      </c>
      <c r="AA96" s="49">
        <v>69</v>
      </c>
      <c r="AB96" s="53">
        <f t="shared" si="62"/>
        <v>0.68745651523504403</v>
      </c>
      <c r="AC96" s="54">
        <f t="shared" si="63"/>
        <v>3.6566835916757655E-2</v>
      </c>
      <c r="AD96" s="54">
        <f t="shared" si="64"/>
        <v>0</v>
      </c>
      <c r="AE96" s="54">
        <f t="shared" si="65"/>
        <v>0</v>
      </c>
      <c r="AF96" s="54">
        <f t="shared" si="66"/>
        <v>0</v>
      </c>
      <c r="AG96" s="55">
        <f t="shared" si="67"/>
        <v>0.27597664884819839</v>
      </c>
      <c r="AH96" s="62">
        <f t="shared" si="68"/>
        <v>0.29253468733406124</v>
      </c>
      <c r="AI96" s="63">
        <f t="shared" si="69"/>
        <v>0.28522132015070967</v>
      </c>
      <c r="AJ96" s="54">
        <f t="shared" si="70"/>
        <v>0.14626734366703062</v>
      </c>
      <c r="AK96" s="54">
        <f t="shared" si="71"/>
        <v>0</v>
      </c>
      <c r="AL96" s="54">
        <f t="shared" si="72"/>
        <v>0</v>
      </c>
      <c r="AM96" s="54">
        <f t="shared" si="73"/>
        <v>0.27597664884819839</v>
      </c>
      <c r="AN96" s="62">
        <f t="shared" si="74"/>
        <v>0</v>
      </c>
      <c r="AO96" s="54">
        <f t="shared" si="75"/>
        <v>0.29253468733406124</v>
      </c>
      <c r="AP96" s="63">
        <f t="shared" si="76"/>
        <v>0.2120876483171944</v>
      </c>
      <c r="AQ96" s="54">
        <f t="shared" si="77"/>
        <v>0.14626734366703062</v>
      </c>
      <c r="AR96" s="54">
        <f t="shared" si="78"/>
        <v>7.313367183351531E-2</v>
      </c>
      <c r="AS96" s="54">
        <f t="shared" si="79"/>
        <v>0.27597664884819839</v>
      </c>
      <c r="AT96" s="62">
        <f t="shared" si="80"/>
        <v>0</v>
      </c>
      <c r="AU96" s="54">
        <f t="shared" si="81"/>
        <v>0</v>
      </c>
      <c r="AV96" s="54">
        <f t="shared" si="82"/>
        <v>0</v>
      </c>
      <c r="AW96" s="63">
        <f t="shared" si="83"/>
        <v>0.65088967931828634</v>
      </c>
      <c r="AX96" s="54">
        <f t="shared" si="84"/>
        <v>7.313367183351531E-2</v>
      </c>
      <c r="AY96" s="54">
        <f t="shared" si="85"/>
        <v>0.27597664884819839</v>
      </c>
      <c r="AZ96" s="62">
        <f t="shared" si="86"/>
        <v>0</v>
      </c>
      <c r="BA96" s="54">
        <f t="shared" si="87"/>
        <v>0</v>
      </c>
      <c r="BB96" s="54">
        <f t="shared" si="88"/>
        <v>0</v>
      </c>
      <c r="BC96" s="54">
        <f t="shared" si="89"/>
        <v>0</v>
      </c>
      <c r="BD96" s="63">
        <f t="shared" si="90"/>
        <v>0.23402335115180162</v>
      </c>
      <c r="BE96" s="64">
        <f t="shared" si="91"/>
        <v>0.76597664884819838</v>
      </c>
      <c r="BF96" s="49"/>
    </row>
    <row r="97" spans="2:58" s="7" customFormat="1" ht="15.75" customHeight="1">
      <c r="B97" s="27">
        <v>70</v>
      </c>
      <c r="C97" s="91">
        <f t="shared" si="51"/>
        <v>0.82918561068750651</v>
      </c>
      <c r="D97" s="92">
        <f t="shared" si="51"/>
        <v>8.703091761040771E-2</v>
      </c>
      <c r="E97" s="92">
        <f t="shared" si="51"/>
        <v>2.515403307794908E-2</v>
      </c>
      <c r="F97" s="92">
        <f t="shared" si="51"/>
        <v>5.4628816380117691E-2</v>
      </c>
      <c r="G97" s="92">
        <f t="shared" si="51"/>
        <v>1.1924207522502346E-2</v>
      </c>
      <c r="H97" s="93">
        <f t="shared" si="59"/>
        <v>998.99207641472151</v>
      </c>
      <c r="I97" s="87">
        <f t="shared" si="52"/>
        <v>1000</v>
      </c>
      <c r="J97" s="1"/>
      <c r="K97" s="24">
        <f t="shared" si="60"/>
        <v>0.98262997551165721</v>
      </c>
      <c r="L97" s="43">
        <f t="shared" si="61"/>
        <v>489.94877159827161</v>
      </c>
      <c r="M97" s="24"/>
      <c r="N97" s="97">
        <f t="shared" si="53"/>
        <v>8.291856106875065E-4</v>
      </c>
      <c r="O97" s="97">
        <f t="shared" si="54"/>
        <v>8.7030917610407714E-5</v>
      </c>
      <c r="P97" s="97">
        <f t="shared" si="55"/>
        <v>2.5154033077949081E-5</v>
      </c>
      <c r="Q97" s="97">
        <f t="shared" si="56"/>
        <v>5.4628816380117688E-5</v>
      </c>
      <c r="R97" s="97">
        <f t="shared" si="57"/>
        <v>1.1924207522502346E-5</v>
      </c>
      <c r="S97" s="97">
        <f t="shared" si="58"/>
        <v>0.99899207641472154</v>
      </c>
      <c r="AA97" s="49">
        <v>70</v>
      </c>
      <c r="AB97" s="53">
        <f t="shared" si="62"/>
        <v>0.67435459352204874</v>
      </c>
      <c r="AC97" s="54">
        <f t="shared" si="63"/>
        <v>3.586992518734302E-2</v>
      </c>
      <c r="AD97" s="54">
        <f t="shared" si="64"/>
        <v>0</v>
      </c>
      <c r="AE97" s="54">
        <f t="shared" si="65"/>
        <v>0</v>
      </c>
      <c r="AF97" s="54">
        <f t="shared" si="66"/>
        <v>0</v>
      </c>
      <c r="AG97" s="55">
        <f t="shared" si="67"/>
        <v>0.28977548129060832</v>
      </c>
      <c r="AH97" s="62">
        <f t="shared" si="68"/>
        <v>0.28695940149874416</v>
      </c>
      <c r="AI97" s="63">
        <f t="shared" si="69"/>
        <v>0.27978541646127542</v>
      </c>
      <c r="AJ97" s="54">
        <f t="shared" si="70"/>
        <v>0.14347970074937208</v>
      </c>
      <c r="AK97" s="54">
        <f t="shared" si="71"/>
        <v>0</v>
      </c>
      <c r="AL97" s="54">
        <f t="shared" si="72"/>
        <v>0</v>
      </c>
      <c r="AM97" s="54">
        <f t="shared" si="73"/>
        <v>0.28977548129060832</v>
      </c>
      <c r="AN97" s="62">
        <f t="shared" si="74"/>
        <v>0</v>
      </c>
      <c r="AO97" s="54">
        <f t="shared" si="75"/>
        <v>0.2869594014987441</v>
      </c>
      <c r="AP97" s="63">
        <f t="shared" si="76"/>
        <v>0.20804556608658953</v>
      </c>
      <c r="AQ97" s="54">
        <f t="shared" si="77"/>
        <v>0.14347970074937205</v>
      </c>
      <c r="AR97" s="54">
        <f t="shared" si="78"/>
        <v>7.1739850374686026E-2</v>
      </c>
      <c r="AS97" s="54">
        <f t="shared" si="79"/>
        <v>0.28977548129060832</v>
      </c>
      <c r="AT97" s="62">
        <f t="shared" si="80"/>
        <v>0</v>
      </c>
      <c r="AU97" s="54">
        <f t="shared" si="81"/>
        <v>0</v>
      </c>
      <c r="AV97" s="54">
        <f t="shared" si="82"/>
        <v>0</v>
      </c>
      <c r="AW97" s="63">
        <f t="shared" si="83"/>
        <v>0.63848466833470563</v>
      </c>
      <c r="AX97" s="54">
        <f t="shared" si="84"/>
        <v>7.173985037468604E-2</v>
      </c>
      <c r="AY97" s="54">
        <f t="shared" si="85"/>
        <v>0.28977548129060832</v>
      </c>
      <c r="AZ97" s="62">
        <f t="shared" si="86"/>
        <v>0</v>
      </c>
      <c r="BA97" s="54">
        <f t="shared" si="87"/>
        <v>0</v>
      </c>
      <c r="BB97" s="54">
        <f t="shared" si="88"/>
        <v>0</v>
      </c>
      <c r="BC97" s="54">
        <f t="shared" si="89"/>
        <v>0</v>
      </c>
      <c r="BD97" s="63">
        <f t="shared" si="90"/>
        <v>0.22022451870939164</v>
      </c>
      <c r="BE97" s="64">
        <f t="shared" si="91"/>
        <v>0.77977548129060836</v>
      </c>
      <c r="BF97" s="49"/>
    </row>
    <row r="98" spans="2:58" s="7" customFormat="1" ht="15.75" customHeight="1">
      <c r="B98" s="27">
        <v>71</v>
      </c>
      <c r="C98" s="91">
        <f t="shared" si="51"/>
        <v>0.57222286091996843</v>
      </c>
      <c r="D98" s="92">
        <f t="shared" si="51"/>
        <v>6.0060232620565826E-2</v>
      </c>
      <c r="E98" s="92">
        <f t="shared" si="51"/>
        <v>1.7358854984959544E-2</v>
      </c>
      <c r="F98" s="92">
        <f t="shared" si="51"/>
        <v>3.7703573740796463E-2</v>
      </c>
      <c r="G98" s="92">
        <f t="shared" si="51"/>
        <v>8.0600821965274277E-3</v>
      </c>
      <c r="H98" s="93">
        <f t="shared" si="59"/>
        <v>999.30459439553715</v>
      </c>
      <c r="I98" s="87">
        <f t="shared" si="52"/>
        <v>1000</v>
      </c>
      <c r="J98" s="1"/>
      <c r="K98" s="24">
        <f t="shared" si="60"/>
        <v>0.67805996828377513</v>
      </c>
      <c r="L98" s="43">
        <f t="shared" si="61"/>
        <v>357.74244614586644</v>
      </c>
      <c r="M98" s="24"/>
      <c r="N98" s="97">
        <f t="shared" si="53"/>
        <v>5.722228609199684E-4</v>
      </c>
      <c r="O98" s="97">
        <f t="shared" si="54"/>
        <v>6.0060232620565826E-5</v>
      </c>
      <c r="P98" s="97">
        <f t="shared" si="55"/>
        <v>1.7358854984959545E-5</v>
      </c>
      <c r="Q98" s="97">
        <f t="shared" si="56"/>
        <v>3.7703573740796464E-5</v>
      </c>
      <c r="R98" s="97">
        <f t="shared" si="57"/>
        <v>8.0600821965274274E-6</v>
      </c>
      <c r="S98" s="97">
        <f t="shared" si="58"/>
        <v>0.9993045943955372</v>
      </c>
      <c r="AA98" s="49">
        <v>71</v>
      </c>
      <c r="AB98" s="53">
        <f t="shared" si="62"/>
        <v>0.66059757572340361</v>
      </c>
      <c r="AC98" s="54">
        <f t="shared" si="63"/>
        <v>3.5138168921457644E-2</v>
      </c>
      <c r="AD98" s="54">
        <f t="shared" si="64"/>
        <v>0</v>
      </c>
      <c r="AE98" s="54">
        <f t="shared" si="65"/>
        <v>0</v>
      </c>
      <c r="AF98" s="54">
        <f t="shared" si="66"/>
        <v>0</v>
      </c>
      <c r="AG98" s="55">
        <f t="shared" si="67"/>
        <v>0.30426425535513874</v>
      </c>
      <c r="AH98" s="62">
        <f t="shared" si="68"/>
        <v>0.28110535137166115</v>
      </c>
      <c r="AI98" s="63">
        <f t="shared" si="69"/>
        <v>0.27407771758736954</v>
      </c>
      <c r="AJ98" s="54">
        <f t="shared" si="70"/>
        <v>0.14055267568583057</v>
      </c>
      <c r="AK98" s="54">
        <f t="shared" si="71"/>
        <v>0</v>
      </c>
      <c r="AL98" s="54">
        <f t="shared" si="72"/>
        <v>0</v>
      </c>
      <c r="AM98" s="54">
        <f t="shared" si="73"/>
        <v>0.30426425535513874</v>
      </c>
      <c r="AN98" s="62">
        <f t="shared" si="74"/>
        <v>0</v>
      </c>
      <c r="AO98" s="54">
        <f t="shared" si="75"/>
        <v>0.28110535137166109</v>
      </c>
      <c r="AP98" s="63">
        <f t="shared" si="76"/>
        <v>0.20380137974445445</v>
      </c>
      <c r="AQ98" s="54">
        <f t="shared" si="77"/>
        <v>0.14055267568583055</v>
      </c>
      <c r="AR98" s="54">
        <f t="shared" si="78"/>
        <v>7.0276337842915274E-2</v>
      </c>
      <c r="AS98" s="54">
        <f t="shared" si="79"/>
        <v>0.30426425535513874</v>
      </c>
      <c r="AT98" s="62">
        <f t="shared" si="80"/>
        <v>0</v>
      </c>
      <c r="AU98" s="54">
        <f t="shared" si="81"/>
        <v>0</v>
      </c>
      <c r="AV98" s="54">
        <f t="shared" si="82"/>
        <v>0</v>
      </c>
      <c r="AW98" s="63">
        <f t="shared" si="83"/>
        <v>0.62545940680194589</v>
      </c>
      <c r="AX98" s="54">
        <f t="shared" si="84"/>
        <v>7.0276337842915287E-2</v>
      </c>
      <c r="AY98" s="54">
        <f t="shared" si="85"/>
        <v>0.30426425535513874</v>
      </c>
      <c r="AZ98" s="62">
        <f t="shared" si="86"/>
        <v>0</v>
      </c>
      <c r="BA98" s="54">
        <f t="shared" si="87"/>
        <v>0</v>
      </c>
      <c r="BB98" s="54">
        <f t="shared" si="88"/>
        <v>0</v>
      </c>
      <c r="BC98" s="54">
        <f t="shared" si="89"/>
        <v>0</v>
      </c>
      <c r="BD98" s="63">
        <f t="shared" si="90"/>
        <v>0.20573574464486133</v>
      </c>
      <c r="BE98" s="64">
        <f t="shared" si="91"/>
        <v>0.79426425535513867</v>
      </c>
      <c r="BF98" s="49"/>
    </row>
    <row r="99" spans="2:58" s="7" customFormat="1" ht="15.75" customHeight="1">
      <c r="B99" s="27">
        <v>72</v>
      </c>
      <c r="C99" s="91">
        <f t="shared" si="51"/>
        <v>0.38625742801189306</v>
      </c>
      <c r="D99" s="92">
        <f t="shared" si="51"/>
        <v>4.0541391409142521E-2</v>
      </c>
      <c r="E99" s="92">
        <f t="shared" si="51"/>
        <v>1.1717439371335545E-2</v>
      </c>
      <c r="F99" s="92">
        <f t="shared" si="51"/>
        <v>2.5452884233285993E-2</v>
      </c>
      <c r="G99" s="92">
        <f t="shared" si="51"/>
        <v>5.3205993286092792E-3</v>
      </c>
      <c r="H99" s="93">
        <f t="shared" si="59"/>
        <v>999.53071025764575</v>
      </c>
      <c r="I99" s="87">
        <f t="shared" si="52"/>
        <v>1000</v>
      </c>
      <c r="J99" s="1"/>
      <c r="K99" s="24">
        <f t="shared" si="60"/>
        <v>0.45765913585277151</v>
      </c>
      <c r="L99" s="43">
        <f t="shared" si="61"/>
        <v>256.01870747699542</v>
      </c>
      <c r="M99" s="24"/>
      <c r="N99" s="97">
        <f t="shared" si="53"/>
        <v>3.8625742801189306E-4</v>
      </c>
      <c r="O99" s="97">
        <f t="shared" si="54"/>
        <v>4.0541391409142521E-5</v>
      </c>
      <c r="P99" s="97">
        <f t="shared" si="55"/>
        <v>1.1717439371335545E-5</v>
      </c>
      <c r="Q99" s="97">
        <f t="shared" si="56"/>
        <v>2.5452884233285994E-5</v>
      </c>
      <c r="R99" s="97">
        <f t="shared" si="57"/>
        <v>5.3205993286092789E-6</v>
      </c>
      <c r="S99" s="97">
        <f t="shared" si="58"/>
        <v>0.99953071025764573</v>
      </c>
      <c r="AA99" s="49">
        <v>72</v>
      </c>
      <c r="AB99" s="53">
        <f t="shared" si="62"/>
        <v>0.6461527070348263</v>
      </c>
      <c r="AC99" s="54">
        <f t="shared" si="63"/>
        <v>3.4369824842277998E-2</v>
      </c>
      <c r="AD99" s="54">
        <f t="shared" si="64"/>
        <v>0</v>
      </c>
      <c r="AE99" s="54">
        <f t="shared" si="65"/>
        <v>0</v>
      </c>
      <c r="AF99" s="54">
        <f t="shared" si="66"/>
        <v>0</v>
      </c>
      <c r="AG99" s="55">
        <f t="shared" si="67"/>
        <v>0.31947746812289568</v>
      </c>
      <c r="AH99" s="62">
        <f t="shared" si="68"/>
        <v>0.27495859873822398</v>
      </c>
      <c r="AI99" s="63">
        <f t="shared" si="69"/>
        <v>0.26808463376976843</v>
      </c>
      <c r="AJ99" s="54">
        <f t="shared" si="70"/>
        <v>0.13747929936911199</v>
      </c>
      <c r="AK99" s="54">
        <f t="shared" si="71"/>
        <v>0</v>
      </c>
      <c r="AL99" s="54">
        <f t="shared" si="72"/>
        <v>0</v>
      </c>
      <c r="AM99" s="54">
        <f t="shared" si="73"/>
        <v>0.31947746812289568</v>
      </c>
      <c r="AN99" s="62">
        <f t="shared" si="74"/>
        <v>0</v>
      </c>
      <c r="AO99" s="54">
        <f t="shared" si="75"/>
        <v>0.27495859873822398</v>
      </c>
      <c r="AP99" s="63">
        <f t="shared" si="76"/>
        <v>0.1993449840852124</v>
      </c>
      <c r="AQ99" s="54">
        <f t="shared" si="77"/>
        <v>0.13747929936911199</v>
      </c>
      <c r="AR99" s="54">
        <f t="shared" si="78"/>
        <v>6.8739649684555995E-2</v>
      </c>
      <c r="AS99" s="54">
        <f t="shared" si="79"/>
        <v>0.31947746812289568</v>
      </c>
      <c r="AT99" s="62">
        <f t="shared" si="80"/>
        <v>0</v>
      </c>
      <c r="AU99" s="54">
        <f t="shared" si="81"/>
        <v>0</v>
      </c>
      <c r="AV99" s="54">
        <f t="shared" si="82"/>
        <v>0</v>
      </c>
      <c r="AW99" s="63">
        <f t="shared" si="83"/>
        <v>0.61178288219254828</v>
      </c>
      <c r="AX99" s="54">
        <f t="shared" si="84"/>
        <v>6.8739649684555995E-2</v>
      </c>
      <c r="AY99" s="54">
        <f t="shared" si="85"/>
        <v>0.31947746812289568</v>
      </c>
      <c r="AZ99" s="62">
        <f t="shared" si="86"/>
        <v>0</v>
      </c>
      <c r="BA99" s="54">
        <f t="shared" si="87"/>
        <v>0</v>
      </c>
      <c r="BB99" s="54">
        <f t="shared" si="88"/>
        <v>0</v>
      </c>
      <c r="BC99" s="54">
        <f t="shared" si="89"/>
        <v>0</v>
      </c>
      <c r="BD99" s="63">
        <f t="shared" si="90"/>
        <v>0.19052253187710433</v>
      </c>
      <c r="BE99" s="64">
        <f t="shared" si="91"/>
        <v>0.80947746812289567</v>
      </c>
      <c r="BF99" s="49"/>
    </row>
    <row r="100" spans="2:58" s="7" customFormat="1" ht="15.75" customHeight="1">
      <c r="B100" s="27">
        <v>73</v>
      </c>
      <c r="C100" s="91">
        <f t="shared" si="51"/>
        <v>0.25460841937632189</v>
      </c>
      <c r="D100" s="92">
        <f t="shared" si="51"/>
        <v>2.6723575619316618E-2</v>
      </c>
      <c r="E100" s="92">
        <f t="shared" si="51"/>
        <v>7.7237575283128704E-3</v>
      </c>
      <c r="F100" s="92">
        <f t="shared" si="51"/>
        <v>1.6779219178358444E-2</v>
      </c>
      <c r="G100" s="92">
        <f t="shared" si="51"/>
        <v>3.4238033423816196E-3</v>
      </c>
      <c r="H100" s="93">
        <f t="shared" si="59"/>
        <v>999.69074122495533</v>
      </c>
      <c r="I100" s="87">
        <f t="shared" si="52"/>
        <v>1000</v>
      </c>
      <c r="J100" s="1"/>
      <c r="K100" s="24">
        <f t="shared" si="60"/>
        <v>0.30164636644712139</v>
      </c>
      <c r="L100" s="43">
        <f t="shared" si="61"/>
        <v>179.30850243632273</v>
      </c>
      <c r="M100" s="24"/>
      <c r="N100" s="97">
        <f t="shared" si="53"/>
        <v>2.5460841937632189E-4</v>
      </c>
      <c r="O100" s="97">
        <f t="shared" si="54"/>
        <v>2.6723575619316618E-5</v>
      </c>
      <c r="P100" s="97">
        <f t="shared" si="55"/>
        <v>7.72375752831287E-6</v>
      </c>
      <c r="Q100" s="97">
        <f t="shared" si="56"/>
        <v>1.6779219178358442E-5</v>
      </c>
      <c r="R100" s="97">
        <f t="shared" si="57"/>
        <v>3.4238033423816195E-6</v>
      </c>
      <c r="S100" s="97">
        <f t="shared" si="58"/>
        <v>0.99969074122495538</v>
      </c>
      <c r="AA100" s="49">
        <v>73</v>
      </c>
      <c r="AB100" s="53">
        <f t="shared" si="62"/>
        <v>0.63098559491182016</v>
      </c>
      <c r="AC100" s="54">
        <f t="shared" si="63"/>
        <v>3.3563063559139371E-2</v>
      </c>
      <c r="AD100" s="54">
        <f t="shared" si="64"/>
        <v>0</v>
      </c>
      <c r="AE100" s="54">
        <f t="shared" si="65"/>
        <v>0</v>
      </c>
      <c r="AF100" s="54">
        <f t="shared" si="66"/>
        <v>0</v>
      </c>
      <c r="AG100" s="55">
        <f t="shared" si="67"/>
        <v>0.33545134152904049</v>
      </c>
      <c r="AH100" s="62">
        <f t="shared" si="68"/>
        <v>0.26850450847311497</v>
      </c>
      <c r="AI100" s="63">
        <f t="shared" si="69"/>
        <v>0.26179189576128703</v>
      </c>
      <c r="AJ100" s="54">
        <f t="shared" si="70"/>
        <v>0.13425225423655748</v>
      </c>
      <c r="AK100" s="54">
        <f t="shared" si="71"/>
        <v>0</v>
      </c>
      <c r="AL100" s="54">
        <f t="shared" si="72"/>
        <v>0</v>
      </c>
      <c r="AM100" s="54">
        <f t="shared" si="73"/>
        <v>0.33545134152904049</v>
      </c>
      <c r="AN100" s="62">
        <f t="shared" si="74"/>
        <v>0</v>
      </c>
      <c r="AO100" s="54">
        <f t="shared" si="75"/>
        <v>0.26850450847311497</v>
      </c>
      <c r="AP100" s="63">
        <f t="shared" si="76"/>
        <v>0.19466576864300822</v>
      </c>
      <c r="AQ100" s="54">
        <f t="shared" si="77"/>
        <v>0.13425225423655748</v>
      </c>
      <c r="AR100" s="54">
        <f t="shared" si="78"/>
        <v>6.7126127118278742E-2</v>
      </c>
      <c r="AS100" s="54">
        <f t="shared" si="79"/>
        <v>0.33545134152904049</v>
      </c>
      <c r="AT100" s="62">
        <f t="shared" si="80"/>
        <v>0</v>
      </c>
      <c r="AU100" s="54">
        <f t="shared" si="81"/>
        <v>0</v>
      </c>
      <c r="AV100" s="54">
        <f t="shared" si="82"/>
        <v>0</v>
      </c>
      <c r="AW100" s="63">
        <f t="shared" si="83"/>
        <v>0.59742253135268086</v>
      </c>
      <c r="AX100" s="54">
        <f t="shared" si="84"/>
        <v>6.7126127118278742E-2</v>
      </c>
      <c r="AY100" s="54">
        <f t="shared" si="85"/>
        <v>0.33545134152904049</v>
      </c>
      <c r="AZ100" s="62">
        <f t="shared" si="86"/>
        <v>0</v>
      </c>
      <c r="BA100" s="54">
        <f t="shared" si="87"/>
        <v>0</v>
      </c>
      <c r="BB100" s="54">
        <f t="shared" si="88"/>
        <v>0</v>
      </c>
      <c r="BC100" s="54">
        <f t="shared" si="89"/>
        <v>0</v>
      </c>
      <c r="BD100" s="63">
        <f t="shared" si="90"/>
        <v>0.17454865847095946</v>
      </c>
      <c r="BE100" s="64">
        <f t="shared" si="91"/>
        <v>0.82545134152904054</v>
      </c>
      <c r="BF100" s="49"/>
    </row>
    <row r="101" spans="2:58" s="7" customFormat="1" ht="15.75" customHeight="1">
      <c r="B101" s="27">
        <v>74</v>
      </c>
      <c r="C101" s="91">
        <f t="shared" si="51"/>
        <v>0.16359378715197004</v>
      </c>
      <c r="D101" s="92">
        <f t="shared" si="51"/>
        <v>1.7170724175245514E-2</v>
      </c>
      <c r="E101" s="92">
        <f t="shared" si="51"/>
        <v>4.9627531885842692E-3</v>
      </c>
      <c r="F101" s="92">
        <f t="shared" si="51"/>
        <v>1.0782041047234049E-2</v>
      </c>
      <c r="G101" s="92">
        <f t="shared" si="51"/>
        <v>2.1434713271026255E-3</v>
      </c>
      <c r="H101" s="93">
        <f t="shared" si="59"/>
        <v>999.80134722310981</v>
      </c>
      <c r="I101" s="87">
        <f t="shared" si="52"/>
        <v>1000</v>
      </c>
      <c r="J101" s="1"/>
      <c r="K101" s="24">
        <f t="shared" si="60"/>
        <v>0.19379820352171415</v>
      </c>
      <c r="L101" s="43">
        <f t="shared" si="61"/>
        <v>122.69900584540798</v>
      </c>
      <c r="M101" s="24"/>
      <c r="N101" s="97">
        <f t="shared" si="53"/>
        <v>1.6359378715197003E-4</v>
      </c>
      <c r="O101" s="97">
        <f t="shared" si="54"/>
        <v>1.7170724175245513E-5</v>
      </c>
      <c r="P101" s="97">
        <f t="shared" si="55"/>
        <v>4.9627531885842691E-6</v>
      </c>
      <c r="Q101" s="97">
        <f t="shared" si="56"/>
        <v>1.0782041047234049E-5</v>
      </c>
      <c r="R101" s="97">
        <f t="shared" si="57"/>
        <v>2.1434713271026254E-6</v>
      </c>
      <c r="S101" s="97">
        <f t="shared" si="58"/>
        <v>0.99980134722310976</v>
      </c>
      <c r="AA101" s="49">
        <v>74</v>
      </c>
      <c r="AB101" s="53">
        <f t="shared" si="62"/>
        <v>0.61506012718266367</v>
      </c>
      <c r="AC101" s="54">
        <f t="shared" si="63"/>
        <v>3.271596421184382E-2</v>
      </c>
      <c r="AD101" s="54">
        <f t="shared" si="64"/>
        <v>0</v>
      </c>
      <c r="AE101" s="54">
        <f t="shared" si="65"/>
        <v>0</v>
      </c>
      <c r="AF101" s="54">
        <f t="shared" si="66"/>
        <v>0</v>
      </c>
      <c r="AG101" s="55">
        <f t="shared" si="67"/>
        <v>0.35222390860549246</v>
      </c>
      <c r="AH101" s="62">
        <f t="shared" si="68"/>
        <v>0.26172771369475056</v>
      </c>
      <c r="AI101" s="63">
        <f t="shared" si="69"/>
        <v>0.25518452085238169</v>
      </c>
      <c r="AJ101" s="54">
        <f t="shared" si="70"/>
        <v>0.13086385684737528</v>
      </c>
      <c r="AK101" s="54">
        <f t="shared" si="71"/>
        <v>0</v>
      </c>
      <c r="AL101" s="54">
        <f t="shared" si="72"/>
        <v>0</v>
      </c>
      <c r="AM101" s="54">
        <f t="shared" si="73"/>
        <v>0.35222390860549246</v>
      </c>
      <c r="AN101" s="62">
        <f t="shared" si="74"/>
        <v>0</v>
      </c>
      <c r="AO101" s="54">
        <f t="shared" si="75"/>
        <v>0.26172771369475051</v>
      </c>
      <c r="AP101" s="63">
        <f t="shared" si="76"/>
        <v>0.18975259242869424</v>
      </c>
      <c r="AQ101" s="54">
        <f t="shared" si="77"/>
        <v>0.13086385684737525</v>
      </c>
      <c r="AR101" s="54">
        <f t="shared" si="78"/>
        <v>6.5431928423687627E-2</v>
      </c>
      <c r="AS101" s="54">
        <f t="shared" si="79"/>
        <v>0.35222390860549246</v>
      </c>
      <c r="AT101" s="62">
        <f t="shared" si="80"/>
        <v>0</v>
      </c>
      <c r="AU101" s="54">
        <f t="shared" si="81"/>
        <v>0</v>
      </c>
      <c r="AV101" s="54">
        <f t="shared" si="82"/>
        <v>0</v>
      </c>
      <c r="AW101" s="63">
        <f t="shared" si="83"/>
        <v>0.58234416297081992</v>
      </c>
      <c r="AX101" s="54">
        <f t="shared" si="84"/>
        <v>6.5431928423687641E-2</v>
      </c>
      <c r="AY101" s="54">
        <f t="shared" si="85"/>
        <v>0.35222390860549246</v>
      </c>
      <c r="AZ101" s="62">
        <f t="shared" si="86"/>
        <v>0</v>
      </c>
      <c r="BA101" s="54">
        <f t="shared" si="87"/>
        <v>0</v>
      </c>
      <c r="BB101" s="54">
        <f t="shared" si="88"/>
        <v>0</v>
      </c>
      <c r="BC101" s="54">
        <f t="shared" si="89"/>
        <v>0</v>
      </c>
      <c r="BD101" s="63">
        <f t="shared" si="90"/>
        <v>0.15777609139450754</v>
      </c>
      <c r="BE101" s="64">
        <f t="shared" si="91"/>
        <v>0.84222390860549246</v>
      </c>
      <c r="BF101" s="49"/>
    </row>
    <row r="102" spans="2:58" s="7" customFormat="1" ht="15.75" customHeight="1">
      <c r="B102" s="27">
        <v>75</v>
      </c>
      <c r="C102" s="91">
        <f t="shared" si="51"/>
        <v>0.10225631635834824</v>
      </c>
      <c r="D102" s="92">
        <f t="shared" si="51"/>
        <v>1.0732773132360972E-2</v>
      </c>
      <c r="E102" s="92">
        <f t="shared" si="51"/>
        <v>3.1020301497688215E-3</v>
      </c>
      <c r="F102" s="92">
        <f t="shared" si="51"/>
        <v>6.7399427565040925E-3</v>
      </c>
      <c r="G102" s="92">
        <f t="shared" si="51"/>
        <v>1.3026431347164342E-3</v>
      </c>
      <c r="H102" s="93">
        <f t="shared" si="59"/>
        <v>999.8758662944681</v>
      </c>
      <c r="I102" s="87">
        <f t="shared" si="52"/>
        <v>999.99999999999977</v>
      </c>
      <c r="J102" s="1"/>
      <c r="K102" s="24">
        <f t="shared" si="60"/>
        <v>0.12112342382252556</v>
      </c>
      <c r="L102" s="43">
        <f t="shared" si="61"/>
        <v>81.884735063517027</v>
      </c>
      <c r="M102" s="24"/>
      <c r="N102" s="97">
        <f t="shared" si="53"/>
        <v>1.0225631635834827E-4</v>
      </c>
      <c r="O102" s="97">
        <f t="shared" si="54"/>
        <v>1.0732773132360974E-5</v>
      </c>
      <c r="P102" s="97">
        <f t="shared" si="55"/>
        <v>3.1020301497688223E-6</v>
      </c>
      <c r="Q102" s="97">
        <f t="shared" si="56"/>
        <v>6.739942756504094E-6</v>
      </c>
      <c r="R102" s="97">
        <f t="shared" si="57"/>
        <v>1.3026431347164345E-6</v>
      </c>
      <c r="S102" s="97">
        <f t="shared" si="58"/>
        <v>0.99987586629446834</v>
      </c>
      <c r="AA102" s="49">
        <v>75</v>
      </c>
      <c r="AB102" s="53">
        <f t="shared" si="62"/>
        <v>0.59833838606704948</v>
      </c>
      <c r="AC102" s="54">
        <f t="shared" si="63"/>
        <v>3.1826509897183483E-2</v>
      </c>
      <c r="AD102" s="54">
        <f t="shared" si="64"/>
        <v>0</v>
      </c>
      <c r="AE102" s="54">
        <f t="shared" si="65"/>
        <v>0</v>
      </c>
      <c r="AF102" s="54">
        <f t="shared" si="66"/>
        <v>0</v>
      </c>
      <c r="AG102" s="55">
        <f t="shared" si="67"/>
        <v>0.36983510403576708</v>
      </c>
      <c r="AH102" s="62">
        <f t="shared" si="68"/>
        <v>0.25461207917746786</v>
      </c>
      <c r="AI102" s="63">
        <f t="shared" si="69"/>
        <v>0.24824677719803112</v>
      </c>
      <c r="AJ102" s="54">
        <f t="shared" si="70"/>
        <v>0.12730603958873393</v>
      </c>
      <c r="AK102" s="54">
        <f t="shared" si="71"/>
        <v>0</v>
      </c>
      <c r="AL102" s="54">
        <f t="shared" si="72"/>
        <v>0</v>
      </c>
      <c r="AM102" s="54">
        <f t="shared" si="73"/>
        <v>0.36983510403576708</v>
      </c>
      <c r="AN102" s="62">
        <f t="shared" si="74"/>
        <v>0</v>
      </c>
      <c r="AO102" s="54">
        <f t="shared" si="75"/>
        <v>0.25461207917746786</v>
      </c>
      <c r="AP102" s="63">
        <f t="shared" si="76"/>
        <v>0.18459375740366413</v>
      </c>
      <c r="AQ102" s="54">
        <f t="shared" si="77"/>
        <v>0.12730603958873393</v>
      </c>
      <c r="AR102" s="54">
        <f t="shared" si="78"/>
        <v>6.3653019794366966E-2</v>
      </c>
      <c r="AS102" s="54">
        <f t="shared" si="79"/>
        <v>0.36983510403576708</v>
      </c>
      <c r="AT102" s="62">
        <f t="shared" si="80"/>
        <v>0</v>
      </c>
      <c r="AU102" s="54">
        <f t="shared" si="81"/>
        <v>0</v>
      </c>
      <c r="AV102" s="54">
        <f t="shared" si="82"/>
        <v>0</v>
      </c>
      <c r="AW102" s="63">
        <f t="shared" si="83"/>
        <v>0.56651187616986598</v>
      </c>
      <c r="AX102" s="54">
        <f t="shared" si="84"/>
        <v>6.3653019794366966E-2</v>
      </c>
      <c r="AY102" s="54">
        <f t="shared" si="85"/>
        <v>0.36983510403576708</v>
      </c>
      <c r="AZ102" s="62">
        <f t="shared" si="86"/>
        <v>0</v>
      </c>
      <c r="BA102" s="54">
        <f t="shared" si="87"/>
        <v>0</v>
      </c>
      <c r="BB102" s="54">
        <f t="shared" si="88"/>
        <v>0</v>
      </c>
      <c r="BC102" s="54">
        <f t="shared" si="89"/>
        <v>0</v>
      </c>
      <c r="BD102" s="63">
        <f t="shared" si="90"/>
        <v>0.14016489596423298</v>
      </c>
      <c r="BE102" s="64">
        <f t="shared" si="91"/>
        <v>0.85983510403576702</v>
      </c>
      <c r="BF102" s="49"/>
    </row>
    <row r="103" spans="2:58" s="7" customFormat="1" ht="15.75" customHeight="1">
      <c r="B103" s="27">
        <v>76</v>
      </c>
      <c r="C103" s="91">
        <f t="shared" si="51"/>
        <v>6.2040985130011383E-2</v>
      </c>
      <c r="D103" s="92">
        <f t="shared" si="51"/>
        <v>6.5117915647880734E-3</v>
      </c>
      <c r="E103" s="92">
        <f t="shared" si="51"/>
        <v>1.8820647295783653E-3</v>
      </c>
      <c r="F103" s="92">
        <f t="shared" si="51"/>
        <v>4.0895323680125552E-3</v>
      </c>
      <c r="G103" s="92">
        <f t="shared" si="51"/>
        <v>7.6658460865306323E-4</v>
      </c>
      <c r="H103" s="93">
        <f t="shared" si="59"/>
        <v>999.92470904159882</v>
      </c>
      <c r="I103" s="87">
        <f t="shared" si="52"/>
        <v>999.99999999999989</v>
      </c>
      <c r="J103" s="1"/>
      <c r="K103" s="24">
        <f t="shared" si="60"/>
        <v>7.3479986752513993E-2</v>
      </c>
      <c r="L103" s="43">
        <f t="shared" si="61"/>
        <v>53.188123430515319</v>
      </c>
      <c r="M103" s="24"/>
      <c r="N103" s="97">
        <f t="shared" si="53"/>
        <v>6.2040985130011389E-5</v>
      </c>
      <c r="O103" s="97">
        <f t="shared" si="54"/>
        <v>6.5117915647880739E-6</v>
      </c>
      <c r="P103" s="97">
        <f t="shared" si="55"/>
        <v>1.8820647295783655E-6</v>
      </c>
      <c r="Q103" s="97">
        <f t="shared" si="56"/>
        <v>4.0895323680125556E-6</v>
      </c>
      <c r="R103" s="97">
        <f t="shared" si="57"/>
        <v>7.6658460865306331E-7</v>
      </c>
      <c r="S103" s="97">
        <f t="shared" si="58"/>
        <v>0.99992470904159891</v>
      </c>
      <c r="AA103" s="49">
        <v>76</v>
      </c>
      <c r="AB103" s="53">
        <f t="shared" si="62"/>
        <v>0.58078055789565441</v>
      </c>
      <c r="AC103" s="54">
        <f t="shared" si="63"/>
        <v>3.0892582866790131E-2</v>
      </c>
      <c r="AD103" s="54">
        <f t="shared" si="64"/>
        <v>0</v>
      </c>
      <c r="AE103" s="54">
        <f t="shared" si="65"/>
        <v>0</v>
      </c>
      <c r="AF103" s="54">
        <f t="shared" si="66"/>
        <v>0</v>
      </c>
      <c r="AG103" s="55">
        <f t="shared" si="67"/>
        <v>0.3883268592375555</v>
      </c>
      <c r="AH103" s="62">
        <f t="shared" si="68"/>
        <v>0.24714066293432105</v>
      </c>
      <c r="AI103" s="63">
        <f t="shared" si="69"/>
        <v>0.24096214636096291</v>
      </c>
      <c r="AJ103" s="54">
        <f t="shared" si="70"/>
        <v>0.12357033146716052</v>
      </c>
      <c r="AK103" s="54">
        <f t="shared" si="71"/>
        <v>0</v>
      </c>
      <c r="AL103" s="54">
        <f t="shared" si="72"/>
        <v>0</v>
      </c>
      <c r="AM103" s="54">
        <f t="shared" si="73"/>
        <v>0.3883268592375555</v>
      </c>
      <c r="AN103" s="62">
        <f t="shared" si="74"/>
        <v>0</v>
      </c>
      <c r="AO103" s="54">
        <f t="shared" si="75"/>
        <v>0.24714066293432102</v>
      </c>
      <c r="AP103" s="63">
        <f t="shared" si="76"/>
        <v>0.17917698062738274</v>
      </c>
      <c r="AQ103" s="54">
        <f t="shared" si="77"/>
        <v>0.12357033146716051</v>
      </c>
      <c r="AR103" s="54">
        <f t="shared" si="78"/>
        <v>6.1785165733580255E-2</v>
      </c>
      <c r="AS103" s="54">
        <f t="shared" si="79"/>
        <v>0.3883268592375555</v>
      </c>
      <c r="AT103" s="62">
        <f t="shared" si="80"/>
        <v>0</v>
      </c>
      <c r="AU103" s="54">
        <f t="shared" si="81"/>
        <v>0</v>
      </c>
      <c r="AV103" s="54">
        <f t="shared" si="82"/>
        <v>0</v>
      </c>
      <c r="AW103" s="63">
        <f t="shared" si="83"/>
        <v>0.54988797502886422</v>
      </c>
      <c r="AX103" s="54">
        <f t="shared" si="84"/>
        <v>6.1785165733580262E-2</v>
      </c>
      <c r="AY103" s="54">
        <f t="shared" si="85"/>
        <v>0.3883268592375555</v>
      </c>
      <c r="AZ103" s="62">
        <f t="shared" si="86"/>
        <v>0</v>
      </c>
      <c r="BA103" s="54">
        <f t="shared" si="87"/>
        <v>0</v>
      </c>
      <c r="BB103" s="54">
        <f t="shared" si="88"/>
        <v>0</v>
      </c>
      <c r="BC103" s="54">
        <f t="shared" si="89"/>
        <v>0</v>
      </c>
      <c r="BD103" s="63">
        <f t="shared" si="90"/>
        <v>0.12167314076244451</v>
      </c>
      <c r="BE103" s="64">
        <f t="shared" si="91"/>
        <v>0.87832685923755549</v>
      </c>
      <c r="BF103" s="49"/>
    </row>
    <row r="104" spans="2:58" s="7" customFormat="1" ht="15.75" customHeight="1">
      <c r="B104" s="27">
        <v>77</v>
      </c>
      <c r="C104" s="91">
        <f t="shared" si="51"/>
        <v>3.6446671315561605E-2</v>
      </c>
      <c r="D104" s="92">
        <f t="shared" si="51"/>
        <v>3.8254248597105397E-3</v>
      </c>
      <c r="E104" s="92">
        <f t="shared" si="51"/>
        <v>1.1056399966861944E-3</v>
      </c>
      <c r="F104" s="92">
        <f t="shared" si="51"/>
        <v>2.4025864675289717E-3</v>
      </c>
      <c r="G104" s="92">
        <f t="shared" si="51"/>
        <v>4.3563282821036165E-4</v>
      </c>
      <c r="H104" s="93">
        <f t="shared" si="59"/>
        <v>999.95578404453215</v>
      </c>
      <c r="I104" s="87">
        <f t="shared" si="52"/>
        <v>999.99999999999989</v>
      </c>
      <c r="J104" s="1"/>
      <c r="K104" s="24">
        <f t="shared" si="60"/>
        <v>4.3161631476566827E-2</v>
      </c>
      <c r="L104" s="43">
        <f t="shared" si="61"/>
        <v>33.551275923044052</v>
      </c>
      <c r="M104" s="24"/>
      <c r="N104" s="97">
        <f t="shared" si="53"/>
        <v>3.6446671315561608E-5</v>
      </c>
      <c r="O104" s="97">
        <f t="shared" si="54"/>
        <v>3.8254248597105398E-6</v>
      </c>
      <c r="P104" s="97">
        <f t="shared" si="55"/>
        <v>1.1056399966861944E-6</v>
      </c>
      <c r="Q104" s="97">
        <f t="shared" si="56"/>
        <v>2.4025864675289719E-6</v>
      </c>
      <c r="R104" s="97">
        <f t="shared" si="57"/>
        <v>4.3563282821036172E-7</v>
      </c>
      <c r="S104" s="97">
        <f t="shared" si="58"/>
        <v>0.99995578404453223</v>
      </c>
      <c r="AA104" s="49">
        <v>77</v>
      </c>
      <c r="AB104" s="53">
        <f t="shared" si="62"/>
        <v>0.56234483831568971</v>
      </c>
      <c r="AC104" s="54">
        <f t="shared" si="63"/>
        <v>2.9911959484877113E-2</v>
      </c>
      <c r="AD104" s="54">
        <f t="shared" si="64"/>
        <v>0</v>
      </c>
      <c r="AE104" s="54">
        <f t="shared" si="65"/>
        <v>0</v>
      </c>
      <c r="AF104" s="54">
        <f t="shared" si="66"/>
        <v>0</v>
      </c>
      <c r="AG104" s="55">
        <f t="shared" si="67"/>
        <v>0.40774320219943322</v>
      </c>
      <c r="AH104" s="62">
        <f t="shared" si="68"/>
        <v>0.2392956758790169</v>
      </c>
      <c r="AI104" s="63">
        <f t="shared" si="69"/>
        <v>0.23331328398204143</v>
      </c>
      <c r="AJ104" s="54">
        <f t="shared" si="70"/>
        <v>0.11964783793950845</v>
      </c>
      <c r="AK104" s="54">
        <f t="shared" si="71"/>
        <v>0</v>
      </c>
      <c r="AL104" s="54">
        <f t="shared" si="72"/>
        <v>0</v>
      </c>
      <c r="AM104" s="54">
        <f t="shared" si="73"/>
        <v>0.40774320219943322</v>
      </c>
      <c r="AN104" s="62">
        <f t="shared" si="74"/>
        <v>0</v>
      </c>
      <c r="AO104" s="54">
        <f t="shared" si="75"/>
        <v>0.23929567587901684</v>
      </c>
      <c r="AP104" s="63">
        <f t="shared" si="76"/>
        <v>0.17348936501228729</v>
      </c>
      <c r="AQ104" s="54">
        <f t="shared" si="77"/>
        <v>0.11964783793950842</v>
      </c>
      <c r="AR104" s="54">
        <f t="shared" si="78"/>
        <v>5.9823918969754211E-2</v>
      </c>
      <c r="AS104" s="54">
        <f t="shared" si="79"/>
        <v>0.40774320219943322</v>
      </c>
      <c r="AT104" s="62">
        <f t="shared" si="80"/>
        <v>0</v>
      </c>
      <c r="AU104" s="54">
        <f t="shared" si="81"/>
        <v>0</v>
      </c>
      <c r="AV104" s="54">
        <f t="shared" si="82"/>
        <v>0</v>
      </c>
      <c r="AW104" s="63">
        <f t="shared" si="83"/>
        <v>0.53243287883081258</v>
      </c>
      <c r="AX104" s="54">
        <f t="shared" si="84"/>
        <v>5.9823918969754225E-2</v>
      </c>
      <c r="AY104" s="54">
        <f t="shared" si="85"/>
        <v>0.40774320219943322</v>
      </c>
      <c r="AZ104" s="62">
        <f t="shared" si="86"/>
        <v>0</v>
      </c>
      <c r="BA104" s="54">
        <f t="shared" si="87"/>
        <v>0</v>
      </c>
      <c r="BB104" s="54">
        <f t="shared" si="88"/>
        <v>0</v>
      </c>
      <c r="BC104" s="54">
        <f t="shared" si="89"/>
        <v>0</v>
      </c>
      <c r="BD104" s="63">
        <f t="shared" si="90"/>
        <v>0.10225679780056685</v>
      </c>
      <c r="BE104" s="64">
        <f t="shared" si="91"/>
        <v>0.89774320219943315</v>
      </c>
      <c r="BF104" s="49"/>
    </row>
    <row r="105" spans="2:58" s="7" customFormat="1" ht="15.75" customHeight="1">
      <c r="B105" s="27">
        <v>78</v>
      </c>
      <c r="C105" s="91">
        <f t="shared" si="51"/>
        <v>2.0673977543895973E-2</v>
      </c>
      <c r="D105" s="92">
        <f t="shared" si="51"/>
        <v>2.1699306079496351E-3</v>
      </c>
      <c r="E105" s="92">
        <f t="shared" si="51"/>
        <v>6.2716225208100029E-4</v>
      </c>
      <c r="F105" s="92">
        <f t="shared" si="51"/>
        <v>1.362915508861292E-3</v>
      </c>
      <c r="G105" s="92">
        <f t="shared" si="51"/>
        <v>2.3831643484477052E-4</v>
      </c>
      <c r="H105" s="93">
        <f t="shared" si="59"/>
        <v>999.97492769765211</v>
      </c>
      <c r="I105" s="87">
        <f t="shared" si="52"/>
        <v>999.99999999999977</v>
      </c>
      <c r="J105" s="1"/>
      <c r="K105" s="24">
        <f t="shared" si="60"/>
        <v>2.447995932060203E-2</v>
      </c>
      <c r="L105" s="43">
        <f t="shared" si="61"/>
        <v>20.502577846671382</v>
      </c>
      <c r="M105" s="24"/>
      <c r="N105" s="97">
        <f t="shared" si="53"/>
        <v>2.0673977543895979E-5</v>
      </c>
      <c r="O105" s="97">
        <f t="shared" si="54"/>
        <v>2.1699306079496357E-6</v>
      </c>
      <c r="P105" s="97">
        <f t="shared" si="55"/>
        <v>6.2716225208100047E-7</v>
      </c>
      <c r="Q105" s="97">
        <f t="shared" si="56"/>
        <v>1.3629155088612924E-6</v>
      </c>
      <c r="R105" s="97">
        <f t="shared" si="57"/>
        <v>2.3831643484477056E-7</v>
      </c>
      <c r="S105" s="97">
        <f t="shared" si="58"/>
        <v>0.99997492769765228</v>
      </c>
      <c r="AA105" s="49">
        <v>78</v>
      </c>
      <c r="AB105" s="53">
        <f t="shared" si="62"/>
        <v>0.5429873327567265</v>
      </c>
      <c r="AC105" s="54">
        <f t="shared" si="63"/>
        <v>2.8882304933868438E-2</v>
      </c>
      <c r="AD105" s="54">
        <f t="shared" si="64"/>
        <v>0</v>
      </c>
      <c r="AE105" s="54">
        <f t="shared" si="65"/>
        <v>0</v>
      </c>
      <c r="AF105" s="54">
        <f t="shared" si="66"/>
        <v>0</v>
      </c>
      <c r="AG105" s="55">
        <f t="shared" si="67"/>
        <v>0.42813036230940499</v>
      </c>
      <c r="AH105" s="62">
        <f t="shared" si="68"/>
        <v>0.23105843947094751</v>
      </c>
      <c r="AI105" s="63">
        <f t="shared" si="69"/>
        <v>0.22528197848417375</v>
      </c>
      <c r="AJ105" s="54">
        <f t="shared" si="70"/>
        <v>0.11552921973547375</v>
      </c>
      <c r="AK105" s="54">
        <f t="shared" si="71"/>
        <v>0</v>
      </c>
      <c r="AL105" s="54">
        <f t="shared" si="72"/>
        <v>0</v>
      </c>
      <c r="AM105" s="54">
        <f t="shared" si="73"/>
        <v>0.42813036230940499</v>
      </c>
      <c r="AN105" s="62">
        <f t="shared" si="74"/>
        <v>0</v>
      </c>
      <c r="AO105" s="54">
        <f t="shared" si="75"/>
        <v>0.23105843947094745</v>
      </c>
      <c r="AP105" s="63">
        <f t="shared" si="76"/>
        <v>0.16751736861643707</v>
      </c>
      <c r="AQ105" s="54">
        <f t="shared" si="77"/>
        <v>0.11552921973547373</v>
      </c>
      <c r="AR105" s="54">
        <f t="shared" si="78"/>
        <v>5.7764609867736863E-2</v>
      </c>
      <c r="AS105" s="54">
        <f t="shared" si="79"/>
        <v>0.42813036230940499</v>
      </c>
      <c r="AT105" s="62">
        <f t="shared" si="80"/>
        <v>0</v>
      </c>
      <c r="AU105" s="54">
        <f t="shared" si="81"/>
        <v>0</v>
      </c>
      <c r="AV105" s="54">
        <f t="shared" si="82"/>
        <v>0</v>
      </c>
      <c r="AW105" s="63">
        <f t="shared" si="83"/>
        <v>0.51410502782285805</v>
      </c>
      <c r="AX105" s="54">
        <f t="shared" si="84"/>
        <v>5.7764609867736877E-2</v>
      </c>
      <c r="AY105" s="54">
        <f t="shared" si="85"/>
        <v>0.42813036230940499</v>
      </c>
      <c r="AZ105" s="62">
        <f t="shared" si="86"/>
        <v>0</v>
      </c>
      <c r="BA105" s="54">
        <f t="shared" si="87"/>
        <v>0</v>
      </c>
      <c r="BB105" s="54">
        <f t="shared" si="88"/>
        <v>0</v>
      </c>
      <c r="BC105" s="54">
        <f t="shared" si="89"/>
        <v>0</v>
      </c>
      <c r="BD105" s="63">
        <f t="shared" si="90"/>
        <v>8.1869637690594965E-2</v>
      </c>
      <c r="BE105" s="64">
        <f t="shared" si="91"/>
        <v>0.91813036230940503</v>
      </c>
      <c r="BF105" s="49"/>
    </row>
    <row r="106" spans="2:58" s="7" customFormat="1" ht="15.75" customHeight="1">
      <c r="B106" s="27">
        <v>79</v>
      </c>
      <c r="C106" s="91">
        <f t="shared" si="51"/>
        <v>1.1288114294095068E-2</v>
      </c>
      <c r="D106" s="92">
        <f t="shared" si="51"/>
        <v>1.1847949752669964E-3</v>
      </c>
      <c r="E106" s="92">
        <f t="shared" si="51"/>
        <v>3.4243430744765519E-4</v>
      </c>
      <c r="F106" s="92">
        <f t="shared" si="51"/>
        <v>7.4419680927009877E-4</v>
      </c>
      <c r="G106" s="92">
        <f t="shared" si="51"/>
        <v>1.2506232605485543E-4</v>
      </c>
      <c r="H106" s="93">
        <f t="shared" si="59"/>
        <v>999.98631539728763</v>
      </c>
      <c r="I106" s="87">
        <f t="shared" si="52"/>
        <v>999.99999999999977</v>
      </c>
      <c r="J106" s="1"/>
      <c r="K106" s="24">
        <f t="shared" si="60"/>
        <v>1.3364466973938454E-2</v>
      </c>
      <c r="L106" s="43">
        <f t="shared" si="61"/>
        <v>12.103370240991278</v>
      </c>
      <c r="M106" s="24"/>
      <c r="N106" s="97">
        <f t="shared" si="53"/>
        <v>1.128811429409507E-5</v>
      </c>
      <c r="O106" s="97">
        <f t="shared" si="54"/>
        <v>1.1847949752669966E-6</v>
      </c>
      <c r="P106" s="97">
        <f t="shared" si="55"/>
        <v>3.4243430744765525E-7</v>
      </c>
      <c r="Q106" s="97">
        <f t="shared" si="56"/>
        <v>7.4419680927009898E-7</v>
      </c>
      <c r="R106" s="97">
        <f t="shared" si="57"/>
        <v>1.2506232605485544E-7</v>
      </c>
      <c r="S106" s="97">
        <f t="shared" si="58"/>
        <v>0.99998631539728788</v>
      </c>
      <c r="AA106" s="49">
        <v>79</v>
      </c>
      <c r="AB106" s="53">
        <f t="shared" si="62"/>
        <v>0.52266195191981568</v>
      </c>
      <c r="AC106" s="54">
        <f t="shared" si="63"/>
        <v>2.7801167655309347E-2</v>
      </c>
      <c r="AD106" s="54">
        <f t="shared" si="64"/>
        <v>0</v>
      </c>
      <c r="AE106" s="54">
        <f t="shared" si="65"/>
        <v>0</v>
      </c>
      <c r="AF106" s="54">
        <f t="shared" si="66"/>
        <v>0</v>
      </c>
      <c r="AG106" s="55">
        <f t="shared" si="67"/>
        <v>0.44953688042487505</v>
      </c>
      <c r="AH106" s="62">
        <f t="shared" si="68"/>
        <v>0.22240934124247477</v>
      </c>
      <c r="AI106" s="63">
        <f t="shared" si="69"/>
        <v>0.21684910771141275</v>
      </c>
      <c r="AJ106" s="54">
        <f t="shared" si="70"/>
        <v>0.11120467062123739</v>
      </c>
      <c r="AK106" s="54">
        <f t="shared" si="71"/>
        <v>0</v>
      </c>
      <c r="AL106" s="54">
        <f t="shared" si="72"/>
        <v>0</v>
      </c>
      <c r="AM106" s="54">
        <f t="shared" si="73"/>
        <v>0.44953688042487505</v>
      </c>
      <c r="AN106" s="62">
        <f t="shared" si="74"/>
        <v>0</v>
      </c>
      <c r="AO106" s="54">
        <f t="shared" si="75"/>
        <v>0.22240934124247472</v>
      </c>
      <c r="AP106" s="63">
        <f t="shared" si="76"/>
        <v>0.16124677240079421</v>
      </c>
      <c r="AQ106" s="54">
        <f t="shared" si="77"/>
        <v>0.11120467062123736</v>
      </c>
      <c r="AR106" s="54">
        <f t="shared" si="78"/>
        <v>5.5602335310618679E-2</v>
      </c>
      <c r="AS106" s="54">
        <f t="shared" si="79"/>
        <v>0.44953688042487505</v>
      </c>
      <c r="AT106" s="62">
        <f t="shared" si="80"/>
        <v>0</v>
      </c>
      <c r="AU106" s="54">
        <f t="shared" si="81"/>
        <v>0</v>
      </c>
      <c r="AV106" s="54">
        <f t="shared" si="82"/>
        <v>0</v>
      </c>
      <c r="AW106" s="63">
        <f t="shared" si="83"/>
        <v>0.4948607842645063</v>
      </c>
      <c r="AX106" s="54">
        <f t="shared" si="84"/>
        <v>5.5602335310618693E-2</v>
      </c>
      <c r="AY106" s="54">
        <f t="shared" si="85"/>
        <v>0.44953688042487505</v>
      </c>
      <c r="AZ106" s="62">
        <f t="shared" si="86"/>
        <v>0</v>
      </c>
      <c r="BA106" s="54">
        <f t="shared" si="87"/>
        <v>0</v>
      </c>
      <c r="BB106" s="54">
        <f t="shared" si="88"/>
        <v>0</v>
      </c>
      <c r="BC106" s="54">
        <f t="shared" si="89"/>
        <v>0</v>
      </c>
      <c r="BD106" s="63">
        <f t="shared" si="90"/>
        <v>6.0463119575124957E-2</v>
      </c>
      <c r="BE106" s="64">
        <f t="shared" si="91"/>
        <v>0.93953688042487504</v>
      </c>
      <c r="BF106" s="49"/>
    </row>
    <row r="107" spans="2:58" s="7" customFormat="1" ht="15.75" customHeight="1">
      <c r="B107" s="27">
        <v>80</v>
      </c>
      <c r="C107" s="91">
        <f t="shared" si="51"/>
        <v>5.9117105588184886E-3</v>
      </c>
      <c r="D107" s="92">
        <f t="shared" si="51"/>
        <v>6.2049025929733438E-4</v>
      </c>
      <c r="E107" s="92">
        <f t="shared" si="51"/>
        <v>1.793366419136073E-4</v>
      </c>
      <c r="F107" s="92">
        <f t="shared" si="51"/>
        <v>3.8976161348607799E-4</v>
      </c>
      <c r="G107" s="92">
        <f t="shared" si="51"/>
        <v>6.2702805132137281E-5</v>
      </c>
      <c r="H107" s="93">
        <f t="shared" si="59"/>
        <v>999.99283599812122</v>
      </c>
      <c r="I107" s="87">
        <f t="shared" si="52"/>
        <v>999.99999999999989</v>
      </c>
      <c r="J107" s="1"/>
      <c r="K107" s="24">
        <f t="shared" si="60"/>
        <v>6.9981582884271728E-3</v>
      </c>
      <c r="L107" s="43">
        <f t="shared" si="61"/>
        <v>6.8808785491986706</v>
      </c>
      <c r="M107" s="24"/>
      <c r="N107" s="97">
        <f t="shared" si="53"/>
        <v>5.9117105588184888E-6</v>
      </c>
      <c r="O107" s="97">
        <f t="shared" si="54"/>
        <v>6.2049025929733446E-7</v>
      </c>
      <c r="P107" s="97">
        <f t="shared" si="55"/>
        <v>1.7933664191360734E-7</v>
      </c>
      <c r="Q107" s="97">
        <f t="shared" si="56"/>
        <v>3.8976161348607805E-7</v>
      </c>
      <c r="R107" s="97">
        <f t="shared" si="57"/>
        <v>6.2702805132137282E-8</v>
      </c>
      <c r="S107" s="97">
        <f t="shared" si="58"/>
        <v>0.99999283599812139</v>
      </c>
      <c r="AA107" s="49">
        <v>80</v>
      </c>
      <c r="AB107" s="53">
        <f t="shared" si="62"/>
        <v>0.50132030204105871</v>
      </c>
      <c r="AC107" s="54">
        <f t="shared" si="63"/>
        <v>2.6665973512822273E-2</v>
      </c>
      <c r="AD107" s="54">
        <f t="shared" si="64"/>
        <v>0</v>
      </c>
      <c r="AE107" s="54">
        <f t="shared" si="65"/>
        <v>0</v>
      </c>
      <c r="AF107" s="54">
        <f t="shared" si="66"/>
        <v>0</v>
      </c>
      <c r="AG107" s="55">
        <f t="shared" si="67"/>
        <v>0.472013724446119</v>
      </c>
      <c r="AH107" s="62">
        <f t="shared" si="68"/>
        <v>0.21332778810257819</v>
      </c>
      <c r="AI107" s="63">
        <f t="shared" si="69"/>
        <v>0.20799459340001381</v>
      </c>
      <c r="AJ107" s="54">
        <f t="shared" si="70"/>
        <v>0.10666389405128909</v>
      </c>
      <c r="AK107" s="54">
        <f t="shared" si="71"/>
        <v>0</v>
      </c>
      <c r="AL107" s="54">
        <f t="shared" si="72"/>
        <v>0</v>
      </c>
      <c r="AM107" s="54">
        <f t="shared" si="73"/>
        <v>0.472013724446119</v>
      </c>
      <c r="AN107" s="62">
        <f t="shared" si="74"/>
        <v>0</v>
      </c>
      <c r="AO107" s="54">
        <f t="shared" si="75"/>
        <v>0.21332778810257819</v>
      </c>
      <c r="AP107" s="63">
        <f t="shared" si="76"/>
        <v>0.15466264637436922</v>
      </c>
      <c r="AQ107" s="54">
        <f t="shared" si="77"/>
        <v>0.10666389405128909</v>
      </c>
      <c r="AR107" s="54">
        <f t="shared" si="78"/>
        <v>5.3331947025644547E-2</v>
      </c>
      <c r="AS107" s="54">
        <f t="shared" si="79"/>
        <v>0.472013724446119</v>
      </c>
      <c r="AT107" s="62">
        <f t="shared" si="80"/>
        <v>0</v>
      </c>
      <c r="AU107" s="54">
        <f t="shared" si="81"/>
        <v>0</v>
      </c>
      <c r="AV107" s="54">
        <f t="shared" si="82"/>
        <v>0</v>
      </c>
      <c r="AW107" s="63">
        <f t="shared" si="83"/>
        <v>0.47465432852823641</v>
      </c>
      <c r="AX107" s="54">
        <f t="shared" si="84"/>
        <v>5.3331947025644547E-2</v>
      </c>
      <c r="AY107" s="54">
        <f t="shared" si="85"/>
        <v>0.472013724446119</v>
      </c>
      <c r="AZ107" s="62">
        <f t="shared" si="86"/>
        <v>0</v>
      </c>
      <c r="BA107" s="54">
        <f t="shared" si="87"/>
        <v>0</v>
      </c>
      <c r="BB107" s="54">
        <f t="shared" si="88"/>
        <v>0</v>
      </c>
      <c r="BC107" s="54">
        <f t="shared" si="89"/>
        <v>0</v>
      </c>
      <c r="BD107" s="63">
        <f t="shared" si="90"/>
        <v>3.798627555388101E-2</v>
      </c>
      <c r="BE107" s="64">
        <f t="shared" si="91"/>
        <v>0.96201372444611899</v>
      </c>
      <c r="BF107" s="49"/>
    </row>
    <row r="108" spans="2:58" s="7" customFormat="1" ht="15.75" customHeight="1">
      <c r="B108" s="27">
        <v>81</v>
      </c>
      <c r="C108" s="91">
        <f t="shared" si="51"/>
        <v>2.9576376316781741E-3</v>
      </c>
      <c r="D108" s="92">
        <f t="shared" si="51"/>
        <v>3.1043220447421954E-4</v>
      </c>
      <c r="E108" s="92">
        <f t="shared" si="51"/>
        <v>8.9722390090844751E-5</v>
      </c>
      <c r="F108" s="92">
        <f t="shared" si="51"/>
        <v>1.950062516749485E-4</v>
      </c>
      <c r="G108" s="92">
        <f t="shared" si="51"/>
        <v>2.9896457101269863E-5</v>
      </c>
      <c r="H108" s="93">
        <f t="shared" si="59"/>
        <v>999.99641730506494</v>
      </c>
      <c r="I108" s="87">
        <f t="shared" si="52"/>
        <v>1000</v>
      </c>
      <c r="J108" s="1"/>
      <c r="K108" s="24">
        <f t="shared" si="60"/>
        <v>3.5006807447193044E-3</v>
      </c>
      <c r="L108" s="43">
        <f t="shared" si="61"/>
        <v>3.7538906015502649</v>
      </c>
      <c r="M108" s="24"/>
      <c r="N108" s="97">
        <f t="shared" si="53"/>
        <v>2.9576376316781741E-6</v>
      </c>
      <c r="O108" s="97">
        <f t="shared" si="54"/>
        <v>3.1043220447421956E-7</v>
      </c>
      <c r="P108" s="97">
        <f t="shared" si="55"/>
        <v>8.9722390090844746E-8</v>
      </c>
      <c r="Q108" s="97">
        <f t="shared" si="56"/>
        <v>1.9500625167494849E-7</v>
      </c>
      <c r="R108" s="97">
        <f t="shared" si="57"/>
        <v>2.9896457101269865E-8</v>
      </c>
      <c r="S108" s="97">
        <f t="shared" si="58"/>
        <v>0.99999641730506494</v>
      </c>
      <c r="AA108" s="49">
        <v>81</v>
      </c>
      <c r="AB108" s="53">
        <f t="shared" si="62"/>
        <v>0.47891156966836423</v>
      </c>
      <c r="AC108" s="54">
        <f t="shared" si="63"/>
        <v>2.5474019663210862E-2</v>
      </c>
      <c r="AD108" s="54">
        <f t="shared" si="64"/>
        <v>0</v>
      </c>
      <c r="AE108" s="54">
        <f t="shared" si="65"/>
        <v>0</v>
      </c>
      <c r="AF108" s="54">
        <f t="shared" si="66"/>
        <v>0</v>
      </c>
      <c r="AG108" s="55">
        <f t="shared" si="67"/>
        <v>0.49561441066842493</v>
      </c>
      <c r="AH108" s="62">
        <f t="shared" si="68"/>
        <v>0.20379215730568689</v>
      </c>
      <c r="AI108" s="63">
        <f t="shared" si="69"/>
        <v>0.19869735337304473</v>
      </c>
      <c r="AJ108" s="54">
        <f t="shared" si="70"/>
        <v>0.10189607865284345</v>
      </c>
      <c r="AK108" s="54">
        <f t="shared" si="71"/>
        <v>0</v>
      </c>
      <c r="AL108" s="54">
        <f t="shared" si="72"/>
        <v>0</v>
      </c>
      <c r="AM108" s="54">
        <f t="shared" si="73"/>
        <v>0.49561441066842493</v>
      </c>
      <c r="AN108" s="62">
        <f t="shared" si="74"/>
        <v>0</v>
      </c>
      <c r="AO108" s="54">
        <f t="shared" si="75"/>
        <v>0.20379215730568687</v>
      </c>
      <c r="AP108" s="63">
        <f t="shared" si="76"/>
        <v>0.14774931404662306</v>
      </c>
      <c r="AQ108" s="54">
        <f t="shared" si="77"/>
        <v>0.10189607865284343</v>
      </c>
      <c r="AR108" s="54">
        <f t="shared" si="78"/>
        <v>5.0948039326421717E-2</v>
      </c>
      <c r="AS108" s="54">
        <f t="shared" si="79"/>
        <v>0.49561441066842493</v>
      </c>
      <c r="AT108" s="62">
        <f t="shared" si="80"/>
        <v>0</v>
      </c>
      <c r="AU108" s="54">
        <f t="shared" si="81"/>
        <v>0</v>
      </c>
      <c r="AV108" s="54">
        <f t="shared" si="82"/>
        <v>0</v>
      </c>
      <c r="AW108" s="63">
        <f t="shared" si="83"/>
        <v>0.4534375500051534</v>
      </c>
      <c r="AX108" s="54">
        <f t="shared" si="84"/>
        <v>5.0948039326421724E-2</v>
      </c>
      <c r="AY108" s="54">
        <f t="shared" si="85"/>
        <v>0.49561441066842493</v>
      </c>
      <c r="AZ108" s="62">
        <f t="shared" si="86"/>
        <v>0</v>
      </c>
      <c r="BA108" s="54">
        <f t="shared" si="87"/>
        <v>0</v>
      </c>
      <c r="BB108" s="54">
        <f t="shared" si="88"/>
        <v>0</v>
      </c>
      <c r="BC108" s="54">
        <f t="shared" si="89"/>
        <v>0</v>
      </c>
      <c r="BD108" s="63">
        <f t="shared" si="90"/>
        <v>1.4385589331575077E-2</v>
      </c>
      <c r="BE108" s="64">
        <f t="shared" si="91"/>
        <v>0.98561441066842492</v>
      </c>
      <c r="BF108" s="49"/>
    </row>
    <row r="109" spans="2:58" s="7" customFormat="1" ht="15.75" customHeight="1">
      <c r="B109" s="27">
        <v>82</v>
      </c>
      <c r="C109" s="91">
        <f t="shared" si="51"/>
        <v>1.4668445735187732E-3</v>
      </c>
      <c r="D109" s="92">
        <f t="shared" si="51"/>
        <v>1.5395929159858196E-4</v>
      </c>
      <c r="E109" s="92">
        <f t="shared" si="51"/>
        <v>4.4497946475347923E-5</v>
      </c>
      <c r="F109" s="92">
        <f t="shared" si="51"/>
        <v>9.6717192933774306E-5</v>
      </c>
      <c r="G109" s="92">
        <f t="shared" si="51"/>
        <v>1.4679199003628517E-5</v>
      </c>
      <c r="H109" s="93">
        <f t="shared" si="59"/>
        <v>999.99822330179654</v>
      </c>
      <c r="I109" s="87">
        <f t="shared" si="52"/>
        <v>1000.0000000000001</v>
      </c>
      <c r="J109" s="1"/>
      <c r="K109" s="24">
        <f t="shared" si="60"/>
        <v>1.7361191656662185E-3</v>
      </c>
      <c r="L109" s="43">
        <f t="shared" si="61"/>
        <v>1.8908203758608089</v>
      </c>
      <c r="M109" s="24"/>
      <c r="N109" s="97">
        <f t="shared" si="53"/>
        <v>1.466844573518773E-6</v>
      </c>
      <c r="O109" s="97">
        <f t="shared" si="54"/>
        <v>1.5395929159858194E-7</v>
      </c>
      <c r="P109" s="97">
        <f t="shared" si="55"/>
        <v>4.4497946475347917E-8</v>
      </c>
      <c r="Q109" s="97">
        <f t="shared" si="56"/>
        <v>9.6717192933774296E-8</v>
      </c>
      <c r="R109" s="97">
        <f t="shared" si="57"/>
        <v>1.4679199003628515E-8</v>
      </c>
      <c r="S109" s="97">
        <f t="shared" si="58"/>
        <v>0.99999822330179644</v>
      </c>
      <c r="AA109" s="49">
        <v>82</v>
      </c>
      <c r="AB109" s="53">
        <f t="shared" si="62"/>
        <v>0.4747474747474747</v>
      </c>
      <c r="AC109" s="54">
        <f t="shared" si="63"/>
        <v>2.5252525252525249E-2</v>
      </c>
      <c r="AD109" s="54">
        <f t="shared" si="64"/>
        <v>0</v>
      </c>
      <c r="AE109" s="54">
        <f t="shared" si="65"/>
        <v>0</v>
      </c>
      <c r="AF109" s="54">
        <f t="shared" si="66"/>
        <v>0</v>
      </c>
      <c r="AG109" s="55">
        <f t="shared" si="67"/>
        <v>0.5</v>
      </c>
      <c r="AH109" s="62">
        <f t="shared" si="68"/>
        <v>0.20202020202020199</v>
      </c>
      <c r="AI109" s="63">
        <f t="shared" si="69"/>
        <v>0.19696969696969702</v>
      </c>
      <c r="AJ109" s="54">
        <f t="shared" si="70"/>
        <v>0.10101010101010099</v>
      </c>
      <c r="AK109" s="54">
        <f t="shared" si="71"/>
        <v>0</v>
      </c>
      <c r="AL109" s="54">
        <f t="shared" si="72"/>
        <v>0</v>
      </c>
      <c r="AM109" s="54">
        <f t="shared" si="73"/>
        <v>0.5</v>
      </c>
      <c r="AN109" s="62">
        <f t="shared" si="74"/>
        <v>0</v>
      </c>
      <c r="AO109" s="54">
        <f t="shared" si="75"/>
        <v>0.20202020202020199</v>
      </c>
      <c r="AP109" s="63">
        <f t="shared" si="76"/>
        <v>0.14646464646464652</v>
      </c>
      <c r="AQ109" s="54">
        <f t="shared" si="77"/>
        <v>0.10101010101010099</v>
      </c>
      <c r="AR109" s="54">
        <f t="shared" si="78"/>
        <v>5.0505050505050497E-2</v>
      </c>
      <c r="AS109" s="54">
        <f t="shared" si="79"/>
        <v>0.5</v>
      </c>
      <c r="AT109" s="62">
        <f t="shared" si="80"/>
        <v>0</v>
      </c>
      <c r="AU109" s="54">
        <f t="shared" si="81"/>
        <v>0</v>
      </c>
      <c r="AV109" s="54">
        <f t="shared" si="82"/>
        <v>0</v>
      </c>
      <c r="AW109" s="63">
        <f t="shared" si="83"/>
        <v>0.4494949494949495</v>
      </c>
      <c r="AX109" s="54">
        <f t="shared" si="84"/>
        <v>5.0505050505050497E-2</v>
      </c>
      <c r="AY109" s="54">
        <f t="shared" si="85"/>
        <v>0.5</v>
      </c>
      <c r="AZ109" s="62">
        <f t="shared" si="86"/>
        <v>0</v>
      </c>
      <c r="BA109" s="54">
        <f t="shared" si="87"/>
        <v>0</v>
      </c>
      <c r="BB109" s="54">
        <f t="shared" si="88"/>
        <v>0</v>
      </c>
      <c r="BC109" s="54">
        <f t="shared" si="89"/>
        <v>0</v>
      </c>
      <c r="BD109" s="63">
        <f t="shared" si="90"/>
        <v>1.0000000000000009E-2</v>
      </c>
      <c r="BE109" s="64">
        <f t="shared" si="91"/>
        <v>0.99</v>
      </c>
      <c r="BF109" s="49"/>
    </row>
    <row r="110" spans="2:58" s="7" customFormat="1" ht="15.75" customHeight="1">
      <c r="B110" s="27">
        <v>83</v>
      </c>
      <c r="C110" s="91">
        <f t="shared" si="51"/>
        <v>7.2748364431670677E-4</v>
      </c>
      <c r="D110" s="92">
        <f t="shared" si="51"/>
        <v>7.6356328782588285E-5</v>
      </c>
      <c r="E110" s="92">
        <f t="shared" si="51"/>
        <v>2.2068819594730956E-5</v>
      </c>
      <c r="F110" s="92">
        <f t="shared" si="51"/>
        <v>4.7968631821277133E-5</v>
      </c>
      <c r="G110" s="92">
        <f t="shared" si="51"/>
        <v>7.2788697379717506E-6</v>
      </c>
      <c r="H110" s="93">
        <f t="shared" si="59"/>
        <v>999.99911884370579</v>
      </c>
      <c r="I110" s="87">
        <f t="shared" si="52"/>
        <v>1000</v>
      </c>
      <c r="J110" s="1"/>
      <c r="K110" s="24">
        <f t="shared" si="60"/>
        <v>8.6103182766054075E-4</v>
      </c>
      <c r="L110" s="43">
        <f t="shared" si="61"/>
        <v>0.93760359687674344</v>
      </c>
      <c r="M110" s="24"/>
      <c r="N110" s="97">
        <f t="shared" si="53"/>
        <v>7.2748364431670677E-7</v>
      </c>
      <c r="O110" s="97">
        <f t="shared" si="54"/>
        <v>7.6356328782588283E-8</v>
      </c>
      <c r="P110" s="97">
        <f t="shared" si="55"/>
        <v>2.2068819594730958E-8</v>
      </c>
      <c r="Q110" s="97">
        <f t="shared" si="56"/>
        <v>4.7968631821277133E-8</v>
      </c>
      <c r="R110" s="97">
        <f t="shared" si="57"/>
        <v>7.2788697379717509E-9</v>
      </c>
      <c r="S110" s="97">
        <f t="shared" si="58"/>
        <v>0.99999911884370574</v>
      </c>
      <c r="AA110" s="49">
        <v>83</v>
      </c>
      <c r="AB110" s="53">
        <f t="shared" si="62"/>
        <v>0.4747474747474747</v>
      </c>
      <c r="AC110" s="54">
        <f t="shared" si="63"/>
        <v>2.5252525252525249E-2</v>
      </c>
      <c r="AD110" s="54">
        <f t="shared" si="64"/>
        <v>0</v>
      </c>
      <c r="AE110" s="54">
        <f t="shared" si="65"/>
        <v>0</v>
      </c>
      <c r="AF110" s="54">
        <f t="shared" si="66"/>
        <v>0</v>
      </c>
      <c r="AG110" s="55">
        <f t="shared" si="67"/>
        <v>0.5</v>
      </c>
      <c r="AH110" s="62">
        <f t="shared" si="68"/>
        <v>0.20202020202020199</v>
      </c>
      <c r="AI110" s="63">
        <f t="shared" si="69"/>
        <v>0.19696969696969702</v>
      </c>
      <c r="AJ110" s="54">
        <f t="shared" si="70"/>
        <v>0.10101010101010099</v>
      </c>
      <c r="AK110" s="54">
        <f t="shared" si="71"/>
        <v>0</v>
      </c>
      <c r="AL110" s="54">
        <f t="shared" si="72"/>
        <v>0</v>
      </c>
      <c r="AM110" s="54">
        <f t="shared" si="73"/>
        <v>0.5</v>
      </c>
      <c r="AN110" s="62">
        <f t="shared" si="74"/>
        <v>0</v>
      </c>
      <c r="AO110" s="54">
        <f t="shared" si="75"/>
        <v>0.20202020202020199</v>
      </c>
      <c r="AP110" s="63">
        <f t="shared" si="76"/>
        <v>0.14646464646464652</v>
      </c>
      <c r="AQ110" s="54">
        <f t="shared" si="77"/>
        <v>0.10101010101010099</v>
      </c>
      <c r="AR110" s="54">
        <f t="shared" si="78"/>
        <v>5.0505050505050497E-2</v>
      </c>
      <c r="AS110" s="54">
        <f t="shared" si="79"/>
        <v>0.5</v>
      </c>
      <c r="AT110" s="62">
        <f t="shared" si="80"/>
        <v>0</v>
      </c>
      <c r="AU110" s="54">
        <f t="shared" si="81"/>
        <v>0</v>
      </c>
      <c r="AV110" s="54">
        <f t="shared" si="82"/>
        <v>0</v>
      </c>
      <c r="AW110" s="63">
        <f t="shared" si="83"/>
        <v>0.4494949494949495</v>
      </c>
      <c r="AX110" s="54">
        <f t="shared" si="84"/>
        <v>5.0505050505050497E-2</v>
      </c>
      <c r="AY110" s="54">
        <f t="shared" si="85"/>
        <v>0.5</v>
      </c>
      <c r="AZ110" s="62">
        <f t="shared" si="86"/>
        <v>0</v>
      </c>
      <c r="BA110" s="54">
        <f t="shared" si="87"/>
        <v>0</v>
      </c>
      <c r="BB110" s="54">
        <f t="shared" si="88"/>
        <v>0</v>
      </c>
      <c r="BC110" s="54">
        <f t="shared" si="89"/>
        <v>0</v>
      </c>
      <c r="BD110" s="63">
        <f t="shared" si="90"/>
        <v>1.0000000000000009E-2</v>
      </c>
      <c r="BE110" s="64">
        <f t="shared" si="91"/>
        <v>0.99</v>
      </c>
      <c r="BF110" s="49"/>
    </row>
    <row r="111" spans="2:58" s="7" customFormat="1" ht="15.75" customHeight="1">
      <c r="B111" s="27">
        <v>84</v>
      </c>
      <c r="C111" s="91">
        <f t="shared" si="51"/>
        <v>3.6079654402562607E-4</v>
      </c>
      <c r="D111" s="92">
        <f t="shared" si="51"/>
        <v>3.7869029433806642E-5</v>
      </c>
      <c r="E111" s="92">
        <f t="shared" si="51"/>
        <v>1.0945062342924057E-5</v>
      </c>
      <c r="F111" s="92">
        <f t="shared" si="51"/>
        <v>2.3790831434284262E-5</v>
      </c>
      <c r="G111" s="92">
        <f t="shared" si="51"/>
        <v>3.6100337183902271E-6</v>
      </c>
      <c r="H111" s="93">
        <f t="shared" si="59"/>
        <v>999.99956298849906</v>
      </c>
      <c r="I111" s="87">
        <f t="shared" si="52"/>
        <v>1000</v>
      </c>
      <c r="J111" s="1"/>
      <c r="K111" s="24">
        <f t="shared" si="60"/>
        <v>4.270306630378384E-4</v>
      </c>
      <c r="L111" s="43">
        <f t="shared" si="61"/>
        <v>0.46500571825217862</v>
      </c>
      <c r="M111" s="24"/>
      <c r="N111" s="97">
        <f t="shared" si="53"/>
        <v>3.6079654402562609E-7</v>
      </c>
      <c r="O111" s="97">
        <f t="shared" si="54"/>
        <v>3.7869029433806639E-8</v>
      </c>
      <c r="P111" s="97">
        <f t="shared" si="55"/>
        <v>1.0945062342924058E-8</v>
      </c>
      <c r="Q111" s="97">
        <f t="shared" si="56"/>
        <v>2.3790831434284261E-8</v>
      </c>
      <c r="R111" s="97">
        <f t="shared" si="57"/>
        <v>3.6100337183902269E-9</v>
      </c>
      <c r="S111" s="97">
        <f t="shared" si="58"/>
        <v>0.99999956298849901</v>
      </c>
      <c r="AA111" s="49">
        <v>84</v>
      </c>
      <c r="AB111" s="53">
        <f t="shared" si="62"/>
        <v>0.4747474747474747</v>
      </c>
      <c r="AC111" s="54">
        <f t="shared" si="63"/>
        <v>2.5252525252525249E-2</v>
      </c>
      <c r="AD111" s="54">
        <f t="shared" si="64"/>
        <v>0</v>
      </c>
      <c r="AE111" s="54">
        <f t="shared" si="65"/>
        <v>0</v>
      </c>
      <c r="AF111" s="54">
        <f t="shared" si="66"/>
        <v>0</v>
      </c>
      <c r="AG111" s="55">
        <f t="shared" si="67"/>
        <v>0.5</v>
      </c>
      <c r="AH111" s="62">
        <f t="shared" si="68"/>
        <v>0.20202020202020199</v>
      </c>
      <c r="AI111" s="63">
        <f t="shared" si="69"/>
        <v>0.19696969696969702</v>
      </c>
      <c r="AJ111" s="54">
        <f t="shared" si="70"/>
        <v>0.10101010101010099</v>
      </c>
      <c r="AK111" s="54">
        <f t="shared" si="71"/>
        <v>0</v>
      </c>
      <c r="AL111" s="54">
        <f t="shared" si="72"/>
        <v>0</v>
      </c>
      <c r="AM111" s="54">
        <f t="shared" si="73"/>
        <v>0.5</v>
      </c>
      <c r="AN111" s="62">
        <f t="shared" si="74"/>
        <v>0</v>
      </c>
      <c r="AO111" s="54">
        <f t="shared" si="75"/>
        <v>0.20202020202020199</v>
      </c>
      <c r="AP111" s="63">
        <f t="shared" si="76"/>
        <v>0.14646464646464652</v>
      </c>
      <c r="AQ111" s="54">
        <f t="shared" si="77"/>
        <v>0.10101010101010099</v>
      </c>
      <c r="AR111" s="54">
        <f t="shared" si="78"/>
        <v>5.0505050505050497E-2</v>
      </c>
      <c r="AS111" s="54">
        <f t="shared" si="79"/>
        <v>0.5</v>
      </c>
      <c r="AT111" s="62">
        <f t="shared" si="80"/>
        <v>0</v>
      </c>
      <c r="AU111" s="54">
        <f t="shared" si="81"/>
        <v>0</v>
      </c>
      <c r="AV111" s="54">
        <f t="shared" si="82"/>
        <v>0</v>
      </c>
      <c r="AW111" s="63">
        <f t="shared" si="83"/>
        <v>0.4494949494949495</v>
      </c>
      <c r="AX111" s="54">
        <f t="shared" si="84"/>
        <v>5.0505050505050497E-2</v>
      </c>
      <c r="AY111" s="54">
        <f t="shared" si="85"/>
        <v>0.5</v>
      </c>
      <c r="AZ111" s="62">
        <f t="shared" si="86"/>
        <v>0</v>
      </c>
      <c r="BA111" s="54">
        <f t="shared" si="87"/>
        <v>0</v>
      </c>
      <c r="BB111" s="54">
        <f t="shared" si="88"/>
        <v>0</v>
      </c>
      <c r="BC111" s="54">
        <f t="shared" si="89"/>
        <v>0</v>
      </c>
      <c r="BD111" s="63">
        <f t="shared" si="90"/>
        <v>1.0000000000000009E-2</v>
      </c>
      <c r="BE111" s="64">
        <f t="shared" si="91"/>
        <v>0.99</v>
      </c>
      <c r="BF111" s="49"/>
    </row>
    <row r="112" spans="2:58" s="7" customFormat="1" ht="15.75" customHeight="1">
      <c r="B112" s="27">
        <v>85</v>
      </c>
      <c r="C112" s="91">
        <f t="shared" si="51"/>
        <v>1.7893755715030866E-4</v>
      </c>
      <c r="D112" s="92">
        <f t="shared" si="51"/>
        <v>1.8781198796785615E-5</v>
      </c>
      <c r="E112" s="92">
        <f t="shared" si="51"/>
        <v>5.4282191748531844E-6</v>
      </c>
      <c r="F112" s="92">
        <f t="shared" si="51"/>
        <v>1.1799420426817074E-5</v>
      </c>
      <c r="G112" s="92">
        <f t="shared" si="51"/>
        <v>1.7904384067398778E-6</v>
      </c>
      <c r="H112" s="93">
        <f t="shared" si="59"/>
        <v>999.99978326316602</v>
      </c>
      <c r="I112" s="87">
        <f t="shared" si="52"/>
        <v>1000</v>
      </c>
      <c r="J112" s="1"/>
      <c r="K112" s="24">
        <f t="shared" si="60"/>
        <v>2.1178678296163774E-4</v>
      </c>
      <c r="L112" s="43">
        <f t="shared" si="61"/>
        <v>0.23062087311255575</v>
      </c>
      <c r="M112" s="24"/>
      <c r="N112" s="97">
        <f t="shared" si="53"/>
        <v>1.7893755715030866E-7</v>
      </c>
      <c r="O112" s="97">
        <f t="shared" si="54"/>
        <v>1.8781198796785614E-8</v>
      </c>
      <c r="P112" s="97">
        <f t="shared" si="55"/>
        <v>5.4282191748531844E-9</v>
      </c>
      <c r="Q112" s="97">
        <f t="shared" si="56"/>
        <v>1.1799420426817073E-8</v>
      </c>
      <c r="R112" s="97">
        <f t="shared" si="57"/>
        <v>1.7904384067398777E-9</v>
      </c>
      <c r="S112" s="97">
        <f t="shared" si="58"/>
        <v>0.99999978326316608</v>
      </c>
      <c r="AA112" s="49">
        <v>85</v>
      </c>
      <c r="AB112" s="53">
        <f t="shared" si="62"/>
        <v>0.4747474747474747</v>
      </c>
      <c r="AC112" s="54">
        <f t="shared" si="63"/>
        <v>2.5252525252525249E-2</v>
      </c>
      <c r="AD112" s="54">
        <f t="shared" si="64"/>
        <v>0</v>
      </c>
      <c r="AE112" s="54">
        <f t="shared" si="65"/>
        <v>0</v>
      </c>
      <c r="AF112" s="54">
        <f t="shared" si="66"/>
        <v>0</v>
      </c>
      <c r="AG112" s="55">
        <f t="shared" si="67"/>
        <v>0.5</v>
      </c>
      <c r="AH112" s="62">
        <f t="shared" si="68"/>
        <v>0.20202020202020199</v>
      </c>
      <c r="AI112" s="63">
        <f t="shared" si="69"/>
        <v>0.19696969696969702</v>
      </c>
      <c r="AJ112" s="54">
        <f t="shared" si="70"/>
        <v>0.10101010101010099</v>
      </c>
      <c r="AK112" s="54">
        <f t="shared" si="71"/>
        <v>0</v>
      </c>
      <c r="AL112" s="54">
        <f t="shared" si="72"/>
        <v>0</v>
      </c>
      <c r="AM112" s="54">
        <f t="shared" si="73"/>
        <v>0.5</v>
      </c>
      <c r="AN112" s="62">
        <f t="shared" si="74"/>
        <v>0</v>
      </c>
      <c r="AO112" s="54">
        <f t="shared" si="75"/>
        <v>0.20202020202020199</v>
      </c>
      <c r="AP112" s="63">
        <f t="shared" si="76"/>
        <v>0.14646464646464652</v>
      </c>
      <c r="AQ112" s="54">
        <f t="shared" si="77"/>
        <v>0.10101010101010099</v>
      </c>
      <c r="AR112" s="54">
        <f t="shared" si="78"/>
        <v>5.0505050505050497E-2</v>
      </c>
      <c r="AS112" s="54">
        <f t="shared" si="79"/>
        <v>0.5</v>
      </c>
      <c r="AT112" s="62">
        <f t="shared" si="80"/>
        <v>0</v>
      </c>
      <c r="AU112" s="54">
        <f t="shared" si="81"/>
        <v>0</v>
      </c>
      <c r="AV112" s="54">
        <f t="shared" si="82"/>
        <v>0</v>
      </c>
      <c r="AW112" s="63">
        <f t="shared" si="83"/>
        <v>0.4494949494949495</v>
      </c>
      <c r="AX112" s="54">
        <f t="shared" si="84"/>
        <v>5.0505050505050497E-2</v>
      </c>
      <c r="AY112" s="54">
        <f t="shared" si="85"/>
        <v>0.5</v>
      </c>
      <c r="AZ112" s="62">
        <f t="shared" si="86"/>
        <v>0</v>
      </c>
      <c r="BA112" s="54">
        <f t="shared" si="87"/>
        <v>0</v>
      </c>
      <c r="BB112" s="54">
        <f t="shared" si="88"/>
        <v>0</v>
      </c>
      <c r="BC112" s="54">
        <f t="shared" si="89"/>
        <v>0</v>
      </c>
      <c r="BD112" s="63">
        <f t="shared" si="90"/>
        <v>1.0000000000000009E-2</v>
      </c>
      <c r="BE112" s="64">
        <f t="shared" si="91"/>
        <v>0.99</v>
      </c>
      <c r="BF112" s="49"/>
    </row>
    <row r="113" spans="2:58" s="7" customFormat="1" ht="15.75" customHeight="1">
      <c r="B113" s="27">
        <v>86</v>
      </c>
      <c r="C113" s="91">
        <f t="shared" si="51"/>
        <v>8.8744334969699171E-5</v>
      </c>
      <c r="D113" s="92">
        <f t="shared" si="51"/>
        <v>9.3145621506076249E-6</v>
      </c>
      <c r="E113" s="92">
        <f t="shared" si="51"/>
        <v>2.692132989931589E-6</v>
      </c>
      <c r="F113" s="92">
        <f t="shared" si="51"/>
        <v>5.8520848559787034E-6</v>
      </c>
      <c r="G113" s="92">
        <f t="shared" si="51"/>
        <v>8.879871922325633E-7</v>
      </c>
      <c r="H113" s="93">
        <f t="shared" si="59"/>
        <v>999.9998925088978</v>
      </c>
      <c r="I113" s="87">
        <f t="shared" si="52"/>
        <v>1000</v>
      </c>
      <c r="J113" s="1"/>
      <c r="K113" s="24">
        <f t="shared" si="60"/>
        <v>1.0503609920321597E-4</v>
      </c>
      <c r="L113" s="43">
        <f t="shared" si="61"/>
        <v>0.11437703800244421</v>
      </c>
      <c r="M113" s="24"/>
      <c r="N113" s="97">
        <f t="shared" si="53"/>
        <v>8.8744334969699171E-8</v>
      </c>
      <c r="O113" s="97">
        <f t="shared" si="54"/>
        <v>9.314562150607625E-9</v>
      </c>
      <c r="P113" s="97">
        <f t="shared" si="55"/>
        <v>2.692132989931589E-9</v>
      </c>
      <c r="Q113" s="97">
        <f t="shared" si="56"/>
        <v>5.8520848559787033E-9</v>
      </c>
      <c r="R113" s="97">
        <f t="shared" si="57"/>
        <v>8.8798719223256331E-10</v>
      </c>
      <c r="S113" s="97">
        <f t="shared" si="58"/>
        <v>0.99999989250889776</v>
      </c>
      <c r="AA113" s="49">
        <v>86</v>
      </c>
      <c r="AB113" s="53">
        <f t="shared" si="62"/>
        <v>0.4747474747474747</v>
      </c>
      <c r="AC113" s="54">
        <f t="shared" si="63"/>
        <v>2.5252525252525249E-2</v>
      </c>
      <c r="AD113" s="54">
        <f t="shared" si="64"/>
        <v>0</v>
      </c>
      <c r="AE113" s="54">
        <f t="shared" si="65"/>
        <v>0</v>
      </c>
      <c r="AF113" s="54">
        <f t="shared" si="66"/>
        <v>0</v>
      </c>
      <c r="AG113" s="55">
        <f t="shared" si="67"/>
        <v>0.5</v>
      </c>
      <c r="AH113" s="62">
        <f t="shared" si="68"/>
        <v>0.20202020202020199</v>
      </c>
      <c r="AI113" s="63">
        <f t="shared" si="69"/>
        <v>0.19696969696969702</v>
      </c>
      <c r="AJ113" s="54">
        <f t="shared" si="70"/>
        <v>0.10101010101010099</v>
      </c>
      <c r="AK113" s="54">
        <f t="shared" si="71"/>
        <v>0</v>
      </c>
      <c r="AL113" s="54">
        <f t="shared" si="72"/>
        <v>0</v>
      </c>
      <c r="AM113" s="54">
        <f t="shared" si="73"/>
        <v>0.5</v>
      </c>
      <c r="AN113" s="62">
        <f t="shared" si="74"/>
        <v>0</v>
      </c>
      <c r="AO113" s="54">
        <f t="shared" si="75"/>
        <v>0.20202020202020199</v>
      </c>
      <c r="AP113" s="63">
        <f t="shared" si="76"/>
        <v>0.14646464646464652</v>
      </c>
      <c r="AQ113" s="54">
        <f t="shared" si="77"/>
        <v>0.10101010101010099</v>
      </c>
      <c r="AR113" s="54">
        <f t="shared" si="78"/>
        <v>5.0505050505050497E-2</v>
      </c>
      <c r="AS113" s="54">
        <f t="shared" si="79"/>
        <v>0.5</v>
      </c>
      <c r="AT113" s="62">
        <f t="shared" si="80"/>
        <v>0</v>
      </c>
      <c r="AU113" s="54">
        <f t="shared" si="81"/>
        <v>0</v>
      </c>
      <c r="AV113" s="54">
        <f t="shared" si="82"/>
        <v>0</v>
      </c>
      <c r="AW113" s="63">
        <f t="shared" si="83"/>
        <v>0.4494949494949495</v>
      </c>
      <c r="AX113" s="54">
        <f t="shared" si="84"/>
        <v>5.0505050505050497E-2</v>
      </c>
      <c r="AY113" s="54">
        <f t="shared" si="85"/>
        <v>0.5</v>
      </c>
      <c r="AZ113" s="62">
        <f t="shared" si="86"/>
        <v>0</v>
      </c>
      <c r="BA113" s="54">
        <f t="shared" si="87"/>
        <v>0</v>
      </c>
      <c r="BB113" s="54">
        <f t="shared" si="88"/>
        <v>0</v>
      </c>
      <c r="BC113" s="54">
        <f t="shared" si="89"/>
        <v>0</v>
      </c>
      <c r="BD113" s="63">
        <f t="shared" si="90"/>
        <v>1.0000000000000009E-2</v>
      </c>
      <c r="BE113" s="64">
        <f t="shared" si="91"/>
        <v>0.99</v>
      </c>
      <c r="BF113" s="49"/>
    </row>
    <row r="114" spans="2:58" s="7" customFormat="1" ht="15.75" customHeight="1">
      <c r="B114" s="27">
        <v>87</v>
      </c>
      <c r="C114" s="91">
        <f t="shared" si="51"/>
        <v>4.4012878652404169E-5</v>
      </c>
      <c r="D114" s="92">
        <f t="shared" si="51"/>
        <v>4.6195702945427108E-6</v>
      </c>
      <c r="E114" s="92">
        <f t="shared" si="51"/>
        <v>1.3351671703038818E-6</v>
      </c>
      <c r="F114" s="92">
        <f t="shared" si="51"/>
        <v>2.9024152120239211E-6</v>
      </c>
      <c r="G114" s="92">
        <f t="shared" si="51"/>
        <v>4.4040602575617876E-7</v>
      </c>
      <c r="H114" s="93">
        <f t="shared" si="59"/>
        <v>999.99994668956265</v>
      </c>
      <c r="I114" s="87">
        <f t="shared" si="52"/>
        <v>1000</v>
      </c>
      <c r="J114" s="1"/>
      <c r="K114" s="24">
        <f t="shared" si="60"/>
        <v>5.2092867001683875E-5</v>
      </c>
      <c r="L114" s="43">
        <f t="shared" si="61"/>
        <v>5.6725584177192548E-2</v>
      </c>
      <c r="M114" s="24"/>
      <c r="N114" s="97">
        <f t="shared" si="53"/>
        <v>4.4012878652404171E-8</v>
      </c>
      <c r="O114" s="97">
        <f t="shared" si="54"/>
        <v>4.6195702945427112E-9</v>
      </c>
      <c r="P114" s="97">
        <f t="shared" si="55"/>
        <v>1.3351671703038818E-9</v>
      </c>
      <c r="Q114" s="97">
        <f t="shared" si="56"/>
        <v>2.9024152120239211E-9</v>
      </c>
      <c r="R114" s="97">
        <f t="shared" si="57"/>
        <v>4.4040602575617874E-10</v>
      </c>
      <c r="S114" s="97">
        <f t="shared" si="58"/>
        <v>0.9999999466895626</v>
      </c>
      <c r="AA114" s="49">
        <v>87</v>
      </c>
      <c r="AB114" s="53">
        <f t="shared" si="62"/>
        <v>0.4747474747474747</v>
      </c>
      <c r="AC114" s="54">
        <f t="shared" si="63"/>
        <v>2.5252525252525249E-2</v>
      </c>
      <c r="AD114" s="54">
        <f t="shared" si="64"/>
        <v>0</v>
      </c>
      <c r="AE114" s="54">
        <f t="shared" si="65"/>
        <v>0</v>
      </c>
      <c r="AF114" s="54">
        <f t="shared" si="66"/>
        <v>0</v>
      </c>
      <c r="AG114" s="55">
        <f t="shared" si="67"/>
        <v>0.5</v>
      </c>
      <c r="AH114" s="62">
        <f t="shared" si="68"/>
        <v>0.20202020202020199</v>
      </c>
      <c r="AI114" s="63">
        <f t="shared" si="69"/>
        <v>0.19696969696969702</v>
      </c>
      <c r="AJ114" s="54">
        <f t="shared" si="70"/>
        <v>0.10101010101010099</v>
      </c>
      <c r="AK114" s="54">
        <f t="shared" si="71"/>
        <v>0</v>
      </c>
      <c r="AL114" s="54">
        <f t="shared" si="72"/>
        <v>0</v>
      </c>
      <c r="AM114" s="54">
        <f t="shared" si="73"/>
        <v>0.5</v>
      </c>
      <c r="AN114" s="62">
        <f t="shared" si="74"/>
        <v>0</v>
      </c>
      <c r="AO114" s="54">
        <f t="shared" si="75"/>
        <v>0.20202020202020199</v>
      </c>
      <c r="AP114" s="63">
        <f t="shared" si="76"/>
        <v>0.14646464646464652</v>
      </c>
      <c r="AQ114" s="54">
        <f t="shared" si="77"/>
        <v>0.10101010101010099</v>
      </c>
      <c r="AR114" s="54">
        <f t="shared" si="78"/>
        <v>5.0505050505050497E-2</v>
      </c>
      <c r="AS114" s="54">
        <f t="shared" si="79"/>
        <v>0.5</v>
      </c>
      <c r="AT114" s="62">
        <f t="shared" si="80"/>
        <v>0</v>
      </c>
      <c r="AU114" s="54">
        <f t="shared" si="81"/>
        <v>0</v>
      </c>
      <c r="AV114" s="54">
        <f t="shared" si="82"/>
        <v>0</v>
      </c>
      <c r="AW114" s="63">
        <f t="shared" si="83"/>
        <v>0.4494949494949495</v>
      </c>
      <c r="AX114" s="54">
        <f t="shared" si="84"/>
        <v>5.0505050505050497E-2</v>
      </c>
      <c r="AY114" s="54">
        <f t="shared" si="85"/>
        <v>0.5</v>
      </c>
      <c r="AZ114" s="62">
        <f t="shared" si="86"/>
        <v>0</v>
      </c>
      <c r="BA114" s="54">
        <f t="shared" si="87"/>
        <v>0</v>
      </c>
      <c r="BB114" s="54">
        <f t="shared" si="88"/>
        <v>0</v>
      </c>
      <c r="BC114" s="54">
        <f t="shared" si="89"/>
        <v>0</v>
      </c>
      <c r="BD114" s="63">
        <f t="shared" si="90"/>
        <v>1.0000000000000009E-2</v>
      </c>
      <c r="BE114" s="64">
        <f t="shared" si="91"/>
        <v>0.99</v>
      </c>
      <c r="BF114" s="49"/>
    </row>
    <row r="115" spans="2:58" s="7" customFormat="1" ht="15.75" customHeight="1">
      <c r="B115" s="27">
        <v>88</v>
      </c>
      <c r="C115" s="91">
        <f t="shared" si="51"/>
        <v>2.1828249520745959E-5</v>
      </c>
      <c r="D115" s="92">
        <f t="shared" si="51"/>
        <v>2.291082432127989E-6</v>
      </c>
      <c r="E115" s="92">
        <f t="shared" si="51"/>
        <v>6.6217804964478179E-7</v>
      </c>
      <c r="F115" s="92">
        <f t="shared" si="51"/>
        <v>1.4394863498798314E-6</v>
      </c>
      <c r="G115" s="92">
        <f t="shared" si="51"/>
        <v>2.1842337249633968E-7</v>
      </c>
      <c r="H115" s="93">
        <f t="shared" si="59"/>
        <v>999.9999735605802</v>
      </c>
      <c r="I115" s="87">
        <f t="shared" si="52"/>
        <v>999.99999999999989</v>
      </c>
      <c r="J115" s="1"/>
      <c r="K115" s="24">
        <f t="shared" si="60"/>
        <v>2.5835560315473997E-5</v>
      </c>
      <c r="L115" s="43">
        <f t="shared" si="61"/>
        <v>2.8133192212289434E-2</v>
      </c>
      <c r="M115" s="24"/>
      <c r="N115" s="97">
        <f t="shared" si="53"/>
        <v>2.1828249520745962E-8</v>
      </c>
      <c r="O115" s="97">
        <f t="shared" si="54"/>
        <v>2.2910824321279893E-9</v>
      </c>
      <c r="P115" s="97">
        <f t="shared" si="55"/>
        <v>6.6217804964478185E-10</v>
      </c>
      <c r="Q115" s="97">
        <f t="shared" si="56"/>
        <v>1.4394863498798316E-9</v>
      </c>
      <c r="R115" s="97">
        <f t="shared" si="57"/>
        <v>2.1842337249633971E-10</v>
      </c>
      <c r="S115" s="97">
        <f t="shared" si="58"/>
        <v>0.99999997356058035</v>
      </c>
      <c r="AA115" s="49">
        <v>88</v>
      </c>
      <c r="AB115" s="53">
        <f t="shared" si="62"/>
        <v>0.4747474747474747</v>
      </c>
      <c r="AC115" s="54">
        <f t="shared" si="63"/>
        <v>2.5252525252525249E-2</v>
      </c>
      <c r="AD115" s="54">
        <f t="shared" si="64"/>
        <v>0</v>
      </c>
      <c r="AE115" s="54">
        <f t="shared" si="65"/>
        <v>0</v>
      </c>
      <c r="AF115" s="54">
        <f t="shared" si="66"/>
        <v>0</v>
      </c>
      <c r="AG115" s="55">
        <f t="shared" si="67"/>
        <v>0.5</v>
      </c>
      <c r="AH115" s="62">
        <f t="shared" si="68"/>
        <v>0.20202020202020199</v>
      </c>
      <c r="AI115" s="63">
        <f t="shared" si="69"/>
        <v>0.19696969696969702</v>
      </c>
      <c r="AJ115" s="54">
        <f t="shared" si="70"/>
        <v>0.10101010101010099</v>
      </c>
      <c r="AK115" s="54">
        <f t="shared" si="71"/>
        <v>0</v>
      </c>
      <c r="AL115" s="54">
        <f t="shared" si="72"/>
        <v>0</v>
      </c>
      <c r="AM115" s="54">
        <f t="shared" si="73"/>
        <v>0.5</v>
      </c>
      <c r="AN115" s="62">
        <f t="shared" si="74"/>
        <v>0</v>
      </c>
      <c r="AO115" s="54">
        <f t="shared" si="75"/>
        <v>0.20202020202020199</v>
      </c>
      <c r="AP115" s="63">
        <f t="shared" si="76"/>
        <v>0.14646464646464652</v>
      </c>
      <c r="AQ115" s="54">
        <f t="shared" si="77"/>
        <v>0.10101010101010099</v>
      </c>
      <c r="AR115" s="54">
        <f t="shared" si="78"/>
        <v>5.0505050505050497E-2</v>
      </c>
      <c r="AS115" s="54">
        <f t="shared" si="79"/>
        <v>0.5</v>
      </c>
      <c r="AT115" s="62">
        <f t="shared" si="80"/>
        <v>0</v>
      </c>
      <c r="AU115" s="54">
        <f t="shared" si="81"/>
        <v>0</v>
      </c>
      <c r="AV115" s="54">
        <f t="shared" si="82"/>
        <v>0</v>
      </c>
      <c r="AW115" s="63">
        <f t="shared" si="83"/>
        <v>0.4494949494949495</v>
      </c>
      <c r="AX115" s="54">
        <f t="shared" si="84"/>
        <v>5.0505050505050497E-2</v>
      </c>
      <c r="AY115" s="54">
        <f t="shared" si="85"/>
        <v>0.5</v>
      </c>
      <c r="AZ115" s="62">
        <f t="shared" si="86"/>
        <v>0</v>
      </c>
      <c r="BA115" s="54">
        <f t="shared" si="87"/>
        <v>0</v>
      </c>
      <c r="BB115" s="54">
        <f t="shared" si="88"/>
        <v>0</v>
      </c>
      <c r="BC115" s="54">
        <f t="shared" si="89"/>
        <v>0</v>
      </c>
      <c r="BD115" s="63">
        <f t="shared" si="90"/>
        <v>1.0000000000000009E-2</v>
      </c>
      <c r="BE115" s="64">
        <f t="shared" si="91"/>
        <v>0.99</v>
      </c>
      <c r="BF115" s="49"/>
    </row>
    <row r="116" spans="2:58" s="7" customFormat="1" ht="15.75" customHeight="1">
      <c r="B116" s="27">
        <v>89</v>
      </c>
      <c r="C116" s="91">
        <f t="shared" si="51"/>
        <v>1.0825751273915351E-5</v>
      </c>
      <c r="D116" s="92">
        <f t="shared" si="51"/>
        <v>1.136265577992488E-6</v>
      </c>
      <c r="E116" s="92">
        <f t="shared" si="51"/>
        <v>3.2840814182958814E-7</v>
      </c>
      <c r="F116" s="92">
        <f t="shared" si="51"/>
        <v>7.1392851581919505E-7</v>
      </c>
      <c r="G116" s="92">
        <f t="shared" si="51"/>
        <v>1.0832890036762062E-7</v>
      </c>
      <c r="H116" s="93">
        <f t="shared" si="59"/>
        <v>999.99998688731762</v>
      </c>
      <c r="I116" s="87">
        <f t="shared" si="52"/>
        <v>1000</v>
      </c>
      <c r="J116" s="1"/>
      <c r="K116" s="24">
        <f t="shared" si="60"/>
        <v>1.2813195831700673E-5</v>
      </c>
      <c r="L116" s="43">
        <f t="shared" si="61"/>
        <v>1.3952722958067369E-2</v>
      </c>
      <c r="M116" s="24"/>
      <c r="N116" s="97">
        <f t="shared" si="53"/>
        <v>1.0825751273915351E-8</v>
      </c>
      <c r="O116" s="97">
        <f t="shared" si="54"/>
        <v>1.1362655779924881E-9</v>
      </c>
      <c r="P116" s="97">
        <f t="shared" si="55"/>
        <v>3.2840814182958816E-10</v>
      </c>
      <c r="Q116" s="97">
        <f t="shared" si="56"/>
        <v>7.1392851581919505E-10</v>
      </c>
      <c r="R116" s="97">
        <f t="shared" si="57"/>
        <v>1.0832890036762062E-10</v>
      </c>
      <c r="S116" s="97">
        <f t="shared" si="58"/>
        <v>0.99999998688731762</v>
      </c>
      <c r="AA116" s="49">
        <v>89</v>
      </c>
      <c r="AB116" s="53">
        <f t="shared" si="62"/>
        <v>0.4747474747474747</v>
      </c>
      <c r="AC116" s="54">
        <f t="shared" si="63"/>
        <v>2.5252525252525249E-2</v>
      </c>
      <c r="AD116" s="54">
        <f t="shared" si="64"/>
        <v>0</v>
      </c>
      <c r="AE116" s="54">
        <f t="shared" si="65"/>
        <v>0</v>
      </c>
      <c r="AF116" s="54">
        <f t="shared" si="66"/>
        <v>0</v>
      </c>
      <c r="AG116" s="55">
        <f t="shared" si="67"/>
        <v>0.5</v>
      </c>
      <c r="AH116" s="62">
        <f t="shared" si="68"/>
        <v>0.20202020202020199</v>
      </c>
      <c r="AI116" s="63">
        <f t="shared" si="69"/>
        <v>0.19696969696969702</v>
      </c>
      <c r="AJ116" s="54">
        <f t="shared" si="70"/>
        <v>0.10101010101010099</v>
      </c>
      <c r="AK116" s="54">
        <f t="shared" si="71"/>
        <v>0</v>
      </c>
      <c r="AL116" s="54">
        <f t="shared" si="72"/>
        <v>0</v>
      </c>
      <c r="AM116" s="54">
        <f t="shared" si="73"/>
        <v>0.5</v>
      </c>
      <c r="AN116" s="62">
        <f t="shared" si="74"/>
        <v>0</v>
      </c>
      <c r="AO116" s="54">
        <f t="shared" si="75"/>
        <v>0.20202020202020199</v>
      </c>
      <c r="AP116" s="63">
        <f t="shared" si="76"/>
        <v>0.14646464646464652</v>
      </c>
      <c r="AQ116" s="54">
        <f t="shared" si="77"/>
        <v>0.10101010101010099</v>
      </c>
      <c r="AR116" s="54">
        <f t="shared" si="78"/>
        <v>5.0505050505050497E-2</v>
      </c>
      <c r="AS116" s="54">
        <f t="shared" si="79"/>
        <v>0.5</v>
      </c>
      <c r="AT116" s="62">
        <f t="shared" si="80"/>
        <v>0</v>
      </c>
      <c r="AU116" s="54">
        <f t="shared" si="81"/>
        <v>0</v>
      </c>
      <c r="AV116" s="54">
        <f t="shared" si="82"/>
        <v>0</v>
      </c>
      <c r="AW116" s="63">
        <f t="shared" si="83"/>
        <v>0.4494949494949495</v>
      </c>
      <c r="AX116" s="54">
        <f t="shared" si="84"/>
        <v>5.0505050505050497E-2</v>
      </c>
      <c r="AY116" s="54">
        <f t="shared" si="85"/>
        <v>0.5</v>
      </c>
      <c r="AZ116" s="62">
        <f t="shared" si="86"/>
        <v>0</v>
      </c>
      <c r="BA116" s="54">
        <f t="shared" si="87"/>
        <v>0</v>
      </c>
      <c r="BB116" s="54">
        <f t="shared" si="88"/>
        <v>0</v>
      </c>
      <c r="BC116" s="54">
        <f t="shared" si="89"/>
        <v>0</v>
      </c>
      <c r="BD116" s="63">
        <f t="shared" si="90"/>
        <v>1.0000000000000009E-2</v>
      </c>
      <c r="BE116" s="64">
        <f t="shared" si="91"/>
        <v>0.99</v>
      </c>
      <c r="BF116" s="49"/>
    </row>
    <row r="117" spans="2:58" s="7" customFormat="1" ht="15.75" customHeight="1">
      <c r="B117" s="27">
        <v>90</v>
      </c>
      <c r="C117" s="91">
        <f t="shared" si="51"/>
        <v>5.3690466811502137E-6</v>
      </c>
      <c r="D117" s="92">
        <f t="shared" si="51"/>
        <v>5.635325231538753E-7</v>
      </c>
      <c r="E117" s="92">
        <f t="shared" si="51"/>
        <v>1.6287448319650411E-7</v>
      </c>
      <c r="F117" s="92">
        <f t="shared" si="51"/>
        <v>3.5407980173989961E-7</v>
      </c>
      <c r="G117" s="92">
        <f t="shared" si="51"/>
        <v>5.3726554541493531E-8</v>
      </c>
      <c r="H117" s="93">
        <f t="shared" si="59"/>
        <v>999.99999349673999</v>
      </c>
      <c r="I117" s="87">
        <f t="shared" si="52"/>
        <v>1000</v>
      </c>
      <c r="J117" s="1"/>
      <c r="K117" s="24">
        <f t="shared" si="60"/>
        <v>6.3547285099768461E-6</v>
      </c>
      <c r="L117" s="43">
        <f t="shared" si="61"/>
        <v>6.9198844870822732E-3</v>
      </c>
      <c r="M117" s="24"/>
      <c r="N117" s="97">
        <f t="shared" si="53"/>
        <v>5.369046681150214E-9</v>
      </c>
      <c r="O117" s="97">
        <f t="shared" si="54"/>
        <v>5.6353252315387535E-10</v>
      </c>
      <c r="P117" s="97">
        <f t="shared" si="55"/>
        <v>1.6287448319650411E-10</v>
      </c>
      <c r="Q117" s="97">
        <f t="shared" si="56"/>
        <v>3.5407980173989963E-10</v>
      </c>
      <c r="R117" s="97">
        <f t="shared" si="57"/>
        <v>5.3726554541493528E-11</v>
      </c>
      <c r="S117" s="97">
        <f t="shared" si="58"/>
        <v>0.99999999349673996</v>
      </c>
      <c r="AA117" s="49">
        <v>90</v>
      </c>
      <c r="AB117" s="53">
        <f t="shared" si="62"/>
        <v>0.4747474747474747</v>
      </c>
      <c r="AC117" s="54">
        <f t="shared" si="63"/>
        <v>2.5252525252525249E-2</v>
      </c>
      <c r="AD117" s="54">
        <f t="shared" si="64"/>
        <v>0</v>
      </c>
      <c r="AE117" s="54">
        <f t="shared" si="65"/>
        <v>0</v>
      </c>
      <c r="AF117" s="54">
        <f t="shared" si="66"/>
        <v>0</v>
      </c>
      <c r="AG117" s="55">
        <f t="shared" si="67"/>
        <v>0.5</v>
      </c>
      <c r="AH117" s="62">
        <f t="shared" si="68"/>
        <v>0.20202020202020199</v>
      </c>
      <c r="AI117" s="63">
        <f t="shared" si="69"/>
        <v>0.19696969696969702</v>
      </c>
      <c r="AJ117" s="54">
        <f t="shared" si="70"/>
        <v>0.10101010101010099</v>
      </c>
      <c r="AK117" s="54">
        <f t="shared" si="71"/>
        <v>0</v>
      </c>
      <c r="AL117" s="54">
        <f t="shared" si="72"/>
        <v>0</v>
      </c>
      <c r="AM117" s="54">
        <f t="shared" si="73"/>
        <v>0.5</v>
      </c>
      <c r="AN117" s="62">
        <f t="shared" si="74"/>
        <v>0</v>
      </c>
      <c r="AO117" s="54">
        <f t="shared" si="75"/>
        <v>0.20202020202020199</v>
      </c>
      <c r="AP117" s="63">
        <f t="shared" si="76"/>
        <v>0.14646464646464652</v>
      </c>
      <c r="AQ117" s="54">
        <f t="shared" si="77"/>
        <v>0.10101010101010099</v>
      </c>
      <c r="AR117" s="54">
        <f t="shared" si="78"/>
        <v>5.0505050505050497E-2</v>
      </c>
      <c r="AS117" s="54">
        <f t="shared" si="79"/>
        <v>0.5</v>
      </c>
      <c r="AT117" s="62">
        <f t="shared" si="80"/>
        <v>0</v>
      </c>
      <c r="AU117" s="54">
        <f t="shared" si="81"/>
        <v>0</v>
      </c>
      <c r="AV117" s="54">
        <f t="shared" si="82"/>
        <v>0</v>
      </c>
      <c r="AW117" s="63">
        <f t="shared" si="83"/>
        <v>0.4494949494949495</v>
      </c>
      <c r="AX117" s="54">
        <f t="shared" si="84"/>
        <v>5.0505050505050497E-2</v>
      </c>
      <c r="AY117" s="54">
        <f t="shared" si="85"/>
        <v>0.5</v>
      </c>
      <c r="AZ117" s="62">
        <f t="shared" si="86"/>
        <v>0</v>
      </c>
      <c r="BA117" s="54">
        <f t="shared" si="87"/>
        <v>0</v>
      </c>
      <c r="BB117" s="54">
        <f t="shared" si="88"/>
        <v>0</v>
      </c>
      <c r="BC117" s="54">
        <f t="shared" si="89"/>
        <v>0</v>
      </c>
      <c r="BD117" s="63">
        <f t="shared" si="90"/>
        <v>1.0000000000000009E-2</v>
      </c>
      <c r="BE117" s="64">
        <f t="shared" si="91"/>
        <v>0.99</v>
      </c>
      <c r="BF117" s="49"/>
    </row>
    <row r="118" spans="2:58" s="7" customFormat="1" ht="15.75" customHeight="1">
      <c r="B118" s="27">
        <v>91</v>
      </c>
      <c r="C118" s="91">
        <f t="shared" si="51"/>
        <v>2.6627863078498736E-6</v>
      </c>
      <c r="D118" s="92">
        <f t="shared" si="51"/>
        <v>2.7948475321521397E-7</v>
      </c>
      <c r="E118" s="92">
        <f t="shared" si="51"/>
        <v>8.0777830685737998E-8</v>
      </c>
      <c r="F118" s="92">
        <f t="shared" si="51"/>
        <v>1.7560905059990478E-7</v>
      </c>
      <c r="G118" s="92">
        <f t="shared" si="51"/>
        <v>2.664606781493027E-8</v>
      </c>
      <c r="H118" s="93">
        <f t="shared" si="59"/>
        <v>999.999996774696</v>
      </c>
      <c r="I118" s="87">
        <f t="shared" si="52"/>
        <v>1000</v>
      </c>
      <c r="J118" s="1"/>
      <c r="K118" s="24">
        <f t="shared" si="60"/>
        <v>3.1516392524509977E-6</v>
      </c>
      <c r="L118" s="43">
        <f t="shared" si="61"/>
        <v>3.431931800783228E-3</v>
      </c>
      <c r="M118" s="24"/>
      <c r="N118" s="97">
        <f t="shared" si="53"/>
        <v>2.6627863078498734E-9</v>
      </c>
      <c r="O118" s="97">
        <f t="shared" si="54"/>
        <v>2.7948475321521399E-10</v>
      </c>
      <c r="P118" s="97">
        <f t="shared" si="55"/>
        <v>8.0777830685737994E-11</v>
      </c>
      <c r="Q118" s="97">
        <f t="shared" si="56"/>
        <v>1.7560905059990479E-10</v>
      </c>
      <c r="R118" s="97">
        <f t="shared" si="57"/>
        <v>2.6646067814930269E-11</v>
      </c>
      <c r="S118" s="97">
        <f t="shared" si="58"/>
        <v>0.99999999677469598</v>
      </c>
      <c r="AA118" s="49">
        <v>91</v>
      </c>
      <c r="AB118" s="53">
        <f t="shared" si="62"/>
        <v>0.4747474747474747</v>
      </c>
      <c r="AC118" s="54">
        <f t="shared" si="63"/>
        <v>2.5252525252525249E-2</v>
      </c>
      <c r="AD118" s="54">
        <f t="shared" si="64"/>
        <v>0</v>
      </c>
      <c r="AE118" s="54">
        <f t="shared" si="65"/>
        <v>0</v>
      </c>
      <c r="AF118" s="54">
        <f t="shared" si="66"/>
        <v>0</v>
      </c>
      <c r="AG118" s="55">
        <f t="shared" si="67"/>
        <v>0.5</v>
      </c>
      <c r="AH118" s="62">
        <f t="shared" si="68"/>
        <v>0.20202020202020199</v>
      </c>
      <c r="AI118" s="63">
        <f t="shared" si="69"/>
        <v>0.19696969696969702</v>
      </c>
      <c r="AJ118" s="54">
        <f t="shared" si="70"/>
        <v>0.10101010101010099</v>
      </c>
      <c r="AK118" s="54">
        <f t="shared" si="71"/>
        <v>0</v>
      </c>
      <c r="AL118" s="54">
        <f t="shared" si="72"/>
        <v>0</v>
      </c>
      <c r="AM118" s="54">
        <f t="shared" si="73"/>
        <v>0.5</v>
      </c>
      <c r="AN118" s="62">
        <f t="shared" si="74"/>
        <v>0</v>
      </c>
      <c r="AO118" s="54">
        <f t="shared" si="75"/>
        <v>0.20202020202020199</v>
      </c>
      <c r="AP118" s="63">
        <f t="shared" si="76"/>
        <v>0.14646464646464652</v>
      </c>
      <c r="AQ118" s="54">
        <f t="shared" si="77"/>
        <v>0.10101010101010099</v>
      </c>
      <c r="AR118" s="54">
        <f t="shared" si="78"/>
        <v>5.0505050505050497E-2</v>
      </c>
      <c r="AS118" s="54">
        <f t="shared" si="79"/>
        <v>0.5</v>
      </c>
      <c r="AT118" s="62">
        <f t="shared" si="80"/>
        <v>0</v>
      </c>
      <c r="AU118" s="54">
        <f t="shared" si="81"/>
        <v>0</v>
      </c>
      <c r="AV118" s="54">
        <f t="shared" si="82"/>
        <v>0</v>
      </c>
      <c r="AW118" s="63">
        <f t="shared" si="83"/>
        <v>0.4494949494949495</v>
      </c>
      <c r="AX118" s="54">
        <f t="shared" si="84"/>
        <v>5.0505050505050497E-2</v>
      </c>
      <c r="AY118" s="54">
        <f t="shared" si="85"/>
        <v>0.5</v>
      </c>
      <c r="AZ118" s="62">
        <f t="shared" si="86"/>
        <v>0</v>
      </c>
      <c r="BA118" s="54">
        <f t="shared" si="87"/>
        <v>0</v>
      </c>
      <c r="BB118" s="54">
        <f t="shared" si="88"/>
        <v>0</v>
      </c>
      <c r="BC118" s="54">
        <f t="shared" si="89"/>
        <v>0</v>
      </c>
      <c r="BD118" s="63">
        <f t="shared" si="90"/>
        <v>1.0000000000000009E-2</v>
      </c>
      <c r="BE118" s="64">
        <f t="shared" si="91"/>
        <v>0.99</v>
      </c>
      <c r="BF118" s="49"/>
    </row>
    <row r="119" spans="2:58" s="7" customFormat="1" ht="15.75" customHeight="1">
      <c r="B119" s="27">
        <v>92</v>
      </c>
      <c r="C119" s="91">
        <f t="shared" si="51"/>
        <v>1.3206126417499832E-6</v>
      </c>
      <c r="D119" s="92">
        <f t="shared" si="51"/>
        <v>1.3861085930339512E-7</v>
      </c>
      <c r="E119" s="92">
        <f t="shared" si="51"/>
        <v>4.0061879566619603E-8</v>
      </c>
      <c r="F119" s="92">
        <f t="shared" si="51"/>
        <v>8.7094758167203452E-8</v>
      </c>
      <c r="G119" s="92">
        <f t="shared" si="51"/>
        <v>1.3215293066313078E-8</v>
      </c>
      <c r="H119" s="93">
        <f t="shared" si="59"/>
        <v>999.99999840040459</v>
      </c>
      <c r="I119" s="87">
        <f t="shared" si="52"/>
        <v>1000</v>
      </c>
      <c r="J119" s="1"/>
      <c r="K119" s="24">
        <f t="shared" si="60"/>
        <v>1.56306114117757E-6</v>
      </c>
      <c r="L119" s="43">
        <f t="shared" si="61"/>
        <v>1.7020738501058574E-3</v>
      </c>
      <c r="M119" s="24"/>
      <c r="N119" s="97">
        <f t="shared" si="53"/>
        <v>1.3206126417499831E-9</v>
      </c>
      <c r="O119" s="97">
        <f t="shared" si="54"/>
        <v>1.3861085930339513E-10</v>
      </c>
      <c r="P119" s="97">
        <f t="shared" si="55"/>
        <v>4.0061879566619606E-11</v>
      </c>
      <c r="Q119" s="97">
        <f t="shared" si="56"/>
        <v>8.7094758167203459E-11</v>
      </c>
      <c r="R119" s="97">
        <f t="shared" si="57"/>
        <v>1.3215293066313079E-11</v>
      </c>
      <c r="S119" s="97">
        <f t="shared" si="58"/>
        <v>0.99999999840040454</v>
      </c>
      <c r="AA119" s="49">
        <v>92</v>
      </c>
      <c r="AB119" s="53">
        <f t="shared" si="62"/>
        <v>0.4747474747474747</v>
      </c>
      <c r="AC119" s="54">
        <f t="shared" si="63"/>
        <v>2.5252525252525249E-2</v>
      </c>
      <c r="AD119" s="54">
        <f t="shared" si="64"/>
        <v>0</v>
      </c>
      <c r="AE119" s="54">
        <f t="shared" si="65"/>
        <v>0</v>
      </c>
      <c r="AF119" s="54">
        <f t="shared" si="66"/>
        <v>0</v>
      </c>
      <c r="AG119" s="55">
        <f t="shared" si="67"/>
        <v>0.5</v>
      </c>
      <c r="AH119" s="62">
        <f t="shared" si="68"/>
        <v>0.20202020202020199</v>
      </c>
      <c r="AI119" s="63">
        <f t="shared" si="69"/>
        <v>0.19696969696969702</v>
      </c>
      <c r="AJ119" s="54">
        <f t="shared" si="70"/>
        <v>0.10101010101010099</v>
      </c>
      <c r="AK119" s="54">
        <f t="shared" si="71"/>
        <v>0</v>
      </c>
      <c r="AL119" s="54">
        <f t="shared" si="72"/>
        <v>0</v>
      </c>
      <c r="AM119" s="54">
        <f t="shared" si="73"/>
        <v>0.5</v>
      </c>
      <c r="AN119" s="62">
        <f t="shared" si="74"/>
        <v>0</v>
      </c>
      <c r="AO119" s="54">
        <f t="shared" si="75"/>
        <v>0.20202020202020199</v>
      </c>
      <c r="AP119" s="63">
        <f t="shared" si="76"/>
        <v>0.14646464646464652</v>
      </c>
      <c r="AQ119" s="54">
        <f t="shared" si="77"/>
        <v>0.10101010101010099</v>
      </c>
      <c r="AR119" s="54">
        <f t="shared" si="78"/>
        <v>5.0505050505050497E-2</v>
      </c>
      <c r="AS119" s="54">
        <f t="shared" si="79"/>
        <v>0.5</v>
      </c>
      <c r="AT119" s="62">
        <f t="shared" si="80"/>
        <v>0</v>
      </c>
      <c r="AU119" s="54">
        <f t="shared" si="81"/>
        <v>0</v>
      </c>
      <c r="AV119" s="54">
        <f t="shared" si="82"/>
        <v>0</v>
      </c>
      <c r="AW119" s="63">
        <f t="shared" si="83"/>
        <v>0.4494949494949495</v>
      </c>
      <c r="AX119" s="54">
        <f t="shared" si="84"/>
        <v>5.0505050505050497E-2</v>
      </c>
      <c r="AY119" s="54">
        <f t="shared" si="85"/>
        <v>0.5</v>
      </c>
      <c r="AZ119" s="62">
        <f t="shared" si="86"/>
        <v>0</v>
      </c>
      <c r="BA119" s="54">
        <f t="shared" si="87"/>
        <v>0</v>
      </c>
      <c r="BB119" s="54">
        <f t="shared" si="88"/>
        <v>0</v>
      </c>
      <c r="BC119" s="54">
        <f t="shared" si="89"/>
        <v>0</v>
      </c>
      <c r="BD119" s="63">
        <f t="shared" si="90"/>
        <v>1.0000000000000009E-2</v>
      </c>
      <c r="BE119" s="64">
        <f t="shared" si="91"/>
        <v>0.99</v>
      </c>
      <c r="BF119" s="49"/>
    </row>
    <row r="120" spans="2:58" s="7" customFormat="1" ht="15.75" customHeight="1">
      <c r="B120" s="27">
        <v>93</v>
      </c>
      <c r="C120" s="91">
        <f t="shared" si="51"/>
        <v>6.5495971058906169E-7</v>
      </c>
      <c r="D120" s="92">
        <f t="shared" si="51"/>
        <v>6.8744252041652075E-8</v>
      </c>
      <c r="E120" s="92">
        <f t="shared" si="51"/>
        <v>1.9868745926767023E-8</v>
      </c>
      <c r="F120" s="92">
        <f t="shared" si="51"/>
        <v>4.3195308425320703E-8</v>
      </c>
      <c r="G120" s="92">
        <f t="shared" si="51"/>
        <v>6.5542053414622739E-9</v>
      </c>
      <c r="H120" s="93">
        <f t="shared" si="59"/>
        <v>999.9999992066779</v>
      </c>
      <c r="I120" s="87">
        <f t="shared" si="52"/>
        <v>1000.0000000000001</v>
      </c>
      <c r="J120" s="1"/>
      <c r="K120" s="24">
        <f t="shared" si="60"/>
        <v>7.7520292180409273E-7</v>
      </c>
      <c r="L120" s="43">
        <f t="shared" si="61"/>
        <v>8.4414709998139204E-4</v>
      </c>
      <c r="M120" s="24"/>
      <c r="N120" s="97">
        <f t="shared" si="53"/>
        <v>6.5495971058906161E-10</v>
      </c>
      <c r="O120" s="97">
        <f t="shared" si="54"/>
        <v>6.8744252041652071E-11</v>
      </c>
      <c r="P120" s="97">
        <f t="shared" si="55"/>
        <v>1.986874592676702E-11</v>
      </c>
      <c r="Q120" s="97">
        <f t="shared" si="56"/>
        <v>4.3195308425320699E-11</v>
      </c>
      <c r="R120" s="97">
        <f t="shared" si="57"/>
        <v>6.5542053414622734E-12</v>
      </c>
      <c r="S120" s="97">
        <f t="shared" si="58"/>
        <v>0.99999999920667781</v>
      </c>
      <c r="AA120" s="49">
        <v>93</v>
      </c>
      <c r="AB120" s="53">
        <f t="shared" si="62"/>
        <v>0.4747474747474747</v>
      </c>
      <c r="AC120" s="54">
        <f t="shared" si="63"/>
        <v>2.5252525252525249E-2</v>
      </c>
      <c r="AD120" s="54">
        <f t="shared" si="64"/>
        <v>0</v>
      </c>
      <c r="AE120" s="54">
        <f t="shared" si="65"/>
        <v>0</v>
      </c>
      <c r="AF120" s="54">
        <f t="shared" si="66"/>
        <v>0</v>
      </c>
      <c r="AG120" s="55">
        <f t="shared" si="67"/>
        <v>0.5</v>
      </c>
      <c r="AH120" s="62">
        <f t="shared" si="68"/>
        <v>0.20202020202020199</v>
      </c>
      <c r="AI120" s="63">
        <f t="shared" si="69"/>
        <v>0.19696969696969702</v>
      </c>
      <c r="AJ120" s="54">
        <f t="shared" si="70"/>
        <v>0.10101010101010099</v>
      </c>
      <c r="AK120" s="54">
        <f t="shared" si="71"/>
        <v>0</v>
      </c>
      <c r="AL120" s="54">
        <f t="shared" si="72"/>
        <v>0</v>
      </c>
      <c r="AM120" s="54">
        <f t="shared" si="73"/>
        <v>0.5</v>
      </c>
      <c r="AN120" s="62">
        <f t="shared" si="74"/>
        <v>0</v>
      </c>
      <c r="AO120" s="54">
        <f t="shared" si="75"/>
        <v>0.20202020202020199</v>
      </c>
      <c r="AP120" s="63">
        <f t="shared" si="76"/>
        <v>0.14646464646464652</v>
      </c>
      <c r="AQ120" s="54">
        <f t="shared" si="77"/>
        <v>0.10101010101010099</v>
      </c>
      <c r="AR120" s="54">
        <f t="shared" si="78"/>
        <v>5.0505050505050497E-2</v>
      </c>
      <c r="AS120" s="54">
        <f t="shared" si="79"/>
        <v>0.5</v>
      </c>
      <c r="AT120" s="62">
        <f t="shared" si="80"/>
        <v>0</v>
      </c>
      <c r="AU120" s="54">
        <f t="shared" si="81"/>
        <v>0</v>
      </c>
      <c r="AV120" s="54">
        <f t="shared" si="82"/>
        <v>0</v>
      </c>
      <c r="AW120" s="63">
        <f t="shared" si="83"/>
        <v>0.4494949494949495</v>
      </c>
      <c r="AX120" s="54">
        <f t="shared" si="84"/>
        <v>5.0505050505050497E-2</v>
      </c>
      <c r="AY120" s="54">
        <f t="shared" si="85"/>
        <v>0.5</v>
      </c>
      <c r="AZ120" s="62">
        <f t="shared" si="86"/>
        <v>0</v>
      </c>
      <c r="BA120" s="54">
        <f t="shared" si="87"/>
        <v>0</v>
      </c>
      <c r="BB120" s="54">
        <f t="shared" si="88"/>
        <v>0</v>
      </c>
      <c r="BC120" s="54">
        <f t="shared" si="89"/>
        <v>0</v>
      </c>
      <c r="BD120" s="63">
        <f t="shared" si="90"/>
        <v>1.0000000000000009E-2</v>
      </c>
      <c r="BE120" s="64">
        <f t="shared" si="91"/>
        <v>0.99</v>
      </c>
      <c r="BF120" s="49"/>
    </row>
    <row r="121" spans="2:58" s="7" customFormat="1" ht="15.75" customHeight="1">
      <c r="B121" s="27">
        <v>94</v>
      </c>
      <c r="C121" s="91">
        <f t="shared" si="51"/>
        <v>3.2482819634867613E-7</v>
      </c>
      <c r="D121" s="92">
        <f t="shared" si="51"/>
        <v>3.4093809190103134E-8</v>
      </c>
      <c r="E121" s="92">
        <f t="shared" si="51"/>
        <v>9.8539326904509345E-9</v>
      </c>
      <c r="F121" s="92">
        <f t="shared" si="51"/>
        <v>2.1423017012065066E-8</v>
      </c>
      <c r="G121" s="92">
        <f t="shared" si="51"/>
        <v>3.250595303520063E-9</v>
      </c>
      <c r="H121" s="93">
        <f t="shared" si="59"/>
        <v>999.99999960655055</v>
      </c>
      <c r="I121" s="87">
        <f t="shared" si="52"/>
        <v>1000.0000000000001</v>
      </c>
      <c r="J121" s="1"/>
      <c r="K121" s="24">
        <f t="shared" si="60"/>
        <v>3.8446322753062453E-7</v>
      </c>
      <c r="L121" s="43">
        <f t="shared" si="61"/>
        <v>4.186563598623624E-4</v>
      </c>
      <c r="M121" s="24"/>
      <c r="N121" s="97">
        <f t="shared" si="53"/>
        <v>3.2482819634867609E-10</v>
      </c>
      <c r="O121" s="97">
        <f t="shared" si="54"/>
        <v>3.409380919010313E-11</v>
      </c>
      <c r="P121" s="97">
        <f t="shared" si="55"/>
        <v>9.8539326904509339E-12</v>
      </c>
      <c r="Q121" s="97">
        <f t="shared" si="56"/>
        <v>2.1423017012065065E-11</v>
      </c>
      <c r="R121" s="97">
        <f t="shared" si="57"/>
        <v>3.2505953035200627E-12</v>
      </c>
      <c r="S121" s="97">
        <f t="shared" si="58"/>
        <v>0.99999999960655039</v>
      </c>
      <c r="AA121" s="49">
        <v>94</v>
      </c>
      <c r="AB121" s="53">
        <f t="shared" si="62"/>
        <v>0.4747474747474747</v>
      </c>
      <c r="AC121" s="54">
        <f t="shared" si="63"/>
        <v>2.5252525252525249E-2</v>
      </c>
      <c r="AD121" s="54">
        <f t="shared" si="64"/>
        <v>0</v>
      </c>
      <c r="AE121" s="54">
        <f t="shared" si="65"/>
        <v>0</v>
      </c>
      <c r="AF121" s="54">
        <f t="shared" si="66"/>
        <v>0</v>
      </c>
      <c r="AG121" s="55">
        <f t="shared" si="67"/>
        <v>0.5</v>
      </c>
      <c r="AH121" s="62">
        <f t="shared" si="68"/>
        <v>0.20202020202020199</v>
      </c>
      <c r="AI121" s="63">
        <f t="shared" si="69"/>
        <v>0.19696969696969702</v>
      </c>
      <c r="AJ121" s="54">
        <f t="shared" si="70"/>
        <v>0.10101010101010099</v>
      </c>
      <c r="AK121" s="54">
        <f t="shared" si="71"/>
        <v>0</v>
      </c>
      <c r="AL121" s="54">
        <f t="shared" si="72"/>
        <v>0</v>
      </c>
      <c r="AM121" s="54">
        <f t="shared" si="73"/>
        <v>0.5</v>
      </c>
      <c r="AN121" s="62">
        <f t="shared" si="74"/>
        <v>0</v>
      </c>
      <c r="AO121" s="54">
        <f t="shared" si="75"/>
        <v>0.20202020202020199</v>
      </c>
      <c r="AP121" s="63">
        <f t="shared" si="76"/>
        <v>0.14646464646464652</v>
      </c>
      <c r="AQ121" s="54">
        <f t="shared" si="77"/>
        <v>0.10101010101010099</v>
      </c>
      <c r="AR121" s="54">
        <f t="shared" si="78"/>
        <v>5.0505050505050497E-2</v>
      </c>
      <c r="AS121" s="54">
        <f t="shared" si="79"/>
        <v>0.5</v>
      </c>
      <c r="AT121" s="62">
        <f t="shared" si="80"/>
        <v>0</v>
      </c>
      <c r="AU121" s="54">
        <f t="shared" si="81"/>
        <v>0</v>
      </c>
      <c r="AV121" s="54">
        <f t="shared" si="82"/>
        <v>0</v>
      </c>
      <c r="AW121" s="63">
        <f t="shared" si="83"/>
        <v>0.4494949494949495</v>
      </c>
      <c r="AX121" s="54">
        <f t="shared" si="84"/>
        <v>5.0505050505050497E-2</v>
      </c>
      <c r="AY121" s="54">
        <f t="shared" si="85"/>
        <v>0.5</v>
      </c>
      <c r="AZ121" s="62">
        <f t="shared" si="86"/>
        <v>0</v>
      </c>
      <c r="BA121" s="54">
        <f t="shared" si="87"/>
        <v>0</v>
      </c>
      <c r="BB121" s="54">
        <f t="shared" si="88"/>
        <v>0</v>
      </c>
      <c r="BC121" s="54">
        <f t="shared" si="89"/>
        <v>0</v>
      </c>
      <c r="BD121" s="63">
        <f t="shared" si="90"/>
        <v>1.0000000000000009E-2</v>
      </c>
      <c r="BE121" s="64">
        <f t="shared" si="91"/>
        <v>0.99</v>
      </c>
      <c r="BF121" s="49"/>
    </row>
    <row r="122" spans="2:58" s="7" customFormat="1" ht="15.75" customHeight="1">
      <c r="B122" s="27">
        <v>95</v>
      </c>
      <c r="C122" s="91">
        <f t="shared" si="51"/>
        <v>1.6109900416353373E-7</v>
      </c>
      <c r="D122" s="92">
        <f t="shared" si="51"/>
        <v>1.6908872968562827E-8</v>
      </c>
      <c r="E122" s="92">
        <f t="shared" si="51"/>
        <v>4.887071877904746E-9</v>
      </c>
      <c r="F122" s="92">
        <f t="shared" si="51"/>
        <v>1.0624884686276816E-8</v>
      </c>
      <c r="G122" s="92">
        <f t="shared" si="51"/>
        <v>1.6121498774046953E-9</v>
      </c>
      <c r="H122" s="93">
        <f t="shared" si="59"/>
        <v>999.99999980486814</v>
      </c>
      <c r="I122" s="87">
        <f t="shared" si="52"/>
        <v>1000.0000000000001</v>
      </c>
      <c r="J122" s="1"/>
      <c r="K122" s="24">
        <f t="shared" si="60"/>
        <v>1.9067519034592932E-7</v>
      </c>
      <c r="L122" s="43">
        <f t="shared" si="61"/>
        <v>2.0763347035611209E-4</v>
      </c>
      <c r="M122" s="24"/>
      <c r="N122" s="97">
        <f t="shared" si="53"/>
        <v>1.6109900416353372E-10</v>
      </c>
      <c r="O122" s="97">
        <f t="shared" si="54"/>
        <v>1.6908872968562825E-11</v>
      </c>
      <c r="P122" s="97">
        <f t="shared" si="55"/>
        <v>4.8870718779047457E-12</v>
      </c>
      <c r="Q122" s="97">
        <f t="shared" si="56"/>
        <v>1.0624884686276815E-11</v>
      </c>
      <c r="R122" s="97">
        <f t="shared" si="57"/>
        <v>1.6121498774046951E-12</v>
      </c>
      <c r="S122" s="97">
        <f t="shared" si="58"/>
        <v>0.99999999980486798</v>
      </c>
      <c r="AA122" s="49">
        <v>95</v>
      </c>
      <c r="AB122" s="53">
        <f t="shared" si="62"/>
        <v>0.4747474747474747</v>
      </c>
      <c r="AC122" s="54">
        <f t="shared" si="63"/>
        <v>2.5252525252525249E-2</v>
      </c>
      <c r="AD122" s="54">
        <f t="shared" si="64"/>
        <v>0</v>
      </c>
      <c r="AE122" s="54">
        <f t="shared" si="65"/>
        <v>0</v>
      </c>
      <c r="AF122" s="54">
        <f t="shared" si="66"/>
        <v>0</v>
      </c>
      <c r="AG122" s="55">
        <f t="shared" si="67"/>
        <v>0.5</v>
      </c>
      <c r="AH122" s="62">
        <f t="shared" si="68"/>
        <v>0.20202020202020199</v>
      </c>
      <c r="AI122" s="63">
        <f t="shared" si="69"/>
        <v>0.19696969696969702</v>
      </c>
      <c r="AJ122" s="54">
        <f t="shared" si="70"/>
        <v>0.10101010101010099</v>
      </c>
      <c r="AK122" s="54">
        <f t="shared" si="71"/>
        <v>0</v>
      </c>
      <c r="AL122" s="54">
        <f t="shared" si="72"/>
        <v>0</v>
      </c>
      <c r="AM122" s="54">
        <f t="shared" si="73"/>
        <v>0.5</v>
      </c>
      <c r="AN122" s="62">
        <f t="shared" si="74"/>
        <v>0</v>
      </c>
      <c r="AO122" s="54">
        <f t="shared" si="75"/>
        <v>0.20202020202020199</v>
      </c>
      <c r="AP122" s="63">
        <f t="shared" si="76"/>
        <v>0.14646464646464652</v>
      </c>
      <c r="AQ122" s="54">
        <f t="shared" si="77"/>
        <v>0.10101010101010099</v>
      </c>
      <c r="AR122" s="54">
        <f t="shared" si="78"/>
        <v>5.0505050505050497E-2</v>
      </c>
      <c r="AS122" s="54">
        <f t="shared" si="79"/>
        <v>0.5</v>
      </c>
      <c r="AT122" s="62">
        <f t="shared" si="80"/>
        <v>0</v>
      </c>
      <c r="AU122" s="54">
        <f t="shared" si="81"/>
        <v>0</v>
      </c>
      <c r="AV122" s="54">
        <f t="shared" si="82"/>
        <v>0</v>
      </c>
      <c r="AW122" s="63">
        <f t="shared" si="83"/>
        <v>0.4494949494949495</v>
      </c>
      <c r="AX122" s="54">
        <f t="shared" si="84"/>
        <v>5.0505050505050497E-2</v>
      </c>
      <c r="AY122" s="54">
        <f t="shared" si="85"/>
        <v>0.5</v>
      </c>
      <c r="AZ122" s="62">
        <f t="shared" si="86"/>
        <v>0</v>
      </c>
      <c r="BA122" s="54">
        <f t="shared" si="87"/>
        <v>0</v>
      </c>
      <c r="BB122" s="54">
        <f t="shared" si="88"/>
        <v>0</v>
      </c>
      <c r="BC122" s="54">
        <f t="shared" si="89"/>
        <v>0</v>
      </c>
      <c r="BD122" s="63">
        <f t="shared" si="90"/>
        <v>1.0000000000000009E-2</v>
      </c>
      <c r="BE122" s="64">
        <f t="shared" si="91"/>
        <v>0.99</v>
      </c>
      <c r="BF122" s="49"/>
    </row>
    <row r="123" spans="2:58" s="7" customFormat="1" ht="15.75" customHeight="1">
      <c r="B123" s="27">
        <v>96</v>
      </c>
      <c r="C123" s="91">
        <f t="shared" si="51"/>
        <v>7.9897279344013548E-8</v>
      </c>
      <c r="D123" s="92">
        <f t="shared" si="51"/>
        <v>8.3859795035747916E-9</v>
      </c>
      <c r="E123" s="92">
        <f t="shared" si="51"/>
        <v>2.4237502213661324E-9</v>
      </c>
      <c r="F123" s="92">
        <f t="shared" si="51"/>
        <v>5.2694756294784416E-9</v>
      </c>
      <c r="G123" s="92">
        <f t="shared" si="51"/>
        <v>7.9955364848018644E-10</v>
      </c>
      <c r="H123" s="93">
        <f t="shared" si="59"/>
        <v>999.99999990322419</v>
      </c>
      <c r="I123" s="87">
        <f t="shared" si="52"/>
        <v>1000.0000000000002</v>
      </c>
      <c r="J123" s="1"/>
      <c r="K123" s="24">
        <f t="shared" si="60"/>
        <v>9.4565679319463255E-8</v>
      </c>
      <c r="L123" s="43">
        <f t="shared" si="61"/>
        <v>1.0297630682951E-4</v>
      </c>
      <c r="M123" s="24"/>
      <c r="N123" s="97">
        <f t="shared" si="53"/>
        <v>7.9897279344013524E-11</v>
      </c>
      <c r="O123" s="97">
        <f t="shared" si="54"/>
        <v>8.3859795035747889E-12</v>
      </c>
      <c r="P123" s="97">
        <f t="shared" si="55"/>
        <v>2.4237502213661319E-12</v>
      </c>
      <c r="Q123" s="97">
        <f t="shared" si="56"/>
        <v>5.26947562947844E-12</v>
      </c>
      <c r="R123" s="97">
        <f t="shared" si="57"/>
        <v>7.9955364848018623E-13</v>
      </c>
      <c r="S123" s="97">
        <f t="shared" si="58"/>
        <v>0.99999999990322397</v>
      </c>
      <c r="AA123" s="49">
        <v>96</v>
      </c>
      <c r="AB123" s="53">
        <f t="shared" si="62"/>
        <v>0.4747474747474747</v>
      </c>
      <c r="AC123" s="54">
        <f t="shared" si="63"/>
        <v>2.5252525252525249E-2</v>
      </c>
      <c r="AD123" s="54">
        <f t="shared" si="64"/>
        <v>0</v>
      </c>
      <c r="AE123" s="54">
        <f t="shared" si="65"/>
        <v>0</v>
      </c>
      <c r="AF123" s="54">
        <f t="shared" si="66"/>
        <v>0</v>
      </c>
      <c r="AG123" s="55">
        <f t="shared" si="67"/>
        <v>0.5</v>
      </c>
      <c r="AH123" s="62">
        <f t="shared" si="68"/>
        <v>0.20202020202020199</v>
      </c>
      <c r="AI123" s="63">
        <f t="shared" si="69"/>
        <v>0.19696969696969702</v>
      </c>
      <c r="AJ123" s="54">
        <f t="shared" si="70"/>
        <v>0.10101010101010099</v>
      </c>
      <c r="AK123" s="54">
        <f t="shared" si="71"/>
        <v>0</v>
      </c>
      <c r="AL123" s="54">
        <f t="shared" si="72"/>
        <v>0</v>
      </c>
      <c r="AM123" s="54">
        <f t="shared" si="73"/>
        <v>0.5</v>
      </c>
      <c r="AN123" s="62">
        <f t="shared" si="74"/>
        <v>0</v>
      </c>
      <c r="AO123" s="54">
        <f t="shared" si="75"/>
        <v>0.20202020202020199</v>
      </c>
      <c r="AP123" s="63">
        <f t="shared" si="76"/>
        <v>0.14646464646464652</v>
      </c>
      <c r="AQ123" s="54">
        <f t="shared" si="77"/>
        <v>0.10101010101010099</v>
      </c>
      <c r="AR123" s="54">
        <f t="shared" si="78"/>
        <v>5.0505050505050497E-2</v>
      </c>
      <c r="AS123" s="54">
        <f t="shared" si="79"/>
        <v>0.5</v>
      </c>
      <c r="AT123" s="62">
        <f t="shared" si="80"/>
        <v>0</v>
      </c>
      <c r="AU123" s="54">
        <f t="shared" si="81"/>
        <v>0</v>
      </c>
      <c r="AV123" s="54">
        <f t="shared" si="82"/>
        <v>0</v>
      </c>
      <c r="AW123" s="63">
        <f t="shared" si="83"/>
        <v>0.4494949494949495</v>
      </c>
      <c r="AX123" s="54">
        <f t="shared" si="84"/>
        <v>5.0505050505050497E-2</v>
      </c>
      <c r="AY123" s="54">
        <f t="shared" si="85"/>
        <v>0.5</v>
      </c>
      <c r="AZ123" s="62">
        <f t="shared" si="86"/>
        <v>0</v>
      </c>
      <c r="BA123" s="54">
        <f t="shared" si="87"/>
        <v>0</v>
      </c>
      <c r="BB123" s="54">
        <f t="shared" si="88"/>
        <v>0</v>
      </c>
      <c r="BC123" s="54">
        <f t="shared" si="89"/>
        <v>0</v>
      </c>
      <c r="BD123" s="63">
        <f t="shared" si="90"/>
        <v>1.0000000000000009E-2</v>
      </c>
      <c r="BE123" s="64">
        <f t="shared" si="91"/>
        <v>0.99</v>
      </c>
      <c r="BF123" s="49"/>
    </row>
    <row r="124" spans="2:58" s="7" customFormat="1" ht="15.75" customHeight="1">
      <c r="B124" s="27">
        <v>97</v>
      </c>
      <c r="C124" s="91">
        <f t="shared" si="51"/>
        <v>3.9625168881213459E-8</v>
      </c>
      <c r="D124" s="92">
        <f t="shared" si="51"/>
        <v>4.1590384152228787E-9</v>
      </c>
      <c r="E124" s="92">
        <f t="shared" si="51"/>
        <v>1.2020623560157256E-9</v>
      </c>
      <c r="F124" s="92">
        <f t="shared" si="51"/>
        <v>2.6134259366207267E-9</v>
      </c>
      <c r="G124" s="92">
        <f t="shared" si="51"/>
        <v>3.9654229662846711E-10</v>
      </c>
      <c r="H124" s="93">
        <f t="shared" si="59"/>
        <v>999.99999995200403</v>
      </c>
      <c r="I124" s="87">
        <f t="shared" si="52"/>
        <v>1000.0000000000002</v>
      </c>
      <c r="J124" s="1"/>
      <c r="K124" s="24">
        <f t="shared" si="60"/>
        <v>4.6900004447215712E-8</v>
      </c>
      <c r="L124" s="43">
        <f t="shared" si="61"/>
        <v>5.1071273503954137E-5</v>
      </c>
      <c r="M124" s="24"/>
      <c r="N124" s="97">
        <f t="shared" si="53"/>
        <v>3.9625168881213451E-11</v>
      </c>
      <c r="O124" s="97">
        <f t="shared" si="54"/>
        <v>4.1590384152228777E-12</v>
      </c>
      <c r="P124" s="97">
        <f t="shared" si="55"/>
        <v>1.2020623560157253E-12</v>
      </c>
      <c r="Q124" s="97">
        <f t="shared" si="56"/>
        <v>2.6134259366207262E-12</v>
      </c>
      <c r="R124" s="97">
        <f t="shared" si="57"/>
        <v>3.9654229662846702E-13</v>
      </c>
      <c r="S124" s="97">
        <f t="shared" si="58"/>
        <v>0.99999999995200384</v>
      </c>
      <c r="AA124" s="49">
        <v>97</v>
      </c>
      <c r="AB124" s="53">
        <f t="shared" si="62"/>
        <v>0.4747474747474747</v>
      </c>
      <c r="AC124" s="54">
        <f t="shared" si="63"/>
        <v>2.5252525252525249E-2</v>
      </c>
      <c r="AD124" s="54">
        <f t="shared" si="64"/>
        <v>0</v>
      </c>
      <c r="AE124" s="54">
        <f t="shared" si="65"/>
        <v>0</v>
      </c>
      <c r="AF124" s="54">
        <f t="shared" si="66"/>
        <v>0</v>
      </c>
      <c r="AG124" s="55">
        <f t="shared" si="67"/>
        <v>0.5</v>
      </c>
      <c r="AH124" s="62">
        <f t="shared" si="68"/>
        <v>0.20202020202020199</v>
      </c>
      <c r="AI124" s="63">
        <f t="shared" si="69"/>
        <v>0.19696969696969702</v>
      </c>
      <c r="AJ124" s="54">
        <f t="shared" si="70"/>
        <v>0.10101010101010099</v>
      </c>
      <c r="AK124" s="54">
        <f t="shared" si="71"/>
        <v>0</v>
      </c>
      <c r="AL124" s="54">
        <f t="shared" si="72"/>
        <v>0</v>
      </c>
      <c r="AM124" s="54">
        <f t="shared" si="73"/>
        <v>0.5</v>
      </c>
      <c r="AN124" s="62">
        <f t="shared" si="74"/>
        <v>0</v>
      </c>
      <c r="AO124" s="54">
        <f t="shared" si="75"/>
        <v>0.20202020202020199</v>
      </c>
      <c r="AP124" s="63">
        <f t="shared" si="76"/>
        <v>0.14646464646464652</v>
      </c>
      <c r="AQ124" s="54">
        <f t="shared" si="77"/>
        <v>0.10101010101010099</v>
      </c>
      <c r="AR124" s="54">
        <f t="shared" si="78"/>
        <v>5.0505050505050497E-2</v>
      </c>
      <c r="AS124" s="54">
        <f t="shared" si="79"/>
        <v>0.5</v>
      </c>
      <c r="AT124" s="62">
        <f t="shared" si="80"/>
        <v>0</v>
      </c>
      <c r="AU124" s="54">
        <f t="shared" si="81"/>
        <v>0</v>
      </c>
      <c r="AV124" s="54">
        <f t="shared" si="82"/>
        <v>0</v>
      </c>
      <c r="AW124" s="63">
        <f t="shared" si="83"/>
        <v>0.4494949494949495</v>
      </c>
      <c r="AX124" s="54">
        <f t="shared" si="84"/>
        <v>5.0505050505050497E-2</v>
      </c>
      <c r="AY124" s="54">
        <f t="shared" si="85"/>
        <v>0.5</v>
      </c>
      <c r="AZ124" s="62">
        <f t="shared" si="86"/>
        <v>0</v>
      </c>
      <c r="BA124" s="54">
        <f t="shared" si="87"/>
        <v>0</v>
      </c>
      <c r="BB124" s="54">
        <f t="shared" si="88"/>
        <v>0</v>
      </c>
      <c r="BC124" s="54">
        <f t="shared" si="89"/>
        <v>0</v>
      </c>
      <c r="BD124" s="63">
        <f t="shared" si="90"/>
        <v>1.0000000000000009E-2</v>
      </c>
      <c r="BE124" s="64">
        <f t="shared" si="91"/>
        <v>0.99</v>
      </c>
      <c r="BF124" s="49"/>
    </row>
    <row r="125" spans="2:58" s="7" customFormat="1" ht="15.75" customHeight="1">
      <c r="B125" s="27">
        <v>98</v>
      </c>
      <c r="C125" s="91">
        <f t="shared" si="51"/>
        <v>1.9652158643651417E-8</v>
      </c>
      <c r="D125" s="92">
        <f t="shared" si="51"/>
        <v>2.0626809941433769E-9</v>
      </c>
      <c r="E125" s="92">
        <f t="shared" si="51"/>
        <v>5.9616452842885672E-10</v>
      </c>
      <c r="F125" s="92">
        <f t="shared" si="51"/>
        <v>1.2961421993917132E-9</v>
      </c>
      <c r="G125" s="92">
        <f t="shared" si="51"/>
        <v>1.966668518873176E-10</v>
      </c>
      <c r="H125" s="93">
        <f t="shared" si="59"/>
        <v>999.99999997619648</v>
      </c>
      <c r="I125" s="87">
        <f t="shared" si="52"/>
        <v>1000.0000000000003</v>
      </c>
      <c r="J125" s="1"/>
      <c r="K125" s="24">
        <f t="shared" si="60"/>
        <v>2.3260133455706578E-8</v>
      </c>
      <c r="L125" s="43">
        <f t="shared" si="61"/>
        <v>2.5328891816396039E-5</v>
      </c>
      <c r="M125" s="24"/>
      <c r="N125" s="97">
        <f t="shared" si="53"/>
        <v>1.965215864365141E-11</v>
      </c>
      <c r="O125" s="97">
        <f t="shared" si="54"/>
        <v>2.0626809941433763E-12</v>
      </c>
      <c r="P125" s="97">
        <f t="shared" si="55"/>
        <v>5.9616452842885654E-13</v>
      </c>
      <c r="Q125" s="97">
        <f t="shared" si="56"/>
        <v>1.2961421993917127E-12</v>
      </c>
      <c r="R125" s="97">
        <f t="shared" si="57"/>
        <v>1.9666685188731754E-13</v>
      </c>
      <c r="S125" s="97">
        <f t="shared" si="58"/>
        <v>0.99999999997619615</v>
      </c>
      <c r="AA125" s="49">
        <v>98</v>
      </c>
      <c r="AB125" s="53">
        <f t="shared" si="62"/>
        <v>0.4747474747474747</v>
      </c>
      <c r="AC125" s="54">
        <f t="shared" si="63"/>
        <v>2.5252525252525249E-2</v>
      </c>
      <c r="AD125" s="54">
        <f t="shared" si="64"/>
        <v>0</v>
      </c>
      <c r="AE125" s="54">
        <f t="shared" si="65"/>
        <v>0</v>
      </c>
      <c r="AF125" s="54">
        <f t="shared" si="66"/>
        <v>0</v>
      </c>
      <c r="AG125" s="55">
        <f t="shared" si="67"/>
        <v>0.5</v>
      </c>
      <c r="AH125" s="62">
        <f t="shared" si="68"/>
        <v>0.20202020202020199</v>
      </c>
      <c r="AI125" s="63">
        <f t="shared" si="69"/>
        <v>0.19696969696969702</v>
      </c>
      <c r="AJ125" s="54">
        <f t="shared" si="70"/>
        <v>0.10101010101010099</v>
      </c>
      <c r="AK125" s="54">
        <f t="shared" si="71"/>
        <v>0</v>
      </c>
      <c r="AL125" s="54">
        <f t="shared" si="72"/>
        <v>0</v>
      </c>
      <c r="AM125" s="54">
        <f t="shared" si="73"/>
        <v>0.5</v>
      </c>
      <c r="AN125" s="62">
        <f t="shared" si="74"/>
        <v>0</v>
      </c>
      <c r="AO125" s="54">
        <f t="shared" si="75"/>
        <v>0.20202020202020199</v>
      </c>
      <c r="AP125" s="63">
        <f t="shared" si="76"/>
        <v>0.14646464646464652</v>
      </c>
      <c r="AQ125" s="54">
        <f t="shared" si="77"/>
        <v>0.10101010101010099</v>
      </c>
      <c r="AR125" s="54">
        <f t="shared" si="78"/>
        <v>5.0505050505050497E-2</v>
      </c>
      <c r="AS125" s="54">
        <f t="shared" si="79"/>
        <v>0.5</v>
      </c>
      <c r="AT125" s="62">
        <f t="shared" si="80"/>
        <v>0</v>
      </c>
      <c r="AU125" s="54">
        <f t="shared" si="81"/>
        <v>0</v>
      </c>
      <c r="AV125" s="54">
        <f t="shared" si="82"/>
        <v>0</v>
      </c>
      <c r="AW125" s="63">
        <f t="shared" si="83"/>
        <v>0.4494949494949495</v>
      </c>
      <c r="AX125" s="54">
        <f t="shared" si="84"/>
        <v>5.0505050505050497E-2</v>
      </c>
      <c r="AY125" s="54">
        <f t="shared" si="85"/>
        <v>0.5</v>
      </c>
      <c r="AZ125" s="62">
        <f t="shared" si="86"/>
        <v>0</v>
      </c>
      <c r="BA125" s="54">
        <f t="shared" si="87"/>
        <v>0</v>
      </c>
      <c r="BB125" s="54">
        <f t="shared" si="88"/>
        <v>0</v>
      </c>
      <c r="BC125" s="54">
        <f t="shared" si="89"/>
        <v>0</v>
      </c>
      <c r="BD125" s="63">
        <f t="shared" si="90"/>
        <v>1.0000000000000009E-2</v>
      </c>
      <c r="BE125" s="64">
        <f t="shared" si="91"/>
        <v>0.99</v>
      </c>
      <c r="BF125" s="49"/>
    </row>
    <row r="126" spans="2:58" s="7" customFormat="1" ht="15.75" customHeight="1">
      <c r="B126" s="27">
        <v>99</v>
      </c>
      <c r="C126" s="91">
        <f t="shared" si="51"/>
        <v>9.7465159205503435E-9</v>
      </c>
      <c r="D126" s="92">
        <f t="shared" si="51"/>
        <v>1.0229895612474902E-9</v>
      </c>
      <c r="E126" s="92">
        <f t="shared" si="51"/>
        <v>2.9566864246113324E-10</v>
      </c>
      <c r="F126" s="92">
        <f t="shared" si="51"/>
        <v>6.4282801168908892E-10</v>
      </c>
      <c r="G126" s="92">
        <f t="shared" si="51"/>
        <v>9.7537715378497905E-11</v>
      </c>
      <c r="H126" s="93">
        <f t="shared" si="59"/>
        <v>999.99999998819476</v>
      </c>
      <c r="I126" s="87">
        <f t="shared" si="52"/>
        <v>1000.0000000000003</v>
      </c>
      <c r="J126" s="1"/>
      <c r="K126" s="24">
        <f t="shared" si="60"/>
        <v>1.153590054813094E-8</v>
      </c>
      <c r="L126" s="43">
        <f t="shared" si="61"/>
        <v>1.2561906470878572E-5</v>
      </c>
      <c r="M126" s="24"/>
      <c r="N126" s="97">
        <f t="shared" si="53"/>
        <v>9.7465159205503398E-12</v>
      </c>
      <c r="O126" s="97">
        <f t="shared" si="54"/>
        <v>1.0229895612474898E-12</v>
      </c>
      <c r="P126" s="97">
        <f t="shared" si="55"/>
        <v>2.9566864246113312E-13</v>
      </c>
      <c r="Q126" s="97">
        <f t="shared" si="56"/>
        <v>6.4282801168908872E-13</v>
      </c>
      <c r="R126" s="97">
        <f t="shared" si="57"/>
        <v>9.7537715378497868E-14</v>
      </c>
      <c r="S126" s="97">
        <f t="shared" si="58"/>
        <v>0.99999999998819444</v>
      </c>
      <c r="AA126" s="49">
        <v>99</v>
      </c>
      <c r="AB126" s="53">
        <f t="shared" si="62"/>
        <v>0.4747474747474747</v>
      </c>
      <c r="AC126" s="54">
        <f t="shared" si="63"/>
        <v>2.5252525252525249E-2</v>
      </c>
      <c r="AD126" s="54">
        <f t="shared" si="64"/>
        <v>0</v>
      </c>
      <c r="AE126" s="54">
        <f t="shared" si="65"/>
        <v>0</v>
      </c>
      <c r="AF126" s="54">
        <f t="shared" si="66"/>
        <v>0</v>
      </c>
      <c r="AG126" s="55">
        <f t="shared" si="67"/>
        <v>0.5</v>
      </c>
      <c r="AH126" s="62">
        <f t="shared" si="68"/>
        <v>0.20202020202020199</v>
      </c>
      <c r="AI126" s="63">
        <f t="shared" si="69"/>
        <v>0.19696969696969702</v>
      </c>
      <c r="AJ126" s="54">
        <f t="shared" si="70"/>
        <v>0.10101010101010099</v>
      </c>
      <c r="AK126" s="54">
        <f t="shared" si="71"/>
        <v>0</v>
      </c>
      <c r="AL126" s="54">
        <f t="shared" si="72"/>
        <v>0</v>
      </c>
      <c r="AM126" s="54">
        <f t="shared" si="73"/>
        <v>0.5</v>
      </c>
      <c r="AN126" s="62">
        <f t="shared" si="74"/>
        <v>0</v>
      </c>
      <c r="AO126" s="54">
        <f t="shared" si="75"/>
        <v>0.20202020202020199</v>
      </c>
      <c r="AP126" s="63">
        <f t="shared" si="76"/>
        <v>0.14646464646464652</v>
      </c>
      <c r="AQ126" s="54">
        <f t="shared" si="77"/>
        <v>0.10101010101010099</v>
      </c>
      <c r="AR126" s="54">
        <f t="shared" si="78"/>
        <v>5.0505050505050497E-2</v>
      </c>
      <c r="AS126" s="54">
        <f t="shared" si="79"/>
        <v>0.5</v>
      </c>
      <c r="AT126" s="62">
        <f t="shared" si="80"/>
        <v>0</v>
      </c>
      <c r="AU126" s="54">
        <f t="shared" si="81"/>
        <v>0</v>
      </c>
      <c r="AV126" s="54">
        <f t="shared" si="82"/>
        <v>0</v>
      </c>
      <c r="AW126" s="63">
        <f t="shared" si="83"/>
        <v>0.4494949494949495</v>
      </c>
      <c r="AX126" s="54">
        <f t="shared" si="84"/>
        <v>5.0505050505050497E-2</v>
      </c>
      <c r="AY126" s="54">
        <f t="shared" si="85"/>
        <v>0.5</v>
      </c>
      <c r="AZ126" s="62">
        <f t="shared" si="86"/>
        <v>0</v>
      </c>
      <c r="BA126" s="54">
        <f t="shared" si="87"/>
        <v>0</v>
      </c>
      <c r="BB126" s="54">
        <f t="shared" si="88"/>
        <v>0</v>
      </c>
      <c r="BC126" s="54">
        <f t="shared" si="89"/>
        <v>0</v>
      </c>
      <c r="BD126" s="63">
        <f t="shared" si="90"/>
        <v>1.0000000000000009E-2</v>
      </c>
      <c r="BE126" s="64">
        <f t="shared" si="91"/>
        <v>0.99</v>
      </c>
      <c r="BF126" s="49"/>
    </row>
    <row r="127" spans="2:58" s="7" customFormat="1" ht="15.75" customHeight="1">
      <c r="B127" s="27">
        <v>100</v>
      </c>
      <c r="C127" s="91">
        <f t="shared" si="51"/>
        <v>4.8337983786951104E-9</v>
      </c>
      <c r="D127" s="92">
        <f t="shared" si="51"/>
        <v>5.0735312217095542E-10</v>
      </c>
      <c r="E127" s="92">
        <f t="shared" si="51"/>
        <v>1.4663728210263974E-10</v>
      </c>
      <c r="F127" s="92">
        <f t="shared" si="51"/>
        <v>3.1881346408864434E-10</v>
      </c>
      <c r="G127" s="92">
        <f t="shared" si="51"/>
        <v>4.8374198070462854E-11</v>
      </c>
      <c r="H127" s="93">
        <f t="shared" si="59"/>
        <v>999.99999999414524</v>
      </c>
      <c r="I127" s="87">
        <f t="shared" si="52"/>
        <v>1000.0000000000002</v>
      </c>
      <c r="J127" s="1"/>
      <c r="K127" s="24">
        <f t="shared" si="60"/>
        <v>5.7212482011945043E-9</v>
      </c>
      <c r="L127" s="43">
        <f t="shared" si="61"/>
        <v>6.2300146319151334E-6</v>
      </c>
      <c r="M127" s="24"/>
      <c r="N127" s="97">
        <f t="shared" si="53"/>
        <v>4.8337983786951092E-12</v>
      </c>
      <c r="O127" s="97">
        <f t="shared" si="54"/>
        <v>5.0735312217095531E-13</v>
      </c>
      <c r="P127" s="97">
        <f t="shared" si="55"/>
        <v>1.4663728210263971E-13</v>
      </c>
      <c r="Q127" s="97">
        <f t="shared" si="56"/>
        <v>3.1881346408864425E-13</v>
      </c>
      <c r="R127" s="97">
        <f t="shared" si="57"/>
        <v>4.8374198070462843E-14</v>
      </c>
      <c r="S127" s="97">
        <f t="shared" si="58"/>
        <v>0.99999999999414502</v>
      </c>
      <c r="AA127" s="76">
        <v>100</v>
      </c>
      <c r="AB127" s="53">
        <f t="shared" si="62"/>
        <v>0.4747474747474747</v>
      </c>
      <c r="AC127" s="54">
        <f t="shared" si="63"/>
        <v>2.5252525252525249E-2</v>
      </c>
      <c r="AD127" s="54">
        <f t="shared" si="64"/>
        <v>0</v>
      </c>
      <c r="AE127" s="54">
        <f t="shared" si="65"/>
        <v>0</v>
      </c>
      <c r="AF127" s="54">
        <f t="shared" si="66"/>
        <v>0</v>
      </c>
      <c r="AG127" s="55">
        <f t="shared" si="67"/>
        <v>0.5</v>
      </c>
      <c r="AH127" s="62">
        <f t="shared" si="68"/>
        <v>0.20202020202020199</v>
      </c>
      <c r="AI127" s="63">
        <f t="shared" si="69"/>
        <v>0.19696969696969702</v>
      </c>
      <c r="AJ127" s="54">
        <f t="shared" si="70"/>
        <v>0.10101010101010099</v>
      </c>
      <c r="AK127" s="54">
        <f t="shared" si="71"/>
        <v>0</v>
      </c>
      <c r="AL127" s="54">
        <f t="shared" si="72"/>
        <v>0</v>
      </c>
      <c r="AM127" s="54">
        <f t="shared" si="73"/>
        <v>0.5</v>
      </c>
      <c r="AN127" s="62">
        <f t="shared" si="74"/>
        <v>0</v>
      </c>
      <c r="AO127" s="54">
        <f t="shared" si="75"/>
        <v>0.20202020202020199</v>
      </c>
      <c r="AP127" s="63">
        <f t="shared" si="76"/>
        <v>0.14646464646464652</v>
      </c>
      <c r="AQ127" s="54">
        <f t="shared" si="77"/>
        <v>0.10101010101010099</v>
      </c>
      <c r="AR127" s="54">
        <f t="shared" si="78"/>
        <v>5.0505050505050497E-2</v>
      </c>
      <c r="AS127" s="54">
        <f t="shared" si="79"/>
        <v>0.5</v>
      </c>
      <c r="AT127" s="62">
        <f t="shared" si="80"/>
        <v>0</v>
      </c>
      <c r="AU127" s="54">
        <f t="shared" si="81"/>
        <v>0</v>
      </c>
      <c r="AV127" s="54">
        <f t="shared" si="82"/>
        <v>0</v>
      </c>
      <c r="AW127" s="63">
        <f t="shared" si="83"/>
        <v>0.4494949494949495</v>
      </c>
      <c r="AX127" s="54">
        <f t="shared" si="84"/>
        <v>5.0505050505050497E-2</v>
      </c>
      <c r="AY127" s="54">
        <f t="shared" si="85"/>
        <v>0.5</v>
      </c>
      <c r="AZ127" s="62">
        <f t="shared" si="86"/>
        <v>0</v>
      </c>
      <c r="BA127" s="54">
        <f t="shared" si="87"/>
        <v>0</v>
      </c>
      <c r="BB127" s="54">
        <f t="shared" si="88"/>
        <v>0</v>
      </c>
      <c r="BC127" s="54">
        <f t="shared" si="89"/>
        <v>0</v>
      </c>
      <c r="BD127" s="63">
        <f t="shared" si="90"/>
        <v>1.0000000000000009E-2</v>
      </c>
      <c r="BE127" s="64">
        <f t="shared" si="91"/>
        <v>0.99</v>
      </c>
      <c r="BF127" s="76"/>
    </row>
    <row r="128" spans="2:58" s="7" customFormat="1" ht="15.75" customHeight="1">
      <c r="B128" s="27">
        <v>101</v>
      </c>
      <c r="C128" s="91">
        <f t="shared" si="51"/>
        <v>2.3973291539604975E-9</v>
      </c>
      <c r="D128" s="92">
        <f t="shared" si="51"/>
        <v>2.5162249970832529E-10</v>
      </c>
      <c r="E128" s="92">
        <f t="shared" si="51"/>
        <v>7.2724967799978093E-11</v>
      </c>
      <c r="F128" s="92">
        <f t="shared" si="51"/>
        <v>1.5811688861586939E-10</v>
      </c>
      <c r="G128" s="92">
        <f t="shared" si="51"/>
        <v>2.399135542470887E-11</v>
      </c>
      <c r="H128" s="93">
        <f t="shared" si="59"/>
        <v>999.99999999709632</v>
      </c>
      <c r="I128" s="87">
        <f t="shared" si="52"/>
        <v>1000.0000000000001</v>
      </c>
      <c r="J128" s="1"/>
      <c r="K128" s="24">
        <f t="shared" si="60"/>
        <v>2.8374620413219097E-9</v>
      </c>
      <c r="L128" s="43">
        <f t="shared" si="61"/>
        <v>3.0897177148842989E-6</v>
      </c>
      <c r="M128" s="24"/>
      <c r="N128" s="97">
        <f t="shared" si="53"/>
        <v>2.3973291539604973E-12</v>
      </c>
      <c r="O128" s="97">
        <f t="shared" si="54"/>
        <v>2.5162249970832525E-13</v>
      </c>
      <c r="P128" s="97">
        <f t="shared" si="55"/>
        <v>7.2724967799978089E-14</v>
      </c>
      <c r="Q128" s="97">
        <f t="shared" si="56"/>
        <v>1.5811688861586938E-13</v>
      </c>
      <c r="R128" s="97">
        <f t="shared" si="57"/>
        <v>2.3991355424708868E-14</v>
      </c>
      <c r="S128" s="97">
        <f t="shared" si="58"/>
        <v>0.99999999999709621</v>
      </c>
      <c r="AA128" s="76">
        <v>101</v>
      </c>
      <c r="AB128" s="53">
        <f t="shared" si="62"/>
        <v>0.4747474747474747</v>
      </c>
      <c r="AC128" s="54">
        <f t="shared" si="63"/>
        <v>2.5252525252525249E-2</v>
      </c>
      <c r="AD128" s="54">
        <f t="shared" si="64"/>
        <v>0</v>
      </c>
      <c r="AE128" s="54">
        <f t="shared" si="65"/>
        <v>0</v>
      </c>
      <c r="AF128" s="54">
        <f t="shared" si="66"/>
        <v>0</v>
      </c>
      <c r="AG128" s="55">
        <f t="shared" si="67"/>
        <v>0.5</v>
      </c>
      <c r="AH128" s="62">
        <f t="shared" si="68"/>
        <v>0.20202020202020199</v>
      </c>
      <c r="AI128" s="63">
        <f t="shared" si="69"/>
        <v>0.19696969696969702</v>
      </c>
      <c r="AJ128" s="54">
        <f t="shared" si="70"/>
        <v>0.10101010101010099</v>
      </c>
      <c r="AK128" s="54">
        <f t="shared" si="71"/>
        <v>0</v>
      </c>
      <c r="AL128" s="54">
        <f t="shared" si="72"/>
        <v>0</v>
      </c>
      <c r="AM128" s="54">
        <f t="shared" si="73"/>
        <v>0.5</v>
      </c>
      <c r="AN128" s="62">
        <f t="shared" si="74"/>
        <v>0</v>
      </c>
      <c r="AO128" s="54">
        <f t="shared" si="75"/>
        <v>0.20202020202020199</v>
      </c>
      <c r="AP128" s="63">
        <f t="shared" si="76"/>
        <v>0.14646464646464652</v>
      </c>
      <c r="AQ128" s="54">
        <f t="shared" si="77"/>
        <v>0.10101010101010099</v>
      </c>
      <c r="AR128" s="54">
        <f t="shared" si="78"/>
        <v>5.0505050505050497E-2</v>
      </c>
      <c r="AS128" s="54">
        <f t="shared" si="79"/>
        <v>0.5</v>
      </c>
      <c r="AT128" s="62">
        <f t="shared" si="80"/>
        <v>0</v>
      </c>
      <c r="AU128" s="54">
        <f t="shared" si="81"/>
        <v>0</v>
      </c>
      <c r="AV128" s="54">
        <f t="shared" si="82"/>
        <v>0</v>
      </c>
      <c r="AW128" s="63">
        <f t="shared" si="83"/>
        <v>0.4494949494949495</v>
      </c>
      <c r="AX128" s="54">
        <f t="shared" si="84"/>
        <v>5.0505050505050497E-2</v>
      </c>
      <c r="AY128" s="54">
        <f t="shared" si="85"/>
        <v>0.5</v>
      </c>
      <c r="AZ128" s="62">
        <f t="shared" si="86"/>
        <v>0</v>
      </c>
      <c r="BA128" s="54">
        <f t="shared" si="87"/>
        <v>0</v>
      </c>
      <c r="BB128" s="54">
        <f t="shared" si="88"/>
        <v>0</v>
      </c>
      <c r="BC128" s="54">
        <f t="shared" si="89"/>
        <v>0</v>
      </c>
      <c r="BD128" s="63">
        <f t="shared" si="90"/>
        <v>1.0000000000000009E-2</v>
      </c>
      <c r="BE128" s="64">
        <f t="shared" si="91"/>
        <v>0.99</v>
      </c>
      <c r="BF128" s="76"/>
    </row>
    <row r="129" spans="2:58" s="7" customFormat="1" ht="15.75" customHeight="1">
      <c r="B129" s="27">
        <v>102</v>
      </c>
      <c r="C129" s="91">
        <f t="shared" si="51"/>
        <v>1.1889587902051503E-9</v>
      </c>
      <c r="D129" s="92">
        <f t="shared" si="51"/>
        <v>1.2479253520417324E-10</v>
      </c>
      <c r="E129" s="92">
        <f t="shared" si="51"/>
        <v>3.606805080992864E-11</v>
      </c>
      <c r="F129" s="92">
        <f t="shared" si="51"/>
        <v>7.8418699206120902E-11</v>
      </c>
      <c r="G129" s="92">
        <f t="shared" si="51"/>
        <v>1.1898593171209082E-11</v>
      </c>
      <c r="H129" s="93">
        <f t="shared" si="59"/>
        <v>999.99999999856004</v>
      </c>
      <c r="I129" s="87">
        <f t="shared" si="52"/>
        <v>1000.0000000000002</v>
      </c>
      <c r="J129" s="1"/>
      <c r="K129" s="24">
        <f t="shared" si="60"/>
        <v>1.407243719567726E-9</v>
      </c>
      <c r="L129" s="43">
        <f t="shared" si="61"/>
        <v>1.5324744035568474E-6</v>
      </c>
      <c r="M129" s="24"/>
      <c r="N129" s="97">
        <f t="shared" si="53"/>
        <v>1.1889587902051499E-12</v>
      </c>
      <c r="O129" s="97">
        <f t="shared" si="54"/>
        <v>1.247925352041732E-13</v>
      </c>
      <c r="P129" s="97">
        <f t="shared" si="55"/>
        <v>3.606805080992863E-14</v>
      </c>
      <c r="Q129" s="97">
        <f t="shared" si="56"/>
        <v>7.8418699206120882E-14</v>
      </c>
      <c r="R129" s="97">
        <f t="shared" si="57"/>
        <v>1.1898593171209079E-14</v>
      </c>
      <c r="S129" s="97">
        <f t="shared" si="58"/>
        <v>0.99999999999855982</v>
      </c>
      <c r="AA129" s="76">
        <v>102</v>
      </c>
      <c r="AB129" s="53">
        <f t="shared" si="62"/>
        <v>0.4747474747474747</v>
      </c>
      <c r="AC129" s="54">
        <f t="shared" si="63"/>
        <v>2.5252525252525249E-2</v>
      </c>
      <c r="AD129" s="54">
        <f t="shared" si="64"/>
        <v>0</v>
      </c>
      <c r="AE129" s="54">
        <f t="shared" si="65"/>
        <v>0</v>
      </c>
      <c r="AF129" s="54">
        <f t="shared" si="66"/>
        <v>0</v>
      </c>
      <c r="AG129" s="55">
        <f t="shared" si="67"/>
        <v>0.5</v>
      </c>
      <c r="AH129" s="62">
        <f t="shared" si="68"/>
        <v>0.20202020202020199</v>
      </c>
      <c r="AI129" s="63">
        <f t="shared" si="69"/>
        <v>0.19696969696969702</v>
      </c>
      <c r="AJ129" s="54">
        <f t="shared" si="70"/>
        <v>0.10101010101010099</v>
      </c>
      <c r="AK129" s="54">
        <f t="shared" si="71"/>
        <v>0</v>
      </c>
      <c r="AL129" s="54">
        <f t="shared" si="72"/>
        <v>0</v>
      </c>
      <c r="AM129" s="54">
        <f t="shared" si="73"/>
        <v>0.5</v>
      </c>
      <c r="AN129" s="62">
        <f t="shared" si="74"/>
        <v>0</v>
      </c>
      <c r="AO129" s="54">
        <f t="shared" si="75"/>
        <v>0.20202020202020199</v>
      </c>
      <c r="AP129" s="63">
        <f t="shared" si="76"/>
        <v>0.14646464646464652</v>
      </c>
      <c r="AQ129" s="54">
        <f t="shared" si="77"/>
        <v>0.10101010101010099</v>
      </c>
      <c r="AR129" s="54">
        <f t="shared" si="78"/>
        <v>5.0505050505050497E-2</v>
      </c>
      <c r="AS129" s="54">
        <f t="shared" si="79"/>
        <v>0.5</v>
      </c>
      <c r="AT129" s="62">
        <f t="shared" si="80"/>
        <v>0</v>
      </c>
      <c r="AU129" s="54">
        <f t="shared" si="81"/>
        <v>0</v>
      </c>
      <c r="AV129" s="54">
        <f t="shared" si="82"/>
        <v>0</v>
      </c>
      <c r="AW129" s="63">
        <f t="shared" si="83"/>
        <v>0.4494949494949495</v>
      </c>
      <c r="AX129" s="54">
        <f t="shared" si="84"/>
        <v>5.0505050505050497E-2</v>
      </c>
      <c r="AY129" s="54">
        <f t="shared" si="85"/>
        <v>0.5</v>
      </c>
      <c r="AZ129" s="62">
        <f t="shared" si="86"/>
        <v>0</v>
      </c>
      <c r="BA129" s="54">
        <f t="shared" si="87"/>
        <v>0</v>
      </c>
      <c r="BB129" s="54">
        <f t="shared" si="88"/>
        <v>0</v>
      </c>
      <c r="BC129" s="54">
        <f t="shared" si="89"/>
        <v>0</v>
      </c>
      <c r="BD129" s="63">
        <f t="shared" si="90"/>
        <v>1.0000000000000009E-2</v>
      </c>
      <c r="BE129" s="64">
        <f t="shared" si="91"/>
        <v>0.99</v>
      </c>
      <c r="BF129" s="76"/>
    </row>
    <row r="130" spans="2:58" s="7" customFormat="1" ht="15.75" customHeight="1">
      <c r="B130" s="27">
        <v>103</v>
      </c>
      <c r="C130" s="91">
        <f t="shared" ref="C130:G180" si="92">$C129*AB130+$D129*AH130+$E129*AN130+$F129*AT130+$G129*AZ130</f>
        <v>5.8966579640126792E-10</v>
      </c>
      <c r="D130" s="92">
        <f t="shared" si="92"/>
        <v>6.1891034628210376E-11</v>
      </c>
      <c r="E130" s="92">
        <f t="shared" si="92"/>
        <v>1.7888000896825228E-11</v>
      </c>
      <c r="F130" s="92">
        <f t="shared" si="92"/>
        <v>3.8892046694663299E-11</v>
      </c>
      <c r="G130" s="92">
        <f t="shared" si="92"/>
        <v>5.901145023431763E-12</v>
      </c>
      <c r="H130" s="93">
        <f t="shared" si="59"/>
        <v>999.99999999928605</v>
      </c>
      <c r="I130" s="87">
        <f t="shared" si="52"/>
        <v>1000.0000000000003</v>
      </c>
      <c r="J130" s="1"/>
      <c r="K130" s="24">
        <f t="shared" si="60"/>
        <v>6.9792469631346421E-10</v>
      </c>
      <c r="L130" s="43">
        <f t="shared" si="61"/>
        <v>7.6010407688999827E-7</v>
      </c>
      <c r="M130" s="24"/>
      <c r="N130" s="97">
        <f t="shared" si="53"/>
        <v>5.8966579640126769E-13</v>
      </c>
      <c r="O130" s="97">
        <f t="shared" si="54"/>
        <v>6.1891034628210359E-14</v>
      </c>
      <c r="P130" s="97">
        <f t="shared" si="55"/>
        <v>1.7888000896825223E-14</v>
      </c>
      <c r="Q130" s="97">
        <f t="shared" si="56"/>
        <v>3.8892046694663286E-14</v>
      </c>
      <c r="R130" s="97">
        <f t="shared" si="57"/>
        <v>5.9011450234317612E-15</v>
      </c>
      <c r="S130" s="97">
        <f t="shared" si="58"/>
        <v>0.99999999999928568</v>
      </c>
      <c r="AA130" s="76">
        <v>103</v>
      </c>
      <c r="AB130" s="53">
        <f t="shared" si="62"/>
        <v>0.4747474747474747</v>
      </c>
      <c r="AC130" s="54">
        <f t="shared" si="63"/>
        <v>2.5252525252525249E-2</v>
      </c>
      <c r="AD130" s="54">
        <f t="shared" si="64"/>
        <v>0</v>
      </c>
      <c r="AE130" s="54">
        <f t="shared" si="65"/>
        <v>0</v>
      </c>
      <c r="AF130" s="54">
        <f t="shared" si="66"/>
        <v>0</v>
      </c>
      <c r="AG130" s="55">
        <f t="shared" si="67"/>
        <v>0.5</v>
      </c>
      <c r="AH130" s="62">
        <f t="shared" si="68"/>
        <v>0.20202020202020199</v>
      </c>
      <c r="AI130" s="63">
        <f t="shared" si="69"/>
        <v>0.19696969696969702</v>
      </c>
      <c r="AJ130" s="54">
        <f t="shared" si="70"/>
        <v>0.10101010101010099</v>
      </c>
      <c r="AK130" s="54">
        <f t="shared" si="71"/>
        <v>0</v>
      </c>
      <c r="AL130" s="54">
        <f t="shared" si="72"/>
        <v>0</v>
      </c>
      <c r="AM130" s="54">
        <f t="shared" si="73"/>
        <v>0.5</v>
      </c>
      <c r="AN130" s="62">
        <f t="shared" si="74"/>
        <v>0</v>
      </c>
      <c r="AO130" s="54">
        <f t="shared" si="75"/>
        <v>0.20202020202020199</v>
      </c>
      <c r="AP130" s="63">
        <f t="shared" si="76"/>
        <v>0.14646464646464652</v>
      </c>
      <c r="AQ130" s="54">
        <f t="shared" si="77"/>
        <v>0.10101010101010099</v>
      </c>
      <c r="AR130" s="54">
        <f t="shared" si="78"/>
        <v>5.0505050505050497E-2</v>
      </c>
      <c r="AS130" s="54">
        <f t="shared" si="79"/>
        <v>0.5</v>
      </c>
      <c r="AT130" s="62">
        <f t="shared" si="80"/>
        <v>0</v>
      </c>
      <c r="AU130" s="54">
        <f t="shared" si="81"/>
        <v>0</v>
      </c>
      <c r="AV130" s="54">
        <f t="shared" si="82"/>
        <v>0</v>
      </c>
      <c r="AW130" s="63">
        <f t="shared" si="83"/>
        <v>0.4494949494949495</v>
      </c>
      <c r="AX130" s="54">
        <f t="shared" si="84"/>
        <v>5.0505050505050497E-2</v>
      </c>
      <c r="AY130" s="54">
        <f t="shared" si="85"/>
        <v>0.5</v>
      </c>
      <c r="AZ130" s="62">
        <f t="shared" si="86"/>
        <v>0</v>
      </c>
      <c r="BA130" s="54">
        <f t="shared" si="87"/>
        <v>0</v>
      </c>
      <c r="BB130" s="54">
        <f t="shared" si="88"/>
        <v>0</v>
      </c>
      <c r="BC130" s="54">
        <f t="shared" si="89"/>
        <v>0</v>
      </c>
      <c r="BD130" s="63">
        <f t="shared" si="90"/>
        <v>1.0000000000000009E-2</v>
      </c>
      <c r="BE130" s="64">
        <f t="shared" si="91"/>
        <v>0.99</v>
      </c>
      <c r="BF130" s="76"/>
    </row>
    <row r="131" spans="2:58" s="7" customFormat="1" ht="15.75" customHeight="1">
      <c r="B131" s="27">
        <v>104</v>
      </c>
      <c r="C131" s="91">
        <f t="shared" si="92"/>
        <v>2.9244558710529086E-10</v>
      </c>
      <c r="D131" s="92">
        <f t="shared" si="92"/>
        <v>3.069494630494724E-11</v>
      </c>
      <c r="E131" s="92">
        <f t="shared" si="92"/>
        <v>8.8715793867279756E-12</v>
      </c>
      <c r="F131" s="92">
        <f t="shared" si="92"/>
        <v>1.928864734222999E-11</v>
      </c>
      <c r="G131" s="92">
        <f t="shared" si="92"/>
        <v>2.9266906215216165E-12</v>
      </c>
      <c r="H131" s="93">
        <f t="shared" si="59"/>
        <v>999.99999999964598</v>
      </c>
      <c r="I131" s="87">
        <f t="shared" si="52"/>
        <v>1000.0000000000002</v>
      </c>
      <c r="J131" s="1"/>
      <c r="K131" s="24">
        <f t="shared" si="60"/>
        <v>3.4613682277400856E-10</v>
      </c>
      <c r="L131" s="43">
        <f t="shared" si="61"/>
        <v>3.7684448826906457E-7</v>
      </c>
      <c r="M131" s="24"/>
      <c r="N131" s="97">
        <f t="shared" si="53"/>
        <v>2.9244558710529082E-13</v>
      </c>
      <c r="O131" s="97">
        <f t="shared" si="54"/>
        <v>3.0694946304947233E-14</v>
      </c>
      <c r="P131" s="97">
        <f t="shared" si="55"/>
        <v>8.8715793867279744E-15</v>
      </c>
      <c r="Q131" s="97">
        <f t="shared" si="56"/>
        <v>1.9288647342229986E-14</v>
      </c>
      <c r="R131" s="97">
        <f t="shared" si="57"/>
        <v>2.9266906215216158E-15</v>
      </c>
      <c r="S131" s="97">
        <f t="shared" si="58"/>
        <v>0.99999999999964573</v>
      </c>
      <c r="AA131" s="76">
        <v>104</v>
      </c>
      <c r="AB131" s="53">
        <f t="shared" si="62"/>
        <v>0.4747474747474747</v>
      </c>
      <c r="AC131" s="54">
        <f t="shared" si="63"/>
        <v>2.5252525252525249E-2</v>
      </c>
      <c r="AD131" s="54">
        <f t="shared" si="64"/>
        <v>0</v>
      </c>
      <c r="AE131" s="54">
        <f t="shared" si="65"/>
        <v>0</v>
      </c>
      <c r="AF131" s="54">
        <f t="shared" si="66"/>
        <v>0</v>
      </c>
      <c r="AG131" s="55">
        <f t="shared" si="67"/>
        <v>0.5</v>
      </c>
      <c r="AH131" s="62">
        <f t="shared" si="68"/>
        <v>0.20202020202020199</v>
      </c>
      <c r="AI131" s="63">
        <f t="shared" si="69"/>
        <v>0.19696969696969702</v>
      </c>
      <c r="AJ131" s="54">
        <f t="shared" si="70"/>
        <v>0.10101010101010099</v>
      </c>
      <c r="AK131" s="54">
        <f t="shared" si="71"/>
        <v>0</v>
      </c>
      <c r="AL131" s="54">
        <f t="shared" si="72"/>
        <v>0</v>
      </c>
      <c r="AM131" s="54">
        <f t="shared" si="73"/>
        <v>0.5</v>
      </c>
      <c r="AN131" s="62">
        <f t="shared" si="74"/>
        <v>0</v>
      </c>
      <c r="AO131" s="54">
        <f t="shared" si="75"/>
        <v>0.20202020202020199</v>
      </c>
      <c r="AP131" s="63">
        <f t="shared" si="76"/>
        <v>0.14646464646464652</v>
      </c>
      <c r="AQ131" s="54">
        <f t="shared" si="77"/>
        <v>0.10101010101010099</v>
      </c>
      <c r="AR131" s="54">
        <f t="shared" si="78"/>
        <v>5.0505050505050497E-2</v>
      </c>
      <c r="AS131" s="54">
        <f t="shared" si="79"/>
        <v>0.5</v>
      </c>
      <c r="AT131" s="62">
        <f t="shared" si="80"/>
        <v>0</v>
      </c>
      <c r="AU131" s="54">
        <f t="shared" si="81"/>
        <v>0</v>
      </c>
      <c r="AV131" s="54">
        <f t="shared" si="82"/>
        <v>0</v>
      </c>
      <c r="AW131" s="63">
        <f t="shared" si="83"/>
        <v>0.4494949494949495</v>
      </c>
      <c r="AX131" s="54">
        <f t="shared" si="84"/>
        <v>5.0505050505050497E-2</v>
      </c>
      <c r="AY131" s="54">
        <f t="shared" si="85"/>
        <v>0.5</v>
      </c>
      <c r="AZ131" s="62">
        <f t="shared" si="86"/>
        <v>0</v>
      </c>
      <c r="BA131" s="54">
        <f t="shared" si="87"/>
        <v>0</v>
      </c>
      <c r="BB131" s="54">
        <f t="shared" si="88"/>
        <v>0</v>
      </c>
      <c r="BC131" s="54">
        <f t="shared" si="89"/>
        <v>0</v>
      </c>
      <c r="BD131" s="63">
        <f t="shared" si="90"/>
        <v>1.0000000000000009E-2</v>
      </c>
      <c r="BE131" s="64">
        <f t="shared" si="91"/>
        <v>0.99</v>
      </c>
      <c r="BF131" s="76"/>
    </row>
    <row r="132" spans="2:58" s="7" customFormat="1" ht="15.75" customHeight="1">
      <c r="B132" s="27">
        <v>105</v>
      </c>
      <c r="C132" s="91">
        <f t="shared" si="92"/>
        <v>1.4503880323280418E-10</v>
      </c>
      <c r="D132" s="92">
        <f t="shared" si="92"/>
        <v>1.5223202105497553E-11</v>
      </c>
      <c r="E132" s="92">
        <f t="shared" si="92"/>
        <v>4.3998723652225051E-12</v>
      </c>
      <c r="F132" s="92">
        <f t="shared" si="92"/>
        <v>9.5662686928940842E-12</v>
      </c>
      <c r="G132" s="92">
        <f t="shared" si="92"/>
        <v>1.4515005793949111E-12</v>
      </c>
      <c r="H132" s="93">
        <f t="shared" si="59"/>
        <v>999.99999999982447</v>
      </c>
      <c r="I132" s="87">
        <f t="shared" si="52"/>
        <v>1000.0000000000001</v>
      </c>
      <c r="J132" s="1"/>
      <c r="K132" s="24">
        <f t="shared" si="60"/>
        <v>1.716670839853273E-10</v>
      </c>
      <c r="L132" s="43">
        <f t="shared" si="61"/>
        <v>1.8687586862401162E-7</v>
      </c>
      <c r="M132" s="24"/>
      <c r="N132" s="97">
        <f t="shared" si="53"/>
        <v>1.4503880323280416E-13</v>
      </c>
      <c r="O132" s="97">
        <f t="shared" si="54"/>
        <v>1.5223202105497551E-14</v>
      </c>
      <c r="P132" s="97">
        <f t="shared" si="55"/>
        <v>4.3998723652225043E-15</v>
      </c>
      <c r="Q132" s="97">
        <f t="shared" si="56"/>
        <v>9.5662686928940831E-15</v>
      </c>
      <c r="R132" s="97">
        <f t="shared" si="57"/>
        <v>1.4515005793949109E-15</v>
      </c>
      <c r="S132" s="97">
        <f t="shared" si="58"/>
        <v>0.99999999999982436</v>
      </c>
      <c r="AA132" s="76">
        <v>105</v>
      </c>
      <c r="AB132" s="53">
        <f t="shared" si="62"/>
        <v>0.4747474747474747</v>
      </c>
      <c r="AC132" s="54">
        <f t="shared" si="63"/>
        <v>2.5252525252525249E-2</v>
      </c>
      <c r="AD132" s="54">
        <f t="shared" si="64"/>
        <v>0</v>
      </c>
      <c r="AE132" s="54">
        <f t="shared" si="65"/>
        <v>0</v>
      </c>
      <c r="AF132" s="54">
        <f t="shared" si="66"/>
        <v>0</v>
      </c>
      <c r="AG132" s="55">
        <f t="shared" si="67"/>
        <v>0.5</v>
      </c>
      <c r="AH132" s="62">
        <f t="shared" si="68"/>
        <v>0.20202020202020199</v>
      </c>
      <c r="AI132" s="63">
        <f t="shared" si="69"/>
        <v>0.19696969696969702</v>
      </c>
      <c r="AJ132" s="54">
        <f t="shared" si="70"/>
        <v>0.10101010101010099</v>
      </c>
      <c r="AK132" s="54">
        <f t="shared" si="71"/>
        <v>0</v>
      </c>
      <c r="AL132" s="54">
        <f t="shared" si="72"/>
        <v>0</v>
      </c>
      <c r="AM132" s="54">
        <f t="shared" si="73"/>
        <v>0.5</v>
      </c>
      <c r="AN132" s="62">
        <f t="shared" si="74"/>
        <v>0</v>
      </c>
      <c r="AO132" s="54">
        <f t="shared" si="75"/>
        <v>0.20202020202020199</v>
      </c>
      <c r="AP132" s="63">
        <f t="shared" si="76"/>
        <v>0.14646464646464652</v>
      </c>
      <c r="AQ132" s="54">
        <f t="shared" si="77"/>
        <v>0.10101010101010099</v>
      </c>
      <c r="AR132" s="54">
        <f t="shared" si="78"/>
        <v>5.0505050505050497E-2</v>
      </c>
      <c r="AS132" s="54">
        <f t="shared" si="79"/>
        <v>0.5</v>
      </c>
      <c r="AT132" s="62">
        <f t="shared" si="80"/>
        <v>0</v>
      </c>
      <c r="AU132" s="54">
        <f t="shared" si="81"/>
        <v>0</v>
      </c>
      <c r="AV132" s="54">
        <f t="shared" si="82"/>
        <v>0</v>
      </c>
      <c r="AW132" s="63">
        <f t="shared" si="83"/>
        <v>0.4494949494949495</v>
      </c>
      <c r="AX132" s="54">
        <f t="shared" si="84"/>
        <v>5.0505050505050497E-2</v>
      </c>
      <c r="AY132" s="54">
        <f t="shared" si="85"/>
        <v>0.5</v>
      </c>
      <c r="AZ132" s="62">
        <f t="shared" si="86"/>
        <v>0</v>
      </c>
      <c r="BA132" s="54">
        <f t="shared" si="87"/>
        <v>0</v>
      </c>
      <c r="BB132" s="54">
        <f t="shared" si="88"/>
        <v>0</v>
      </c>
      <c r="BC132" s="54">
        <f t="shared" si="89"/>
        <v>0</v>
      </c>
      <c r="BD132" s="63">
        <f t="shared" si="90"/>
        <v>1.0000000000000009E-2</v>
      </c>
      <c r="BE132" s="64">
        <f t="shared" si="91"/>
        <v>0.99</v>
      </c>
      <c r="BF132" s="76"/>
    </row>
    <row r="133" spans="2:58" s="7" customFormat="1" ht="15.75" customHeight="1">
      <c r="B133" s="27">
        <v>106</v>
      </c>
      <c r="C133" s="91">
        <f t="shared" si="92"/>
        <v>7.1932199939916632E-11</v>
      </c>
      <c r="D133" s="92">
        <f t="shared" si="92"/>
        <v>7.5499686509460882E-12</v>
      </c>
      <c r="E133" s="92">
        <f t="shared" si="92"/>
        <v>2.1821229328353723E-12</v>
      </c>
      <c r="F133" s="92">
        <f t="shared" si="92"/>
        <v>4.7444210150102196E-12</v>
      </c>
      <c r="G133" s="92">
        <f t="shared" si="92"/>
        <v>7.1987566529478679E-13</v>
      </c>
      <c r="H133" s="93">
        <f t="shared" si="59"/>
        <v>999.99999999991303</v>
      </c>
      <c r="I133" s="87">
        <f t="shared" si="52"/>
        <v>1000.0000000000001</v>
      </c>
      <c r="J133" s="1"/>
      <c r="K133" s="24">
        <f t="shared" si="60"/>
        <v>8.5138549846267403E-11</v>
      </c>
      <c r="L133" s="43">
        <f t="shared" si="61"/>
        <v>9.2721865932962456E-8</v>
      </c>
      <c r="M133" s="24"/>
      <c r="N133" s="97">
        <f t="shared" si="53"/>
        <v>7.1932199939916628E-14</v>
      </c>
      <c r="O133" s="97">
        <f t="shared" si="54"/>
        <v>7.5499686509460881E-15</v>
      </c>
      <c r="P133" s="97">
        <f t="shared" si="55"/>
        <v>2.1821229328353719E-15</v>
      </c>
      <c r="Q133" s="97">
        <f t="shared" si="56"/>
        <v>4.7444210150102194E-15</v>
      </c>
      <c r="R133" s="97">
        <f t="shared" si="57"/>
        <v>7.1987566529478674E-16</v>
      </c>
      <c r="S133" s="97">
        <f t="shared" si="58"/>
        <v>0.99999999999991296</v>
      </c>
      <c r="AA133" s="76">
        <v>106</v>
      </c>
      <c r="AB133" s="53">
        <f t="shared" si="62"/>
        <v>0.4747474747474747</v>
      </c>
      <c r="AC133" s="54">
        <f t="shared" si="63"/>
        <v>2.5252525252525249E-2</v>
      </c>
      <c r="AD133" s="54">
        <f t="shared" si="64"/>
        <v>0</v>
      </c>
      <c r="AE133" s="54">
        <f t="shared" si="65"/>
        <v>0</v>
      </c>
      <c r="AF133" s="54">
        <f t="shared" si="66"/>
        <v>0</v>
      </c>
      <c r="AG133" s="55">
        <f t="shared" si="67"/>
        <v>0.5</v>
      </c>
      <c r="AH133" s="62">
        <f t="shared" si="68"/>
        <v>0.20202020202020199</v>
      </c>
      <c r="AI133" s="63">
        <f t="shared" si="69"/>
        <v>0.19696969696969702</v>
      </c>
      <c r="AJ133" s="54">
        <f t="shared" si="70"/>
        <v>0.10101010101010099</v>
      </c>
      <c r="AK133" s="54">
        <f t="shared" si="71"/>
        <v>0</v>
      </c>
      <c r="AL133" s="54">
        <f t="shared" si="72"/>
        <v>0</v>
      </c>
      <c r="AM133" s="54">
        <f t="shared" si="73"/>
        <v>0.5</v>
      </c>
      <c r="AN133" s="62">
        <f t="shared" si="74"/>
        <v>0</v>
      </c>
      <c r="AO133" s="54">
        <f t="shared" si="75"/>
        <v>0.20202020202020199</v>
      </c>
      <c r="AP133" s="63">
        <f t="shared" si="76"/>
        <v>0.14646464646464652</v>
      </c>
      <c r="AQ133" s="54">
        <f t="shared" si="77"/>
        <v>0.10101010101010099</v>
      </c>
      <c r="AR133" s="54">
        <f t="shared" si="78"/>
        <v>5.0505050505050497E-2</v>
      </c>
      <c r="AS133" s="54">
        <f t="shared" si="79"/>
        <v>0.5</v>
      </c>
      <c r="AT133" s="62">
        <f t="shared" si="80"/>
        <v>0</v>
      </c>
      <c r="AU133" s="54">
        <f t="shared" si="81"/>
        <v>0</v>
      </c>
      <c r="AV133" s="54">
        <f t="shared" si="82"/>
        <v>0</v>
      </c>
      <c r="AW133" s="63">
        <f t="shared" si="83"/>
        <v>0.4494949494949495</v>
      </c>
      <c r="AX133" s="54">
        <f t="shared" si="84"/>
        <v>5.0505050505050497E-2</v>
      </c>
      <c r="AY133" s="54">
        <f t="shared" si="85"/>
        <v>0.5</v>
      </c>
      <c r="AZ133" s="62">
        <f t="shared" si="86"/>
        <v>0</v>
      </c>
      <c r="BA133" s="54">
        <f t="shared" si="87"/>
        <v>0</v>
      </c>
      <c r="BB133" s="54">
        <f t="shared" si="88"/>
        <v>0</v>
      </c>
      <c r="BC133" s="54">
        <f t="shared" si="89"/>
        <v>0</v>
      </c>
      <c r="BD133" s="63">
        <f t="shared" si="90"/>
        <v>1.0000000000000009E-2</v>
      </c>
      <c r="BE133" s="64">
        <f t="shared" si="91"/>
        <v>0.99</v>
      </c>
      <c r="BF133" s="76"/>
    </row>
    <row r="134" spans="2:58" s="7" customFormat="1" ht="15.75" customHeight="1">
      <c r="B134" s="27">
        <v>107</v>
      </c>
      <c r="C134" s="91">
        <f t="shared" si="92"/>
        <v>3.5674876466616191E-11</v>
      </c>
      <c r="D134" s="92">
        <f t="shared" si="92"/>
        <v>3.7444176484843205E-12</v>
      </c>
      <c r="E134" s="92">
        <f t="shared" si="92"/>
        <v>1.0822269599552907E-12</v>
      </c>
      <c r="F134" s="92">
        <f t="shared" si="92"/>
        <v>2.3530097423869545E-12</v>
      </c>
      <c r="G134" s="92">
        <f t="shared" si="92"/>
        <v>3.5702420856434137E-13</v>
      </c>
      <c r="H134" s="93">
        <f t="shared" si="59"/>
        <v>999.99999999995691</v>
      </c>
      <c r="I134" s="87">
        <f t="shared" si="52"/>
        <v>1000.0000000000001</v>
      </c>
      <c r="J134" s="1"/>
      <c r="K134" s="24">
        <f t="shared" si="60"/>
        <v>4.2224591758137183E-11</v>
      </c>
      <c r="L134" s="43">
        <f t="shared" si="61"/>
        <v>4.5946192277847911E-8</v>
      </c>
      <c r="M134" s="24"/>
      <c r="N134" s="97">
        <f t="shared" si="53"/>
        <v>3.5674876466616186E-14</v>
      </c>
      <c r="O134" s="97">
        <f t="shared" si="54"/>
        <v>3.7444176484843204E-15</v>
      </c>
      <c r="P134" s="97">
        <f t="shared" si="55"/>
        <v>1.0822269599552905E-15</v>
      </c>
      <c r="Q134" s="97">
        <f t="shared" si="56"/>
        <v>2.3530097423869543E-15</v>
      </c>
      <c r="R134" s="97">
        <f t="shared" si="57"/>
        <v>3.5702420856434135E-16</v>
      </c>
      <c r="S134" s="97">
        <f t="shared" si="58"/>
        <v>0.99999999999995681</v>
      </c>
      <c r="AA134" s="76">
        <v>107</v>
      </c>
      <c r="AB134" s="53">
        <f t="shared" si="62"/>
        <v>0.4747474747474747</v>
      </c>
      <c r="AC134" s="54">
        <f t="shared" si="63"/>
        <v>2.5252525252525249E-2</v>
      </c>
      <c r="AD134" s="54">
        <f t="shared" si="64"/>
        <v>0</v>
      </c>
      <c r="AE134" s="54">
        <f t="shared" si="65"/>
        <v>0</v>
      </c>
      <c r="AF134" s="54">
        <f t="shared" si="66"/>
        <v>0</v>
      </c>
      <c r="AG134" s="55">
        <f t="shared" si="67"/>
        <v>0.5</v>
      </c>
      <c r="AH134" s="62">
        <f t="shared" si="68"/>
        <v>0.20202020202020199</v>
      </c>
      <c r="AI134" s="63">
        <f t="shared" si="69"/>
        <v>0.19696969696969702</v>
      </c>
      <c r="AJ134" s="54">
        <f t="shared" si="70"/>
        <v>0.10101010101010099</v>
      </c>
      <c r="AK134" s="54">
        <f t="shared" si="71"/>
        <v>0</v>
      </c>
      <c r="AL134" s="54">
        <f t="shared" si="72"/>
        <v>0</v>
      </c>
      <c r="AM134" s="54">
        <f t="shared" si="73"/>
        <v>0.5</v>
      </c>
      <c r="AN134" s="62">
        <f t="shared" si="74"/>
        <v>0</v>
      </c>
      <c r="AO134" s="54">
        <f t="shared" si="75"/>
        <v>0.20202020202020199</v>
      </c>
      <c r="AP134" s="63">
        <f t="shared" si="76"/>
        <v>0.14646464646464652</v>
      </c>
      <c r="AQ134" s="54">
        <f t="shared" si="77"/>
        <v>0.10101010101010099</v>
      </c>
      <c r="AR134" s="54">
        <f t="shared" si="78"/>
        <v>5.0505050505050497E-2</v>
      </c>
      <c r="AS134" s="54">
        <f t="shared" si="79"/>
        <v>0.5</v>
      </c>
      <c r="AT134" s="62">
        <f t="shared" si="80"/>
        <v>0</v>
      </c>
      <c r="AU134" s="54">
        <f t="shared" si="81"/>
        <v>0</v>
      </c>
      <c r="AV134" s="54">
        <f t="shared" si="82"/>
        <v>0</v>
      </c>
      <c r="AW134" s="63">
        <f t="shared" si="83"/>
        <v>0.4494949494949495</v>
      </c>
      <c r="AX134" s="54">
        <f t="shared" si="84"/>
        <v>5.0505050505050497E-2</v>
      </c>
      <c r="AY134" s="54">
        <f t="shared" si="85"/>
        <v>0.5</v>
      </c>
      <c r="AZ134" s="62">
        <f t="shared" si="86"/>
        <v>0</v>
      </c>
      <c r="BA134" s="54">
        <f t="shared" si="87"/>
        <v>0</v>
      </c>
      <c r="BB134" s="54">
        <f t="shared" si="88"/>
        <v>0</v>
      </c>
      <c r="BC134" s="54">
        <f t="shared" si="89"/>
        <v>0</v>
      </c>
      <c r="BD134" s="63">
        <f t="shared" si="90"/>
        <v>1.0000000000000009E-2</v>
      </c>
      <c r="BE134" s="64">
        <f t="shared" si="91"/>
        <v>0.99</v>
      </c>
      <c r="BF134" s="76"/>
    </row>
    <row r="135" spans="2:58" s="7" customFormat="1" ht="15.75" customHeight="1">
      <c r="B135" s="27">
        <v>108</v>
      </c>
      <c r="C135" s="91">
        <f t="shared" si="92"/>
        <v>1.769300552424896E-11</v>
      </c>
      <c r="D135" s="92">
        <f t="shared" si="92"/>
        <v>1.8570492374857631E-12</v>
      </c>
      <c r="E135" s="92">
        <f t="shared" si="92"/>
        <v>5.367319939817669E-13</v>
      </c>
      <c r="F135" s="92">
        <f t="shared" si="92"/>
        <v>1.1669818498562867E-12</v>
      </c>
      <c r="G135" s="92">
        <f t="shared" si="92"/>
        <v>1.7706704523424162E-13</v>
      </c>
      <c r="H135" s="93">
        <f t="shared" si="59"/>
        <v>999.99999999997863</v>
      </c>
      <c r="I135" s="87">
        <f t="shared" si="52"/>
        <v>1000.0000000000001</v>
      </c>
      <c r="J135" s="1"/>
      <c r="K135" s="24">
        <f t="shared" si="60"/>
        <v>2.0941349404064582E-11</v>
      </c>
      <c r="L135" s="43">
        <f t="shared" si="61"/>
        <v>2.2737372016929356E-8</v>
      </c>
      <c r="M135" s="24"/>
      <c r="N135" s="97">
        <f t="shared" si="53"/>
        <v>1.7693005524248959E-14</v>
      </c>
      <c r="O135" s="97">
        <f t="shared" si="54"/>
        <v>1.8570492374857628E-15</v>
      </c>
      <c r="P135" s="97">
        <f t="shared" si="55"/>
        <v>5.3673199398176682E-16</v>
      </c>
      <c r="Q135" s="97">
        <f t="shared" si="56"/>
        <v>1.1669818498562864E-15</v>
      </c>
      <c r="R135" s="97">
        <f t="shared" si="57"/>
        <v>1.770670452342416E-16</v>
      </c>
      <c r="S135" s="97">
        <f t="shared" si="58"/>
        <v>0.99999999999997846</v>
      </c>
      <c r="AA135" s="76">
        <v>108</v>
      </c>
      <c r="AB135" s="53">
        <f t="shared" si="62"/>
        <v>0.4747474747474747</v>
      </c>
      <c r="AC135" s="54">
        <f t="shared" si="63"/>
        <v>2.5252525252525249E-2</v>
      </c>
      <c r="AD135" s="54">
        <f t="shared" si="64"/>
        <v>0</v>
      </c>
      <c r="AE135" s="54">
        <f t="shared" si="65"/>
        <v>0</v>
      </c>
      <c r="AF135" s="54">
        <f t="shared" si="66"/>
        <v>0</v>
      </c>
      <c r="AG135" s="55">
        <f t="shared" si="67"/>
        <v>0.5</v>
      </c>
      <c r="AH135" s="62">
        <f t="shared" si="68"/>
        <v>0.20202020202020199</v>
      </c>
      <c r="AI135" s="63">
        <f t="shared" si="69"/>
        <v>0.19696969696969702</v>
      </c>
      <c r="AJ135" s="54">
        <f t="shared" si="70"/>
        <v>0.10101010101010099</v>
      </c>
      <c r="AK135" s="54">
        <f t="shared" si="71"/>
        <v>0</v>
      </c>
      <c r="AL135" s="54">
        <f t="shared" si="72"/>
        <v>0</v>
      </c>
      <c r="AM135" s="54">
        <f t="shared" si="73"/>
        <v>0.5</v>
      </c>
      <c r="AN135" s="62">
        <f t="shared" si="74"/>
        <v>0</v>
      </c>
      <c r="AO135" s="54">
        <f t="shared" si="75"/>
        <v>0.20202020202020199</v>
      </c>
      <c r="AP135" s="63">
        <f t="shared" si="76"/>
        <v>0.14646464646464652</v>
      </c>
      <c r="AQ135" s="54">
        <f t="shared" si="77"/>
        <v>0.10101010101010099</v>
      </c>
      <c r="AR135" s="54">
        <f t="shared" si="78"/>
        <v>5.0505050505050497E-2</v>
      </c>
      <c r="AS135" s="54">
        <f t="shared" si="79"/>
        <v>0.5</v>
      </c>
      <c r="AT135" s="62">
        <f t="shared" si="80"/>
        <v>0</v>
      </c>
      <c r="AU135" s="54">
        <f t="shared" si="81"/>
        <v>0</v>
      </c>
      <c r="AV135" s="54">
        <f t="shared" si="82"/>
        <v>0</v>
      </c>
      <c r="AW135" s="63">
        <f t="shared" si="83"/>
        <v>0.4494949494949495</v>
      </c>
      <c r="AX135" s="54">
        <f t="shared" si="84"/>
        <v>5.0505050505050497E-2</v>
      </c>
      <c r="AY135" s="54">
        <f t="shared" si="85"/>
        <v>0.5</v>
      </c>
      <c r="AZ135" s="62">
        <f t="shared" si="86"/>
        <v>0</v>
      </c>
      <c r="BA135" s="54">
        <f t="shared" si="87"/>
        <v>0</v>
      </c>
      <c r="BB135" s="54">
        <f t="shared" si="88"/>
        <v>0</v>
      </c>
      <c r="BC135" s="54">
        <f t="shared" si="89"/>
        <v>0</v>
      </c>
      <c r="BD135" s="63">
        <f t="shared" si="90"/>
        <v>1.0000000000000009E-2</v>
      </c>
      <c r="BE135" s="64">
        <f t="shared" si="91"/>
        <v>0.99</v>
      </c>
      <c r="BF135" s="76"/>
    </row>
    <row r="136" spans="2:58" s="7" customFormat="1" ht="15.75" customHeight="1">
      <c r="B136" s="27">
        <v>109</v>
      </c>
      <c r="C136" s="91">
        <f t="shared" si="92"/>
        <v>8.77487115544865E-12</v>
      </c>
      <c r="D136" s="92">
        <f t="shared" si="92"/>
        <v>9.2100620021444552E-13</v>
      </c>
      <c r="E136" s="92">
        <f t="shared" si="92"/>
        <v>2.6619299280397221E-13</v>
      </c>
      <c r="F136" s="92">
        <f t="shared" si="92"/>
        <v>5.7876780059012542E-13</v>
      </c>
      <c r="G136" s="92">
        <f t="shared" si="92"/>
        <v>8.7816824181537028E-14</v>
      </c>
      <c r="H136" s="93">
        <f t="shared" si="59"/>
        <v>999.99999999998943</v>
      </c>
      <c r="I136" s="87">
        <f t="shared" si="52"/>
        <v>1000</v>
      </c>
      <c r="J136" s="1"/>
      <c r="K136" s="24">
        <f t="shared" si="60"/>
        <v>1.038589338880645E-11</v>
      </c>
      <c r="L136" s="43">
        <f t="shared" si="61"/>
        <v>1.1307701068957827E-8</v>
      </c>
      <c r="M136" s="24"/>
      <c r="N136" s="97">
        <f t="shared" si="53"/>
        <v>8.77487115544865E-15</v>
      </c>
      <c r="O136" s="97">
        <f t="shared" si="54"/>
        <v>9.2100620021444557E-16</v>
      </c>
      <c r="P136" s="97">
        <f t="shared" si="55"/>
        <v>2.6619299280397221E-16</v>
      </c>
      <c r="Q136" s="97">
        <f t="shared" si="56"/>
        <v>5.7876780059012538E-16</v>
      </c>
      <c r="R136" s="97">
        <f t="shared" si="57"/>
        <v>8.7816824181537023E-17</v>
      </c>
      <c r="S136" s="97">
        <f t="shared" si="58"/>
        <v>0.99999999999998945</v>
      </c>
      <c r="AA136" s="76">
        <v>109</v>
      </c>
      <c r="AB136" s="53">
        <f t="shared" si="62"/>
        <v>0.4747474747474747</v>
      </c>
      <c r="AC136" s="54">
        <f t="shared" si="63"/>
        <v>2.5252525252525249E-2</v>
      </c>
      <c r="AD136" s="54">
        <f t="shared" si="64"/>
        <v>0</v>
      </c>
      <c r="AE136" s="54">
        <f t="shared" si="65"/>
        <v>0</v>
      </c>
      <c r="AF136" s="54">
        <f t="shared" si="66"/>
        <v>0</v>
      </c>
      <c r="AG136" s="55">
        <f t="shared" si="67"/>
        <v>0.5</v>
      </c>
      <c r="AH136" s="62">
        <f t="shared" si="68"/>
        <v>0.20202020202020199</v>
      </c>
      <c r="AI136" s="63">
        <f t="shared" si="69"/>
        <v>0.19696969696969702</v>
      </c>
      <c r="AJ136" s="54">
        <f t="shared" si="70"/>
        <v>0.10101010101010099</v>
      </c>
      <c r="AK136" s="54">
        <f t="shared" si="71"/>
        <v>0</v>
      </c>
      <c r="AL136" s="54">
        <f t="shared" si="72"/>
        <v>0</v>
      </c>
      <c r="AM136" s="54">
        <f t="shared" si="73"/>
        <v>0.5</v>
      </c>
      <c r="AN136" s="62">
        <f t="shared" si="74"/>
        <v>0</v>
      </c>
      <c r="AO136" s="54">
        <f t="shared" si="75"/>
        <v>0.20202020202020199</v>
      </c>
      <c r="AP136" s="63">
        <f t="shared" si="76"/>
        <v>0.14646464646464652</v>
      </c>
      <c r="AQ136" s="54">
        <f t="shared" si="77"/>
        <v>0.10101010101010099</v>
      </c>
      <c r="AR136" s="54">
        <f t="shared" si="78"/>
        <v>5.0505050505050497E-2</v>
      </c>
      <c r="AS136" s="54">
        <f t="shared" si="79"/>
        <v>0.5</v>
      </c>
      <c r="AT136" s="62">
        <f t="shared" si="80"/>
        <v>0</v>
      </c>
      <c r="AU136" s="54">
        <f t="shared" si="81"/>
        <v>0</v>
      </c>
      <c r="AV136" s="54">
        <f t="shared" si="82"/>
        <v>0</v>
      </c>
      <c r="AW136" s="63">
        <f t="shared" si="83"/>
        <v>0.4494949494949495</v>
      </c>
      <c r="AX136" s="54">
        <f t="shared" si="84"/>
        <v>5.0505050505050497E-2</v>
      </c>
      <c r="AY136" s="54">
        <f t="shared" si="85"/>
        <v>0.5</v>
      </c>
      <c r="AZ136" s="62">
        <f t="shared" si="86"/>
        <v>0</v>
      </c>
      <c r="BA136" s="54">
        <f t="shared" si="87"/>
        <v>0</v>
      </c>
      <c r="BB136" s="54">
        <f t="shared" si="88"/>
        <v>0</v>
      </c>
      <c r="BC136" s="54">
        <f t="shared" si="89"/>
        <v>0</v>
      </c>
      <c r="BD136" s="63">
        <f t="shared" si="90"/>
        <v>1.0000000000000009E-2</v>
      </c>
      <c r="BE136" s="64">
        <f t="shared" si="91"/>
        <v>0.99</v>
      </c>
      <c r="BF136" s="76"/>
    </row>
    <row r="137" spans="2:58" s="7" customFormat="1" ht="15.75" customHeight="1">
      <c r="B137" s="27">
        <v>110</v>
      </c>
      <c r="C137" s="91">
        <f t="shared" si="92"/>
        <v>4.351909780912883E-12</v>
      </c>
      <c r="D137" s="92">
        <f t="shared" si="92"/>
        <v>4.5677432978669453E-13</v>
      </c>
      <c r="E137" s="92">
        <f t="shared" si="92"/>
        <v>1.3201879189699043E-13</v>
      </c>
      <c r="F137" s="92">
        <f t="shared" si="92"/>
        <v>2.8704138438687174E-13</v>
      </c>
      <c r="G137" s="92">
        <f t="shared" si="92"/>
        <v>4.355295578697181E-14</v>
      </c>
      <c r="H137" s="93">
        <f t="shared" si="59"/>
        <v>999.99999999999488</v>
      </c>
      <c r="I137" s="87">
        <f t="shared" si="52"/>
        <v>1000.0000000000001</v>
      </c>
      <c r="J137" s="1"/>
      <c r="K137" s="24">
        <f t="shared" si="60"/>
        <v>5.1508992070379177E-12</v>
      </c>
      <c r="L137" s="43">
        <f t="shared" si="61"/>
        <v>5.7086399131790115E-9</v>
      </c>
      <c r="M137" s="24"/>
      <c r="N137" s="97">
        <f t="shared" si="53"/>
        <v>4.3519097809128826E-15</v>
      </c>
      <c r="O137" s="97">
        <f t="shared" si="54"/>
        <v>4.5677432978669451E-16</v>
      </c>
      <c r="P137" s="97">
        <f t="shared" si="55"/>
        <v>1.3201879189699043E-16</v>
      </c>
      <c r="Q137" s="97">
        <f t="shared" si="56"/>
        <v>2.8704138438687169E-16</v>
      </c>
      <c r="R137" s="97">
        <f t="shared" si="57"/>
        <v>4.3552955786971803E-17</v>
      </c>
      <c r="S137" s="97">
        <f t="shared" si="58"/>
        <v>0.99999999999999478</v>
      </c>
      <c r="AA137" s="76">
        <v>110</v>
      </c>
      <c r="AB137" s="53">
        <f t="shared" si="62"/>
        <v>0.4747474747474747</v>
      </c>
      <c r="AC137" s="54">
        <f t="shared" si="63"/>
        <v>2.5252525252525249E-2</v>
      </c>
      <c r="AD137" s="54">
        <f t="shared" si="64"/>
        <v>0</v>
      </c>
      <c r="AE137" s="54">
        <f t="shared" si="65"/>
        <v>0</v>
      </c>
      <c r="AF137" s="54">
        <f t="shared" si="66"/>
        <v>0</v>
      </c>
      <c r="AG137" s="55">
        <f t="shared" si="67"/>
        <v>0.5</v>
      </c>
      <c r="AH137" s="62">
        <f t="shared" si="68"/>
        <v>0.20202020202020199</v>
      </c>
      <c r="AI137" s="63">
        <f t="shared" si="69"/>
        <v>0.19696969696969702</v>
      </c>
      <c r="AJ137" s="54">
        <f t="shared" si="70"/>
        <v>0.10101010101010099</v>
      </c>
      <c r="AK137" s="54">
        <f t="shared" si="71"/>
        <v>0</v>
      </c>
      <c r="AL137" s="54">
        <f t="shared" si="72"/>
        <v>0</v>
      </c>
      <c r="AM137" s="54">
        <f t="shared" si="73"/>
        <v>0.5</v>
      </c>
      <c r="AN137" s="62">
        <f t="shared" si="74"/>
        <v>0</v>
      </c>
      <c r="AO137" s="54">
        <f t="shared" si="75"/>
        <v>0.20202020202020199</v>
      </c>
      <c r="AP137" s="63">
        <f t="shared" si="76"/>
        <v>0.14646464646464652</v>
      </c>
      <c r="AQ137" s="54">
        <f t="shared" si="77"/>
        <v>0.10101010101010099</v>
      </c>
      <c r="AR137" s="54">
        <f t="shared" si="78"/>
        <v>5.0505050505050497E-2</v>
      </c>
      <c r="AS137" s="54">
        <f t="shared" si="79"/>
        <v>0.5</v>
      </c>
      <c r="AT137" s="62">
        <f t="shared" si="80"/>
        <v>0</v>
      </c>
      <c r="AU137" s="54">
        <f t="shared" si="81"/>
        <v>0</v>
      </c>
      <c r="AV137" s="54">
        <f t="shared" si="82"/>
        <v>0</v>
      </c>
      <c r="AW137" s="63">
        <f t="shared" si="83"/>
        <v>0.4494949494949495</v>
      </c>
      <c r="AX137" s="54">
        <f t="shared" si="84"/>
        <v>5.0505050505050497E-2</v>
      </c>
      <c r="AY137" s="54">
        <f t="shared" si="85"/>
        <v>0.5</v>
      </c>
      <c r="AZ137" s="62">
        <f t="shared" si="86"/>
        <v>0</v>
      </c>
      <c r="BA137" s="54">
        <f t="shared" si="87"/>
        <v>0</v>
      </c>
      <c r="BB137" s="54">
        <f t="shared" si="88"/>
        <v>0</v>
      </c>
      <c r="BC137" s="54">
        <f t="shared" si="89"/>
        <v>0</v>
      </c>
      <c r="BD137" s="63">
        <f t="shared" si="90"/>
        <v>1.0000000000000009E-2</v>
      </c>
      <c r="BE137" s="64">
        <f t="shared" si="91"/>
        <v>0.99</v>
      </c>
      <c r="BF137" s="76"/>
    </row>
    <row r="138" spans="2:58" s="7" customFormat="1" ht="15.75" customHeight="1">
      <c r="B138" s="27">
        <v>111</v>
      </c>
      <c r="C138" s="91">
        <f t="shared" si="92"/>
        <v>2.1583358211983775E-12</v>
      </c>
      <c r="D138" s="92">
        <f t="shared" si="92"/>
        <v>2.265378759703289E-13</v>
      </c>
      <c r="E138" s="92">
        <f t="shared" si="92"/>
        <v>6.5474906872457642E-14</v>
      </c>
      <c r="F138" s="92">
        <f t="shared" si="92"/>
        <v>1.4235888408268382E-13</v>
      </c>
      <c r="G138" s="92">
        <f t="shared" si="92"/>
        <v>2.1600184925741543E-14</v>
      </c>
      <c r="H138" s="93">
        <f t="shared" si="59"/>
        <v>999.9999999999975</v>
      </c>
      <c r="I138" s="87">
        <f t="shared" si="52"/>
        <v>1000.0000000000001</v>
      </c>
      <c r="J138" s="1"/>
      <c r="K138" s="24">
        <f t="shared" si="60"/>
        <v>2.5545960588967473E-12</v>
      </c>
      <c r="L138" s="43">
        <f t="shared" si="61"/>
        <v>2.7396143935559731E-9</v>
      </c>
      <c r="M138" s="24"/>
      <c r="N138" s="97">
        <f t="shared" si="53"/>
        <v>2.1583358211983774E-15</v>
      </c>
      <c r="O138" s="97">
        <f t="shared" si="54"/>
        <v>2.2653787597032886E-16</v>
      </c>
      <c r="P138" s="97">
        <f t="shared" si="55"/>
        <v>6.5474906872457635E-17</v>
      </c>
      <c r="Q138" s="97">
        <f t="shared" si="56"/>
        <v>1.4235888408268381E-16</v>
      </c>
      <c r="R138" s="97">
        <f t="shared" si="57"/>
        <v>2.160018492574154E-17</v>
      </c>
      <c r="S138" s="97">
        <f t="shared" si="58"/>
        <v>0.99999999999999734</v>
      </c>
      <c r="AA138" s="76">
        <v>111</v>
      </c>
      <c r="AB138" s="53">
        <f t="shared" si="62"/>
        <v>0.4747474747474747</v>
      </c>
      <c r="AC138" s="54">
        <f t="shared" si="63"/>
        <v>2.5252525252525249E-2</v>
      </c>
      <c r="AD138" s="54">
        <f t="shared" si="64"/>
        <v>0</v>
      </c>
      <c r="AE138" s="54">
        <f t="shared" si="65"/>
        <v>0</v>
      </c>
      <c r="AF138" s="54">
        <f t="shared" si="66"/>
        <v>0</v>
      </c>
      <c r="AG138" s="55">
        <f t="shared" si="67"/>
        <v>0.5</v>
      </c>
      <c r="AH138" s="62">
        <f t="shared" si="68"/>
        <v>0.20202020202020199</v>
      </c>
      <c r="AI138" s="63">
        <f t="shared" si="69"/>
        <v>0.19696969696969702</v>
      </c>
      <c r="AJ138" s="54">
        <f t="shared" si="70"/>
        <v>0.10101010101010099</v>
      </c>
      <c r="AK138" s="54">
        <f t="shared" si="71"/>
        <v>0</v>
      </c>
      <c r="AL138" s="54">
        <f t="shared" si="72"/>
        <v>0</v>
      </c>
      <c r="AM138" s="54">
        <f t="shared" si="73"/>
        <v>0.5</v>
      </c>
      <c r="AN138" s="62">
        <f t="shared" si="74"/>
        <v>0</v>
      </c>
      <c r="AO138" s="54">
        <f t="shared" si="75"/>
        <v>0.20202020202020199</v>
      </c>
      <c r="AP138" s="63">
        <f t="shared" si="76"/>
        <v>0.14646464646464652</v>
      </c>
      <c r="AQ138" s="54">
        <f t="shared" si="77"/>
        <v>0.10101010101010099</v>
      </c>
      <c r="AR138" s="54">
        <f t="shared" si="78"/>
        <v>5.0505050505050497E-2</v>
      </c>
      <c r="AS138" s="54">
        <f t="shared" si="79"/>
        <v>0.5</v>
      </c>
      <c r="AT138" s="62">
        <f t="shared" si="80"/>
        <v>0</v>
      </c>
      <c r="AU138" s="54">
        <f t="shared" si="81"/>
        <v>0</v>
      </c>
      <c r="AV138" s="54">
        <f t="shared" si="82"/>
        <v>0</v>
      </c>
      <c r="AW138" s="63">
        <f t="shared" si="83"/>
        <v>0.4494949494949495</v>
      </c>
      <c r="AX138" s="54">
        <f t="shared" si="84"/>
        <v>5.0505050505050497E-2</v>
      </c>
      <c r="AY138" s="54">
        <f t="shared" si="85"/>
        <v>0.5</v>
      </c>
      <c r="AZ138" s="62">
        <f t="shared" si="86"/>
        <v>0</v>
      </c>
      <c r="BA138" s="54">
        <f t="shared" si="87"/>
        <v>0</v>
      </c>
      <c r="BB138" s="54">
        <f t="shared" si="88"/>
        <v>0</v>
      </c>
      <c r="BC138" s="54">
        <f t="shared" si="89"/>
        <v>0</v>
      </c>
      <c r="BD138" s="63">
        <f t="shared" si="90"/>
        <v>1.0000000000000009E-2</v>
      </c>
      <c r="BE138" s="64">
        <f t="shared" si="91"/>
        <v>0.99</v>
      </c>
      <c r="BF138" s="76"/>
    </row>
    <row r="139" spans="2:58" s="7" customFormat="1" ht="15.75" customHeight="1">
      <c r="B139" s="27">
        <v>112</v>
      </c>
      <c r="C139" s="91">
        <f t="shared" si="92"/>
        <v>1.0704297082397001E-12</v>
      </c>
      <c r="D139" s="92">
        <f t="shared" si="92"/>
        <v>1.1235178052390415E-13</v>
      </c>
      <c r="E139" s="92">
        <f t="shared" si="92"/>
        <v>3.2472372821756817E-14</v>
      </c>
      <c r="F139" s="92">
        <f t="shared" si="92"/>
        <v>7.0603226367717234E-14</v>
      </c>
      <c r="G139" s="92">
        <f t="shared" si="92"/>
        <v>1.0712657958102941E-14</v>
      </c>
      <c r="H139" s="93">
        <f t="shared" si="59"/>
        <v>999.99999999999875</v>
      </c>
      <c r="I139" s="87">
        <f t="shared" si="52"/>
        <v>1000</v>
      </c>
      <c r="J139" s="1"/>
      <c r="K139" s="24">
        <f t="shared" si="60"/>
        <v>1.2669556693041662E-12</v>
      </c>
      <c r="L139" s="43">
        <f t="shared" si="61"/>
        <v>1.3124585301332899E-9</v>
      </c>
      <c r="M139" s="24"/>
      <c r="N139" s="97">
        <f t="shared" si="53"/>
        <v>1.0704297082397001E-15</v>
      </c>
      <c r="O139" s="97">
        <f t="shared" si="54"/>
        <v>1.1235178052390416E-16</v>
      </c>
      <c r="P139" s="97">
        <f t="shared" si="55"/>
        <v>3.2472372821756819E-17</v>
      </c>
      <c r="Q139" s="97">
        <f t="shared" si="56"/>
        <v>7.0603226367717228E-17</v>
      </c>
      <c r="R139" s="97">
        <f t="shared" si="57"/>
        <v>1.0712657958102941E-17</v>
      </c>
      <c r="S139" s="97">
        <f t="shared" si="58"/>
        <v>0.99999999999999878</v>
      </c>
      <c r="AA139" s="76">
        <v>112</v>
      </c>
      <c r="AB139" s="53">
        <f t="shared" si="62"/>
        <v>0.4747474747474747</v>
      </c>
      <c r="AC139" s="54">
        <f t="shared" si="63"/>
        <v>2.5252525252525249E-2</v>
      </c>
      <c r="AD139" s="54">
        <f t="shared" si="64"/>
        <v>0</v>
      </c>
      <c r="AE139" s="54">
        <f t="shared" si="65"/>
        <v>0</v>
      </c>
      <c r="AF139" s="54">
        <f t="shared" si="66"/>
        <v>0</v>
      </c>
      <c r="AG139" s="55">
        <f t="shared" si="67"/>
        <v>0.5</v>
      </c>
      <c r="AH139" s="62">
        <f t="shared" si="68"/>
        <v>0.20202020202020199</v>
      </c>
      <c r="AI139" s="63">
        <f t="shared" si="69"/>
        <v>0.19696969696969702</v>
      </c>
      <c r="AJ139" s="54">
        <f t="shared" si="70"/>
        <v>0.10101010101010099</v>
      </c>
      <c r="AK139" s="54">
        <f t="shared" si="71"/>
        <v>0</v>
      </c>
      <c r="AL139" s="54">
        <f t="shared" si="72"/>
        <v>0</v>
      </c>
      <c r="AM139" s="54">
        <f t="shared" si="73"/>
        <v>0.5</v>
      </c>
      <c r="AN139" s="62">
        <f t="shared" si="74"/>
        <v>0</v>
      </c>
      <c r="AO139" s="54">
        <f t="shared" si="75"/>
        <v>0.20202020202020199</v>
      </c>
      <c r="AP139" s="63">
        <f t="shared" si="76"/>
        <v>0.14646464646464652</v>
      </c>
      <c r="AQ139" s="54">
        <f t="shared" si="77"/>
        <v>0.10101010101010099</v>
      </c>
      <c r="AR139" s="54">
        <f t="shared" si="78"/>
        <v>5.0505050505050497E-2</v>
      </c>
      <c r="AS139" s="54">
        <f t="shared" si="79"/>
        <v>0.5</v>
      </c>
      <c r="AT139" s="62">
        <f t="shared" si="80"/>
        <v>0</v>
      </c>
      <c r="AU139" s="54">
        <f t="shared" si="81"/>
        <v>0</v>
      </c>
      <c r="AV139" s="54">
        <f t="shared" si="82"/>
        <v>0</v>
      </c>
      <c r="AW139" s="63">
        <f t="shared" si="83"/>
        <v>0.4494949494949495</v>
      </c>
      <c r="AX139" s="54">
        <f t="shared" si="84"/>
        <v>5.0505050505050497E-2</v>
      </c>
      <c r="AY139" s="54">
        <f t="shared" si="85"/>
        <v>0.5</v>
      </c>
      <c r="AZ139" s="62">
        <f t="shared" si="86"/>
        <v>0</v>
      </c>
      <c r="BA139" s="54">
        <f t="shared" si="87"/>
        <v>0</v>
      </c>
      <c r="BB139" s="54">
        <f t="shared" si="88"/>
        <v>0</v>
      </c>
      <c r="BC139" s="54">
        <f t="shared" si="89"/>
        <v>0</v>
      </c>
      <c r="BD139" s="63">
        <f t="shared" si="90"/>
        <v>1.0000000000000009E-2</v>
      </c>
      <c r="BE139" s="64">
        <f t="shared" si="91"/>
        <v>0.99</v>
      </c>
      <c r="BF139" s="76"/>
    </row>
    <row r="140" spans="2:58" s="7" customFormat="1" ht="15.75" customHeight="1">
      <c r="B140" s="27">
        <v>113</v>
      </c>
      <c r="C140" s="91">
        <f t="shared" si="92"/>
        <v>5.3088113028024231E-13</v>
      </c>
      <c r="D140" s="92">
        <f t="shared" si="92"/>
        <v>5.5721024719702195E-14</v>
      </c>
      <c r="E140" s="92">
        <f t="shared" si="92"/>
        <v>1.6104719304591064E-14</v>
      </c>
      <c r="F140" s="92">
        <f t="shared" si="92"/>
        <v>3.5015831329100859E-14</v>
      </c>
      <c r="G140" s="92">
        <f t="shared" si="92"/>
        <v>5.3129649224837587E-15</v>
      </c>
      <c r="H140" s="93">
        <f t="shared" si="59"/>
        <v>999.99999999999932</v>
      </c>
      <c r="I140" s="87">
        <f t="shared" si="52"/>
        <v>1000</v>
      </c>
      <c r="J140" s="1"/>
      <c r="K140" s="24">
        <f t="shared" si="60"/>
        <v>6.2834851967866765E-13</v>
      </c>
      <c r="L140" s="43">
        <f t="shared" si="61"/>
        <v>5.9913526357144529E-10</v>
      </c>
      <c r="M140" s="24"/>
      <c r="N140" s="97">
        <f t="shared" si="53"/>
        <v>5.308811302802423E-16</v>
      </c>
      <c r="O140" s="97">
        <f t="shared" si="54"/>
        <v>5.5721024719702199E-17</v>
      </c>
      <c r="P140" s="97">
        <f t="shared" si="55"/>
        <v>1.6104719304591064E-17</v>
      </c>
      <c r="Q140" s="97">
        <f t="shared" si="56"/>
        <v>3.5015831329100857E-17</v>
      </c>
      <c r="R140" s="97">
        <f t="shared" si="57"/>
        <v>5.312964922483759E-18</v>
      </c>
      <c r="S140" s="97">
        <f t="shared" si="58"/>
        <v>0.99999999999999933</v>
      </c>
      <c r="AA140" s="76">
        <v>113</v>
      </c>
      <c r="AB140" s="53">
        <f t="shared" si="62"/>
        <v>0.4747474747474747</v>
      </c>
      <c r="AC140" s="54">
        <f t="shared" si="63"/>
        <v>2.5252525252525249E-2</v>
      </c>
      <c r="AD140" s="54">
        <f t="shared" si="64"/>
        <v>0</v>
      </c>
      <c r="AE140" s="54">
        <f t="shared" si="65"/>
        <v>0</v>
      </c>
      <c r="AF140" s="54">
        <f t="shared" si="66"/>
        <v>0</v>
      </c>
      <c r="AG140" s="55">
        <f t="shared" si="67"/>
        <v>0.5</v>
      </c>
      <c r="AH140" s="62">
        <f t="shared" si="68"/>
        <v>0.20202020202020199</v>
      </c>
      <c r="AI140" s="63">
        <f t="shared" si="69"/>
        <v>0.19696969696969702</v>
      </c>
      <c r="AJ140" s="54">
        <f t="shared" si="70"/>
        <v>0.10101010101010099</v>
      </c>
      <c r="AK140" s="54">
        <f t="shared" si="71"/>
        <v>0</v>
      </c>
      <c r="AL140" s="54">
        <f t="shared" si="72"/>
        <v>0</v>
      </c>
      <c r="AM140" s="54">
        <f t="shared" si="73"/>
        <v>0.5</v>
      </c>
      <c r="AN140" s="62">
        <f t="shared" si="74"/>
        <v>0</v>
      </c>
      <c r="AO140" s="54">
        <f t="shared" si="75"/>
        <v>0.20202020202020199</v>
      </c>
      <c r="AP140" s="63">
        <f t="shared" si="76"/>
        <v>0.14646464646464652</v>
      </c>
      <c r="AQ140" s="54">
        <f t="shared" si="77"/>
        <v>0.10101010101010099</v>
      </c>
      <c r="AR140" s="54">
        <f t="shared" si="78"/>
        <v>5.0505050505050497E-2</v>
      </c>
      <c r="AS140" s="54">
        <f t="shared" si="79"/>
        <v>0.5</v>
      </c>
      <c r="AT140" s="62">
        <f t="shared" si="80"/>
        <v>0</v>
      </c>
      <c r="AU140" s="54">
        <f t="shared" si="81"/>
        <v>0</v>
      </c>
      <c r="AV140" s="54">
        <f t="shared" si="82"/>
        <v>0</v>
      </c>
      <c r="AW140" s="63">
        <f t="shared" si="83"/>
        <v>0.4494949494949495</v>
      </c>
      <c r="AX140" s="54">
        <f t="shared" si="84"/>
        <v>5.0505050505050497E-2</v>
      </c>
      <c r="AY140" s="54">
        <f t="shared" si="85"/>
        <v>0.5</v>
      </c>
      <c r="AZ140" s="62">
        <f t="shared" si="86"/>
        <v>0</v>
      </c>
      <c r="BA140" s="54">
        <f t="shared" si="87"/>
        <v>0</v>
      </c>
      <c r="BB140" s="54">
        <f t="shared" si="88"/>
        <v>0</v>
      </c>
      <c r="BC140" s="54">
        <f t="shared" si="89"/>
        <v>0</v>
      </c>
      <c r="BD140" s="63">
        <f t="shared" si="90"/>
        <v>1.0000000000000009E-2</v>
      </c>
      <c r="BE140" s="64">
        <f t="shared" si="91"/>
        <v>0.99</v>
      </c>
      <c r="BF140" s="76"/>
    </row>
    <row r="141" spans="2:58" s="7" customFormat="1" ht="15.75" customHeight="1">
      <c r="B141" s="27">
        <v>114</v>
      </c>
      <c r="C141" s="91">
        <f t="shared" si="92"/>
        <v>2.6329124866227709E-13</v>
      </c>
      <c r="D141" s="92">
        <f t="shared" si="92"/>
        <v>2.7634921149763838E-14</v>
      </c>
      <c r="E141" s="92">
        <f t="shared" si="92"/>
        <v>7.9871583546827522E-15</v>
      </c>
      <c r="F141" s="92">
        <f t="shared" si="92"/>
        <v>1.7366178658493928E-14</v>
      </c>
      <c r="G141" s="92">
        <f t="shared" si="92"/>
        <v>2.6349756408254393E-15</v>
      </c>
      <c r="H141" s="93">
        <f t="shared" si="59"/>
        <v>999.99999999999955</v>
      </c>
      <c r="I141" s="87">
        <f t="shared" si="52"/>
        <v>999.99999999999989</v>
      </c>
      <c r="J141" s="1"/>
      <c r="K141" s="24">
        <f t="shared" si="60"/>
        <v>3.1163036575146272E-13</v>
      </c>
      <c r="L141" s="43">
        <f t="shared" si="61"/>
        <v>2.4259993418846493E-10</v>
      </c>
      <c r="M141" s="24"/>
      <c r="N141" s="97">
        <f t="shared" si="53"/>
        <v>2.632912486622771E-16</v>
      </c>
      <c r="O141" s="97">
        <f t="shared" si="54"/>
        <v>2.7634921149763842E-17</v>
      </c>
      <c r="P141" s="97">
        <f t="shared" si="55"/>
        <v>7.9871583546827536E-18</v>
      </c>
      <c r="Q141" s="97">
        <f t="shared" si="56"/>
        <v>1.7366178658493932E-17</v>
      </c>
      <c r="R141" s="97">
        <f t="shared" si="57"/>
        <v>2.6349756408254395E-18</v>
      </c>
      <c r="S141" s="97">
        <f t="shared" si="58"/>
        <v>0.99999999999999967</v>
      </c>
      <c r="AA141" s="76">
        <v>114</v>
      </c>
      <c r="AB141" s="53">
        <f t="shared" si="62"/>
        <v>0.4747474747474747</v>
      </c>
      <c r="AC141" s="54">
        <f t="shared" si="63"/>
        <v>2.5252525252525249E-2</v>
      </c>
      <c r="AD141" s="54">
        <f t="shared" si="64"/>
        <v>0</v>
      </c>
      <c r="AE141" s="54">
        <f t="shared" si="65"/>
        <v>0</v>
      </c>
      <c r="AF141" s="54">
        <f t="shared" si="66"/>
        <v>0</v>
      </c>
      <c r="AG141" s="55">
        <f t="shared" si="67"/>
        <v>0.5</v>
      </c>
      <c r="AH141" s="62">
        <f t="shared" si="68"/>
        <v>0.20202020202020199</v>
      </c>
      <c r="AI141" s="63">
        <f t="shared" si="69"/>
        <v>0.19696969696969702</v>
      </c>
      <c r="AJ141" s="54">
        <f t="shared" si="70"/>
        <v>0.10101010101010099</v>
      </c>
      <c r="AK141" s="54">
        <f t="shared" si="71"/>
        <v>0</v>
      </c>
      <c r="AL141" s="54">
        <f t="shared" si="72"/>
        <v>0</v>
      </c>
      <c r="AM141" s="54">
        <f t="shared" si="73"/>
        <v>0.5</v>
      </c>
      <c r="AN141" s="62">
        <f t="shared" si="74"/>
        <v>0</v>
      </c>
      <c r="AO141" s="54">
        <f t="shared" si="75"/>
        <v>0.20202020202020199</v>
      </c>
      <c r="AP141" s="63">
        <f t="shared" si="76"/>
        <v>0.14646464646464652</v>
      </c>
      <c r="AQ141" s="54">
        <f t="shared" si="77"/>
        <v>0.10101010101010099</v>
      </c>
      <c r="AR141" s="54">
        <f t="shared" si="78"/>
        <v>5.0505050505050497E-2</v>
      </c>
      <c r="AS141" s="54">
        <f t="shared" si="79"/>
        <v>0.5</v>
      </c>
      <c r="AT141" s="62">
        <f t="shared" si="80"/>
        <v>0</v>
      </c>
      <c r="AU141" s="54">
        <f t="shared" si="81"/>
        <v>0</v>
      </c>
      <c r="AV141" s="54">
        <f t="shared" si="82"/>
        <v>0</v>
      </c>
      <c r="AW141" s="63">
        <f t="shared" si="83"/>
        <v>0.4494949494949495</v>
      </c>
      <c r="AX141" s="54">
        <f t="shared" si="84"/>
        <v>5.0505050505050497E-2</v>
      </c>
      <c r="AY141" s="54">
        <f t="shared" si="85"/>
        <v>0.5</v>
      </c>
      <c r="AZ141" s="62">
        <f t="shared" si="86"/>
        <v>0</v>
      </c>
      <c r="BA141" s="54">
        <f t="shared" si="87"/>
        <v>0</v>
      </c>
      <c r="BB141" s="54">
        <f t="shared" si="88"/>
        <v>0</v>
      </c>
      <c r="BC141" s="54">
        <f t="shared" si="89"/>
        <v>0</v>
      </c>
      <c r="BD141" s="63">
        <f t="shared" si="90"/>
        <v>1.0000000000000009E-2</v>
      </c>
      <c r="BE141" s="64">
        <f t="shared" si="91"/>
        <v>0.99</v>
      </c>
      <c r="BF141" s="76"/>
    </row>
    <row r="142" spans="2:58" s="7" customFormat="1" ht="15.75" customHeight="1">
      <c r="B142" s="27">
        <v>115</v>
      </c>
      <c r="C142" s="91">
        <f t="shared" si="92"/>
        <v>1.3057966777901312E-13</v>
      </c>
      <c r="D142" s="92">
        <f t="shared" si="92"/>
        <v>1.3705578294643865E-14</v>
      </c>
      <c r="E142" s="92">
        <f t="shared" si="92"/>
        <v>3.9612425014195789E-15</v>
      </c>
      <c r="F142" s="92">
        <f t="shared" si="92"/>
        <v>8.6127932712101752E-15</v>
      </c>
      <c r="G142" s="92">
        <f t="shared" si="92"/>
        <v>1.3068213227303087E-15</v>
      </c>
      <c r="H142" s="93">
        <f t="shared" si="59"/>
        <v>999.99999999999966</v>
      </c>
      <c r="I142" s="87">
        <f t="shared" si="52"/>
        <v>999.99999999999977</v>
      </c>
      <c r="J142" s="1"/>
      <c r="K142" s="24">
        <f t="shared" si="60"/>
        <v>1.5455353362341478E-13</v>
      </c>
      <c r="L142" s="43">
        <f t="shared" si="61"/>
        <v>1.2123833001403097E-10</v>
      </c>
      <c r="M142" s="24"/>
      <c r="N142" s="97">
        <f t="shared" si="53"/>
        <v>1.3057966777901315E-16</v>
      </c>
      <c r="O142" s="97">
        <f t="shared" si="54"/>
        <v>1.3705578294643867E-17</v>
      </c>
      <c r="P142" s="97">
        <f t="shared" si="55"/>
        <v>3.9612425014195801E-18</v>
      </c>
      <c r="Q142" s="97">
        <f t="shared" si="56"/>
        <v>8.6127932712101771E-18</v>
      </c>
      <c r="R142" s="97">
        <f t="shared" si="57"/>
        <v>1.3068213227303089E-18</v>
      </c>
      <c r="S142" s="97">
        <f t="shared" si="58"/>
        <v>0.99999999999999989</v>
      </c>
      <c r="AA142" s="76">
        <v>115</v>
      </c>
      <c r="AB142" s="53">
        <f t="shared" si="62"/>
        <v>0.4747474747474747</v>
      </c>
      <c r="AC142" s="54">
        <f t="shared" si="63"/>
        <v>2.5252525252525249E-2</v>
      </c>
      <c r="AD142" s="54">
        <f t="shared" si="64"/>
        <v>0</v>
      </c>
      <c r="AE142" s="54">
        <f t="shared" si="65"/>
        <v>0</v>
      </c>
      <c r="AF142" s="54">
        <f t="shared" si="66"/>
        <v>0</v>
      </c>
      <c r="AG142" s="55">
        <f t="shared" si="67"/>
        <v>0.5</v>
      </c>
      <c r="AH142" s="62">
        <f t="shared" si="68"/>
        <v>0.20202020202020199</v>
      </c>
      <c r="AI142" s="63">
        <f t="shared" si="69"/>
        <v>0.19696969696969702</v>
      </c>
      <c r="AJ142" s="54">
        <f t="shared" si="70"/>
        <v>0.10101010101010099</v>
      </c>
      <c r="AK142" s="54">
        <f t="shared" si="71"/>
        <v>0</v>
      </c>
      <c r="AL142" s="54">
        <f t="shared" si="72"/>
        <v>0</v>
      </c>
      <c r="AM142" s="54">
        <f t="shared" si="73"/>
        <v>0.5</v>
      </c>
      <c r="AN142" s="62">
        <f t="shared" si="74"/>
        <v>0</v>
      </c>
      <c r="AO142" s="54">
        <f t="shared" si="75"/>
        <v>0.20202020202020199</v>
      </c>
      <c r="AP142" s="63">
        <f t="shared" si="76"/>
        <v>0.14646464646464652</v>
      </c>
      <c r="AQ142" s="54">
        <f t="shared" si="77"/>
        <v>0.10101010101010099</v>
      </c>
      <c r="AR142" s="54">
        <f t="shared" si="78"/>
        <v>5.0505050505050497E-2</v>
      </c>
      <c r="AS142" s="54">
        <f t="shared" si="79"/>
        <v>0.5</v>
      </c>
      <c r="AT142" s="62">
        <f t="shared" si="80"/>
        <v>0</v>
      </c>
      <c r="AU142" s="54">
        <f t="shared" si="81"/>
        <v>0</v>
      </c>
      <c r="AV142" s="54">
        <f t="shared" si="82"/>
        <v>0</v>
      </c>
      <c r="AW142" s="63">
        <f t="shared" si="83"/>
        <v>0.4494949494949495</v>
      </c>
      <c r="AX142" s="54">
        <f t="shared" si="84"/>
        <v>5.0505050505050497E-2</v>
      </c>
      <c r="AY142" s="54">
        <f t="shared" si="85"/>
        <v>0.5</v>
      </c>
      <c r="AZ142" s="62">
        <f t="shared" si="86"/>
        <v>0</v>
      </c>
      <c r="BA142" s="54">
        <f t="shared" si="87"/>
        <v>0</v>
      </c>
      <c r="BB142" s="54">
        <f t="shared" si="88"/>
        <v>0</v>
      </c>
      <c r="BC142" s="54">
        <f t="shared" si="89"/>
        <v>0</v>
      </c>
      <c r="BD142" s="63">
        <f t="shared" si="90"/>
        <v>1.0000000000000009E-2</v>
      </c>
      <c r="BE142" s="64">
        <f t="shared" si="91"/>
        <v>0.99</v>
      </c>
      <c r="BF142" s="76"/>
    </row>
    <row r="143" spans="2:58" s="7" customFormat="1" ht="15.75" customHeight="1">
      <c r="B143" s="27">
        <v>116</v>
      </c>
      <c r="C143" s="91">
        <f t="shared" si="92"/>
        <v>6.4761171227338307E-14</v>
      </c>
      <c r="D143" s="92">
        <f t="shared" si="92"/>
        <v>6.7973009719341387E-15</v>
      </c>
      <c r="E143" s="92">
        <f t="shared" si="92"/>
        <v>1.9645838304749749E-15</v>
      </c>
      <c r="F143" s="92">
        <f t="shared" si="92"/>
        <v>4.2715325816469559E-15</v>
      </c>
      <c r="G143" s="92">
        <f t="shared" si="92"/>
        <v>6.481205249762805E-16</v>
      </c>
      <c r="H143" s="93">
        <f t="shared" si="59"/>
        <v>999.99999999999977</v>
      </c>
      <c r="I143" s="87">
        <f t="shared" si="52"/>
        <v>999.99999999999989</v>
      </c>
      <c r="J143" s="1"/>
      <c r="K143" s="24">
        <f t="shared" si="60"/>
        <v>7.6651049459361064E-14</v>
      </c>
      <c r="L143" s="43">
        <f t="shared" si="61"/>
        <v>1.1743201448185596E-10</v>
      </c>
      <c r="M143" s="24"/>
      <c r="N143" s="97">
        <f t="shared" si="53"/>
        <v>6.4761171227338309E-17</v>
      </c>
      <c r="O143" s="97">
        <f t="shared" si="54"/>
        <v>6.7973009719341397E-18</v>
      </c>
      <c r="P143" s="97">
        <f t="shared" si="55"/>
        <v>1.9645838304749752E-18</v>
      </c>
      <c r="Q143" s="97">
        <f t="shared" si="56"/>
        <v>4.271532581646956E-18</v>
      </c>
      <c r="R143" s="97">
        <f t="shared" si="57"/>
        <v>6.4812052497628059E-19</v>
      </c>
      <c r="S143" s="97">
        <f t="shared" si="58"/>
        <v>0.99999999999999989</v>
      </c>
      <c r="AA143" s="76">
        <v>116</v>
      </c>
      <c r="AB143" s="53">
        <f t="shared" si="62"/>
        <v>0.4747474747474747</v>
      </c>
      <c r="AC143" s="54">
        <f t="shared" si="63"/>
        <v>2.5252525252525249E-2</v>
      </c>
      <c r="AD143" s="54">
        <f t="shared" si="64"/>
        <v>0</v>
      </c>
      <c r="AE143" s="54">
        <f t="shared" si="65"/>
        <v>0</v>
      </c>
      <c r="AF143" s="54">
        <f t="shared" si="66"/>
        <v>0</v>
      </c>
      <c r="AG143" s="55">
        <f t="shared" si="67"/>
        <v>0.5</v>
      </c>
      <c r="AH143" s="62">
        <f t="shared" si="68"/>
        <v>0.20202020202020199</v>
      </c>
      <c r="AI143" s="63">
        <f t="shared" si="69"/>
        <v>0.19696969696969702</v>
      </c>
      <c r="AJ143" s="54">
        <f t="shared" si="70"/>
        <v>0.10101010101010099</v>
      </c>
      <c r="AK143" s="54">
        <f t="shared" si="71"/>
        <v>0</v>
      </c>
      <c r="AL143" s="54">
        <f t="shared" si="72"/>
        <v>0</v>
      </c>
      <c r="AM143" s="54">
        <f t="shared" si="73"/>
        <v>0.5</v>
      </c>
      <c r="AN143" s="62">
        <f t="shared" si="74"/>
        <v>0</v>
      </c>
      <c r="AO143" s="54">
        <f t="shared" si="75"/>
        <v>0.20202020202020199</v>
      </c>
      <c r="AP143" s="63">
        <f t="shared" si="76"/>
        <v>0.14646464646464652</v>
      </c>
      <c r="AQ143" s="54">
        <f t="shared" si="77"/>
        <v>0.10101010101010099</v>
      </c>
      <c r="AR143" s="54">
        <f t="shared" si="78"/>
        <v>5.0505050505050497E-2</v>
      </c>
      <c r="AS143" s="54">
        <f t="shared" si="79"/>
        <v>0.5</v>
      </c>
      <c r="AT143" s="62">
        <f t="shared" si="80"/>
        <v>0</v>
      </c>
      <c r="AU143" s="54">
        <f t="shared" si="81"/>
        <v>0</v>
      </c>
      <c r="AV143" s="54">
        <f t="shared" si="82"/>
        <v>0</v>
      </c>
      <c r="AW143" s="63">
        <f t="shared" si="83"/>
        <v>0.4494949494949495</v>
      </c>
      <c r="AX143" s="54">
        <f t="shared" si="84"/>
        <v>5.0505050505050497E-2</v>
      </c>
      <c r="AY143" s="54">
        <f t="shared" si="85"/>
        <v>0.5</v>
      </c>
      <c r="AZ143" s="62">
        <f t="shared" si="86"/>
        <v>0</v>
      </c>
      <c r="BA143" s="54">
        <f t="shared" si="87"/>
        <v>0</v>
      </c>
      <c r="BB143" s="54">
        <f t="shared" si="88"/>
        <v>0</v>
      </c>
      <c r="BC143" s="54">
        <f t="shared" si="89"/>
        <v>0</v>
      </c>
      <c r="BD143" s="63">
        <f t="shared" si="90"/>
        <v>1.0000000000000009E-2</v>
      </c>
      <c r="BE143" s="64">
        <f t="shared" si="91"/>
        <v>0.99</v>
      </c>
      <c r="BF143" s="76"/>
    </row>
    <row r="144" spans="2:58" s="7" customFormat="1" ht="15.75" customHeight="1">
      <c r="B144" s="27">
        <v>117</v>
      </c>
      <c r="C144" s="91">
        <f t="shared" si="92"/>
        <v>3.2118394617409931E-14</v>
      </c>
      <c r="D144" s="92">
        <f t="shared" si="92"/>
        <v>3.3711310467733434E-15</v>
      </c>
      <c r="E144" s="92">
        <f t="shared" si="92"/>
        <v>9.7433813395180335E-16</v>
      </c>
      <c r="F144" s="92">
        <f t="shared" si="92"/>
        <v>2.1184751332125179E-15</v>
      </c>
      <c r="G144" s="92">
        <f t="shared" si="92"/>
        <v>3.2143657959935522E-16</v>
      </c>
      <c r="H144" s="93">
        <f t="shared" si="59"/>
        <v>999.99999999999977</v>
      </c>
      <c r="I144" s="87">
        <f t="shared" si="52"/>
        <v>999.99999999999977</v>
      </c>
      <c r="J144" s="1"/>
      <c r="K144" s="24">
        <f t="shared" si="60"/>
        <v>3.8015199044416225E-14</v>
      </c>
      <c r="L144" s="43">
        <f t="shared" si="61"/>
        <v>1.8574272751138837E-12</v>
      </c>
      <c r="M144" s="24"/>
      <c r="N144" s="97">
        <f t="shared" si="53"/>
        <v>3.2118394617409941E-17</v>
      </c>
      <c r="O144" s="97">
        <f t="shared" si="54"/>
        <v>3.3711310467733442E-18</v>
      </c>
      <c r="P144" s="97">
        <f t="shared" si="55"/>
        <v>9.7433813395180362E-19</v>
      </c>
      <c r="Q144" s="97">
        <f t="shared" si="56"/>
        <v>2.1184751332125184E-18</v>
      </c>
      <c r="R144" s="97">
        <f t="shared" si="57"/>
        <v>3.2143657959935528E-19</v>
      </c>
      <c r="S144" s="97">
        <f t="shared" si="58"/>
        <v>1</v>
      </c>
      <c r="AA144" s="76">
        <v>117</v>
      </c>
      <c r="AB144" s="53">
        <f t="shared" si="62"/>
        <v>0.4747474747474747</v>
      </c>
      <c r="AC144" s="54">
        <f t="shared" si="63"/>
        <v>2.5252525252525249E-2</v>
      </c>
      <c r="AD144" s="54">
        <f t="shared" si="64"/>
        <v>0</v>
      </c>
      <c r="AE144" s="54">
        <f t="shared" si="65"/>
        <v>0</v>
      </c>
      <c r="AF144" s="54">
        <f t="shared" si="66"/>
        <v>0</v>
      </c>
      <c r="AG144" s="55">
        <f t="shared" si="67"/>
        <v>0.5</v>
      </c>
      <c r="AH144" s="62">
        <f t="shared" si="68"/>
        <v>0.20202020202020199</v>
      </c>
      <c r="AI144" s="63">
        <f t="shared" si="69"/>
        <v>0.19696969696969702</v>
      </c>
      <c r="AJ144" s="54">
        <f t="shared" si="70"/>
        <v>0.10101010101010099</v>
      </c>
      <c r="AK144" s="54">
        <f t="shared" si="71"/>
        <v>0</v>
      </c>
      <c r="AL144" s="54">
        <f t="shared" si="72"/>
        <v>0</v>
      </c>
      <c r="AM144" s="54">
        <f t="shared" si="73"/>
        <v>0.5</v>
      </c>
      <c r="AN144" s="62">
        <f t="shared" si="74"/>
        <v>0</v>
      </c>
      <c r="AO144" s="54">
        <f t="shared" si="75"/>
        <v>0.20202020202020199</v>
      </c>
      <c r="AP144" s="63">
        <f t="shared" si="76"/>
        <v>0.14646464646464652</v>
      </c>
      <c r="AQ144" s="54">
        <f t="shared" si="77"/>
        <v>0.10101010101010099</v>
      </c>
      <c r="AR144" s="54">
        <f t="shared" si="78"/>
        <v>5.0505050505050497E-2</v>
      </c>
      <c r="AS144" s="54">
        <f t="shared" si="79"/>
        <v>0.5</v>
      </c>
      <c r="AT144" s="62">
        <f t="shared" si="80"/>
        <v>0</v>
      </c>
      <c r="AU144" s="54">
        <f t="shared" si="81"/>
        <v>0</v>
      </c>
      <c r="AV144" s="54">
        <f t="shared" si="82"/>
        <v>0</v>
      </c>
      <c r="AW144" s="63">
        <f t="shared" si="83"/>
        <v>0.4494949494949495</v>
      </c>
      <c r="AX144" s="54">
        <f t="shared" si="84"/>
        <v>5.0505050505050497E-2</v>
      </c>
      <c r="AY144" s="54">
        <f t="shared" si="85"/>
        <v>0.5</v>
      </c>
      <c r="AZ144" s="62">
        <f t="shared" si="86"/>
        <v>0</v>
      </c>
      <c r="BA144" s="54">
        <f t="shared" si="87"/>
        <v>0</v>
      </c>
      <c r="BB144" s="54">
        <f t="shared" si="88"/>
        <v>0</v>
      </c>
      <c r="BC144" s="54">
        <f t="shared" si="89"/>
        <v>0</v>
      </c>
      <c r="BD144" s="63">
        <f t="shared" si="90"/>
        <v>1.0000000000000009E-2</v>
      </c>
      <c r="BE144" s="64">
        <f t="shared" si="91"/>
        <v>0.99</v>
      </c>
      <c r="BF144" s="76"/>
    </row>
    <row r="145" spans="2:58" s="7" customFormat="1" ht="15.75" customHeight="1">
      <c r="B145" s="27">
        <v>118</v>
      </c>
      <c r="C145" s="91">
        <f t="shared" si="92"/>
        <v>1.5929163312663976E-14</v>
      </c>
      <c r="D145" s="92">
        <f t="shared" si="92"/>
        <v>1.6719172185317282E-15</v>
      </c>
      <c r="E145" s="92">
        <f t="shared" si="92"/>
        <v>4.8322437787913719E-16</v>
      </c>
      <c r="F145" s="92">
        <f t="shared" si="92"/>
        <v>1.0506618663381322E-15</v>
      </c>
      <c r="G145" s="92">
        <f t="shared" si="92"/>
        <v>1.5941705605681785E-16</v>
      </c>
      <c r="H145" s="93">
        <f t="shared" si="59"/>
        <v>999.99999999999977</v>
      </c>
      <c r="I145" s="87">
        <f t="shared" si="52"/>
        <v>999.99999999999977</v>
      </c>
      <c r="J145" s="1"/>
      <c r="K145" s="24">
        <f t="shared" si="60"/>
        <v>1.8853692934041725E-14</v>
      </c>
      <c r="L145" s="43">
        <f t="shared" si="61"/>
        <v>9.2119438751115618E-13</v>
      </c>
      <c r="M145" s="24"/>
      <c r="N145" s="97">
        <f t="shared" si="53"/>
        <v>1.5929163312663979E-17</v>
      </c>
      <c r="O145" s="97">
        <f t="shared" si="54"/>
        <v>1.6719172185317285E-18</v>
      </c>
      <c r="P145" s="97">
        <f t="shared" si="55"/>
        <v>4.8322437787913729E-19</v>
      </c>
      <c r="Q145" s="97">
        <f t="shared" si="56"/>
        <v>1.0506618663381324E-18</v>
      </c>
      <c r="R145" s="97">
        <f t="shared" si="57"/>
        <v>1.5941705605681788E-19</v>
      </c>
      <c r="S145" s="97">
        <f t="shared" si="58"/>
        <v>1</v>
      </c>
      <c r="AA145" s="76">
        <v>118</v>
      </c>
      <c r="AB145" s="53">
        <f t="shared" si="62"/>
        <v>0.4747474747474747</v>
      </c>
      <c r="AC145" s="54">
        <f t="shared" si="63"/>
        <v>2.5252525252525249E-2</v>
      </c>
      <c r="AD145" s="54">
        <f t="shared" si="64"/>
        <v>0</v>
      </c>
      <c r="AE145" s="54">
        <f t="shared" si="65"/>
        <v>0</v>
      </c>
      <c r="AF145" s="54">
        <f t="shared" si="66"/>
        <v>0</v>
      </c>
      <c r="AG145" s="55">
        <f t="shared" si="67"/>
        <v>0.5</v>
      </c>
      <c r="AH145" s="62">
        <f t="shared" si="68"/>
        <v>0.20202020202020199</v>
      </c>
      <c r="AI145" s="63">
        <f t="shared" si="69"/>
        <v>0.19696969696969702</v>
      </c>
      <c r="AJ145" s="54">
        <f t="shared" si="70"/>
        <v>0.10101010101010099</v>
      </c>
      <c r="AK145" s="54">
        <f t="shared" si="71"/>
        <v>0</v>
      </c>
      <c r="AL145" s="54">
        <f t="shared" si="72"/>
        <v>0</v>
      </c>
      <c r="AM145" s="54">
        <f t="shared" si="73"/>
        <v>0.5</v>
      </c>
      <c r="AN145" s="62">
        <f t="shared" si="74"/>
        <v>0</v>
      </c>
      <c r="AO145" s="54">
        <f t="shared" si="75"/>
        <v>0.20202020202020199</v>
      </c>
      <c r="AP145" s="63">
        <f t="shared" si="76"/>
        <v>0.14646464646464652</v>
      </c>
      <c r="AQ145" s="54">
        <f t="shared" si="77"/>
        <v>0.10101010101010099</v>
      </c>
      <c r="AR145" s="54">
        <f t="shared" si="78"/>
        <v>5.0505050505050497E-2</v>
      </c>
      <c r="AS145" s="54">
        <f t="shared" si="79"/>
        <v>0.5</v>
      </c>
      <c r="AT145" s="62">
        <f t="shared" si="80"/>
        <v>0</v>
      </c>
      <c r="AU145" s="54">
        <f t="shared" si="81"/>
        <v>0</v>
      </c>
      <c r="AV145" s="54">
        <f t="shared" si="82"/>
        <v>0</v>
      </c>
      <c r="AW145" s="63">
        <f t="shared" si="83"/>
        <v>0.4494949494949495</v>
      </c>
      <c r="AX145" s="54">
        <f t="shared" si="84"/>
        <v>5.0505050505050497E-2</v>
      </c>
      <c r="AY145" s="54">
        <f t="shared" si="85"/>
        <v>0.5</v>
      </c>
      <c r="AZ145" s="62">
        <f t="shared" si="86"/>
        <v>0</v>
      </c>
      <c r="BA145" s="54">
        <f t="shared" si="87"/>
        <v>0</v>
      </c>
      <c r="BB145" s="54">
        <f t="shared" si="88"/>
        <v>0</v>
      </c>
      <c r="BC145" s="54">
        <f t="shared" si="89"/>
        <v>0</v>
      </c>
      <c r="BD145" s="63">
        <f t="shared" si="90"/>
        <v>1.0000000000000009E-2</v>
      </c>
      <c r="BE145" s="64">
        <f t="shared" si="91"/>
        <v>0.99</v>
      </c>
      <c r="BF145" s="76"/>
    </row>
    <row r="146" spans="2:58" s="7" customFormat="1" ht="15.75" customHeight="1">
      <c r="B146" s="27">
        <v>119</v>
      </c>
      <c r="C146" s="91">
        <f t="shared" si="92"/>
        <v>7.9000911117761747E-15</v>
      </c>
      <c r="D146" s="92">
        <f t="shared" si="92"/>
        <v>8.2918971313748877E-16</v>
      </c>
      <c r="E146" s="92">
        <f t="shared" si="92"/>
        <v>2.3965581479358355E-16</v>
      </c>
      <c r="F146" s="92">
        <f t="shared" si="92"/>
        <v>5.210777457660429E-16</v>
      </c>
      <c r="G146" s="92">
        <f t="shared" si="92"/>
        <v>7.9063172793763585E-17</v>
      </c>
      <c r="H146" s="93">
        <f t="shared" si="59"/>
        <v>999.99999999999977</v>
      </c>
      <c r="I146" s="87">
        <f t="shared" si="52"/>
        <v>999.99999999999977</v>
      </c>
      <c r="J146" s="1"/>
      <c r="K146" s="24">
        <f t="shared" si="60"/>
        <v>9.3505162204288416E-15</v>
      </c>
      <c r="L146" s="43">
        <f t="shared" si="61"/>
        <v>4.5686797573983813E-13</v>
      </c>
      <c r="M146" s="24"/>
      <c r="N146" s="97">
        <f t="shared" si="53"/>
        <v>7.9000911117761759E-18</v>
      </c>
      <c r="O146" s="97">
        <f t="shared" si="54"/>
        <v>8.29189713137489E-19</v>
      </c>
      <c r="P146" s="97">
        <f t="shared" si="55"/>
        <v>2.3965581479358358E-19</v>
      </c>
      <c r="Q146" s="97">
        <f t="shared" si="56"/>
        <v>5.2107774576604297E-19</v>
      </c>
      <c r="R146" s="97">
        <f t="shared" si="57"/>
        <v>7.9063172793763602E-20</v>
      </c>
      <c r="S146" s="97">
        <f t="shared" si="58"/>
        <v>1</v>
      </c>
      <c r="AA146" s="76">
        <v>119</v>
      </c>
      <c r="AB146" s="53">
        <f t="shared" si="62"/>
        <v>0.4747474747474747</v>
      </c>
      <c r="AC146" s="54">
        <f t="shared" si="63"/>
        <v>2.5252525252525249E-2</v>
      </c>
      <c r="AD146" s="54">
        <f t="shared" si="64"/>
        <v>0</v>
      </c>
      <c r="AE146" s="54">
        <f t="shared" si="65"/>
        <v>0</v>
      </c>
      <c r="AF146" s="54">
        <f t="shared" si="66"/>
        <v>0</v>
      </c>
      <c r="AG146" s="55">
        <f t="shared" si="67"/>
        <v>0.5</v>
      </c>
      <c r="AH146" s="62">
        <f t="shared" si="68"/>
        <v>0.20202020202020199</v>
      </c>
      <c r="AI146" s="63">
        <f t="shared" si="69"/>
        <v>0.19696969696969702</v>
      </c>
      <c r="AJ146" s="54">
        <f t="shared" si="70"/>
        <v>0.10101010101010099</v>
      </c>
      <c r="AK146" s="54">
        <f t="shared" si="71"/>
        <v>0</v>
      </c>
      <c r="AL146" s="54">
        <f t="shared" si="72"/>
        <v>0</v>
      </c>
      <c r="AM146" s="54">
        <f t="shared" si="73"/>
        <v>0.5</v>
      </c>
      <c r="AN146" s="62">
        <f t="shared" si="74"/>
        <v>0</v>
      </c>
      <c r="AO146" s="54">
        <f t="shared" si="75"/>
        <v>0.20202020202020199</v>
      </c>
      <c r="AP146" s="63">
        <f t="shared" si="76"/>
        <v>0.14646464646464652</v>
      </c>
      <c r="AQ146" s="54">
        <f t="shared" si="77"/>
        <v>0.10101010101010099</v>
      </c>
      <c r="AR146" s="54">
        <f t="shared" si="78"/>
        <v>5.0505050505050497E-2</v>
      </c>
      <c r="AS146" s="54">
        <f t="shared" si="79"/>
        <v>0.5</v>
      </c>
      <c r="AT146" s="62">
        <f t="shared" si="80"/>
        <v>0</v>
      </c>
      <c r="AU146" s="54">
        <f t="shared" si="81"/>
        <v>0</v>
      </c>
      <c r="AV146" s="54">
        <f t="shared" si="82"/>
        <v>0</v>
      </c>
      <c r="AW146" s="63">
        <f t="shared" si="83"/>
        <v>0.4494949494949495</v>
      </c>
      <c r="AX146" s="54">
        <f t="shared" si="84"/>
        <v>5.0505050505050497E-2</v>
      </c>
      <c r="AY146" s="54">
        <f t="shared" si="85"/>
        <v>0.5</v>
      </c>
      <c r="AZ146" s="62">
        <f t="shared" si="86"/>
        <v>0</v>
      </c>
      <c r="BA146" s="54">
        <f t="shared" si="87"/>
        <v>0</v>
      </c>
      <c r="BB146" s="54">
        <f t="shared" si="88"/>
        <v>0</v>
      </c>
      <c r="BC146" s="54">
        <f t="shared" si="89"/>
        <v>0</v>
      </c>
      <c r="BD146" s="63">
        <f t="shared" si="90"/>
        <v>1.0000000000000009E-2</v>
      </c>
      <c r="BE146" s="64">
        <f t="shared" si="91"/>
        <v>0.99</v>
      </c>
      <c r="BF146" s="76"/>
    </row>
    <row r="147" spans="2:58" s="7" customFormat="1" ht="15.75" customHeight="1">
      <c r="B147" s="27">
        <v>120</v>
      </c>
      <c r="C147" s="91">
        <f t="shared" si="92"/>
        <v>3.9180613789518178E-15</v>
      </c>
      <c r="D147" s="92">
        <f t="shared" si="92"/>
        <v>4.1123781294437511E-16</v>
      </c>
      <c r="E147" s="92">
        <f t="shared" si="92"/>
        <v>1.1885764086749343E-16</v>
      </c>
      <c r="F147" s="92">
        <f t="shared" si="92"/>
        <v>2.5842947307600753E-16</v>
      </c>
      <c r="G147" s="92">
        <f t="shared" si="92"/>
        <v>3.9211518624888458E-17</v>
      </c>
      <c r="H147" s="93">
        <f t="shared" si="59"/>
        <v>999.99999999999977</v>
      </c>
      <c r="I147" s="87">
        <f t="shared" si="52"/>
        <v>999.99999999999977</v>
      </c>
      <c r="J147" s="1"/>
      <c r="K147" s="24">
        <f t="shared" si="60"/>
        <v>4.6374019910402508E-15</v>
      </c>
      <c r="L147" s="43">
        <f t="shared" si="61"/>
        <v>2.2658446104330423E-13</v>
      </c>
      <c r="M147" s="24"/>
      <c r="N147" s="97">
        <f t="shared" si="53"/>
        <v>3.9180613789518189E-18</v>
      </c>
      <c r="O147" s="97">
        <f t="shared" si="54"/>
        <v>4.1123781294437521E-19</v>
      </c>
      <c r="P147" s="97">
        <f t="shared" si="55"/>
        <v>1.1885764086749345E-19</v>
      </c>
      <c r="Q147" s="97">
        <f t="shared" si="56"/>
        <v>2.5842947307600758E-19</v>
      </c>
      <c r="R147" s="97">
        <f t="shared" si="57"/>
        <v>3.9211518624888469E-20</v>
      </c>
      <c r="S147" s="97">
        <f t="shared" si="58"/>
        <v>1</v>
      </c>
      <c r="AA147" s="76">
        <v>120</v>
      </c>
      <c r="AB147" s="53">
        <f t="shared" si="62"/>
        <v>0.4747474747474747</v>
      </c>
      <c r="AC147" s="54">
        <f t="shared" si="63"/>
        <v>2.5252525252525249E-2</v>
      </c>
      <c r="AD147" s="54">
        <f t="shared" si="64"/>
        <v>0</v>
      </c>
      <c r="AE147" s="54">
        <f t="shared" si="65"/>
        <v>0</v>
      </c>
      <c r="AF147" s="54">
        <f t="shared" si="66"/>
        <v>0</v>
      </c>
      <c r="AG147" s="55">
        <f t="shared" si="67"/>
        <v>0.5</v>
      </c>
      <c r="AH147" s="62">
        <f t="shared" si="68"/>
        <v>0.20202020202020199</v>
      </c>
      <c r="AI147" s="63">
        <f t="shared" si="69"/>
        <v>0.19696969696969702</v>
      </c>
      <c r="AJ147" s="54">
        <f t="shared" si="70"/>
        <v>0.10101010101010099</v>
      </c>
      <c r="AK147" s="54">
        <f t="shared" si="71"/>
        <v>0</v>
      </c>
      <c r="AL147" s="54">
        <f t="shared" si="72"/>
        <v>0</v>
      </c>
      <c r="AM147" s="54">
        <f t="shared" si="73"/>
        <v>0.5</v>
      </c>
      <c r="AN147" s="62">
        <f t="shared" si="74"/>
        <v>0</v>
      </c>
      <c r="AO147" s="54">
        <f t="shared" si="75"/>
        <v>0.20202020202020199</v>
      </c>
      <c r="AP147" s="63">
        <f t="shared" si="76"/>
        <v>0.14646464646464652</v>
      </c>
      <c r="AQ147" s="54">
        <f t="shared" si="77"/>
        <v>0.10101010101010099</v>
      </c>
      <c r="AR147" s="54">
        <f t="shared" si="78"/>
        <v>5.0505050505050497E-2</v>
      </c>
      <c r="AS147" s="54">
        <f t="shared" si="79"/>
        <v>0.5</v>
      </c>
      <c r="AT147" s="62">
        <f t="shared" si="80"/>
        <v>0</v>
      </c>
      <c r="AU147" s="54">
        <f t="shared" si="81"/>
        <v>0</v>
      </c>
      <c r="AV147" s="54">
        <f t="shared" si="82"/>
        <v>0</v>
      </c>
      <c r="AW147" s="63">
        <f t="shared" si="83"/>
        <v>0.4494949494949495</v>
      </c>
      <c r="AX147" s="54">
        <f t="shared" si="84"/>
        <v>5.0505050505050497E-2</v>
      </c>
      <c r="AY147" s="54">
        <f t="shared" si="85"/>
        <v>0.5</v>
      </c>
      <c r="AZ147" s="62">
        <f t="shared" si="86"/>
        <v>0</v>
      </c>
      <c r="BA147" s="54">
        <f t="shared" si="87"/>
        <v>0</v>
      </c>
      <c r="BB147" s="54">
        <f t="shared" si="88"/>
        <v>0</v>
      </c>
      <c r="BC147" s="54">
        <f t="shared" si="89"/>
        <v>0</v>
      </c>
      <c r="BD147" s="63">
        <f t="shared" si="90"/>
        <v>1.0000000000000009E-2</v>
      </c>
      <c r="BE147" s="64">
        <f t="shared" si="91"/>
        <v>0.99</v>
      </c>
      <c r="BF147" s="76"/>
    </row>
    <row r="148" spans="2:58" s="7" customFormat="1" ht="15.75" customHeight="1">
      <c r="B148" s="27">
        <v>121</v>
      </c>
      <c r="C148" s="91">
        <f t="shared" si="92"/>
        <v>1.9431680916123527E-15</v>
      </c>
      <c r="D148" s="92">
        <f t="shared" si="92"/>
        <v>2.0395397593075483E-16</v>
      </c>
      <c r="E148" s="92">
        <f t="shared" si="92"/>
        <v>5.894761537396369E-17</v>
      </c>
      <c r="F148" s="92">
        <f t="shared" si="92"/>
        <v>1.2816856525815425E-16</v>
      </c>
      <c r="G148" s="92">
        <f t="shared" si="92"/>
        <v>1.9447019930870144E-17</v>
      </c>
      <c r="H148" s="93">
        <f t="shared" si="59"/>
        <v>999.99999999999977</v>
      </c>
      <c r="I148" s="87">
        <f t="shared" si="52"/>
        <v>999.99999999999977</v>
      </c>
      <c r="J148" s="1"/>
      <c r="K148" s="24">
        <f t="shared" si="60"/>
        <v>2.2999261882397683E-15</v>
      </c>
      <c r="L148" s="43">
        <f t="shared" si="61"/>
        <v>1.1237494793894567E-13</v>
      </c>
      <c r="M148" s="24"/>
      <c r="N148" s="97">
        <f t="shared" si="53"/>
        <v>1.9431680916123533E-18</v>
      </c>
      <c r="O148" s="97">
        <f t="shared" si="54"/>
        <v>2.0395397593075487E-19</v>
      </c>
      <c r="P148" s="97">
        <f t="shared" si="55"/>
        <v>5.8947615373963707E-20</v>
      </c>
      <c r="Q148" s="97">
        <f t="shared" si="56"/>
        <v>1.2816856525815428E-19</v>
      </c>
      <c r="R148" s="97">
        <f t="shared" si="57"/>
        <v>1.9447019930870148E-20</v>
      </c>
      <c r="S148" s="97">
        <f t="shared" si="58"/>
        <v>1</v>
      </c>
      <c r="AA148" s="76">
        <v>121</v>
      </c>
      <c r="AB148" s="53">
        <f t="shared" si="62"/>
        <v>0.4747474747474747</v>
      </c>
      <c r="AC148" s="54">
        <f t="shared" si="63"/>
        <v>2.5252525252525249E-2</v>
      </c>
      <c r="AD148" s="54">
        <f t="shared" si="64"/>
        <v>0</v>
      </c>
      <c r="AE148" s="54">
        <f t="shared" si="65"/>
        <v>0</v>
      </c>
      <c r="AF148" s="54">
        <f t="shared" si="66"/>
        <v>0</v>
      </c>
      <c r="AG148" s="55">
        <f t="shared" si="67"/>
        <v>0.5</v>
      </c>
      <c r="AH148" s="62">
        <f t="shared" si="68"/>
        <v>0.20202020202020199</v>
      </c>
      <c r="AI148" s="63">
        <f t="shared" si="69"/>
        <v>0.19696969696969702</v>
      </c>
      <c r="AJ148" s="54">
        <f t="shared" si="70"/>
        <v>0.10101010101010099</v>
      </c>
      <c r="AK148" s="54">
        <f t="shared" si="71"/>
        <v>0</v>
      </c>
      <c r="AL148" s="54">
        <f t="shared" si="72"/>
        <v>0</v>
      </c>
      <c r="AM148" s="54">
        <f t="shared" si="73"/>
        <v>0.5</v>
      </c>
      <c r="AN148" s="62">
        <f t="shared" si="74"/>
        <v>0</v>
      </c>
      <c r="AO148" s="54">
        <f t="shared" si="75"/>
        <v>0.20202020202020199</v>
      </c>
      <c r="AP148" s="63">
        <f t="shared" si="76"/>
        <v>0.14646464646464652</v>
      </c>
      <c r="AQ148" s="54">
        <f t="shared" si="77"/>
        <v>0.10101010101010099</v>
      </c>
      <c r="AR148" s="54">
        <f t="shared" si="78"/>
        <v>5.0505050505050497E-2</v>
      </c>
      <c r="AS148" s="54">
        <f t="shared" si="79"/>
        <v>0.5</v>
      </c>
      <c r="AT148" s="62">
        <f t="shared" si="80"/>
        <v>0</v>
      </c>
      <c r="AU148" s="54">
        <f t="shared" si="81"/>
        <v>0</v>
      </c>
      <c r="AV148" s="54">
        <f t="shared" si="82"/>
        <v>0</v>
      </c>
      <c r="AW148" s="63">
        <f t="shared" si="83"/>
        <v>0.4494949494949495</v>
      </c>
      <c r="AX148" s="54">
        <f t="shared" si="84"/>
        <v>5.0505050505050497E-2</v>
      </c>
      <c r="AY148" s="54">
        <f t="shared" si="85"/>
        <v>0.5</v>
      </c>
      <c r="AZ148" s="62">
        <f t="shared" si="86"/>
        <v>0</v>
      </c>
      <c r="BA148" s="54">
        <f t="shared" si="87"/>
        <v>0</v>
      </c>
      <c r="BB148" s="54">
        <f t="shared" si="88"/>
        <v>0</v>
      </c>
      <c r="BC148" s="54">
        <f t="shared" si="89"/>
        <v>0</v>
      </c>
      <c r="BD148" s="63">
        <f t="shared" si="90"/>
        <v>1.0000000000000009E-2</v>
      </c>
      <c r="BE148" s="64">
        <f t="shared" si="91"/>
        <v>0.99</v>
      </c>
      <c r="BF148" s="76"/>
    </row>
    <row r="149" spans="2:58" s="7" customFormat="1" ht="15.75" customHeight="1">
      <c r="B149" s="27">
        <v>122</v>
      </c>
      <c r="C149" s="91">
        <f t="shared" si="92"/>
        <v>9.6371696792318854E-16</v>
      </c>
      <c r="D149" s="92">
        <f t="shared" si="92"/>
        <v>1.0115126330464519E-16</v>
      </c>
      <c r="E149" s="92">
        <f t="shared" si="92"/>
        <v>2.9235153355858806E-17</v>
      </c>
      <c r="F149" s="92">
        <f t="shared" si="92"/>
        <v>6.3565427350782831E-17</v>
      </c>
      <c r="G149" s="92">
        <f t="shared" si="92"/>
        <v>9.6447823524459695E-18</v>
      </c>
      <c r="H149" s="93">
        <f t="shared" si="59"/>
        <v>999.99999999999977</v>
      </c>
      <c r="I149" s="87">
        <f t="shared" si="52"/>
        <v>999.99999999999977</v>
      </c>
      <c r="J149" s="1"/>
      <c r="K149" s="24">
        <f t="shared" si="60"/>
        <v>1.1406516967513262E-15</v>
      </c>
      <c r="L149" s="43">
        <f t="shared" si="61"/>
        <v>5.5732543166897682E-14</v>
      </c>
      <c r="M149" s="24"/>
      <c r="N149" s="97">
        <f t="shared" si="53"/>
        <v>9.6371696792318871E-19</v>
      </c>
      <c r="O149" s="97">
        <f t="shared" si="54"/>
        <v>1.0115126330464522E-19</v>
      </c>
      <c r="P149" s="97">
        <f t="shared" si="55"/>
        <v>2.923515335585881E-20</v>
      </c>
      <c r="Q149" s="97">
        <f t="shared" si="56"/>
        <v>6.3565427350782842E-20</v>
      </c>
      <c r="R149" s="97">
        <f t="shared" si="57"/>
        <v>9.6447823524459724E-21</v>
      </c>
      <c r="S149" s="97">
        <f t="shared" si="58"/>
        <v>1</v>
      </c>
      <c r="AA149" s="76">
        <v>122</v>
      </c>
      <c r="AB149" s="53">
        <f t="shared" si="62"/>
        <v>0.4747474747474747</v>
      </c>
      <c r="AC149" s="54">
        <f t="shared" si="63"/>
        <v>2.5252525252525249E-2</v>
      </c>
      <c r="AD149" s="54">
        <f t="shared" si="64"/>
        <v>0</v>
      </c>
      <c r="AE149" s="54">
        <f t="shared" si="65"/>
        <v>0</v>
      </c>
      <c r="AF149" s="54">
        <f t="shared" si="66"/>
        <v>0</v>
      </c>
      <c r="AG149" s="55">
        <f t="shared" si="67"/>
        <v>0.5</v>
      </c>
      <c r="AH149" s="62">
        <f t="shared" si="68"/>
        <v>0.20202020202020199</v>
      </c>
      <c r="AI149" s="63">
        <f t="shared" si="69"/>
        <v>0.19696969696969702</v>
      </c>
      <c r="AJ149" s="54">
        <f t="shared" si="70"/>
        <v>0.10101010101010099</v>
      </c>
      <c r="AK149" s="54">
        <f t="shared" si="71"/>
        <v>0</v>
      </c>
      <c r="AL149" s="54">
        <f t="shared" si="72"/>
        <v>0</v>
      </c>
      <c r="AM149" s="54">
        <f t="shared" si="73"/>
        <v>0.5</v>
      </c>
      <c r="AN149" s="62">
        <f t="shared" si="74"/>
        <v>0</v>
      </c>
      <c r="AO149" s="54">
        <f t="shared" si="75"/>
        <v>0.20202020202020199</v>
      </c>
      <c r="AP149" s="63">
        <f t="shared" si="76"/>
        <v>0.14646464646464652</v>
      </c>
      <c r="AQ149" s="54">
        <f t="shared" si="77"/>
        <v>0.10101010101010099</v>
      </c>
      <c r="AR149" s="54">
        <f t="shared" si="78"/>
        <v>5.0505050505050497E-2</v>
      </c>
      <c r="AS149" s="54">
        <f t="shared" si="79"/>
        <v>0.5</v>
      </c>
      <c r="AT149" s="62">
        <f t="shared" si="80"/>
        <v>0</v>
      </c>
      <c r="AU149" s="54">
        <f t="shared" si="81"/>
        <v>0</v>
      </c>
      <c r="AV149" s="54">
        <f t="shared" si="82"/>
        <v>0</v>
      </c>
      <c r="AW149" s="63">
        <f t="shared" si="83"/>
        <v>0.4494949494949495</v>
      </c>
      <c r="AX149" s="54">
        <f t="shared" si="84"/>
        <v>5.0505050505050497E-2</v>
      </c>
      <c r="AY149" s="54">
        <f t="shared" si="85"/>
        <v>0.5</v>
      </c>
      <c r="AZ149" s="62">
        <f t="shared" si="86"/>
        <v>0</v>
      </c>
      <c r="BA149" s="54">
        <f t="shared" si="87"/>
        <v>0</v>
      </c>
      <c r="BB149" s="54">
        <f t="shared" si="88"/>
        <v>0</v>
      </c>
      <c r="BC149" s="54">
        <f t="shared" si="89"/>
        <v>0</v>
      </c>
      <c r="BD149" s="63">
        <f t="shared" si="90"/>
        <v>1.0000000000000009E-2</v>
      </c>
      <c r="BE149" s="64">
        <f t="shared" si="91"/>
        <v>0.99</v>
      </c>
      <c r="BF149" s="76"/>
    </row>
    <row r="150" spans="2:58" s="7" customFormat="1" ht="15.75" customHeight="1">
      <c r="B150" s="27">
        <v>123</v>
      </c>
      <c r="C150" s="91">
        <f t="shared" si="92"/>
        <v>4.7795679554022996E-16</v>
      </c>
      <c r="D150" s="92">
        <f t="shared" si="92"/>
        <v>5.0166112337027569E-17</v>
      </c>
      <c r="E150" s="92">
        <f t="shared" si="92"/>
        <v>1.4499215724307118E-17</v>
      </c>
      <c r="F150" s="92">
        <f t="shared" si="92"/>
        <v>3.1525384350186106E-17</v>
      </c>
      <c r="G150" s="92">
        <f t="shared" si="92"/>
        <v>4.7833458390114101E-18</v>
      </c>
      <c r="H150" s="93">
        <f t="shared" si="59"/>
        <v>999.99999999999977</v>
      </c>
      <c r="I150" s="87">
        <f t="shared" si="52"/>
        <v>999.99999999999977</v>
      </c>
      <c r="J150" s="1"/>
      <c r="K150" s="24">
        <f t="shared" si="60"/>
        <v>5.6570784536702707E-16</v>
      </c>
      <c r="L150" s="43">
        <f t="shared" si="61"/>
        <v>2.7640646566255029E-14</v>
      </c>
      <c r="M150" s="24"/>
      <c r="N150" s="97">
        <f t="shared" si="53"/>
        <v>4.7795679554023007E-19</v>
      </c>
      <c r="O150" s="97">
        <f t="shared" si="54"/>
        <v>5.016611233702758E-20</v>
      </c>
      <c r="P150" s="97">
        <f t="shared" si="55"/>
        <v>1.4499215724307121E-20</v>
      </c>
      <c r="Q150" s="97">
        <f t="shared" si="56"/>
        <v>3.1525384350186113E-20</v>
      </c>
      <c r="R150" s="97">
        <f t="shared" si="57"/>
        <v>4.7833458390114112E-21</v>
      </c>
      <c r="S150" s="97">
        <f t="shared" si="58"/>
        <v>1</v>
      </c>
      <c r="AA150" s="76">
        <v>123</v>
      </c>
      <c r="AB150" s="53">
        <f t="shared" si="62"/>
        <v>0.4747474747474747</v>
      </c>
      <c r="AC150" s="54">
        <f t="shared" si="63"/>
        <v>2.5252525252525249E-2</v>
      </c>
      <c r="AD150" s="54">
        <f t="shared" si="64"/>
        <v>0</v>
      </c>
      <c r="AE150" s="54">
        <f t="shared" si="65"/>
        <v>0</v>
      </c>
      <c r="AF150" s="54">
        <f t="shared" si="66"/>
        <v>0</v>
      </c>
      <c r="AG150" s="55">
        <f t="shared" si="67"/>
        <v>0.5</v>
      </c>
      <c r="AH150" s="62">
        <f t="shared" si="68"/>
        <v>0.20202020202020199</v>
      </c>
      <c r="AI150" s="63">
        <f t="shared" si="69"/>
        <v>0.19696969696969702</v>
      </c>
      <c r="AJ150" s="54">
        <f t="shared" si="70"/>
        <v>0.10101010101010099</v>
      </c>
      <c r="AK150" s="54">
        <f t="shared" si="71"/>
        <v>0</v>
      </c>
      <c r="AL150" s="54">
        <f t="shared" si="72"/>
        <v>0</v>
      </c>
      <c r="AM150" s="54">
        <f t="shared" si="73"/>
        <v>0.5</v>
      </c>
      <c r="AN150" s="62">
        <f t="shared" si="74"/>
        <v>0</v>
      </c>
      <c r="AO150" s="54">
        <f t="shared" si="75"/>
        <v>0.20202020202020199</v>
      </c>
      <c r="AP150" s="63">
        <f t="shared" si="76"/>
        <v>0.14646464646464652</v>
      </c>
      <c r="AQ150" s="54">
        <f t="shared" si="77"/>
        <v>0.10101010101010099</v>
      </c>
      <c r="AR150" s="54">
        <f t="shared" si="78"/>
        <v>5.0505050505050497E-2</v>
      </c>
      <c r="AS150" s="54">
        <f t="shared" si="79"/>
        <v>0.5</v>
      </c>
      <c r="AT150" s="62">
        <f t="shared" si="80"/>
        <v>0</v>
      </c>
      <c r="AU150" s="54">
        <f t="shared" si="81"/>
        <v>0</v>
      </c>
      <c r="AV150" s="54">
        <f t="shared" si="82"/>
        <v>0</v>
      </c>
      <c r="AW150" s="63">
        <f t="shared" si="83"/>
        <v>0.4494949494949495</v>
      </c>
      <c r="AX150" s="54">
        <f t="shared" si="84"/>
        <v>5.0505050505050497E-2</v>
      </c>
      <c r="AY150" s="54">
        <f t="shared" si="85"/>
        <v>0.5</v>
      </c>
      <c r="AZ150" s="62">
        <f t="shared" si="86"/>
        <v>0</v>
      </c>
      <c r="BA150" s="54">
        <f t="shared" si="87"/>
        <v>0</v>
      </c>
      <c r="BB150" s="54">
        <f t="shared" si="88"/>
        <v>0</v>
      </c>
      <c r="BC150" s="54">
        <f t="shared" si="89"/>
        <v>0</v>
      </c>
      <c r="BD150" s="63">
        <f t="shared" si="90"/>
        <v>1.0000000000000009E-2</v>
      </c>
      <c r="BE150" s="64">
        <f t="shared" si="91"/>
        <v>0.99</v>
      </c>
      <c r="BF150" s="76"/>
    </row>
    <row r="151" spans="2:58" s="7" customFormat="1" ht="15.75" customHeight="1">
      <c r="B151" s="27">
        <v>124</v>
      </c>
      <c r="C151" s="91">
        <f t="shared" si="92"/>
        <v>2.3704334987001371E-16</v>
      </c>
      <c r="D151" s="92">
        <f t="shared" si="92"/>
        <v>2.4879954483926816E-17</v>
      </c>
      <c r="E151" s="92">
        <f t="shared" si="92"/>
        <v>7.1909065795225148E-18</v>
      </c>
      <c r="F151" s="92">
        <f t="shared" si="92"/>
        <v>1.5635068291175282E-17</v>
      </c>
      <c r="G151" s="92">
        <f t="shared" si="92"/>
        <v>2.3723082096271453E-18</v>
      </c>
      <c r="H151" s="93">
        <f t="shared" si="59"/>
        <v>999.99999999999977</v>
      </c>
      <c r="I151" s="87">
        <f t="shared" si="52"/>
        <v>999.99999999999977</v>
      </c>
      <c r="J151" s="1"/>
      <c r="K151" s="24">
        <f t="shared" si="60"/>
        <v>2.8056361651870348E-16</v>
      </c>
      <c r="L151" s="43">
        <f t="shared" si="61"/>
        <v>1.3708423588414835E-14</v>
      </c>
      <c r="M151" s="24"/>
      <c r="N151" s="97">
        <f t="shared" si="53"/>
        <v>2.3704334987001376E-19</v>
      </c>
      <c r="O151" s="97">
        <f t="shared" si="54"/>
        <v>2.4879954483926822E-20</v>
      </c>
      <c r="P151" s="97">
        <f t="shared" si="55"/>
        <v>7.190906579522517E-21</v>
      </c>
      <c r="Q151" s="97">
        <f t="shared" si="56"/>
        <v>1.5635068291175287E-20</v>
      </c>
      <c r="R151" s="97">
        <f t="shared" si="57"/>
        <v>2.3723082096271457E-21</v>
      </c>
      <c r="S151" s="97">
        <f t="shared" si="58"/>
        <v>1</v>
      </c>
      <c r="AA151" s="76">
        <v>124</v>
      </c>
      <c r="AB151" s="53">
        <f t="shared" si="62"/>
        <v>0.4747474747474747</v>
      </c>
      <c r="AC151" s="54">
        <f t="shared" si="63"/>
        <v>2.5252525252525249E-2</v>
      </c>
      <c r="AD151" s="54">
        <f t="shared" si="64"/>
        <v>0</v>
      </c>
      <c r="AE151" s="54">
        <f t="shared" si="65"/>
        <v>0</v>
      </c>
      <c r="AF151" s="54">
        <f t="shared" si="66"/>
        <v>0</v>
      </c>
      <c r="AG151" s="55">
        <f t="shared" si="67"/>
        <v>0.5</v>
      </c>
      <c r="AH151" s="62">
        <f t="shared" si="68"/>
        <v>0.20202020202020199</v>
      </c>
      <c r="AI151" s="63">
        <f t="shared" si="69"/>
        <v>0.19696969696969702</v>
      </c>
      <c r="AJ151" s="54">
        <f t="shared" si="70"/>
        <v>0.10101010101010099</v>
      </c>
      <c r="AK151" s="54">
        <f t="shared" si="71"/>
        <v>0</v>
      </c>
      <c r="AL151" s="54">
        <f t="shared" si="72"/>
        <v>0</v>
      </c>
      <c r="AM151" s="54">
        <f t="shared" si="73"/>
        <v>0.5</v>
      </c>
      <c r="AN151" s="62">
        <f t="shared" si="74"/>
        <v>0</v>
      </c>
      <c r="AO151" s="54">
        <f t="shared" si="75"/>
        <v>0.20202020202020199</v>
      </c>
      <c r="AP151" s="63">
        <f t="shared" si="76"/>
        <v>0.14646464646464652</v>
      </c>
      <c r="AQ151" s="54">
        <f t="shared" si="77"/>
        <v>0.10101010101010099</v>
      </c>
      <c r="AR151" s="54">
        <f t="shared" si="78"/>
        <v>5.0505050505050497E-2</v>
      </c>
      <c r="AS151" s="54">
        <f t="shared" si="79"/>
        <v>0.5</v>
      </c>
      <c r="AT151" s="62">
        <f t="shared" si="80"/>
        <v>0</v>
      </c>
      <c r="AU151" s="54">
        <f t="shared" si="81"/>
        <v>0</v>
      </c>
      <c r="AV151" s="54">
        <f t="shared" si="82"/>
        <v>0</v>
      </c>
      <c r="AW151" s="63">
        <f t="shared" si="83"/>
        <v>0.4494949494949495</v>
      </c>
      <c r="AX151" s="54">
        <f t="shared" si="84"/>
        <v>5.0505050505050497E-2</v>
      </c>
      <c r="AY151" s="54">
        <f t="shared" si="85"/>
        <v>0.5</v>
      </c>
      <c r="AZ151" s="62">
        <f t="shared" si="86"/>
        <v>0</v>
      </c>
      <c r="BA151" s="54">
        <f t="shared" si="87"/>
        <v>0</v>
      </c>
      <c r="BB151" s="54">
        <f t="shared" si="88"/>
        <v>0</v>
      </c>
      <c r="BC151" s="54">
        <f t="shared" si="89"/>
        <v>0</v>
      </c>
      <c r="BD151" s="63">
        <f t="shared" si="90"/>
        <v>1.0000000000000009E-2</v>
      </c>
      <c r="BE151" s="64">
        <f t="shared" si="91"/>
        <v>0.99</v>
      </c>
      <c r="BF151" s="76"/>
    </row>
    <row r="152" spans="2:58" s="7" customFormat="1" ht="15.75" customHeight="1">
      <c r="B152" s="27">
        <v>125</v>
      </c>
      <c r="C152" s="91">
        <f t="shared" si="92"/>
        <v>1.1756198518756748E-16</v>
      </c>
      <c r="D152" s="92">
        <f t="shared" si="92"/>
        <v>1.2339248673758156E-17</v>
      </c>
      <c r="E152" s="92">
        <f t="shared" si="92"/>
        <v>3.5663403054782286E-18</v>
      </c>
      <c r="F152" s="92">
        <f t="shared" si="92"/>
        <v>7.7542384318436893E-18</v>
      </c>
      <c r="G152" s="92">
        <f t="shared" si="92"/>
        <v>1.1765500957678771E-18</v>
      </c>
      <c r="H152" s="93">
        <f t="shared" si="59"/>
        <v>999.99999999999977</v>
      </c>
      <c r="I152" s="87">
        <f t="shared" si="52"/>
        <v>999.99999999999977</v>
      </c>
      <c r="J152" s="1"/>
      <c r="K152" s="24">
        <f t="shared" si="60"/>
        <v>1.3914592720909921E-16</v>
      </c>
      <c r="L152" s="43">
        <f t="shared" si="61"/>
        <v>6.7987146909069182E-15</v>
      </c>
      <c r="M152" s="24"/>
      <c r="N152" s="97">
        <f t="shared" si="53"/>
        <v>1.1756198518756749E-19</v>
      </c>
      <c r="O152" s="97">
        <f t="shared" si="54"/>
        <v>1.2339248673758158E-20</v>
      </c>
      <c r="P152" s="97">
        <f t="shared" si="55"/>
        <v>3.5663403054782298E-21</v>
      </c>
      <c r="Q152" s="97">
        <f t="shared" si="56"/>
        <v>7.7542384318436907E-21</v>
      </c>
      <c r="R152" s="97">
        <f t="shared" si="57"/>
        <v>1.1765500957678774E-21</v>
      </c>
      <c r="S152" s="97">
        <f t="shared" si="58"/>
        <v>1</v>
      </c>
      <c r="AA152" s="76">
        <v>125</v>
      </c>
      <c r="AB152" s="53">
        <f t="shared" si="62"/>
        <v>0.4747474747474747</v>
      </c>
      <c r="AC152" s="54">
        <f t="shared" si="63"/>
        <v>2.5252525252525249E-2</v>
      </c>
      <c r="AD152" s="54">
        <f t="shared" si="64"/>
        <v>0</v>
      </c>
      <c r="AE152" s="54">
        <f t="shared" si="65"/>
        <v>0</v>
      </c>
      <c r="AF152" s="54">
        <f t="shared" si="66"/>
        <v>0</v>
      </c>
      <c r="AG152" s="55">
        <f t="shared" si="67"/>
        <v>0.5</v>
      </c>
      <c r="AH152" s="62">
        <f t="shared" si="68"/>
        <v>0.20202020202020199</v>
      </c>
      <c r="AI152" s="63">
        <f t="shared" si="69"/>
        <v>0.19696969696969702</v>
      </c>
      <c r="AJ152" s="54">
        <f t="shared" si="70"/>
        <v>0.10101010101010099</v>
      </c>
      <c r="AK152" s="54">
        <f t="shared" si="71"/>
        <v>0</v>
      </c>
      <c r="AL152" s="54">
        <f t="shared" si="72"/>
        <v>0</v>
      </c>
      <c r="AM152" s="54">
        <f t="shared" si="73"/>
        <v>0.5</v>
      </c>
      <c r="AN152" s="62">
        <f t="shared" si="74"/>
        <v>0</v>
      </c>
      <c r="AO152" s="54">
        <f t="shared" si="75"/>
        <v>0.20202020202020199</v>
      </c>
      <c r="AP152" s="63">
        <f t="shared" si="76"/>
        <v>0.14646464646464652</v>
      </c>
      <c r="AQ152" s="54">
        <f t="shared" si="77"/>
        <v>0.10101010101010099</v>
      </c>
      <c r="AR152" s="54">
        <f t="shared" si="78"/>
        <v>5.0505050505050497E-2</v>
      </c>
      <c r="AS152" s="54">
        <f t="shared" si="79"/>
        <v>0.5</v>
      </c>
      <c r="AT152" s="62">
        <f t="shared" si="80"/>
        <v>0</v>
      </c>
      <c r="AU152" s="54">
        <f t="shared" si="81"/>
        <v>0</v>
      </c>
      <c r="AV152" s="54">
        <f t="shared" si="82"/>
        <v>0</v>
      </c>
      <c r="AW152" s="63">
        <f t="shared" si="83"/>
        <v>0.4494949494949495</v>
      </c>
      <c r="AX152" s="54">
        <f t="shared" si="84"/>
        <v>5.0505050505050497E-2</v>
      </c>
      <c r="AY152" s="54">
        <f t="shared" si="85"/>
        <v>0.5</v>
      </c>
      <c r="AZ152" s="62">
        <f t="shared" si="86"/>
        <v>0</v>
      </c>
      <c r="BA152" s="54">
        <f t="shared" si="87"/>
        <v>0</v>
      </c>
      <c r="BB152" s="54">
        <f t="shared" si="88"/>
        <v>0</v>
      </c>
      <c r="BC152" s="54">
        <f t="shared" si="89"/>
        <v>0</v>
      </c>
      <c r="BD152" s="63">
        <f t="shared" si="90"/>
        <v>1.0000000000000009E-2</v>
      </c>
      <c r="BE152" s="64">
        <f t="shared" si="91"/>
        <v>0.99</v>
      </c>
      <c r="BF152" s="76"/>
    </row>
    <row r="153" spans="2:58" s="7" customFormat="1" ht="15.75" customHeight="1">
      <c r="B153" s="27">
        <v>126</v>
      </c>
      <c r="C153" s="91">
        <f t="shared" si="92"/>
        <v>5.8305033103947816E-17</v>
      </c>
      <c r="D153" s="92">
        <f t="shared" si="92"/>
        <v>6.1196678607754273E-18</v>
      </c>
      <c r="E153" s="92">
        <f t="shared" si="92"/>
        <v>1.7687315269395542E-18</v>
      </c>
      <c r="F153" s="92">
        <f t="shared" si="92"/>
        <v>3.8457274067861262E-18</v>
      </c>
      <c r="G153" s="92">
        <f t="shared" si="92"/>
        <v>5.8351190183252302E-19</v>
      </c>
      <c r="H153" s="93">
        <f t="shared" si="59"/>
        <v>999.99999999999977</v>
      </c>
      <c r="I153" s="87">
        <f t="shared" si="52"/>
        <v>999.99999999999977</v>
      </c>
      <c r="J153" s="1"/>
      <c r="K153" s="24">
        <f t="shared" si="60"/>
        <v>6.9009621580295709E-17</v>
      </c>
      <c r="L153" s="43">
        <f t="shared" si="61"/>
        <v>3.3718333475651362E-15</v>
      </c>
      <c r="M153" s="24"/>
      <c r="N153" s="97">
        <f t="shared" si="53"/>
        <v>5.8305033103947828E-20</v>
      </c>
      <c r="O153" s="97">
        <f t="shared" si="54"/>
        <v>6.1196678607754289E-21</v>
      </c>
      <c r="P153" s="97">
        <f t="shared" si="55"/>
        <v>1.7687315269395545E-21</v>
      </c>
      <c r="Q153" s="97">
        <f t="shared" si="56"/>
        <v>3.8457274067861274E-21</v>
      </c>
      <c r="R153" s="97">
        <f t="shared" si="57"/>
        <v>5.8351190183252319E-22</v>
      </c>
      <c r="S153" s="97">
        <f t="shared" si="58"/>
        <v>1</v>
      </c>
      <c r="AA153" s="76">
        <v>126</v>
      </c>
      <c r="AB153" s="53">
        <f t="shared" si="62"/>
        <v>0.4747474747474747</v>
      </c>
      <c r="AC153" s="54">
        <f t="shared" si="63"/>
        <v>2.5252525252525249E-2</v>
      </c>
      <c r="AD153" s="54">
        <f t="shared" si="64"/>
        <v>0</v>
      </c>
      <c r="AE153" s="54">
        <f t="shared" si="65"/>
        <v>0</v>
      </c>
      <c r="AF153" s="54">
        <f t="shared" si="66"/>
        <v>0</v>
      </c>
      <c r="AG153" s="55">
        <f t="shared" si="67"/>
        <v>0.5</v>
      </c>
      <c r="AH153" s="62">
        <f t="shared" si="68"/>
        <v>0.20202020202020199</v>
      </c>
      <c r="AI153" s="63">
        <f t="shared" si="69"/>
        <v>0.19696969696969702</v>
      </c>
      <c r="AJ153" s="54">
        <f t="shared" si="70"/>
        <v>0.10101010101010099</v>
      </c>
      <c r="AK153" s="54">
        <f t="shared" si="71"/>
        <v>0</v>
      </c>
      <c r="AL153" s="54">
        <f t="shared" si="72"/>
        <v>0</v>
      </c>
      <c r="AM153" s="54">
        <f t="shared" si="73"/>
        <v>0.5</v>
      </c>
      <c r="AN153" s="62">
        <f t="shared" si="74"/>
        <v>0</v>
      </c>
      <c r="AO153" s="54">
        <f t="shared" si="75"/>
        <v>0.20202020202020199</v>
      </c>
      <c r="AP153" s="63">
        <f t="shared" si="76"/>
        <v>0.14646464646464652</v>
      </c>
      <c r="AQ153" s="54">
        <f t="shared" si="77"/>
        <v>0.10101010101010099</v>
      </c>
      <c r="AR153" s="54">
        <f t="shared" si="78"/>
        <v>5.0505050505050497E-2</v>
      </c>
      <c r="AS153" s="54">
        <f t="shared" si="79"/>
        <v>0.5</v>
      </c>
      <c r="AT153" s="62">
        <f t="shared" si="80"/>
        <v>0</v>
      </c>
      <c r="AU153" s="54">
        <f t="shared" si="81"/>
        <v>0</v>
      </c>
      <c r="AV153" s="54">
        <f t="shared" si="82"/>
        <v>0</v>
      </c>
      <c r="AW153" s="63">
        <f t="shared" si="83"/>
        <v>0.4494949494949495</v>
      </c>
      <c r="AX153" s="54">
        <f t="shared" si="84"/>
        <v>5.0505050505050497E-2</v>
      </c>
      <c r="AY153" s="54">
        <f t="shared" si="85"/>
        <v>0.5</v>
      </c>
      <c r="AZ153" s="62">
        <f t="shared" si="86"/>
        <v>0</v>
      </c>
      <c r="BA153" s="54">
        <f t="shared" si="87"/>
        <v>0</v>
      </c>
      <c r="BB153" s="54">
        <f t="shared" si="88"/>
        <v>0</v>
      </c>
      <c r="BC153" s="54">
        <f t="shared" si="89"/>
        <v>0</v>
      </c>
      <c r="BD153" s="63">
        <f t="shared" si="90"/>
        <v>1.0000000000000009E-2</v>
      </c>
      <c r="BE153" s="64">
        <f t="shared" si="91"/>
        <v>0.99</v>
      </c>
      <c r="BF153" s="76"/>
    </row>
    <row r="154" spans="2:58" s="7" customFormat="1" ht="15.75" customHeight="1">
      <c r="B154" s="27">
        <v>127</v>
      </c>
      <c r="C154" s="91">
        <f t="shared" si="92"/>
        <v>2.8916463768697531E-17</v>
      </c>
      <c r="D154" s="92">
        <f t="shared" si="92"/>
        <v>3.0350579452907219E-18</v>
      </c>
      <c r="E154" s="92">
        <f t="shared" si="92"/>
        <v>8.7720490654927084E-19</v>
      </c>
      <c r="F154" s="92">
        <f t="shared" si="92"/>
        <v>1.9072947966805876E-18</v>
      </c>
      <c r="G154" s="92">
        <f t="shared" si="92"/>
        <v>2.893936510246727E-19</v>
      </c>
      <c r="H154" s="93">
        <f t="shared" si="59"/>
        <v>999.99999999999977</v>
      </c>
      <c r="I154" s="87">
        <f t="shared" si="52"/>
        <v>999.99999999999977</v>
      </c>
      <c r="J154" s="1"/>
      <c r="K154" s="24">
        <f t="shared" si="60"/>
        <v>3.4225420421557311E-17</v>
      </c>
      <c r="L154" s="43">
        <f t="shared" si="61"/>
        <v>1.6722660492050443E-15</v>
      </c>
      <c r="M154" s="24"/>
      <c r="N154" s="97">
        <f t="shared" si="53"/>
        <v>2.8916463768697535E-20</v>
      </c>
      <c r="O154" s="97">
        <f t="shared" si="54"/>
        <v>3.0350579452907226E-21</v>
      </c>
      <c r="P154" s="97">
        <f t="shared" si="55"/>
        <v>8.7720490654927106E-22</v>
      </c>
      <c r="Q154" s="97">
        <f t="shared" si="56"/>
        <v>1.9072947966805879E-21</v>
      </c>
      <c r="R154" s="97">
        <f t="shared" si="57"/>
        <v>2.8939365102467275E-22</v>
      </c>
      <c r="S154" s="97">
        <f t="shared" si="58"/>
        <v>1</v>
      </c>
      <c r="AA154" s="76">
        <v>127</v>
      </c>
      <c r="AB154" s="53">
        <f t="shared" si="62"/>
        <v>0.4747474747474747</v>
      </c>
      <c r="AC154" s="54">
        <f t="shared" si="63"/>
        <v>2.5252525252525249E-2</v>
      </c>
      <c r="AD154" s="54">
        <f t="shared" si="64"/>
        <v>0</v>
      </c>
      <c r="AE154" s="54">
        <f t="shared" si="65"/>
        <v>0</v>
      </c>
      <c r="AF154" s="54">
        <f t="shared" si="66"/>
        <v>0</v>
      </c>
      <c r="AG154" s="55">
        <f t="shared" si="67"/>
        <v>0.5</v>
      </c>
      <c r="AH154" s="62">
        <f t="shared" si="68"/>
        <v>0.20202020202020199</v>
      </c>
      <c r="AI154" s="63">
        <f t="shared" si="69"/>
        <v>0.19696969696969702</v>
      </c>
      <c r="AJ154" s="54">
        <f t="shared" si="70"/>
        <v>0.10101010101010099</v>
      </c>
      <c r="AK154" s="54">
        <f t="shared" si="71"/>
        <v>0</v>
      </c>
      <c r="AL154" s="54">
        <f t="shared" si="72"/>
        <v>0</v>
      </c>
      <c r="AM154" s="54">
        <f t="shared" si="73"/>
        <v>0.5</v>
      </c>
      <c r="AN154" s="62">
        <f t="shared" si="74"/>
        <v>0</v>
      </c>
      <c r="AO154" s="54">
        <f t="shared" si="75"/>
        <v>0.20202020202020199</v>
      </c>
      <c r="AP154" s="63">
        <f t="shared" si="76"/>
        <v>0.14646464646464652</v>
      </c>
      <c r="AQ154" s="54">
        <f t="shared" si="77"/>
        <v>0.10101010101010099</v>
      </c>
      <c r="AR154" s="54">
        <f t="shared" si="78"/>
        <v>5.0505050505050497E-2</v>
      </c>
      <c r="AS154" s="54">
        <f t="shared" si="79"/>
        <v>0.5</v>
      </c>
      <c r="AT154" s="62">
        <f t="shared" si="80"/>
        <v>0</v>
      </c>
      <c r="AU154" s="54">
        <f t="shared" si="81"/>
        <v>0</v>
      </c>
      <c r="AV154" s="54">
        <f t="shared" si="82"/>
        <v>0</v>
      </c>
      <c r="AW154" s="63">
        <f t="shared" si="83"/>
        <v>0.4494949494949495</v>
      </c>
      <c r="AX154" s="54">
        <f t="shared" si="84"/>
        <v>5.0505050505050497E-2</v>
      </c>
      <c r="AY154" s="54">
        <f t="shared" si="85"/>
        <v>0.5</v>
      </c>
      <c r="AZ154" s="62">
        <f t="shared" si="86"/>
        <v>0</v>
      </c>
      <c r="BA154" s="54">
        <f t="shared" si="87"/>
        <v>0</v>
      </c>
      <c r="BB154" s="54">
        <f t="shared" si="88"/>
        <v>0</v>
      </c>
      <c r="BC154" s="54">
        <f t="shared" si="89"/>
        <v>0</v>
      </c>
      <c r="BD154" s="63">
        <f t="shared" si="90"/>
        <v>1.0000000000000009E-2</v>
      </c>
      <c r="BE154" s="64">
        <f t="shared" si="91"/>
        <v>0.99</v>
      </c>
      <c r="BF154" s="76"/>
    </row>
    <row r="155" spans="2:58" s="7" customFormat="1" ht="15.75" customHeight="1">
      <c r="B155" s="27">
        <v>128</v>
      </c>
      <c r="C155" s="91">
        <f t="shared" si="92"/>
        <v>1.434116117206665E-17</v>
      </c>
      <c r="D155" s="92">
        <f t="shared" si="92"/>
        <v>1.5052412877363468E-18</v>
      </c>
      <c r="E155" s="92">
        <f t="shared" si="92"/>
        <v>4.3505101614011766E-19</v>
      </c>
      <c r="F155" s="92">
        <f t="shared" si="92"/>
        <v>9.4592593452301869E-19</v>
      </c>
      <c r="G155" s="92">
        <f t="shared" si="92"/>
        <v>1.4352523465316885E-19</v>
      </c>
      <c r="H155" s="93">
        <f t="shared" si="59"/>
        <v>999.99999999999977</v>
      </c>
      <c r="I155" s="87">
        <f t="shared" ref="I155:I218" si="93">SUM(C155:H155)</f>
        <v>999.99999999999977</v>
      </c>
      <c r="J155" s="1"/>
      <c r="K155" s="24">
        <f t="shared" si="60"/>
        <v>1.697414611960223E-17</v>
      </c>
      <c r="L155" s="43">
        <f t="shared" si="61"/>
        <v>8.2936295155996809E-16</v>
      </c>
      <c r="M155" s="24"/>
      <c r="N155" s="97">
        <f t="shared" ref="N155:N218" si="94">C155/$I155</f>
        <v>1.4341161172066653E-20</v>
      </c>
      <c r="O155" s="97">
        <f t="shared" ref="O155:O218" si="95">D155/$I155</f>
        <v>1.5052412877363471E-21</v>
      </c>
      <c r="P155" s="97">
        <f t="shared" ref="P155:P218" si="96">E155/$I155</f>
        <v>4.3505101614011771E-22</v>
      </c>
      <c r="Q155" s="97">
        <f t="shared" ref="Q155:Q218" si="97">F155/$I155</f>
        <v>9.4592593452301892E-22</v>
      </c>
      <c r="R155" s="97">
        <f t="shared" ref="R155:R218" si="98">G155/$I155</f>
        <v>1.4352523465316889E-22</v>
      </c>
      <c r="S155" s="97">
        <f t="shared" ref="S155:S218" si="99">H155/$I155</f>
        <v>1</v>
      </c>
      <c r="AA155" s="76">
        <v>128</v>
      </c>
      <c r="AB155" s="53">
        <f t="shared" si="62"/>
        <v>0.4747474747474747</v>
      </c>
      <c r="AC155" s="54">
        <f t="shared" si="63"/>
        <v>2.5252525252525249E-2</v>
      </c>
      <c r="AD155" s="54">
        <f t="shared" si="64"/>
        <v>0</v>
      </c>
      <c r="AE155" s="54">
        <f t="shared" si="65"/>
        <v>0</v>
      </c>
      <c r="AF155" s="54">
        <f t="shared" si="66"/>
        <v>0</v>
      </c>
      <c r="AG155" s="55">
        <f t="shared" si="67"/>
        <v>0.5</v>
      </c>
      <c r="AH155" s="62">
        <f t="shared" si="68"/>
        <v>0.20202020202020199</v>
      </c>
      <c r="AI155" s="63">
        <f t="shared" si="69"/>
        <v>0.19696969696969702</v>
      </c>
      <c r="AJ155" s="54">
        <f t="shared" si="70"/>
        <v>0.10101010101010099</v>
      </c>
      <c r="AK155" s="54">
        <f t="shared" si="71"/>
        <v>0</v>
      </c>
      <c r="AL155" s="54">
        <f t="shared" si="72"/>
        <v>0</v>
      </c>
      <c r="AM155" s="54">
        <f t="shared" si="73"/>
        <v>0.5</v>
      </c>
      <c r="AN155" s="62">
        <f t="shared" si="74"/>
        <v>0</v>
      </c>
      <c r="AO155" s="54">
        <f t="shared" si="75"/>
        <v>0.20202020202020199</v>
      </c>
      <c r="AP155" s="63">
        <f t="shared" si="76"/>
        <v>0.14646464646464652</v>
      </c>
      <c r="AQ155" s="54">
        <f t="shared" si="77"/>
        <v>0.10101010101010099</v>
      </c>
      <c r="AR155" s="54">
        <f t="shared" si="78"/>
        <v>5.0505050505050497E-2</v>
      </c>
      <c r="AS155" s="54">
        <f t="shared" si="79"/>
        <v>0.5</v>
      </c>
      <c r="AT155" s="62">
        <f t="shared" si="80"/>
        <v>0</v>
      </c>
      <c r="AU155" s="54">
        <f t="shared" si="81"/>
        <v>0</v>
      </c>
      <c r="AV155" s="54">
        <f t="shared" si="82"/>
        <v>0</v>
      </c>
      <c r="AW155" s="63">
        <f t="shared" si="83"/>
        <v>0.4494949494949495</v>
      </c>
      <c r="AX155" s="54">
        <f t="shared" si="84"/>
        <v>5.0505050505050497E-2</v>
      </c>
      <c r="AY155" s="54">
        <f t="shared" si="85"/>
        <v>0.5</v>
      </c>
      <c r="AZ155" s="62">
        <f t="shared" si="86"/>
        <v>0</v>
      </c>
      <c r="BA155" s="54">
        <f t="shared" si="87"/>
        <v>0</v>
      </c>
      <c r="BB155" s="54">
        <f t="shared" si="88"/>
        <v>0</v>
      </c>
      <c r="BC155" s="54">
        <f t="shared" si="89"/>
        <v>0</v>
      </c>
      <c r="BD155" s="63">
        <f t="shared" si="90"/>
        <v>1.0000000000000009E-2</v>
      </c>
      <c r="BE155" s="64">
        <f t="shared" si="91"/>
        <v>0.99</v>
      </c>
      <c r="BF155" s="76"/>
    </row>
    <row r="156" spans="2:58" s="7" customFormat="1" ht="15.75" customHeight="1">
      <c r="B156" s="27">
        <v>129</v>
      </c>
      <c r="C156" s="91">
        <f t="shared" si="92"/>
        <v>7.1125192004228222E-18</v>
      </c>
      <c r="D156" s="92">
        <f t="shared" si="92"/>
        <v>7.4652654912957309E-19</v>
      </c>
      <c r="E156" s="92">
        <f t="shared" si="92"/>
        <v>2.1576416779187045E-19</v>
      </c>
      <c r="F156" s="92">
        <f t="shared" si="92"/>
        <v>4.6913347724924753E-19</v>
      </c>
      <c r="G156" s="92">
        <f t="shared" si="92"/>
        <v>7.1181562986084028E-20</v>
      </c>
      <c r="H156" s="93">
        <f t="shared" ref="H156:H219" si="100">H155  +  $C155*AG156+$D155*AM156+$E155*AS156+$F155*AY156+$G155*BE156</f>
        <v>999.99999999999977</v>
      </c>
      <c r="I156" s="87">
        <f t="shared" si="93"/>
        <v>999.99999999999977</v>
      </c>
      <c r="J156" s="1"/>
      <c r="K156" s="24">
        <f t="shared" ref="K156:K219" si="101">C156*$C$9 + D156*$D$9 + E156*$E$9 + F156*$F$9 +G156*$G$9 + H156*$H$9
- (C156 - C155*AB156)*$C$11 - (D156 - D155*AC156)*$D$11 - (E156 - E155*AD156)*$E$11
- (F156 - F155*AE156)*$F$11 - (G156 - G155*AF156)*$G$11 - (H156 - H155)*$H$11</f>
        <v>8.4183519835719302E-18</v>
      </c>
      <c r="L156" s="43">
        <f t="shared" ref="L156:L219" si="102">C156*$C$10 + D156*$D$10 + E156*$E$10 + F156*$F$10 +G156*$G$10 + H156*$H$10
+ (C156 - C155*AB156)*$C$12 + (D156 - D155*AC156)*$D$12 + (E156 - E155*AD156)*$E$12
+ (F156 - F155*AE156)*$F$12 + (G156 - G155*AF156)*$G$12 + (H156 - H155)*$H$12</f>
        <v>4.1132383657670097E-16</v>
      </c>
      <c r="M156" s="24"/>
      <c r="N156" s="97">
        <f t="shared" si="94"/>
        <v>7.1125192004228235E-21</v>
      </c>
      <c r="O156" s="97">
        <f t="shared" si="95"/>
        <v>7.465265491295733E-22</v>
      </c>
      <c r="P156" s="97">
        <f t="shared" si="96"/>
        <v>2.1576416779187049E-22</v>
      </c>
      <c r="Q156" s="97">
        <f t="shared" si="97"/>
        <v>4.6913347724924764E-22</v>
      </c>
      <c r="R156" s="97">
        <f t="shared" si="98"/>
        <v>7.1181562986084047E-23</v>
      </c>
      <c r="S156" s="97">
        <f t="shared" si="99"/>
        <v>1</v>
      </c>
      <c r="AA156" s="76">
        <v>129</v>
      </c>
      <c r="AB156" s="53">
        <f t="shared" ref="AB156:AB219" si="103">1-SUM(AC156:AG156)</f>
        <v>0.4747474747474747</v>
      </c>
      <c r="AC156" s="54">
        <f t="shared" ref="AC156:AC219" si="104">AC$27*(1 - (AG156-AG$27)/SUM(AB$27:AF$27))</f>
        <v>2.5252525252525249E-2</v>
      </c>
      <c r="AD156" s="54">
        <f t="shared" ref="AD156:AD219" si="105">AD$27*(1 - (AG156-AG$27)/SUM(AB$27:AF$27))</f>
        <v>0</v>
      </c>
      <c r="AE156" s="54">
        <f t="shared" ref="AE156:AE219" si="106">AE$27*(1 - (AG156-AG$27)/SUM(AB$27:AF$27))</f>
        <v>0</v>
      </c>
      <c r="AF156" s="54">
        <f t="shared" ref="AF156:AF219" si="107">AF$27*(1 - (AG156-AG$27)/SUM(AB$27:AF$27))</f>
        <v>0</v>
      </c>
      <c r="AG156" s="55">
        <f t="shared" ref="AG156:AG219" si="108">MIN($AG$25,$AG$27*$I$22^(AA156-1))</f>
        <v>0.5</v>
      </c>
      <c r="AH156" s="62">
        <f t="shared" ref="AH156:AH219" si="109">AH$27*(1 - (AM156-AM$27)/SUM(AH$27:AL$27))</f>
        <v>0.20202020202020199</v>
      </c>
      <c r="AI156" s="63">
        <f t="shared" ref="AI156:AI219" si="110">1-AH156-SUM(AJ156:AM156)</f>
        <v>0.19696969696969702</v>
      </c>
      <c r="AJ156" s="54">
        <f t="shared" ref="AJ156:AJ219" si="111">AJ$27*(1 - (AM156-AM$27)/SUM(AH$27:AL$27))</f>
        <v>0.10101010101010099</v>
      </c>
      <c r="AK156" s="54">
        <f t="shared" ref="AK156:AK219" si="112">AK$27*(1 - (AM156-AM$27)/SUM(AH$27:AL$27))</f>
        <v>0</v>
      </c>
      <c r="AL156" s="54">
        <f t="shared" ref="AL156:AL219" si="113">AL$27*(1 - (AM156-AM$27)/SUM(AH$27:AL$27))</f>
        <v>0</v>
      </c>
      <c r="AM156" s="54">
        <f t="shared" ref="AM156:AM219" si="114">(AM$27-$AG$27)+$AG156</f>
        <v>0.5</v>
      </c>
      <c r="AN156" s="62">
        <f t="shared" ref="AN156:AN219" si="115">AN$27*(1 - (AS156-AS$27)/SUM(AN$27:AR$27))</f>
        <v>0</v>
      </c>
      <c r="AO156" s="54">
        <f t="shared" ref="AO156:AO219" si="116">AO$27*(1 - (AS156-AS$27)/SUM(AN$27:AR$27))</f>
        <v>0.20202020202020199</v>
      </c>
      <c r="AP156" s="63">
        <f t="shared" ref="AP156:AP219" si="117">1-AN156-AO156-SUM(AQ156:AS156)</f>
        <v>0.14646464646464652</v>
      </c>
      <c r="AQ156" s="54">
        <f t="shared" ref="AQ156:AQ219" si="118">AQ$27*(1 - (AS156-AS$27)/SUM(AN$27:AR$27))</f>
        <v>0.10101010101010099</v>
      </c>
      <c r="AR156" s="54">
        <f t="shared" ref="AR156:AR219" si="119">AR$27*(1 - (AS156-AS$27)/SUM(AN$27:AR$27))</f>
        <v>5.0505050505050497E-2</v>
      </c>
      <c r="AS156" s="54">
        <f t="shared" ref="AS156:AS219" si="120">(AS$27-$AG$27)+$AG156</f>
        <v>0.5</v>
      </c>
      <c r="AT156" s="62">
        <f t="shared" ref="AT156:AT219" si="121">AT$27*(1 - (AY156-AY$27)/SUM(AT$27:AX$27))</f>
        <v>0</v>
      </c>
      <c r="AU156" s="54">
        <f t="shared" ref="AU156:AU219" si="122">AU$27*(1 - (AY156-AY$27)/SUM(AT$27:AX$27))</f>
        <v>0</v>
      </c>
      <c r="AV156" s="54">
        <f t="shared" ref="AV156:AV219" si="123">AV$27*(1 - (AY156-AY$27)/SUM(AT$27:AX$27))</f>
        <v>0</v>
      </c>
      <c r="AW156" s="63">
        <f t="shared" ref="AW156:AW219" si="124">1-SUM(AT156:AV156)-AX156-AY156</f>
        <v>0.4494949494949495</v>
      </c>
      <c r="AX156" s="54">
        <f t="shared" ref="AX156:AX219" si="125">AX$27*(1 - (AY156-AY$27)/SUM(AT$27:AX$27))</f>
        <v>5.0505050505050497E-2</v>
      </c>
      <c r="AY156" s="54">
        <f t="shared" ref="AY156:AY219" si="126">(AY$27-$AG$27)+$AG156</f>
        <v>0.5</v>
      </c>
      <c r="AZ156" s="62">
        <f t="shared" ref="AZ156:AZ219" si="127">AZ$27*(1 - (BE156-BE$27)/SUM(AZ$27:BD$27))</f>
        <v>0</v>
      </c>
      <c r="BA156" s="54">
        <f t="shared" ref="BA156:BA219" si="128">BA$27*(1 - (BE156-BE$27)/SUM(AZ$27:BD$27))</f>
        <v>0</v>
      </c>
      <c r="BB156" s="54">
        <f t="shared" ref="BB156:BB219" si="129">BB$27*(1 - (BE156-BE$27)/SUM(AZ$27:BD$27))</f>
        <v>0</v>
      </c>
      <c r="BC156" s="54">
        <f t="shared" ref="BC156:BC219" si="130">BC$27*(1 - (BE156-BE$27)/SUM(AZ$27:BD$27))</f>
        <v>0</v>
      </c>
      <c r="BD156" s="63">
        <f t="shared" ref="BD156:BD219" si="131">1-SUM(AZ156:BC156)-BE156</f>
        <v>1.0000000000000009E-2</v>
      </c>
      <c r="BE156" s="64">
        <f t="shared" ref="BE156:BE219" si="132">(BE$27-$AG$27)+$AG156</f>
        <v>0.99</v>
      </c>
      <c r="BF156" s="76"/>
    </row>
    <row r="157" spans="2:58" s="7" customFormat="1" ht="15.75" customHeight="1">
      <c r="B157" s="27">
        <v>130</v>
      </c>
      <c r="C157" s="91">
        <f t="shared" si="92"/>
        <v>3.5274639737622634E-18</v>
      </c>
      <c r="D157" s="92">
        <f t="shared" si="92"/>
        <v>3.7024089964566813E-19</v>
      </c>
      <c r="E157" s="92">
        <f t="shared" si="92"/>
        <v>1.0700854468967528E-19</v>
      </c>
      <c r="F157" s="92">
        <f t="shared" si="92"/>
        <v>2.3266748904555776E-19</v>
      </c>
      <c r="G157" s="92">
        <f t="shared" si="92"/>
        <v>3.5302605783452655E-20</v>
      </c>
      <c r="H157" s="93">
        <f t="shared" si="100"/>
        <v>999.99999999999977</v>
      </c>
      <c r="I157" s="87">
        <f t="shared" si="93"/>
        <v>999.99999999999977</v>
      </c>
      <c r="J157" s="1"/>
      <c r="K157" s="24">
        <f t="shared" si="101"/>
        <v>4.1750936681745758E-18</v>
      </c>
      <c r="L157" s="43">
        <f t="shared" si="102"/>
        <v>2.0399668702571823E-16</v>
      </c>
      <c r="M157" s="24"/>
      <c r="N157" s="97">
        <f t="shared" si="94"/>
        <v>3.5274639737622646E-21</v>
      </c>
      <c r="O157" s="97">
        <f t="shared" si="95"/>
        <v>3.7024089964566823E-22</v>
      </c>
      <c r="P157" s="97">
        <f t="shared" si="96"/>
        <v>1.0700854468967531E-22</v>
      </c>
      <c r="Q157" s="97">
        <f t="shared" si="97"/>
        <v>2.3266748904555782E-22</v>
      </c>
      <c r="R157" s="97">
        <f t="shared" si="98"/>
        <v>3.5302605783452665E-23</v>
      </c>
      <c r="S157" s="97">
        <f t="shared" si="99"/>
        <v>1</v>
      </c>
      <c r="AA157" s="76">
        <v>130</v>
      </c>
      <c r="AB157" s="53">
        <f t="shared" si="103"/>
        <v>0.4747474747474747</v>
      </c>
      <c r="AC157" s="54">
        <f t="shared" si="104"/>
        <v>2.5252525252525249E-2</v>
      </c>
      <c r="AD157" s="54">
        <f t="shared" si="105"/>
        <v>0</v>
      </c>
      <c r="AE157" s="54">
        <f t="shared" si="106"/>
        <v>0</v>
      </c>
      <c r="AF157" s="54">
        <f t="shared" si="107"/>
        <v>0</v>
      </c>
      <c r="AG157" s="55">
        <f t="shared" si="108"/>
        <v>0.5</v>
      </c>
      <c r="AH157" s="62">
        <f t="shared" si="109"/>
        <v>0.20202020202020199</v>
      </c>
      <c r="AI157" s="63">
        <f t="shared" si="110"/>
        <v>0.19696969696969702</v>
      </c>
      <c r="AJ157" s="54">
        <f t="shared" si="111"/>
        <v>0.10101010101010099</v>
      </c>
      <c r="AK157" s="54">
        <f t="shared" si="112"/>
        <v>0</v>
      </c>
      <c r="AL157" s="54">
        <f t="shared" si="113"/>
        <v>0</v>
      </c>
      <c r="AM157" s="54">
        <f t="shared" si="114"/>
        <v>0.5</v>
      </c>
      <c r="AN157" s="62">
        <f t="shared" si="115"/>
        <v>0</v>
      </c>
      <c r="AO157" s="54">
        <f t="shared" si="116"/>
        <v>0.20202020202020199</v>
      </c>
      <c r="AP157" s="63">
        <f t="shared" si="117"/>
        <v>0.14646464646464652</v>
      </c>
      <c r="AQ157" s="54">
        <f t="shared" si="118"/>
        <v>0.10101010101010099</v>
      </c>
      <c r="AR157" s="54">
        <f t="shared" si="119"/>
        <v>5.0505050505050497E-2</v>
      </c>
      <c r="AS157" s="54">
        <f t="shared" si="120"/>
        <v>0.5</v>
      </c>
      <c r="AT157" s="62">
        <f t="shared" si="121"/>
        <v>0</v>
      </c>
      <c r="AU157" s="54">
        <f t="shared" si="122"/>
        <v>0</v>
      </c>
      <c r="AV157" s="54">
        <f t="shared" si="123"/>
        <v>0</v>
      </c>
      <c r="AW157" s="63">
        <f t="shared" si="124"/>
        <v>0.4494949494949495</v>
      </c>
      <c r="AX157" s="54">
        <f t="shared" si="125"/>
        <v>5.0505050505050497E-2</v>
      </c>
      <c r="AY157" s="54">
        <f t="shared" si="126"/>
        <v>0.5</v>
      </c>
      <c r="AZ157" s="62">
        <f t="shared" si="127"/>
        <v>0</v>
      </c>
      <c r="BA157" s="54">
        <f t="shared" si="128"/>
        <v>0</v>
      </c>
      <c r="BB157" s="54">
        <f t="shared" si="129"/>
        <v>0</v>
      </c>
      <c r="BC157" s="54">
        <f t="shared" si="130"/>
        <v>0</v>
      </c>
      <c r="BD157" s="63">
        <f t="shared" si="131"/>
        <v>1.0000000000000009E-2</v>
      </c>
      <c r="BE157" s="64">
        <f t="shared" si="132"/>
        <v>0.99</v>
      </c>
      <c r="BF157" s="76"/>
    </row>
    <row r="158" spans="2:58" s="7" customFormat="1" ht="15.75" customHeight="1">
      <c r="B158" s="27">
        <v>131</v>
      </c>
      <c r="C158" s="91">
        <f t="shared" si="92"/>
        <v>1.7494507551488863E-18</v>
      </c>
      <c r="D158" s="92">
        <f t="shared" si="92"/>
        <v>1.8362149869989589E-19</v>
      </c>
      <c r="E158" s="92">
        <f t="shared" si="92"/>
        <v>5.3071039337949221E-20</v>
      </c>
      <c r="F158" s="92">
        <f t="shared" si="92"/>
        <v>1.1539180514569772E-19</v>
      </c>
      <c r="G158" s="92">
        <f t="shared" si="92"/>
        <v>1.7508381296987707E-20</v>
      </c>
      <c r="H158" s="93">
        <f t="shared" si="100"/>
        <v>999.99999999999977</v>
      </c>
      <c r="I158" s="87">
        <f t="shared" si="93"/>
        <v>999.99999999999977</v>
      </c>
      <c r="J158" s="1"/>
      <c r="K158" s="24">
        <f t="shared" si="101"/>
        <v>2.0706436535878108E-18</v>
      </c>
      <c r="L158" s="43">
        <f t="shared" si="102"/>
        <v>1.0117246730737338E-16</v>
      </c>
      <c r="M158" s="24"/>
      <c r="N158" s="97">
        <f t="shared" si="94"/>
        <v>1.7494507551488865E-21</v>
      </c>
      <c r="O158" s="97">
        <f t="shared" si="95"/>
        <v>1.8362149869989594E-22</v>
      </c>
      <c r="P158" s="97">
        <f t="shared" si="96"/>
        <v>5.3071039337949233E-23</v>
      </c>
      <c r="Q158" s="97">
        <f t="shared" si="97"/>
        <v>1.1539180514569776E-22</v>
      </c>
      <c r="R158" s="97">
        <f t="shared" si="98"/>
        <v>1.7508381296987712E-23</v>
      </c>
      <c r="S158" s="97">
        <f t="shared" si="99"/>
        <v>1</v>
      </c>
      <c r="AA158" s="76">
        <v>131</v>
      </c>
      <c r="AB158" s="53">
        <f t="shared" si="103"/>
        <v>0.4747474747474747</v>
      </c>
      <c r="AC158" s="54">
        <f t="shared" si="104"/>
        <v>2.5252525252525249E-2</v>
      </c>
      <c r="AD158" s="54">
        <f t="shared" si="105"/>
        <v>0</v>
      </c>
      <c r="AE158" s="54">
        <f t="shared" si="106"/>
        <v>0</v>
      </c>
      <c r="AF158" s="54">
        <f t="shared" si="107"/>
        <v>0</v>
      </c>
      <c r="AG158" s="55">
        <f t="shared" si="108"/>
        <v>0.5</v>
      </c>
      <c r="AH158" s="62">
        <f t="shared" si="109"/>
        <v>0.20202020202020199</v>
      </c>
      <c r="AI158" s="63">
        <f t="shared" si="110"/>
        <v>0.19696969696969702</v>
      </c>
      <c r="AJ158" s="54">
        <f t="shared" si="111"/>
        <v>0.10101010101010099</v>
      </c>
      <c r="AK158" s="54">
        <f t="shared" si="112"/>
        <v>0</v>
      </c>
      <c r="AL158" s="54">
        <f t="shared" si="113"/>
        <v>0</v>
      </c>
      <c r="AM158" s="54">
        <f t="shared" si="114"/>
        <v>0.5</v>
      </c>
      <c r="AN158" s="62">
        <f t="shared" si="115"/>
        <v>0</v>
      </c>
      <c r="AO158" s="54">
        <f t="shared" si="116"/>
        <v>0.20202020202020199</v>
      </c>
      <c r="AP158" s="63">
        <f t="shared" si="117"/>
        <v>0.14646464646464652</v>
      </c>
      <c r="AQ158" s="54">
        <f t="shared" si="118"/>
        <v>0.10101010101010099</v>
      </c>
      <c r="AR158" s="54">
        <f t="shared" si="119"/>
        <v>5.0505050505050497E-2</v>
      </c>
      <c r="AS158" s="54">
        <f t="shared" si="120"/>
        <v>0.5</v>
      </c>
      <c r="AT158" s="62">
        <f t="shared" si="121"/>
        <v>0</v>
      </c>
      <c r="AU158" s="54">
        <f t="shared" si="122"/>
        <v>0</v>
      </c>
      <c r="AV158" s="54">
        <f t="shared" si="123"/>
        <v>0</v>
      </c>
      <c r="AW158" s="63">
        <f t="shared" si="124"/>
        <v>0.4494949494949495</v>
      </c>
      <c r="AX158" s="54">
        <f t="shared" si="125"/>
        <v>5.0505050505050497E-2</v>
      </c>
      <c r="AY158" s="54">
        <f t="shared" si="126"/>
        <v>0.5</v>
      </c>
      <c r="AZ158" s="62">
        <f t="shared" si="127"/>
        <v>0</v>
      </c>
      <c r="BA158" s="54">
        <f t="shared" si="128"/>
        <v>0</v>
      </c>
      <c r="BB158" s="54">
        <f t="shared" si="129"/>
        <v>0</v>
      </c>
      <c r="BC158" s="54">
        <f t="shared" si="130"/>
        <v>0</v>
      </c>
      <c r="BD158" s="63">
        <f t="shared" si="131"/>
        <v>1.0000000000000009E-2</v>
      </c>
      <c r="BE158" s="64">
        <f t="shared" si="132"/>
        <v>0.99</v>
      </c>
      <c r="BF158" s="76"/>
    </row>
    <row r="159" spans="2:58" s="7" customFormat="1" ht="15.75" customHeight="1">
      <c r="B159" s="27">
        <v>132</v>
      </c>
      <c r="C159" s="91">
        <f t="shared" si="92"/>
        <v>8.6764258046460174E-19</v>
      </c>
      <c r="D159" s="92">
        <f t="shared" si="92"/>
        <v>9.1067342416961302E-20</v>
      </c>
      <c r="E159" s="92">
        <f t="shared" si="92"/>
        <v>2.6320657145446692E-20</v>
      </c>
      <c r="F159" s="92">
        <f t="shared" si="92"/>
        <v>5.722874467033375E-20</v>
      </c>
      <c r="G159" s="92">
        <f t="shared" si="92"/>
        <v>8.6833082818409339E-21</v>
      </c>
      <c r="H159" s="93">
        <f t="shared" si="100"/>
        <v>999.99999999999977</v>
      </c>
      <c r="I159" s="87">
        <f t="shared" si="93"/>
        <v>999.99999999999977</v>
      </c>
      <c r="J159" s="1"/>
      <c r="K159" s="24">
        <f t="shared" si="101"/>
        <v>1.0269386687613896E-18</v>
      </c>
      <c r="L159" s="43">
        <f t="shared" si="102"/>
        <v>5.017663810002757E-17</v>
      </c>
      <c r="M159" s="24"/>
      <c r="N159" s="97">
        <f t="shared" si="94"/>
        <v>8.6764258046460199E-22</v>
      </c>
      <c r="O159" s="97">
        <f t="shared" si="95"/>
        <v>9.1067342416961323E-23</v>
      </c>
      <c r="P159" s="97">
        <f t="shared" si="96"/>
        <v>2.6320657145446698E-23</v>
      </c>
      <c r="Q159" s="97">
        <f t="shared" si="97"/>
        <v>5.7228744670333766E-23</v>
      </c>
      <c r="R159" s="97">
        <f t="shared" si="98"/>
        <v>8.6833082818409356E-24</v>
      </c>
      <c r="S159" s="97">
        <f t="shared" si="99"/>
        <v>1</v>
      </c>
      <c r="AA159" s="76">
        <v>132</v>
      </c>
      <c r="AB159" s="53">
        <f t="shared" si="103"/>
        <v>0.4747474747474747</v>
      </c>
      <c r="AC159" s="54">
        <f t="shared" si="104"/>
        <v>2.5252525252525249E-2</v>
      </c>
      <c r="AD159" s="54">
        <f t="shared" si="105"/>
        <v>0</v>
      </c>
      <c r="AE159" s="54">
        <f t="shared" si="106"/>
        <v>0</v>
      </c>
      <c r="AF159" s="54">
        <f t="shared" si="107"/>
        <v>0</v>
      </c>
      <c r="AG159" s="55">
        <f t="shared" si="108"/>
        <v>0.5</v>
      </c>
      <c r="AH159" s="62">
        <f t="shared" si="109"/>
        <v>0.20202020202020199</v>
      </c>
      <c r="AI159" s="63">
        <f t="shared" si="110"/>
        <v>0.19696969696969702</v>
      </c>
      <c r="AJ159" s="54">
        <f t="shared" si="111"/>
        <v>0.10101010101010099</v>
      </c>
      <c r="AK159" s="54">
        <f t="shared" si="112"/>
        <v>0</v>
      </c>
      <c r="AL159" s="54">
        <f t="shared" si="113"/>
        <v>0</v>
      </c>
      <c r="AM159" s="54">
        <f t="shared" si="114"/>
        <v>0.5</v>
      </c>
      <c r="AN159" s="62">
        <f t="shared" si="115"/>
        <v>0</v>
      </c>
      <c r="AO159" s="54">
        <f t="shared" si="116"/>
        <v>0.20202020202020199</v>
      </c>
      <c r="AP159" s="63">
        <f t="shared" si="117"/>
        <v>0.14646464646464652</v>
      </c>
      <c r="AQ159" s="54">
        <f t="shared" si="118"/>
        <v>0.10101010101010099</v>
      </c>
      <c r="AR159" s="54">
        <f t="shared" si="119"/>
        <v>5.0505050505050497E-2</v>
      </c>
      <c r="AS159" s="54">
        <f t="shared" si="120"/>
        <v>0.5</v>
      </c>
      <c r="AT159" s="62">
        <f t="shared" si="121"/>
        <v>0</v>
      </c>
      <c r="AU159" s="54">
        <f t="shared" si="122"/>
        <v>0</v>
      </c>
      <c r="AV159" s="54">
        <f t="shared" si="123"/>
        <v>0</v>
      </c>
      <c r="AW159" s="63">
        <f t="shared" si="124"/>
        <v>0.4494949494949495</v>
      </c>
      <c r="AX159" s="54">
        <f t="shared" si="125"/>
        <v>5.0505050505050497E-2</v>
      </c>
      <c r="AY159" s="54">
        <f t="shared" si="126"/>
        <v>0.5</v>
      </c>
      <c r="AZ159" s="62">
        <f t="shared" si="127"/>
        <v>0</v>
      </c>
      <c r="BA159" s="54">
        <f t="shared" si="128"/>
        <v>0</v>
      </c>
      <c r="BB159" s="54">
        <f t="shared" si="129"/>
        <v>0</v>
      </c>
      <c r="BC159" s="54">
        <f t="shared" si="130"/>
        <v>0</v>
      </c>
      <c r="BD159" s="63">
        <f t="shared" si="131"/>
        <v>1.0000000000000009E-2</v>
      </c>
      <c r="BE159" s="64">
        <f t="shared" si="132"/>
        <v>0.99</v>
      </c>
      <c r="BF159" s="76"/>
    </row>
    <row r="160" spans="2:58" s="7" customFormat="1" ht="15.75" customHeight="1">
      <c r="B160" s="27">
        <v>133</v>
      </c>
      <c r="C160" s="91">
        <f t="shared" si="92"/>
        <v>4.3030856697146973E-19</v>
      </c>
      <c r="D160" s="92">
        <f t="shared" si="92"/>
        <v>4.516497748688064E-20</v>
      </c>
      <c r="E160" s="92">
        <f t="shared" si="92"/>
        <v>1.3053767199783738E-20</v>
      </c>
      <c r="F160" s="92">
        <f t="shared" si="92"/>
        <v>2.8382683932164836E-20</v>
      </c>
      <c r="G160" s="92">
        <f t="shared" si="92"/>
        <v>4.3064998411911584E-21</v>
      </c>
      <c r="H160" s="93">
        <f t="shared" si="100"/>
        <v>999.99999999999977</v>
      </c>
      <c r="I160" s="87">
        <f t="shared" si="93"/>
        <v>999.99999999999977</v>
      </c>
      <c r="J160" s="1"/>
      <c r="K160" s="24">
        <f t="shared" si="101"/>
        <v>5.0931169450623667E-19</v>
      </c>
      <c r="L160" s="43">
        <f t="shared" si="102"/>
        <v>2.4885179069659349E-17</v>
      </c>
      <c r="M160" s="24"/>
      <c r="N160" s="97">
        <f t="shared" si="94"/>
        <v>4.3030856697146986E-22</v>
      </c>
      <c r="O160" s="97">
        <f t="shared" si="95"/>
        <v>4.5164977486880648E-23</v>
      </c>
      <c r="P160" s="97">
        <f t="shared" si="96"/>
        <v>1.3053767199783741E-23</v>
      </c>
      <c r="Q160" s="97">
        <f t="shared" si="97"/>
        <v>2.8382683932164844E-23</v>
      </c>
      <c r="R160" s="97">
        <f t="shared" si="98"/>
        <v>4.3064998411911592E-24</v>
      </c>
      <c r="S160" s="97">
        <f t="shared" si="99"/>
        <v>1</v>
      </c>
      <c r="AA160" s="76">
        <v>133</v>
      </c>
      <c r="AB160" s="53">
        <f t="shared" si="103"/>
        <v>0.4747474747474747</v>
      </c>
      <c r="AC160" s="54">
        <f t="shared" si="104"/>
        <v>2.5252525252525249E-2</v>
      </c>
      <c r="AD160" s="54">
        <f t="shared" si="105"/>
        <v>0</v>
      </c>
      <c r="AE160" s="54">
        <f t="shared" si="106"/>
        <v>0</v>
      </c>
      <c r="AF160" s="54">
        <f t="shared" si="107"/>
        <v>0</v>
      </c>
      <c r="AG160" s="55">
        <f t="shared" si="108"/>
        <v>0.5</v>
      </c>
      <c r="AH160" s="62">
        <f t="shared" si="109"/>
        <v>0.20202020202020199</v>
      </c>
      <c r="AI160" s="63">
        <f t="shared" si="110"/>
        <v>0.19696969696969702</v>
      </c>
      <c r="AJ160" s="54">
        <f t="shared" si="111"/>
        <v>0.10101010101010099</v>
      </c>
      <c r="AK160" s="54">
        <f t="shared" si="112"/>
        <v>0</v>
      </c>
      <c r="AL160" s="54">
        <f t="shared" si="113"/>
        <v>0</v>
      </c>
      <c r="AM160" s="54">
        <f t="shared" si="114"/>
        <v>0.5</v>
      </c>
      <c r="AN160" s="62">
        <f t="shared" si="115"/>
        <v>0</v>
      </c>
      <c r="AO160" s="54">
        <f t="shared" si="116"/>
        <v>0.20202020202020199</v>
      </c>
      <c r="AP160" s="63">
        <f t="shared" si="117"/>
        <v>0.14646464646464652</v>
      </c>
      <c r="AQ160" s="54">
        <f t="shared" si="118"/>
        <v>0.10101010101010099</v>
      </c>
      <c r="AR160" s="54">
        <f t="shared" si="119"/>
        <v>5.0505050505050497E-2</v>
      </c>
      <c r="AS160" s="54">
        <f t="shared" si="120"/>
        <v>0.5</v>
      </c>
      <c r="AT160" s="62">
        <f t="shared" si="121"/>
        <v>0</v>
      </c>
      <c r="AU160" s="54">
        <f t="shared" si="122"/>
        <v>0</v>
      </c>
      <c r="AV160" s="54">
        <f t="shared" si="123"/>
        <v>0</v>
      </c>
      <c r="AW160" s="63">
        <f t="shared" si="124"/>
        <v>0.4494949494949495</v>
      </c>
      <c r="AX160" s="54">
        <f t="shared" si="125"/>
        <v>5.0505050505050497E-2</v>
      </c>
      <c r="AY160" s="54">
        <f t="shared" si="126"/>
        <v>0.5</v>
      </c>
      <c r="AZ160" s="62">
        <f t="shared" si="127"/>
        <v>0</v>
      </c>
      <c r="BA160" s="54">
        <f t="shared" si="128"/>
        <v>0</v>
      </c>
      <c r="BB160" s="54">
        <f t="shared" si="129"/>
        <v>0</v>
      </c>
      <c r="BC160" s="54">
        <f t="shared" si="130"/>
        <v>0</v>
      </c>
      <c r="BD160" s="63">
        <f t="shared" si="131"/>
        <v>1.0000000000000009E-2</v>
      </c>
      <c r="BE160" s="64">
        <f t="shared" si="132"/>
        <v>0.99</v>
      </c>
      <c r="BF160" s="76"/>
    </row>
    <row r="161" spans="2:58" s="7" customFormat="1" ht="15.75" customHeight="1">
      <c r="B161" s="27">
        <v>134</v>
      </c>
      <c r="C161" s="91">
        <f t="shared" si="92"/>
        <v>2.1341214340804735E-19</v>
      </c>
      <c r="D161" s="92">
        <f t="shared" si="92"/>
        <v>2.2399634569884056E-20</v>
      </c>
      <c r="E161" s="92">
        <f t="shared" si="92"/>
        <v>6.474034336016874E-21</v>
      </c>
      <c r="F161" s="92">
        <f t="shared" si="92"/>
        <v>1.4076435424032045E-20</v>
      </c>
      <c r="G161" s="92">
        <f t="shared" si="92"/>
        <v>2.1358150555810313E-21</v>
      </c>
      <c r="H161" s="93">
        <f t="shared" si="100"/>
        <v>999.99999999999977</v>
      </c>
      <c r="I161" s="87">
        <f t="shared" si="93"/>
        <v>999.99999999999977</v>
      </c>
      <c r="J161" s="1"/>
      <c r="K161" s="24">
        <f t="shared" si="101"/>
        <v>2.5259385952032643E-19</v>
      </c>
      <c r="L161" s="43">
        <f t="shared" si="102"/>
        <v>1.2341841755670108E-17</v>
      </c>
      <c r="M161" s="24"/>
      <c r="N161" s="97">
        <f t="shared" si="94"/>
        <v>2.1341214340804739E-22</v>
      </c>
      <c r="O161" s="97">
        <f t="shared" si="95"/>
        <v>2.2399634569884062E-23</v>
      </c>
      <c r="P161" s="97">
        <f t="shared" si="96"/>
        <v>6.4740343360168758E-24</v>
      </c>
      <c r="Q161" s="97">
        <f t="shared" si="97"/>
        <v>1.407643542403205E-23</v>
      </c>
      <c r="R161" s="97">
        <f t="shared" si="98"/>
        <v>2.1358150555810318E-24</v>
      </c>
      <c r="S161" s="97">
        <f t="shared" si="99"/>
        <v>1</v>
      </c>
      <c r="AA161" s="76">
        <v>134</v>
      </c>
      <c r="AB161" s="53">
        <f t="shared" si="103"/>
        <v>0.4747474747474747</v>
      </c>
      <c r="AC161" s="54">
        <f t="shared" si="104"/>
        <v>2.5252525252525249E-2</v>
      </c>
      <c r="AD161" s="54">
        <f t="shared" si="105"/>
        <v>0</v>
      </c>
      <c r="AE161" s="54">
        <f t="shared" si="106"/>
        <v>0</v>
      </c>
      <c r="AF161" s="54">
        <f t="shared" si="107"/>
        <v>0</v>
      </c>
      <c r="AG161" s="55">
        <f t="shared" si="108"/>
        <v>0.5</v>
      </c>
      <c r="AH161" s="62">
        <f t="shared" si="109"/>
        <v>0.20202020202020199</v>
      </c>
      <c r="AI161" s="63">
        <f t="shared" si="110"/>
        <v>0.19696969696969702</v>
      </c>
      <c r="AJ161" s="54">
        <f t="shared" si="111"/>
        <v>0.10101010101010099</v>
      </c>
      <c r="AK161" s="54">
        <f t="shared" si="112"/>
        <v>0</v>
      </c>
      <c r="AL161" s="54">
        <f t="shared" si="113"/>
        <v>0</v>
      </c>
      <c r="AM161" s="54">
        <f t="shared" si="114"/>
        <v>0.5</v>
      </c>
      <c r="AN161" s="62">
        <f t="shared" si="115"/>
        <v>0</v>
      </c>
      <c r="AO161" s="54">
        <f t="shared" si="116"/>
        <v>0.20202020202020199</v>
      </c>
      <c r="AP161" s="63">
        <f t="shared" si="117"/>
        <v>0.14646464646464652</v>
      </c>
      <c r="AQ161" s="54">
        <f t="shared" si="118"/>
        <v>0.10101010101010099</v>
      </c>
      <c r="AR161" s="54">
        <f t="shared" si="119"/>
        <v>5.0505050505050497E-2</v>
      </c>
      <c r="AS161" s="54">
        <f t="shared" si="120"/>
        <v>0.5</v>
      </c>
      <c r="AT161" s="62">
        <f t="shared" si="121"/>
        <v>0</v>
      </c>
      <c r="AU161" s="54">
        <f t="shared" si="122"/>
        <v>0</v>
      </c>
      <c r="AV161" s="54">
        <f t="shared" si="123"/>
        <v>0</v>
      </c>
      <c r="AW161" s="63">
        <f t="shared" si="124"/>
        <v>0.4494949494949495</v>
      </c>
      <c r="AX161" s="54">
        <f t="shared" si="125"/>
        <v>5.0505050505050497E-2</v>
      </c>
      <c r="AY161" s="54">
        <f t="shared" si="126"/>
        <v>0.5</v>
      </c>
      <c r="AZ161" s="62">
        <f t="shared" si="127"/>
        <v>0</v>
      </c>
      <c r="BA161" s="54">
        <f t="shared" si="128"/>
        <v>0</v>
      </c>
      <c r="BB161" s="54">
        <f t="shared" si="129"/>
        <v>0</v>
      </c>
      <c r="BC161" s="54">
        <f t="shared" si="130"/>
        <v>0</v>
      </c>
      <c r="BD161" s="63">
        <f t="shared" si="131"/>
        <v>1.0000000000000009E-2</v>
      </c>
      <c r="BE161" s="64">
        <f t="shared" si="132"/>
        <v>0.99</v>
      </c>
      <c r="BF161" s="76"/>
    </row>
    <row r="162" spans="2:58" s="7" customFormat="1" ht="15.75" customHeight="1">
      <c r="B162" s="27">
        <v>135</v>
      </c>
      <c r="C162" s="91">
        <f t="shared" si="92"/>
        <v>1.0584205486440308E-19</v>
      </c>
      <c r="D162" s="92">
        <f t="shared" si="92"/>
        <v>1.1109130498517119E-20</v>
      </c>
      <c r="E162" s="92">
        <f t="shared" si="92"/>
        <v>3.2108065007180326E-21</v>
      </c>
      <c r="F162" s="92">
        <f t="shared" si="92"/>
        <v>6.9812294922181293E-21</v>
      </c>
      <c r="G162" s="92">
        <f t="shared" si="92"/>
        <v>1.0592606636895939E-21</v>
      </c>
      <c r="H162" s="93">
        <f t="shared" si="100"/>
        <v>999.99999999999977</v>
      </c>
      <c r="I162" s="87">
        <f t="shared" si="93"/>
        <v>999.99999999999977</v>
      </c>
      <c r="J162" s="1"/>
      <c r="K162" s="24">
        <f t="shared" si="101"/>
        <v>1.2527428386692538E-19</v>
      </c>
      <c r="L162" s="43">
        <f t="shared" si="102"/>
        <v>6.1209547759901713E-18</v>
      </c>
      <c r="M162" s="24"/>
      <c r="N162" s="97">
        <f t="shared" si="94"/>
        <v>1.058420548644031E-22</v>
      </c>
      <c r="O162" s="97">
        <f t="shared" si="95"/>
        <v>1.1109130498517122E-23</v>
      </c>
      <c r="P162" s="97">
        <f t="shared" si="96"/>
        <v>3.2108065007180332E-24</v>
      </c>
      <c r="Q162" s="97">
        <f t="shared" si="97"/>
        <v>6.9812294922181311E-24</v>
      </c>
      <c r="R162" s="97">
        <f t="shared" si="98"/>
        <v>1.0592606636895943E-24</v>
      </c>
      <c r="S162" s="97">
        <f t="shared" si="99"/>
        <v>1</v>
      </c>
      <c r="AA162" s="76">
        <v>135</v>
      </c>
      <c r="AB162" s="53">
        <f t="shared" si="103"/>
        <v>0.4747474747474747</v>
      </c>
      <c r="AC162" s="54">
        <f t="shared" si="104"/>
        <v>2.5252525252525249E-2</v>
      </c>
      <c r="AD162" s="54">
        <f t="shared" si="105"/>
        <v>0</v>
      </c>
      <c r="AE162" s="54">
        <f t="shared" si="106"/>
        <v>0</v>
      </c>
      <c r="AF162" s="54">
        <f t="shared" si="107"/>
        <v>0</v>
      </c>
      <c r="AG162" s="55">
        <f t="shared" si="108"/>
        <v>0.5</v>
      </c>
      <c r="AH162" s="62">
        <f t="shared" si="109"/>
        <v>0.20202020202020199</v>
      </c>
      <c r="AI162" s="63">
        <f t="shared" si="110"/>
        <v>0.19696969696969702</v>
      </c>
      <c r="AJ162" s="54">
        <f t="shared" si="111"/>
        <v>0.10101010101010099</v>
      </c>
      <c r="AK162" s="54">
        <f t="shared" si="112"/>
        <v>0</v>
      </c>
      <c r="AL162" s="54">
        <f t="shared" si="113"/>
        <v>0</v>
      </c>
      <c r="AM162" s="54">
        <f t="shared" si="114"/>
        <v>0.5</v>
      </c>
      <c r="AN162" s="62">
        <f t="shared" si="115"/>
        <v>0</v>
      </c>
      <c r="AO162" s="54">
        <f t="shared" si="116"/>
        <v>0.20202020202020199</v>
      </c>
      <c r="AP162" s="63">
        <f t="shared" si="117"/>
        <v>0.14646464646464652</v>
      </c>
      <c r="AQ162" s="54">
        <f t="shared" si="118"/>
        <v>0.10101010101010099</v>
      </c>
      <c r="AR162" s="54">
        <f t="shared" si="119"/>
        <v>5.0505050505050497E-2</v>
      </c>
      <c r="AS162" s="54">
        <f t="shared" si="120"/>
        <v>0.5</v>
      </c>
      <c r="AT162" s="62">
        <f t="shared" si="121"/>
        <v>0</v>
      </c>
      <c r="AU162" s="54">
        <f t="shared" si="122"/>
        <v>0</v>
      </c>
      <c r="AV162" s="54">
        <f t="shared" si="123"/>
        <v>0</v>
      </c>
      <c r="AW162" s="63">
        <f t="shared" si="124"/>
        <v>0.4494949494949495</v>
      </c>
      <c r="AX162" s="54">
        <f t="shared" si="125"/>
        <v>5.0505050505050497E-2</v>
      </c>
      <c r="AY162" s="54">
        <f t="shared" si="126"/>
        <v>0.5</v>
      </c>
      <c r="AZ162" s="62">
        <f t="shared" si="127"/>
        <v>0</v>
      </c>
      <c r="BA162" s="54">
        <f t="shared" si="128"/>
        <v>0</v>
      </c>
      <c r="BB162" s="54">
        <f t="shared" si="129"/>
        <v>0</v>
      </c>
      <c r="BC162" s="54">
        <f t="shared" si="130"/>
        <v>0</v>
      </c>
      <c r="BD162" s="63">
        <f t="shared" si="131"/>
        <v>1.0000000000000009E-2</v>
      </c>
      <c r="BE162" s="64">
        <f t="shared" si="132"/>
        <v>0.99</v>
      </c>
      <c r="BF162" s="76"/>
    </row>
    <row r="163" spans="2:58" s="7" customFormat="1" ht="15.75" customHeight="1">
      <c r="B163" s="27">
        <v>136</v>
      </c>
      <c r="C163" s="91">
        <f t="shared" si="92"/>
        <v>5.2492517056538255E-20</v>
      </c>
      <c r="D163" s="92">
        <f t="shared" si="92"/>
        <v>5.5095890090550727E-21</v>
      </c>
      <c r="E163" s="92">
        <f t="shared" si="92"/>
        <v>1.5924040327836633E-21</v>
      </c>
      <c r="F163" s="92">
        <f t="shared" si="92"/>
        <v>3.4623512869786575E-21</v>
      </c>
      <c r="G163" s="92">
        <f t="shared" si="92"/>
        <v>5.2534189920942931E-22</v>
      </c>
      <c r="H163" s="93">
        <f t="shared" si="100"/>
        <v>999.99999999999977</v>
      </c>
      <c r="I163" s="87">
        <f t="shared" si="93"/>
        <v>999.99999999999977</v>
      </c>
      <c r="J163" s="1"/>
      <c r="K163" s="24">
        <f t="shared" si="101"/>
        <v>6.2129959183833862E-20</v>
      </c>
      <c r="L163" s="43">
        <f t="shared" si="102"/>
        <v>3.0356965849290591E-18</v>
      </c>
      <c r="M163" s="24"/>
      <c r="N163" s="97">
        <f t="shared" si="94"/>
        <v>5.2492517056538269E-23</v>
      </c>
      <c r="O163" s="97">
        <f t="shared" si="95"/>
        <v>5.5095890090550742E-24</v>
      </c>
      <c r="P163" s="97">
        <f t="shared" si="96"/>
        <v>1.5924040327836636E-24</v>
      </c>
      <c r="Q163" s="97">
        <f t="shared" si="97"/>
        <v>3.4623512869786581E-24</v>
      </c>
      <c r="R163" s="97">
        <f t="shared" si="98"/>
        <v>5.2534189920942947E-25</v>
      </c>
      <c r="S163" s="97">
        <f t="shared" si="99"/>
        <v>1</v>
      </c>
      <c r="AA163" s="76">
        <v>136</v>
      </c>
      <c r="AB163" s="53">
        <f t="shared" si="103"/>
        <v>0.4747474747474747</v>
      </c>
      <c r="AC163" s="54">
        <f t="shared" si="104"/>
        <v>2.5252525252525249E-2</v>
      </c>
      <c r="AD163" s="54">
        <f t="shared" si="105"/>
        <v>0</v>
      </c>
      <c r="AE163" s="54">
        <f t="shared" si="106"/>
        <v>0</v>
      </c>
      <c r="AF163" s="54">
        <f t="shared" si="107"/>
        <v>0</v>
      </c>
      <c r="AG163" s="55">
        <f t="shared" si="108"/>
        <v>0.5</v>
      </c>
      <c r="AH163" s="62">
        <f t="shared" si="109"/>
        <v>0.20202020202020199</v>
      </c>
      <c r="AI163" s="63">
        <f t="shared" si="110"/>
        <v>0.19696969696969702</v>
      </c>
      <c r="AJ163" s="54">
        <f t="shared" si="111"/>
        <v>0.10101010101010099</v>
      </c>
      <c r="AK163" s="54">
        <f t="shared" si="112"/>
        <v>0</v>
      </c>
      <c r="AL163" s="54">
        <f t="shared" si="113"/>
        <v>0</v>
      </c>
      <c r="AM163" s="54">
        <f t="shared" si="114"/>
        <v>0.5</v>
      </c>
      <c r="AN163" s="62">
        <f t="shared" si="115"/>
        <v>0</v>
      </c>
      <c r="AO163" s="54">
        <f t="shared" si="116"/>
        <v>0.20202020202020199</v>
      </c>
      <c r="AP163" s="63">
        <f t="shared" si="117"/>
        <v>0.14646464646464652</v>
      </c>
      <c r="AQ163" s="54">
        <f t="shared" si="118"/>
        <v>0.10101010101010099</v>
      </c>
      <c r="AR163" s="54">
        <f t="shared" si="119"/>
        <v>5.0505050505050497E-2</v>
      </c>
      <c r="AS163" s="54">
        <f t="shared" si="120"/>
        <v>0.5</v>
      </c>
      <c r="AT163" s="62">
        <f t="shared" si="121"/>
        <v>0</v>
      </c>
      <c r="AU163" s="54">
        <f t="shared" si="122"/>
        <v>0</v>
      </c>
      <c r="AV163" s="54">
        <f t="shared" si="123"/>
        <v>0</v>
      </c>
      <c r="AW163" s="63">
        <f t="shared" si="124"/>
        <v>0.4494949494949495</v>
      </c>
      <c r="AX163" s="54">
        <f t="shared" si="125"/>
        <v>5.0505050505050497E-2</v>
      </c>
      <c r="AY163" s="54">
        <f t="shared" si="126"/>
        <v>0.5</v>
      </c>
      <c r="AZ163" s="62">
        <f t="shared" si="127"/>
        <v>0</v>
      </c>
      <c r="BA163" s="54">
        <f t="shared" si="128"/>
        <v>0</v>
      </c>
      <c r="BB163" s="54">
        <f t="shared" si="129"/>
        <v>0</v>
      </c>
      <c r="BC163" s="54">
        <f t="shared" si="130"/>
        <v>0</v>
      </c>
      <c r="BD163" s="63">
        <f t="shared" si="131"/>
        <v>1.0000000000000009E-2</v>
      </c>
      <c r="BE163" s="64">
        <f t="shared" si="132"/>
        <v>0.99</v>
      </c>
      <c r="BF163" s="76"/>
    </row>
    <row r="164" spans="2:58" s="7" customFormat="1" ht="15.75" customHeight="1">
      <c r="B164" s="27">
        <v>137</v>
      </c>
      <c r="C164" s="91">
        <f t="shared" si="92"/>
        <v>2.6033738200387871E-20</v>
      </c>
      <c r="D164" s="92">
        <f t="shared" si="92"/>
        <v>2.7324884744807357E-21</v>
      </c>
      <c r="E164" s="92">
        <f t="shared" si="92"/>
        <v>7.8975503601933184E-22</v>
      </c>
      <c r="F164" s="92">
        <f t="shared" si="92"/>
        <v>1.7171583090746153E-21</v>
      </c>
      <c r="G164" s="92">
        <f t="shared" si="92"/>
        <v>2.60544091707363E-22</v>
      </c>
      <c r="H164" s="93">
        <f t="shared" si="100"/>
        <v>999.99999999999977</v>
      </c>
      <c r="I164" s="87">
        <f t="shared" si="93"/>
        <v>999.99999999999977</v>
      </c>
      <c r="J164" s="1"/>
      <c r="K164" s="24">
        <f t="shared" si="101"/>
        <v>3.0813441557205283E-20</v>
      </c>
      <c r="L164" s="43">
        <f t="shared" si="102"/>
        <v>1.505558198268138E-18</v>
      </c>
      <c r="M164" s="24"/>
      <c r="N164" s="97">
        <f t="shared" si="94"/>
        <v>2.6033738200387878E-23</v>
      </c>
      <c r="O164" s="97">
        <f t="shared" si="95"/>
        <v>2.7324884744807361E-24</v>
      </c>
      <c r="P164" s="97">
        <f t="shared" si="96"/>
        <v>7.8975503601933202E-25</v>
      </c>
      <c r="Q164" s="97">
        <f t="shared" si="97"/>
        <v>1.7171583090746157E-24</v>
      </c>
      <c r="R164" s="97">
        <f t="shared" si="98"/>
        <v>2.6054409170736308E-25</v>
      </c>
      <c r="S164" s="97">
        <f t="shared" si="99"/>
        <v>1</v>
      </c>
      <c r="AA164" s="76">
        <v>137</v>
      </c>
      <c r="AB164" s="53">
        <f t="shared" si="103"/>
        <v>0.4747474747474747</v>
      </c>
      <c r="AC164" s="54">
        <f t="shared" si="104"/>
        <v>2.5252525252525249E-2</v>
      </c>
      <c r="AD164" s="54">
        <f t="shared" si="105"/>
        <v>0</v>
      </c>
      <c r="AE164" s="54">
        <f t="shared" si="106"/>
        <v>0</v>
      </c>
      <c r="AF164" s="54">
        <f t="shared" si="107"/>
        <v>0</v>
      </c>
      <c r="AG164" s="55">
        <f t="shared" si="108"/>
        <v>0.5</v>
      </c>
      <c r="AH164" s="62">
        <f t="shared" si="109"/>
        <v>0.20202020202020199</v>
      </c>
      <c r="AI164" s="63">
        <f t="shared" si="110"/>
        <v>0.19696969696969702</v>
      </c>
      <c r="AJ164" s="54">
        <f t="shared" si="111"/>
        <v>0.10101010101010099</v>
      </c>
      <c r="AK164" s="54">
        <f t="shared" si="112"/>
        <v>0</v>
      </c>
      <c r="AL164" s="54">
        <f t="shared" si="113"/>
        <v>0</v>
      </c>
      <c r="AM164" s="54">
        <f t="shared" si="114"/>
        <v>0.5</v>
      </c>
      <c r="AN164" s="62">
        <f t="shared" si="115"/>
        <v>0</v>
      </c>
      <c r="AO164" s="54">
        <f t="shared" si="116"/>
        <v>0.20202020202020199</v>
      </c>
      <c r="AP164" s="63">
        <f t="shared" si="117"/>
        <v>0.14646464646464652</v>
      </c>
      <c r="AQ164" s="54">
        <f t="shared" si="118"/>
        <v>0.10101010101010099</v>
      </c>
      <c r="AR164" s="54">
        <f t="shared" si="119"/>
        <v>5.0505050505050497E-2</v>
      </c>
      <c r="AS164" s="54">
        <f t="shared" si="120"/>
        <v>0.5</v>
      </c>
      <c r="AT164" s="62">
        <f t="shared" si="121"/>
        <v>0</v>
      </c>
      <c r="AU164" s="54">
        <f t="shared" si="122"/>
        <v>0</v>
      </c>
      <c r="AV164" s="54">
        <f t="shared" si="123"/>
        <v>0</v>
      </c>
      <c r="AW164" s="63">
        <f t="shared" si="124"/>
        <v>0.4494949494949495</v>
      </c>
      <c r="AX164" s="54">
        <f t="shared" si="125"/>
        <v>5.0505050505050497E-2</v>
      </c>
      <c r="AY164" s="54">
        <f t="shared" si="126"/>
        <v>0.5</v>
      </c>
      <c r="AZ164" s="62">
        <f t="shared" si="127"/>
        <v>0</v>
      </c>
      <c r="BA164" s="54">
        <f t="shared" si="128"/>
        <v>0</v>
      </c>
      <c r="BB164" s="54">
        <f t="shared" si="129"/>
        <v>0</v>
      </c>
      <c r="BC164" s="54">
        <f t="shared" si="130"/>
        <v>0</v>
      </c>
      <c r="BD164" s="63">
        <f t="shared" si="131"/>
        <v>1.0000000000000009E-2</v>
      </c>
      <c r="BE164" s="64">
        <f t="shared" si="132"/>
        <v>0.99</v>
      </c>
      <c r="BF164" s="76"/>
    </row>
    <row r="165" spans="2:58" s="7" customFormat="1" ht="15.75" customHeight="1">
      <c r="B165" s="27">
        <v>138</v>
      </c>
      <c r="C165" s="91">
        <f t="shared" si="92"/>
        <v>1.291146934250348E-20</v>
      </c>
      <c r="D165" s="92">
        <f t="shared" si="92"/>
        <v>1.3551815300376833E-21</v>
      </c>
      <c r="E165" s="92">
        <f t="shared" si="92"/>
        <v>3.9168012896048148E-22</v>
      </c>
      <c r="F165" s="92">
        <f t="shared" si="92"/>
        <v>8.5162722337387577E-22</v>
      </c>
      <c r="G165" s="92">
        <f t="shared" si="92"/>
        <v>1.2921722602282853E-22</v>
      </c>
      <c r="H165" s="93">
        <f t="shared" si="100"/>
        <v>999.99999999999977</v>
      </c>
      <c r="I165" s="87">
        <f t="shared" si="93"/>
        <v>999.99999999999977</v>
      </c>
      <c r="J165" s="1"/>
      <c r="K165" s="24">
        <f t="shared" si="101"/>
        <v>1.5281970119771014E-20</v>
      </c>
      <c r="L165" s="43">
        <f t="shared" si="102"/>
        <v>7.4668380060202143E-19</v>
      </c>
      <c r="M165" s="24"/>
      <c r="N165" s="97">
        <f t="shared" si="94"/>
        <v>1.2911469342503482E-23</v>
      </c>
      <c r="O165" s="97">
        <f t="shared" si="95"/>
        <v>1.3551815300376835E-24</v>
      </c>
      <c r="P165" s="97">
        <f t="shared" si="96"/>
        <v>3.9168012896048159E-25</v>
      </c>
      <c r="Q165" s="97">
        <f t="shared" si="97"/>
        <v>8.5162722337387605E-25</v>
      </c>
      <c r="R165" s="97">
        <f t="shared" si="98"/>
        <v>1.2921722602282856E-25</v>
      </c>
      <c r="S165" s="97">
        <f t="shared" si="99"/>
        <v>1</v>
      </c>
      <c r="AA165" s="76">
        <v>138</v>
      </c>
      <c r="AB165" s="53">
        <f t="shared" si="103"/>
        <v>0.4747474747474747</v>
      </c>
      <c r="AC165" s="54">
        <f t="shared" si="104"/>
        <v>2.5252525252525249E-2</v>
      </c>
      <c r="AD165" s="54">
        <f t="shared" si="105"/>
        <v>0</v>
      </c>
      <c r="AE165" s="54">
        <f t="shared" si="106"/>
        <v>0</v>
      </c>
      <c r="AF165" s="54">
        <f t="shared" si="107"/>
        <v>0</v>
      </c>
      <c r="AG165" s="55">
        <f t="shared" si="108"/>
        <v>0.5</v>
      </c>
      <c r="AH165" s="62">
        <f t="shared" si="109"/>
        <v>0.20202020202020199</v>
      </c>
      <c r="AI165" s="63">
        <f t="shared" si="110"/>
        <v>0.19696969696969702</v>
      </c>
      <c r="AJ165" s="54">
        <f t="shared" si="111"/>
        <v>0.10101010101010099</v>
      </c>
      <c r="AK165" s="54">
        <f t="shared" si="112"/>
        <v>0</v>
      </c>
      <c r="AL165" s="54">
        <f t="shared" si="113"/>
        <v>0</v>
      </c>
      <c r="AM165" s="54">
        <f t="shared" si="114"/>
        <v>0.5</v>
      </c>
      <c r="AN165" s="62">
        <f t="shared" si="115"/>
        <v>0</v>
      </c>
      <c r="AO165" s="54">
        <f t="shared" si="116"/>
        <v>0.20202020202020199</v>
      </c>
      <c r="AP165" s="63">
        <f t="shared" si="117"/>
        <v>0.14646464646464652</v>
      </c>
      <c r="AQ165" s="54">
        <f t="shared" si="118"/>
        <v>0.10101010101010099</v>
      </c>
      <c r="AR165" s="54">
        <f t="shared" si="119"/>
        <v>5.0505050505050497E-2</v>
      </c>
      <c r="AS165" s="54">
        <f t="shared" si="120"/>
        <v>0.5</v>
      </c>
      <c r="AT165" s="62">
        <f t="shared" si="121"/>
        <v>0</v>
      </c>
      <c r="AU165" s="54">
        <f t="shared" si="122"/>
        <v>0</v>
      </c>
      <c r="AV165" s="54">
        <f t="shared" si="123"/>
        <v>0</v>
      </c>
      <c r="AW165" s="63">
        <f t="shared" si="124"/>
        <v>0.4494949494949495</v>
      </c>
      <c r="AX165" s="54">
        <f t="shared" si="125"/>
        <v>5.0505050505050497E-2</v>
      </c>
      <c r="AY165" s="54">
        <f t="shared" si="126"/>
        <v>0.5</v>
      </c>
      <c r="AZ165" s="62">
        <f t="shared" si="127"/>
        <v>0</v>
      </c>
      <c r="BA165" s="54">
        <f t="shared" si="128"/>
        <v>0</v>
      </c>
      <c r="BB165" s="54">
        <f t="shared" si="129"/>
        <v>0</v>
      </c>
      <c r="BC165" s="54">
        <f t="shared" si="130"/>
        <v>0</v>
      </c>
      <c r="BD165" s="63">
        <f t="shared" si="131"/>
        <v>1.0000000000000009E-2</v>
      </c>
      <c r="BE165" s="64">
        <f t="shared" si="132"/>
        <v>0.99</v>
      </c>
      <c r="BF165" s="76"/>
    </row>
    <row r="166" spans="2:58" s="7" customFormat="1" ht="15.75" customHeight="1">
      <c r="B166" s="27">
        <v>139</v>
      </c>
      <c r="C166" s="91">
        <f t="shared" si="92"/>
        <v>6.4034615121052242E-21</v>
      </c>
      <c r="D166" s="92">
        <f t="shared" si="92"/>
        <v>6.7210419970912279E-22</v>
      </c>
      <c r="E166" s="92">
        <f t="shared" si="92"/>
        <v>1.9425431485155366E-22</v>
      </c>
      <c r="F166" s="92">
        <f t="shared" si="92"/>
        <v>4.22365785148912E-22</v>
      </c>
      <c r="G166" s="92">
        <f t="shared" si="92"/>
        <v>6.4085472883175613E-23</v>
      </c>
      <c r="H166" s="93">
        <f t="shared" si="100"/>
        <v>999.99999999999977</v>
      </c>
      <c r="I166" s="87">
        <f t="shared" si="93"/>
        <v>999.99999999999977</v>
      </c>
      <c r="J166" s="1"/>
      <c r="K166" s="24">
        <f t="shared" si="101"/>
        <v>7.5791147875377365E-21</v>
      </c>
      <c r="L166" s="43">
        <f t="shared" si="102"/>
        <v>3.7031892435654171E-19</v>
      </c>
      <c r="M166" s="24"/>
      <c r="N166" s="97">
        <f t="shared" si="94"/>
        <v>6.4034615121052254E-24</v>
      </c>
      <c r="O166" s="97">
        <f t="shared" si="95"/>
        <v>6.7210419970912292E-25</v>
      </c>
      <c r="P166" s="97">
        <f t="shared" si="96"/>
        <v>1.9425431485155371E-25</v>
      </c>
      <c r="Q166" s="97">
        <f t="shared" si="97"/>
        <v>4.2236578514891212E-25</v>
      </c>
      <c r="R166" s="97">
        <f t="shared" si="98"/>
        <v>6.4085472883175628E-26</v>
      </c>
      <c r="S166" s="97">
        <f t="shared" si="99"/>
        <v>1</v>
      </c>
      <c r="AA166" s="76">
        <v>139</v>
      </c>
      <c r="AB166" s="53">
        <f t="shared" si="103"/>
        <v>0.4747474747474747</v>
      </c>
      <c r="AC166" s="54">
        <f t="shared" si="104"/>
        <v>2.5252525252525249E-2</v>
      </c>
      <c r="AD166" s="54">
        <f t="shared" si="105"/>
        <v>0</v>
      </c>
      <c r="AE166" s="54">
        <f t="shared" si="106"/>
        <v>0</v>
      </c>
      <c r="AF166" s="54">
        <f t="shared" si="107"/>
        <v>0</v>
      </c>
      <c r="AG166" s="55">
        <f t="shared" si="108"/>
        <v>0.5</v>
      </c>
      <c r="AH166" s="62">
        <f t="shared" si="109"/>
        <v>0.20202020202020199</v>
      </c>
      <c r="AI166" s="63">
        <f t="shared" si="110"/>
        <v>0.19696969696969702</v>
      </c>
      <c r="AJ166" s="54">
        <f t="shared" si="111"/>
        <v>0.10101010101010099</v>
      </c>
      <c r="AK166" s="54">
        <f t="shared" si="112"/>
        <v>0</v>
      </c>
      <c r="AL166" s="54">
        <f t="shared" si="113"/>
        <v>0</v>
      </c>
      <c r="AM166" s="54">
        <f t="shared" si="114"/>
        <v>0.5</v>
      </c>
      <c r="AN166" s="62">
        <f t="shared" si="115"/>
        <v>0</v>
      </c>
      <c r="AO166" s="54">
        <f t="shared" si="116"/>
        <v>0.20202020202020199</v>
      </c>
      <c r="AP166" s="63">
        <f t="shared" si="117"/>
        <v>0.14646464646464652</v>
      </c>
      <c r="AQ166" s="54">
        <f t="shared" si="118"/>
        <v>0.10101010101010099</v>
      </c>
      <c r="AR166" s="54">
        <f t="shared" si="119"/>
        <v>5.0505050505050497E-2</v>
      </c>
      <c r="AS166" s="54">
        <f t="shared" si="120"/>
        <v>0.5</v>
      </c>
      <c r="AT166" s="62">
        <f t="shared" si="121"/>
        <v>0</v>
      </c>
      <c r="AU166" s="54">
        <f t="shared" si="122"/>
        <v>0</v>
      </c>
      <c r="AV166" s="54">
        <f t="shared" si="123"/>
        <v>0</v>
      </c>
      <c r="AW166" s="63">
        <f t="shared" si="124"/>
        <v>0.4494949494949495</v>
      </c>
      <c r="AX166" s="54">
        <f t="shared" si="125"/>
        <v>5.0505050505050497E-2</v>
      </c>
      <c r="AY166" s="54">
        <f t="shared" si="126"/>
        <v>0.5</v>
      </c>
      <c r="AZ166" s="62">
        <f t="shared" si="127"/>
        <v>0</v>
      </c>
      <c r="BA166" s="54">
        <f t="shared" si="128"/>
        <v>0</v>
      </c>
      <c r="BB166" s="54">
        <f t="shared" si="129"/>
        <v>0</v>
      </c>
      <c r="BC166" s="54">
        <f t="shared" si="130"/>
        <v>0</v>
      </c>
      <c r="BD166" s="63">
        <f t="shared" si="131"/>
        <v>1.0000000000000009E-2</v>
      </c>
      <c r="BE166" s="64">
        <f t="shared" si="132"/>
        <v>0.99</v>
      </c>
      <c r="BF166" s="76"/>
    </row>
    <row r="167" spans="2:58" s="7" customFormat="1" ht="15.75" customHeight="1">
      <c r="B167" s="27">
        <v>140</v>
      </c>
      <c r="C167" s="91">
        <f t="shared" si="92"/>
        <v>3.1758058087184645E-21</v>
      </c>
      <c r="D167" s="92">
        <f t="shared" si="92"/>
        <v>3.3333103001638415E-22</v>
      </c>
      <c r="E167" s="92">
        <f t="shared" si="92"/>
        <v>9.6340702650896524E-23</v>
      </c>
      <c r="F167" s="92">
        <f t="shared" si="92"/>
        <v>2.0947293522870828E-22</v>
      </c>
      <c r="G167" s="92">
        <f t="shared" si="92"/>
        <v>3.1783284021784565E-23</v>
      </c>
      <c r="H167" s="93">
        <f t="shared" si="100"/>
        <v>999.99999999999977</v>
      </c>
      <c r="I167" s="87">
        <f t="shared" si="93"/>
        <v>999.99999999999977</v>
      </c>
      <c r="J167" s="1"/>
      <c r="K167" s="24">
        <f t="shared" si="101"/>
        <v>3.7588727416849057E-21</v>
      </c>
      <c r="L167" s="43">
        <f t="shared" si="102"/>
        <v>1.8366021117695187E-19</v>
      </c>
      <c r="M167" s="24"/>
      <c r="N167" s="97">
        <f t="shared" si="94"/>
        <v>3.1758058087184652E-24</v>
      </c>
      <c r="O167" s="97">
        <f t="shared" si="95"/>
        <v>3.3333103001638422E-25</v>
      </c>
      <c r="P167" s="97">
        <f t="shared" si="96"/>
        <v>9.6340702650896543E-26</v>
      </c>
      <c r="Q167" s="97">
        <f t="shared" si="97"/>
        <v>2.0947293522870831E-25</v>
      </c>
      <c r="R167" s="97">
        <f t="shared" si="98"/>
        <v>3.1783284021784573E-26</v>
      </c>
      <c r="S167" s="97">
        <f t="shared" si="99"/>
        <v>1</v>
      </c>
      <c r="AA167" s="76">
        <v>140</v>
      </c>
      <c r="AB167" s="53">
        <f t="shared" si="103"/>
        <v>0.4747474747474747</v>
      </c>
      <c r="AC167" s="54">
        <f t="shared" si="104"/>
        <v>2.5252525252525249E-2</v>
      </c>
      <c r="AD167" s="54">
        <f t="shared" si="105"/>
        <v>0</v>
      </c>
      <c r="AE167" s="54">
        <f t="shared" si="106"/>
        <v>0</v>
      </c>
      <c r="AF167" s="54">
        <f t="shared" si="107"/>
        <v>0</v>
      </c>
      <c r="AG167" s="55">
        <f t="shared" si="108"/>
        <v>0.5</v>
      </c>
      <c r="AH167" s="62">
        <f t="shared" si="109"/>
        <v>0.20202020202020199</v>
      </c>
      <c r="AI167" s="63">
        <f t="shared" si="110"/>
        <v>0.19696969696969702</v>
      </c>
      <c r="AJ167" s="54">
        <f t="shared" si="111"/>
        <v>0.10101010101010099</v>
      </c>
      <c r="AK167" s="54">
        <f t="shared" si="112"/>
        <v>0</v>
      </c>
      <c r="AL167" s="54">
        <f t="shared" si="113"/>
        <v>0</v>
      </c>
      <c r="AM167" s="54">
        <f t="shared" si="114"/>
        <v>0.5</v>
      </c>
      <c r="AN167" s="62">
        <f t="shared" si="115"/>
        <v>0</v>
      </c>
      <c r="AO167" s="54">
        <f t="shared" si="116"/>
        <v>0.20202020202020199</v>
      </c>
      <c r="AP167" s="63">
        <f t="shared" si="117"/>
        <v>0.14646464646464652</v>
      </c>
      <c r="AQ167" s="54">
        <f t="shared" si="118"/>
        <v>0.10101010101010099</v>
      </c>
      <c r="AR167" s="54">
        <f t="shared" si="119"/>
        <v>5.0505050505050497E-2</v>
      </c>
      <c r="AS167" s="54">
        <f t="shared" si="120"/>
        <v>0.5</v>
      </c>
      <c r="AT167" s="62">
        <f t="shared" si="121"/>
        <v>0</v>
      </c>
      <c r="AU167" s="54">
        <f t="shared" si="122"/>
        <v>0</v>
      </c>
      <c r="AV167" s="54">
        <f t="shared" si="123"/>
        <v>0</v>
      </c>
      <c r="AW167" s="63">
        <f t="shared" si="124"/>
        <v>0.4494949494949495</v>
      </c>
      <c r="AX167" s="54">
        <f t="shared" si="125"/>
        <v>5.0505050505050497E-2</v>
      </c>
      <c r="AY167" s="54">
        <f t="shared" si="126"/>
        <v>0.5</v>
      </c>
      <c r="AZ167" s="62">
        <f t="shared" si="127"/>
        <v>0</v>
      </c>
      <c r="BA167" s="54">
        <f t="shared" si="128"/>
        <v>0</v>
      </c>
      <c r="BB167" s="54">
        <f t="shared" si="129"/>
        <v>0</v>
      </c>
      <c r="BC167" s="54">
        <f t="shared" si="130"/>
        <v>0</v>
      </c>
      <c r="BD167" s="63">
        <f t="shared" si="131"/>
        <v>1.0000000000000009E-2</v>
      </c>
      <c r="BE167" s="64">
        <f t="shared" si="132"/>
        <v>0.99</v>
      </c>
      <c r="BF167" s="76"/>
    </row>
    <row r="168" spans="2:58" s="7" customFormat="1" ht="15.75" customHeight="1">
      <c r="B168" s="27">
        <v>141</v>
      </c>
      <c r="C168" s="91">
        <f t="shared" si="92"/>
        <v>1.5750453900009647E-21</v>
      </c>
      <c r="D168" s="92">
        <f t="shared" si="92"/>
        <v>1.653159965670059E-22</v>
      </c>
      <c r="E168" s="92">
        <f t="shared" si="92"/>
        <v>4.7780307965675167E-23</v>
      </c>
      <c r="F168" s="92">
        <f t="shared" si="92"/>
        <v>1.0388841054733823E-22</v>
      </c>
      <c r="G168" s="92">
        <f t="shared" si="92"/>
        <v>1.5762966066460509E-23</v>
      </c>
      <c r="H168" s="93">
        <f t="shared" si="100"/>
        <v>999.99999999999977</v>
      </c>
      <c r="I168" s="87">
        <f t="shared" si="93"/>
        <v>999.99999999999977</v>
      </c>
      <c r="J168" s="1"/>
      <c r="K168" s="24">
        <f t="shared" si="101"/>
        <v>1.8642182728842455E-21</v>
      </c>
      <c r="L168" s="43">
        <f t="shared" si="102"/>
        <v>9.1086549121737005E-20</v>
      </c>
      <c r="M168" s="24"/>
      <c r="N168" s="97">
        <f t="shared" si="94"/>
        <v>1.575045390000965E-24</v>
      </c>
      <c r="O168" s="97">
        <f t="shared" si="95"/>
        <v>1.6531599656700593E-25</v>
      </c>
      <c r="P168" s="97">
        <f t="shared" si="96"/>
        <v>4.778030796567518E-26</v>
      </c>
      <c r="Q168" s="97">
        <f t="shared" si="97"/>
        <v>1.0388841054733824E-25</v>
      </c>
      <c r="R168" s="97">
        <f t="shared" si="98"/>
        <v>1.5762966066460512E-26</v>
      </c>
      <c r="S168" s="97">
        <f t="shared" si="99"/>
        <v>1</v>
      </c>
      <c r="AA168" s="76">
        <v>141</v>
      </c>
      <c r="AB168" s="53">
        <f t="shared" si="103"/>
        <v>0.4747474747474747</v>
      </c>
      <c r="AC168" s="54">
        <f t="shared" si="104"/>
        <v>2.5252525252525249E-2</v>
      </c>
      <c r="AD168" s="54">
        <f t="shared" si="105"/>
        <v>0</v>
      </c>
      <c r="AE168" s="54">
        <f t="shared" si="106"/>
        <v>0</v>
      </c>
      <c r="AF168" s="54">
        <f t="shared" si="107"/>
        <v>0</v>
      </c>
      <c r="AG168" s="55">
        <f t="shared" si="108"/>
        <v>0.5</v>
      </c>
      <c r="AH168" s="62">
        <f t="shared" si="109"/>
        <v>0.20202020202020199</v>
      </c>
      <c r="AI168" s="63">
        <f t="shared" si="110"/>
        <v>0.19696969696969702</v>
      </c>
      <c r="AJ168" s="54">
        <f t="shared" si="111"/>
        <v>0.10101010101010099</v>
      </c>
      <c r="AK168" s="54">
        <f t="shared" si="112"/>
        <v>0</v>
      </c>
      <c r="AL168" s="54">
        <f t="shared" si="113"/>
        <v>0</v>
      </c>
      <c r="AM168" s="54">
        <f t="shared" si="114"/>
        <v>0.5</v>
      </c>
      <c r="AN168" s="62">
        <f t="shared" si="115"/>
        <v>0</v>
      </c>
      <c r="AO168" s="54">
        <f t="shared" si="116"/>
        <v>0.20202020202020199</v>
      </c>
      <c r="AP168" s="63">
        <f t="shared" si="117"/>
        <v>0.14646464646464652</v>
      </c>
      <c r="AQ168" s="54">
        <f t="shared" si="118"/>
        <v>0.10101010101010099</v>
      </c>
      <c r="AR168" s="54">
        <f t="shared" si="119"/>
        <v>5.0505050505050497E-2</v>
      </c>
      <c r="AS168" s="54">
        <f t="shared" si="120"/>
        <v>0.5</v>
      </c>
      <c r="AT168" s="62">
        <f t="shared" si="121"/>
        <v>0</v>
      </c>
      <c r="AU168" s="54">
        <f t="shared" si="122"/>
        <v>0</v>
      </c>
      <c r="AV168" s="54">
        <f t="shared" si="123"/>
        <v>0</v>
      </c>
      <c r="AW168" s="63">
        <f t="shared" si="124"/>
        <v>0.4494949494949495</v>
      </c>
      <c r="AX168" s="54">
        <f t="shared" si="125"/>
        <v>5.0505050505050497E-2</v>
      </c>
      <c r="AY168" s="54">
        <f t="shared" si="126"/>
        <v>0.5</v>
      </c>
      <c r="AZ168" s="62">
        <f t="shared" si="127"/>
        <v>0</v>
      </c>
      <c r="BA168" s="54">
        <f t="shared" si="128"/>
        <v>0</v>
      </c>
      <c r="BB168" s="54">
        <f t="shared" si="129"/>
        <v>0</v>
      </c>
      <c r="BC168" s="54">
        <f t="shared" si="130"/>
        <v>0</v>
      </c>
      <c r="BD168" s="63">
        <f t="shared" si="131"/>
        <v>1.0000000000000009E-2</v>
      </c>
      <c r="BE168" s="64">
        <f t="shared" si="132"/>
        <v>0.99</v>
      </c>
      <c r="BF168" s="76"/>
    </row>
    <row r="169" spans="2:58" s="7" customFormat="1" ht="15.75" customHeight="1">
      <c r="B169" s="27">
        <v>142</v>
      </c>
      <c r="C169" s="91">
        <f t="shared" si="92"/>
        <v>7.811459925392469E-22</v>
      </c>
      <c r="D169" s="92">
        <f t="shared" si="92"/>
        <v>8.1988702700732632E-23</v>
      </c>
      <c r="E169" s="92">
        <f t="shared" si="92"/>
        <v>2.3696711425983323E-23</v>
      </c>
      <c r="F169" s="92">
        <f t="shared" si="92"/>
        <v>5.1523609585992958E-23</v>
      </c>
      <c r="G169" s="92">
        <f t="shared" si="92"/>
        <v>7.8176659492006331E-24</v>
      </c>
      <c r="H169" s="93">
        <f t="shared" si="100"/>
        <v>999.99999999999977</v>
      </c>
      <c r="I169" s="87">
        <f t="shared" si="93"/>
        <v>999.99999999999977</v>
      </c>
      <c r="J169" s="1"/>
      <c r="K169" s="24">
        <f t="shared" si="101"/>
        <v>9.2456169862211907E-22</v>
      </c>
      <c r="L169" s="43">
        <f t="shared" si="102"/>
        <v>4.5174506314310593E-20</v>
      </c>
      <c r="M169" s="24"/>
      <c r="N169" s="97">
        <f t="shared" si="94"/>
        <v>7.8114599253924703E-25</v>
      </c>
      <c r="O169" s="97">
        <f t="shared" si="95"/>
        <v>8.1988702700732648E-26</v>
      </c>
      <c r="P169" s="97">
        <f t="shared" si="96"/>
        <v>2.3696711425983328E-26</v>
      </c>
      <c r="Q169" s="97">
        <f t="shared" si="97"/>
        <v>5.1523609585992967E-26</v>
      </c>
      <c r="R169" s="97">
        <f t="shared" si="98"/>
        <v>7.8176659492006354E-27</v>
      </c>
      <c r="S169" s="97">
        <f t="shared" si="99"/>
        <v>1</v>
      </c>
      <c r="AA169" s="76">
        <v>142</v>
      </c>
      <c r="AB169" s="53">
        <f t="shared" si="103"/>
        <v>0.4747474747474747</v>
      </c>
      <c r="AC169" s="54">
        <f t="shared" si="104"/>
        <v>2.5252525252525249E-2</v>
      </c>
      <c r="AD169" s="54">
        <f t="shared" si="105"/>
        <v>0</v>
      </c>
      <c r="AE169" s="54">
        <f t="shared" si="106"/>
        <v>0</v>
      </c>
      <c r="AF169" s="54">
        <f t="shared" si="107"/>
        <v>0</v>
      </c>
      <c r="AG169" s="55">
        <f t="shared" si="108"/>
        <v>0.5</v>
      </c>
      <c r="AH169" s="62">
        <f t="shared" si="109"/>
        <v>0.20202020202020199</v>
      </c>
      <c r="AI169" s="63">
        <f t="shared" si="110"/>
        <v>0.19696969696969702</v>
      </c>
      <c r="AJ169" s="54">
        <f t="shared" si="111"/>
        <v>0.10101010101010099</v>
      </c>
      <c r="AK169" s="54">
        <f t="shared" si="112"/>
        <v>0</v>
      </c>
      <c r="AL169" s="54">
        <f t="shared" si="113"/>
        <v>0</v>
      </c>
      <c r="AM169" s="54">
        <f t="shared" si="114"/>
        <v>0.5</v>
      </c>
      <c r="AN169" s="62">
        <f t="shared" si="115"/>
        <v>0</v>
      </c>
      <c r="AO169" s="54">
        <f t="shared" si="116"/>
        <v>0.20202020202020199</v>
      </c>
      <c r="AP169" s="63">
        <f t="shared" si="117"/>
        <v>0.14646464646464652</v>
      </c>
      <c r="AQ169" s="54">
        <f t="shared" si="118"/>
        <v>0.10101010101010099</v>
      </c>
      <c r="AR169" s="54">
        <f t="shared" si="119"/>
        <v>5.0505050505050497E-2</v>
      </c>
      <c r="AS169" s="54">
        <f t="shared" si="120"/>
        <v>0.5</v>
      </c>
      <c r="AT169" s="62">
        <f t="shared" si="121"/>
        <v>0</v>
      </c>
      <c r="AU169" s="54">
        <f t="shared" si="122"/>
        <v>0</v>
      </c>
      <c r="AV169" s="54">
        <f t="shared" si="123"/>
        <v>0</v>
      </c>
      <c r="AW169" s="63">
        <f t="shared" si="124"/>
        <v>0.4494949494949495</v>
      </c>
      <c r="AX169" s="54">
        <f t="shared" si="125"/>
        <v>5.0505050505050497E-2</v>
      </c>
      <c r="AY169" s="54">
        <f t="shared" si="126"/>
        <v>0.5</v>
      </c>
      <c r="AZ169" s="62">
        <f t="shared" si="127"/>
        <v>0</v>
      </c>
      <c r="BA169" s="54">
        <f t="shared" si="128"/>
        <v>0</v>
      </c>
      <c r="BB169" s="54">
        <f t="shared" si="129"/>
        <v>0</v>
      </c>
      <c r="BC169" s="54">
        <f t="shared" si="130"/>
        <v>0</v>
      </c>
      <c r="BD169" s="63">
        <f t="shared" si="131"/>
        <v>1.0000000000000009E-2</v>
      </c>
      <c r="BE169" s="64">
        <f t="shared" si="132"/>
        <v>0.99</v>
      </c>
      <c r="BF169" s="76"/>
    </row>
    <row r="170" spans="2:58" s="7" customFormat="1" ht="15.75" customHeight="1">
      <c r="B170" s="27">
        <v>143</v>
      </c>
      <c r="C170" s="91">
        <f t="shared" si="92"/>
        <v>3.8741046165009347E-22</v>
      </c>
      <c r="D170" s="92">
        <f t="shared" si="92"/>
        <v>4.0662413257899693E-23</v>
      </c>
      <c r="E170" s="92">
        <f t="shared" si="92"/>
        <v>1.175241760286954E-23</v>
      </c>
      <c r="F170" s="92">
        <f t="shared" si="92"/>
        <v>2.555320950339919E-23</v>
      </c>
      <c r="G170" s="92">
        <f t="shared" si="92"/>
        <v>3.8771827712079797E-24</v>
      </c>
      <c r="H170" s="93">
        <f t="shared" si="100"/>
        <v>999.99999999999977</v>
      </c>
      <c r="I170" s="87">
        <f t="shared" si="93"/>
        <v>999.99999999999977</v>
      </c>
      <c r="J170" s="1"/>
      <c r="K170" s="24">
        <f t="shared" si="101"/>
        <v>4.5853768657189694E-22</v>
      </c>
      <c r="L170" s="43">
        <f t="shared" si="102"/>
        <v>2.2404361859457443E-20</v>
      </c>
      <c r="M170" s="24"/>
      <c r="N170" s="97">
        <f t="shared" si="94"/>
        <v>3.8741046165009356E-25</v>
      </c>
      <c r="O170" s="97">
        <f t="shared" si="95"/>
        <v>4.0662413257899701E-26</v>
      </c>
      <c r="P170" s="97">
        <f t="shared" si="96"/>
        <v>1.1752417602869543E-26</v>
      </c>
      <c r="Q170" s="97">
        <f t="shared" si="97"/>
        <v>2.5553209503399196E-26</v>
      </c>
      <c r="R170" s="97">
        <f t="shared" si="98"/>
        <v>3.8771827712079807E-27</v>
      </c>
      <c r="S170" s="97">
        <f t="shared" si="99"/>
        <v>1</v>
      </c>
      <c r="AA170" s="76">
        <v>143</v>
      </c>
      <c r="AB170" s="53">
        <f t="shared" si="103"/>
        <v>0.4747474747474747</v>
      </c>
      <c r="AC170" s="54">
        <f t="shared" si="104"/>
        <v>2.5252525252525249E-2</v>
      </c>
      <c r="AD170" s="54">
        <f t="shared" si="105"/>
        <v>0</v>
      </c>
      <c r="AE170" s="54">
        <f t="shared" si="106"/>
        <v>0</v>
      </c>
      <c r="AF170" s="54">
        <f t="shared" si="107"/>
        <v>0</v>
      </c>
      <c r="AG170" s="55">
        <f t="shared" si="108"/>
        <v>0.5</v>
      </c>
      <c r="AH170" s="62">
        <f t="shared" si="109"/>
        <v>0.20202020202020199</v>
      </c>
      <c r="AI170" s="63">
        <f t="shared" si="110"/>
        <v>0.19696969696969702</v>
      </c>
      <c r="AJ170" s="54">
        <f t="shared" si="111"/>
        <v>0.10101010101010099</v>
      </c>
      <c r="AK170" s="54">
        <f t="shared" si="112"/>
        <v>0</v>
      </c>
      <c r="AL170" s="54">
        <f t="shared" si="113"/>
        <v>0</v>
      </c>
      <c r="AM170" s="54">
        <f t="shared" si="114"/>
        <v>0.5</v>
      </c>
      <c r="AN170" s="62">
        <f t="shared" si="115"/>
        <v>0</v>
      </c>
      <c r="AO170" s="54">
        <f t="shared" si="116"/>
        <v>0.20202020202020199</v>
      </c>
      <c r="AP170" s="63">
        <f t="shared" si="117"/>
        <v>0.14646464646464652</v>
      </c>
      <c r="AQ170" s="54">
        <f t="shared" si="118"/>
        <v>0.10101010101010099</v>
      </c>
      <c r="AR170" s="54">
        <f t="shared" si="119"/>
        <v>5.0505050505050497E-2</v>
      </c>
      <c r="AS170" s="54">
        <f t="shared" si="120"/>
        <v>0.5</v>
      </c>
      <c r="AT170" s="62">
        <f t="shared" si="121"/>
        <v>0</v>
      </c>
      <c r="AU170" s="54">
        <f t="shared" si="122"/>
        <v>0</v>
      </c>
      <c r="AV170" s="54">
        <f t="shared" si="123"/>
        <v>0</v>
      </c>
      <c r="AW170" s="63">
        <f t="shared" si="124"/>
        <v>0.4494949494949495</v>
      </c>
      <c r="AX170" s="54">
        <f t="shared" si="125"/>
        <v>5.0505050505050497E-2</v>
      </c>
      <c r="AY170" s="54">
        <f t="shared" si="126"/>
        <v>0.5</v>
      </c>
      <c r="AZ170" s="62">
        <f t="shared" si="127"/>
        <v>0</v>
      </c>
      <c r="BA170" s="54">
        <f t="shared" si="128"/>
        <v>0</v>
      </c>
      <c r="BB170" s="54">
        <f t="shared" si="129"/>
        <v>0</v>
      </c>
      <c r="BC170" s="54">
        <f t="shared" si="130"/>
        <v>0</v>
      </c>
      <c r="BD170" s="63">
        <f t="shared" si="131"/>
        <v>1.0000000000000009E-2</v>
      </c>
      <c r="BE170" s="64">
        <f t="shared" si="132"/>
        <v>0.99</v>
      </c>
      <c r="BF170" s="76"/>
    </row>
    <row r="171" spans="2:58" s="7" customFormat="1" ht="15.75" customHeight="1">
      <c r="B171" s="27">
        <v>144</v>
      </c>
      <c r="C171" s="91">
        <f t="shared" si="92"/>
        <v>1.9213676730012511E-22</v>
      </c>
      <c r="D171" s="92">
        <f t="shared" si="92"/>
        <v>2.0166581461734028E-23</v>
      </c>
      <c r="E171" s="92">
        <f t="shared" si="92"/>
        <v>5.8286281598040938E-24</v>
      </c>
      <c r="F171" s="92">
        <f t="shared" si="92"/>
        <v>1.2673151504343025E-23</v>
      </c>
      <c r="G171" s="92">
        <f t="shared" si="92"/>
        <v>1.9228944088367628E-24</v>
      </c>
      <c r="H171" s="93">
        <f t="shared" si="100"/>
        <v>999.99999999999977</v>
      </c>
      <c r="I171" s="87">
        <f t="shared" si="93"/>
        <v>999.99999999999977</v>
      </c>
      <c r="J171" s="1"/>
      <c r="K171" s="24">
        <f t="shared" si="101"/>
        <v>2.2741241630570863E-22</v>
      </c>
      <c r="L171" s="43">
        <f t="shared" si="102"/>
        <v>1.1111475658093297E-20</v>
      </c>
      <c r="M171" s="24"/>
      <c r="N171" s="97">
        <f t="shared" si="94"/>
        <v>1.9213676730012515E-25</v>
      </c>
      <c r="O171" s="97">
        <f t="shared" si="95"/>
        <v>2.0166581461734032E-26</v>
      </c>
      <c r="P171" s="97">
        <f t="shared" si="96"/>
        <v>5.8286281598040949E-27</v>
      </c>
      <c r="Q171" s="97">
        <f t="shared" si="97"/>
        <v>1.2673151504343028E-26</v>
      </c>
      <c r="R171" s="97">
        <f t="shared" si="98"/>
        <v>1.9228944088367634E-27</v>
      </c>
      <c r="S171" s="97">
        <f t="shared" si="99"/>
        <v>1</v>
      </c>
      <c r="AA171" s="76">
        <v>144</v>
      </c>
      <c r="AB171" s="53">
        <f t="shared" si="103"/>
        <v>0.4747474747474747</v>
      </c>
      <c r="AC171" s="54">
        <f t="shared" si="104"/>
        <v>2.5252525252525249E-2</v>
      </c>
      <c r="AD171" s="54">
        <f t="shared" si="105"/>
        <v>0</v>
      </c>
      <c r="AE171" s="54">
        <f t="shared" si="106"/>
        <v>0</v>
      </c>
      <c r="AF171" s="54">
        <f t="shared" si="107"/>
        <v>0</v>
      </c>
      <c r="AG171" s="55">
        <f t="shared" si="108"/>
        <v>0.5</v>
      </c>
      <c r="AH171" s="62">
        <f t="shared" si="109"/>
        <v>0.20202020202020199</v>
      </c>
      <c r="AI171" s="63">
        <f t="shared" si="110"/>
        <v>0.19696969696969702</v>
      </c>
      <c r="AJ171" s="54">
        <f t="shared" si="111"/>
        <v>0.10101010101010099</v>
      </c>
      <c r="AK171" s="54">
        <f t="shared" si="112"/>
        <v>0</v>
      </c>
      <c r="AL171" s="54">
        <f t="shared" si="113"/>
        <v>0</v>
      </c>
      <c r="AM171" s="54">
        <f t="shared" si="114"/>
        <v>0.5</v>
      </c>
      <c r="AN171" s="62">
        <f t="shared" si="115"/>
        <v>0</v>
      </c>
      <c r="AO171" s="54">
        <f t="shared" si="116"/>
        <v>0.20202020202020199</v>
      </c>
      <c r="AP171" s="63">
        <f t="shared" si="117"/>
        <v>0.14646464646464652</v>
      </c>
      <c r="AQ171" s="54">
        <f t="shared" si="118"/>
        <v>0.10101010101010099</v>
      </c>
      <c r="AR171" s="54">
        <f t="shared" si="119"/>
        <v>5.0505050505050497E-2</v>
      </c>
      <c r="AS171" s="54">
        <f t="shared" si="120"/>
        <v>0.5</v>
      </c>
      <c r="AT171" s="62">
        <f t="shared" si="121"/>
        <v>0</v>
      </c>
      <c r="AU171" s="54">
        <f t="shared" si="122"/>
        <v>0</v>
      </c>
      <c r="AV171" s="54">
        <f t="shared" si="123"/>
        <v>0</v>
      </c>
      <c r="AW171" s="63">
        <f t="shared" si="124"/>
        <v>0.4494949494949495</v>
      </c>
      <c r="AX171" s="54">
        <f t="shared" si="125"/>
        <v>5.0505050505050497E-2</v>
      </c>
      <c r="AY171" s="54">
        <f t="shared" si="126"/>
        <v>0.5</v>
      </c>
      <c r="AZ171" s="62">
        <f t="shared" si="127"/>
        <v>0</v>
      </c>
      <c r="BA171" s="54">
        <f t="shared" si="128"/>
        <v>0</v>
      </c>
      <c r="BB171" s="54">
        <f t="shared" si="129"/>
        <v>0</v>
      </c>
      <c r="BC171" s="54">
        <f t="shared" si="130"/>
        <v>0</v>
      </c>
      <c r="BD171" s="63">
        <f t="shared" si="131"/>
        <v>1.0000000000000009E-2</v>
      </c>
      <c r="BE171" s="64">
        <f t="shared" si="132"/>
        <v>0.99</v>
      </c>
      <c r="BF171" s="76"/>
    </row>
    <row r="172" spans="2:58" s="7" customFormat="1" ht="15.75" customHeight="1">
      <c r="B172" s="27">
        <v>145</v>
      </c>
      <c r="C172" s="91">
        <f t="shared" si="92"/>
        <v>9.5290501942833933E-23</v>
      </c>
      <c r="D172" s="92">
        <f t="shared" si="92"/>
        <v>1.0001644645961697E-23</v>
      </c>
      <c r="E172" s="92">
        <f t="shared" si="92"/>
        <v>2.8907163932777741E-24</v>
      </c>
      <c r="F172" s="92">
        <f t="shared" si="92"/>
        <v>6.2852679145586419E-24</v>
      </c>
      <c r="G172" s="92">
        <f t="shared" si="92"/>
        <v>9.5366226045943413E-25</v>
      </c>
      <c r="H172" s="93">
        <f t="shared" si="100"/>
        <v>999.99999999999977</v>
      </c>
      <c r="I172" s="87">
        <f t="shared" si="93"/>
        <v>999.99999999999977</v>
      </c>
      <c r="J172" s="1"/>
      <c r="K172" s="24">
        <f t="shared" si="101"/>
        <v>1.1278551050949699E-22</v>
      </c>
      <c r="L172" s="43">
        <f t="shared" si="102"/>
        <v>5.510752388065954E-21</v>
      </c>
      <c r="M172" s="24"/>
      <c r="N172" s="97">
        <f t="shared" si="94"/>
        <v>9.5290501942833957E-26</v>
      </c>
      <c r="O172" s="97">
        <f t="shared" si="95"/>
        <v>1.00016446459617E-26</v>
      </c>
      <c r="P172" s="97">
        <f t="shared" si="96"/>
        <v>2.8907163932777748E-27</v>
      </c>
      <c r="Q172" s="97">
        <f t="shared" si="97"/>
        <v>6.2852679145586437E-27</v>
      </c>
      <c r="R172" s="97">
        <f t="shared" si="98"/>
        <v>9.5366226045943439E-28</v>
      </c>
      <c r="S172" s="97">
        <f t="shared" si="99"/>
        <v>1</v>
      </c>
      <c r="AA172" s="76">
        <v>145</v>
      </c>
      <c r="AB172" s="53">
        <f t="shared" si="103"/>
        <v>0.4747474747474747</v>
      </c>
      <c r="AC172" s="54">
        <f t="shared" si="104"/>
        <v>2.5252525252525249E-2</v>
      </c>
      <c r="AD172" s="54">
        <f t="shared" si="105"/>
        <v>0</v>
      </c>
      <c r="AE172" s="54">
        <f t="shared" si="106"/>
        <v>0</v>
      </c>
      <c r="AF172" s="54">
        <f t="shared" si="107"/>
        <v>0</v>
      </c>
      <c r="AG172" s="55">
        <f t="shared" si="108"/>
        <v>0.5</v>
      </c>
      <c r="AH172" s="62">
        <f t="shared" si="109"/>
        <v>0.20202020202020199</v>
      </c>
      <c r="AI172" s="63">
        <f t="shared" si="110"/>
        <v>0.19696969696969702</v>
      </c>
      <c r="AJ172" s="54">
        <f t="shared" si="111"/>
        <v>0.10101010101010099</v>
      </c>
      <c r="AK172" s="54">
        <f t="shared" si="112"/>
        <v>0</v>
      </c>
      <c r="AL172" s="54">
        <f t="shared" si="113"/>
        <v>0</v>
      </c>
      <c r="AM172" s="54">
        <f t="shared" si="114"/>
        <v>0.5</v>
      </c>
      <c r="AN172" s="62">
        <f t="shared" si="115"/>
        <v>0</v>
      </c>
      <c r="AO172" s="54">
        <f t="shared" si="116"/>
        <v>0.20202020202020199</v>
      </c>
      <c r="AP172" s="63">
        <f t="shared" si="117"/>
        <v>0.14646464646464652</v>
      </c>
      <c r="AQ172" s="54">
        <f t="shared" si="118"/>
        <v>0.10101010101010099</v>
      </c>
      <c r="AR172" s="54">
        <f t="shared" si="119"/>
        <v>5.0505050505050497E-2</v>
      </c>
      <c r="AS172" s="54">
        <f t="shared" si="120"/>
        <v>0.5</v>
      </c>
      <c r="AT172" s="62">
        <f t="shared" si="121"/>
        <v>0</v>
      </c>
      <c r="AU172" s="54">
        <f t="shared" si="122"/>
        <v>0</v>
      </c>
      <c r="AV172" s="54">
        <f t="shared" si="123"/>
        <v>0</v>
      </c>
      <c r="AW172" s="63">
        <f t="shared" si="124"/>
        <v>0.4494949494949495</v>
      </c>
      <c r="AX172" s="54">
        <f t="shared" si="125"/>
        <v>5.0505050505050497E-2</v>
      </c>
      <c r="AY172" s="54">
        <f t="shared" si="126"/>
        <v>0.5</v>
      </c>
      <c r="AZ172" s="62">
        <f t="shared" si="127"/>
        <v>0</v>
      </c>
      <c r="BA172" s="54">
        <f t="shared" si="128"/>
        <v>0</v>
      </c>
      <c r="BB172" s="54">
        <f t="shared" si="129"/>
        <v>0</v>
      </c>
      <c r="BC172" s="54">
        <f t="shared" si="130"/>
        <v>0</v>
      </c>
      <c r="BD172" s="63">
        <f t="shared" si="131"/>
        <v>1.0000000000000009E-2</v>
      </c>
      <c r="BE172" s="64">
        <f t="shared" si="132"/>
        <v>0.99</v>
      </c>
      <c r="BF172" s="76"/>
    </row>
    <row r="173" spans="2:58" s="7" customFormat="1" ht="15.75" customHeight="1">
      <c r="B173" s="27">
        <v>146</v>
      </c>
      <c r="C173" s="91">
        <f t="shared" si="92"/>
        <v>4.7259459436691192E-23</v>
      </c>
      <c r="D173" s="92">
        <f t="shared" si="92"/>
        <v>4.9603298315039743E-24</v>
      </c>
      <c r="E173" s="92">
        <f t="shared" si="92"/>
        <v>1.4336548905267141E-24</v>
      </c>
      <c r="F173" s="92">
        <f t="shared" si="92"/>
        <v>3.1171877386933064E-24</v>
      </c>
      <c r="G173" s="92">
        <f t="shared" si="92"/>
        <v>4.7297017350542338E-25</v>
      </c>
      <c r="H173" s="93">
        <f t="shared" si="100"/>
        <v>999.99999999999977</v>
      </c>
      <c r="I173" s="87">
        <f t="shared" si="93"/>
        <v>999.99999999999977</v>
      </c>
      <c r="J173" s="1"/>
      <c r="K173" s="24">
        <f t="shared" si="101"/>
        <v>5.5936133930571256E-23</v>
      </c>
      <c r="L173" s="43">
        <f t="shared" si="102"/>
        <v>2.7330655860094693E-21</v>
      </c>
      <c r="M173" s="24"/>
      <c r="N173" s="97">
        <f t="shared" si="94"/>
        <v>4.7259459436691202E-26</v>
      </c>
      <c r="O173" s="97">
        <f t="shared" si="95"/>
        <v>4.9603298315039755E-27</v>
      </c>
      <c r="P173" s="97">
        <f t="shared" si="96"/>
        <v>1.4336548905267144E-27</v>
      </c>
      <c r="Q173" s="97">
        <f t="shared" si="97"/>
        <v>3.117187738693307E-27</v>
      </c>
      <c r="R173" s="97">
        <f t="shared" si="98"/>
        <v>4.7297017350542346E-28</v>
      </c>
      <c r="S173" s="97">
        <f t="shared" si="99"/>
        <v>1</v>
      </c>
      <c r="AA173" s="76">
        <v>146</v>
      </c>
      <c r="AB173" s="53">
        <f t="shared" si="103"/>
        <v>0.4747474747474747</v>
      </c>
      <c r="AC173" s="54">
        <f t="shared" si="104"/>
        <v>2.5252525252525249E-2</v>
      </c>
      <c r="AD173" s="54">
        <f t="shared" si="105"/>
        <v>0</v>
      </c>
      <c r="AE173" s="54">
        <f t="shared" si="106"/>
        <v>0</v>
      </c>
      <c r="AF173" s="54">
        <f t="shared" si="107"/>
        <v>0</v>
      </c>
      <c r="AG173" s="55">
        <f t="shared" si="108"/>
        <v>0.5</v>
      </c>
      <c r="AH173" s="62">
        <f t="shared" si="109"/>
        <v>0.20202020202020199</v>
      </c>
      <c r="AI173" s="63">
        <f t="shared" si="110"/>
        <v>0.19696969696969702</v>
      </c>
      <c r="AJ173" s="54">
        <f t="shared" si="111"/>
        <v>0.10101010101010099</v>
      </c>
      <c r="AK173" s="54">
        <f t="shared" si="112"/>
        <v>0</v>
      </c>
      <c r="AL173" s="54">
        <f t="shared" si="113"/>
        <v>0</v>
      </c>
      <c r="AM173" s="54">
        <f t="shared" si="114"/>
        <v>0.5</v>
      </c>
      <c r="AN173" s="62">
        <f t="shared" si="115"/>
        <v>0</v>
      </c>
      <c r="AO173" s="54">
        <f t="shared" si="116"/>
        <v>0.20202020202020199</v>
      </c>
      <c r="AP173" s="63">
        <f t="shared" si="117"/>
        <v>0.14646464646464652</v>
      </c>
      <c r="AQ173" s="54">
        <f t="shared" si="118"/>
        <v>0.10101010101010099</v>
      </c>
      <c r="AR173" s="54">
        <f t="shared" si="119"/>
        <v>5.0505050505050497E-2</v>
      </c>
      <c r="AS173" s="54">
        <f t="shared" si="120"/>
        <v>0.5</v>
      </c>
      <c r="AT173" s="62">
        <f t="shared" si="121"/>
        <v>0</v>
      </c>
      <c r="AU173" s="54">
        <f t="shared" si="122"/>
        <v>0</v>
      </c>
      <c r="AV173" s="54">
        <f t="shared" si="123"/>
        <v>0</v>
      </c>
      <c r="AW173" s="63">
        <f t="shared" si="124"/>
        <v>0.4494949494949495</v>
      </c>
      <c r="AX173" s="54">
        <f t="shared" si="125"/>
        <v>5.0505050505050497E-2</v>
      </c>
      <c r="AY173" s="54">
        <f t="shared" si="126"/>
        <v>0.5</v>
      </c>
      <c r="AZ173" s="62">
        <f t="shared" si="127"/>
        <v>0</v>
      </c>
      <c r="BA173" s="54">
        <f t="shared" si="128"/>
        <v>0</v>
      </c>
      <c r="BB173" s="54">
        <f t="shared" si="129"/>
        <v>0</v>
      </c>
      <c r="BC173" s="54">
        <f t="shared" si="130"/>
        <v>0</v>
      </c>
      <c r="BD173" s="63">
        <f t="shared" si="131"/>
        <v>1.0000000000000009E-2</v>
      </c>
      <c r="BE173" s="64">
        <f t="shared" si="132"/>
        <v>0.99</v>
      </c>
      <c r="BF173" s="76"/>
    </row>
    <row r="174" spans="2:58" s="7" customFormat="1" ht="15.75" customHeight="1">
      <c r="B174" s="27">
        <v>147</v>
      </c>
      <c r="C174" s="91">
        <f t="shared" si="92"/>
        <v>2.3438395860147122E-23</v>
      </c>
      <c r="D174" s="92">
        <f t="shared" si="92"/>
        <v>2.4600826072382805E-24</v>
      </c>
      <c r="E174" s="92">
        <f t="shared" si="92"/>
        <v>7.1102317401694046E-25</v>
      </c>
      <c r="F174" s="92">
        <f t="shared" si="92"/>
        <v>1.5459737704759523E-24</v>
      </c>
      <c r="G174" s="92">
        <f t="shared" si="92"/>
        <v>2.3457023856434817E-25</v>
      </c>
      <c r="H174" s="93">
        <f t="shared" si="100"/>
        <v>999.99999999999977</v>
      </c>
      <c r="I174" s="87">
        <f t="shared" si="93"/>
        <v>999.99999999999977</v>
      </c>
      <c r="J174" s="1"/>
      <c r="K174" s="24">
        <f t="shared" si="101"/>
        <v>2.7741604962055556E-23</v>
      </c>
      <c r="L174" s="43">
        <f t="shared" si="102"/>
        <v>1.3554678086783132E-21</v>
      </c>
      <c r="M174" s="24"/>
      <c r="N174" s="97">
        <f t="shared" si="94"/>
        <v>2.3438395860147128E-26</v>
      </c>
      <c r="O174" s="97">
        <f t="shared" si="95"/>
        <v>2.460082607238281E-27</v>
      </c>
      <c r="P174" s="97">
        <f t="shared" si="96"/>
        <v>7.1102317401694061E-28</v>
      </c>
      <c r="Q174" s="97">
        <f t="shared" si="97"/>
        <v>1.5459737704759526E-27</v>
      </c>
      <c r="R174" s="97">
        <f t="shared" si="98"/>
        <v>2.345702385643482E-28</v>
      </c>
      <c r="S174" s="97">
        <f t="shared" si="99"/>
        <v>1</v>
      </c>
      <c r="AA174" s="76">
        <v>147</v>
      </c>
      <c r="AB174" s="53">
        <f t="shared" si="103"/>
        <v>0.4747474747474747</v>
      </c>
      <c r="AC174" s="54">
        <f t="shared" si="104"/>
        <v>2.5252525252525249E-2</v>
      </c>
      <c r="AD174" s="54">
        <f t="shared" si="105"/>
        <v>0</v>
      </c>
      <c r="AE174" s="54">
        <f t="shared" si="106"/>
        <v>0</v>
      </c>
      <c r="AF174" s="54">
        <f t="shared" si="107"/>
        <v>0</v>
      </c>
      <c r="AG174" s="55">
        <f t="shared" si="108"/>
        <v>0.5</v>
      </c>
      <c r="AH174" s="62">
        <f t="shared" si="109"/>
        <v>0.20202020202020199</v>
      </c>
      <c r="AI174" s="63">
        <f t="shared" si="110"/>
        <v>0.19696969696969702</v>
      </c>
      <c r="AJ174" s="54">
        <f t="shared" si="111"/>
        <v>0.10101010101010099</v>
      </c>
      <c r="AK174" s="54">
        <f t="shared" si="112"/>
        <v>0</v>
      </c>
      <c r="AL174" s="54">
        <f t="shared" si="113"/>
        <v>0</v>
      </c>
      <c r="AM174" s="54">
        <f t="shared" si="114"/>
        <v>0.5</v>
      </c>
      <c r="AN174" s="62">
        <f t="shared" si="115"/>
        <v>0</v>
      </c>
      <c r="AO174" s="54">
        <f t="shared" si="116"/>
        <v>0.20202020202020199</v>
      </c>
      <c r="AP174" s="63">
        <f t="shared" si="117"/>
        <v>0.14646464646464652</v>
      </c>
      <c r="AQ174" s="54">
        <f t="shared" si="118"/>
        <v>0.10101010101010099</v>
      </c>
      <c r="AR174" s="54">
        <f t="shared" si="119"/>
        <v>5.0505050505050497E-2</v>
      </c>
      <c r="AS174" s="54">
        <f t="shared" si="120"/>
        <v>0.5</v>
      </c>
      <c r="AT174" s="62">
        <f t="shared" si="121"/>
        <v>0</v>
      </c>
      <c r="AU174" s="54">
        <f t="shared" si="122"/>
        <v>0</v>
      </c>
      <c r="AV174" s="54">
        <f t="shared" si="123"/>
        <v>0</v>
      </c>
      <c r="AW174" s="63">
        <f t="shared" si="124"/>
        <v>0.4494949494949495</v>
      </c>
      <c r="AX174" s="54">
        <f t="shared" si="125"/>
        <v>5.0505050505050497E-2</v>
      </c>
      <c r="AY174" s="54">
        <f t="shared" si="126"/>
        <v>0.5</v>
      </c>
      <c r="AZ174" s="62">
        <f t="shared" si="127"/>
        <v>0</v>
      </c>
      <c r="BA174" s="54">
        <f t="shared" si="128"/>
        <v>0</v>
      </c>
      <c r="BB174" s="54">
        <f t="shared" si="129"/>
        <v>0</v>
      </c>
      <c r="BC174" s="54">
        <f t="shared" si="130"/>
        <v>0</v>
      </c>
      <c r="BD174" s="63">
        <f t="shared" si="131"/>
        <v>1.0000000000000009E-2</v>
      </c>
      <c r="BE174" s="64">
        <f t="shared" si="132"/>
        <v>0.99</v>
      </c>
      <c r="BF174" s="76"/>
    </row>
    <row r="175" spans="2:58" s="7" customFormat="1" ht="15.75" customHeight="1">
      <c r="B175" s="27">
        <v>148</v>
      </c>
      <c r="C175" s="91">
        <f t="shared" si="92"/>
        <v>1.1624305632037174E-23</v>
      </c>
      <c r="D175" s="92">
        <f t="shared" si="92"/>
        <v>1.2200814542611424E-24</v>
      </c>
      <c r="E175" s="92">
        <f t="shared" si="92"/>
        <v>3.5263295046089331E-25</v>
      </c>
      <c r="F175" s="92">
        <f t="shared" si="92"/>
        <v>7.667279245085786E-25</v>
      </c>
      <c r="G175" s="92">
        <f t="shared" si="92"/>
        <v>1.163354470570017E-25</v>
      </c>
      <c r="H175" s="93">
        <f t="shared" si="100"/>
        <v>999.99999999999977</v>
      </c>
      <c r="I175" s="87">
        <f t="shared" si="93"/>
        <v>999.99999999999977</v>
      </c>
      <c r="J175" s="1"/>
      <c r="K175" s="24">
        <f t="shared" si="101"/>
        <v>1.3758488324928424E-23</v>
      </c>
      <c r="L175" s="43">
        <f t="shared" si="102"/>
        <v>6.7224620668869651E-22</v>
      </c>
      <c r="M175" s="24"/>
      <c r="N175" s="97">
        <f t="shared" si="94"/>
        <v>1.1624305632037176E-26</v>
      </c>
      <c r="O175" s="97">
        <f t="shared" si="95"/>
        <v>1.2200814542611426E-27</v>
      </c>
      <c r="P175" s="97">
        <f t="shared" si="96"/>
        <v>3.5263295046089337E-28</v>
      </c>
      <c r="Q175" s="97">
        <f t="shared" si="97"/>
        <v>7.6672792450857877E-28</v>
      </c>
      <c r="R175" s="97">
        <f t="shared" si="98"/>
        <v>1.1633544705700171E-28</v>
      </c>
      <c r="S175" s="97">
        <f t="shared" si="99"/>
        <v>1</v>
      </c>
      <c r="AA175" s="76">
        <v>148</v>
      </c>
      <c r="AB175" s="53">
        <f t="shared" si="103"/>
        <v>0.4747474747474747</v>
      </c>
      <c r="AC175" s="54">
        <f t="shared" si="104"/>
        <v>2.5252525252525249E-2</v>
      </c>
      <c r="AD175" s="54">
        <f t="shared" si="105"/>
        <v>0</v>
      </c>
      <c r="AE175" s="54">
        <f t="shared" si="106"/>
        <v>0</v>
      </c>
      <c r="AF175" s="54">
        <f t="shared" si="107"/>
        <v>0</v>
      </c>
      <c r="AG175" s="55">
        <f t="shared" si="108"/>
        <v>0.5</v>
      </c>
      <c r="AH175" s="62">
        <f t="shared" si="109"/>
        <v>0.20202020202020199</v>
      </c>
      <c r="AI175" s="63">
        <f t="shared" si="110"/>
        <v>0.19696969696969702</v>
      </c>
      <c r="AJ175" s="54">
        <f t="shared" si="111"/>
        <v>0.10101010101010099</v>
      </c>
      <c r="AK175" s="54">
        <f t="shared" si="112"/>
        <v>0</v>
      </c>
      <c r="AL175" s="54">
        <f t="shared" si="113"/>
        <v>0</v>
      </c>
      <c r="AM175" s="54">
        <f t="shared" si="114"/>
        <v>0.5</v>
      </c>
      <c r="AN175" s="62">
        <f t="shared" si="115"/>
        <v>0</v>
      </c>
      <c r="AO175" s="54">
        <f t="shared" si="116"/>
        <v>0.20202020202020199</v>
      </c>
      <c r="AP175" s="63">
        <f t="shared" si="117"/>
        <v>0.14646464646464652</v>
      </c>
      <c r="AQ175" s="54">
        <f t="shared" si="118"/>
        <v>0.10101010101010099</v>
      </c>
      <c r="AR175" s="54">
        <f t="shared" si="119"/>
        <v>5.0505050505050497E-2</v>
      </c>
      <c r="AS175" s="54">
        <f t="shared" si="120"/>
        <v>0.5</v>
      </c>
      <c r="AT175" s="62">
        <f t="shared" si="121"/>
        <v>0</v>
      </c>
      <c r="AU175" s="54">
        <f t="shared" si="122"/>
        <v>0</v>
      </c>
      <c r="AV175" s="54">
        <f t="shared" si="123"/>
        <v>0</v>
      </c>
      <c r="AW175" s="63">
        <f t="shared" si="124"/>
        <v>0.4494949494949495</v>
      </c>
      <c r="AX175" s="54">
        <f t="shared" si="125"/>
        <v>5.0505050505050497E-2</v>
      </c>
      <c r="AY175" s="54">
        <f t="shared" si="126"/>
        <v>0.5</v>
      </c>
      <c r="AZ175" s="62">
        <f t="shared" si="127"/>
        <v>0</v>
      </c>
      <c r="BA175" s="54">
        <f t="shared" si="128"/>
        <v>0</v>
      </c>
      <c r="BB175" s="54">
        <f t="shared" si="129"/>
        <v>0</v>
      </c>
      <c r="BC175" s="54">
        <f t="shared" si="130"/>
        <v>0</v>
      </c>
      <c r="BD175" s="63">
        <f t="shared" si="131"/>
        <v>1.0000000000000009E-2</v>
      </c>
      <c r="BE175" s="64">
        <f t="shared" si="132"/>
        <v>0.99</v>
      </c>
      <c r="BF175" s="76"/>
    </row>
    <row r="176" spans="2:58" s="7" customFormat="1" ht="15.75" customHeight="1">
      <c r="B176" s="27">
        <v>149</v>
      </c>
      <c r="C176" s="91">
        <f t="shared" si="92"/>
        <v>5.7650908463734339E-24</v>
      </c>
      <c r="D176" s="92">
        <f t="shared" si="92"/>
        <v>6.0510112573134421E-25</v>
      </c>
      <c r="E176" s="92">
        <f t="shared" si="92"/>
        <v>1.7488881135650886E-25</v>
      </c>
      <c r="F176" s="92">
        <f t="shared" si="92"/>
        <v>3.8025981964889577E-25</v>
      </c>
      <c r="G176" s="92">
        <f t="shared" si="92"/>
        <v>5.7696731994280712E-26</v>
      </c>
      <c r="H176" s="93">
        <f t="shared" si="100"/>
        <v>999.99999999999977</v>
      </c>
      <c r="I176" s="87">
        <f t="shared" si="93"/>
        <v>999.99999999999977</v>
      </c>
      <c r="J176" s="1"/>
      <c r="K176" s="24">
        <f t="shared" si="101"/>
        <v>6.8235417954877594E-24</v>
      </c>
      <c r="L176" s="43">
        <f t="shared" si="102"/>
        <v>3.3340147057259115E-22</v>
      </c>
      <c r="M176" s="24"/>
      <c r="N176" s="97">
        <f t="shared" si="94"/>
        <v>5.7650908463734352E-27</v>
      </c>
      <c r="O176" s="97">
        <f t="shared" si="95"/>
        <v>6.0510112573134433E-28</v>
      </c>
      <c r="P176" s="97">
        <f t="shared" si="96"/>
        <v>1.7488881135650889E-28</v>
      </c>
      <c r="Q176" s="97">
        <f t="shared" si="97"/>
        <v>3.8025981964889586E-28</v>
      </c>
      <c r="R176" s="97">
        <f t="shared" si="98"/>
        <v>5.7696731994280722E-29</v>
      </c>
      <c r="S176" s="97">
        <f t="shared" si="99"/>
        <v>1</v>
      </c>
      <c r="AA176" s="76">
        <v>149</v>
      </c>
      <c r="AB176" s="53">
        <f t="shared" si="103"/>
        <v>0.4747474747474747</v>
      </c>
      <c r="AC176" s="54">
        <f t="shared" si="104"/>
        <v>2.5252525252525249E-2</v>
      </c>
      <c r="AD176" s="54">
        <f t="shared" si="105"/>
        <v>0</v>
      </c>
      <c r="AE176" s="54">
        <f t="shared" si="106"/>
        <v>0</v>
      </c>
      <c r="AF176" s="54">
        <f t="shared" si="107"/>
        <v>0</v>
      </c>
      <c r="AG176" s="55">
        <f t="shared" si="108"/>
        <v>0.5</v>
      </c>
      <c r="AH176" s="62">
        <f t="shared" si="109"/>
        <v>0.20202020202020199</v>
      </c>
      <c r="AI176" s="63">
        <f t="shared" si="110"/>
        <v>0.19696969696969702</v>
      </c>
      <c r="AJ176" s="54">
        <f t="shared" si="111"/>
        <v>0.10101010101010099</v>
      </c>
      <c r="AK176" s="54">
        <f t="shared" si="112"/>
        <v>0</v>
      </c>
      <c r="AL176" s="54">
        <f t="shared" si="113"/>
        <v>0</v>
      </c>
      <c r="AM176" s="54">
        <f t="shared" si="114"/>
        <v>0.5</v>
      </c>
      <c r="AN176" s="62">
        <f t="shared" si="115"/>
        <v>0</v>
      </c>
      <c r="AO176" s="54">
        <f t="shared" si="116"/>
        <v>0.20202020202020199</v>
      </c>
      <c r="AP176" s="63">
        <f t="shared" si="117"/>
        <v>0.14646464646464652</v>
      </c>
      <c r="AQ176" s="54">
        <f t="shared" si="118"/>
        <v>0.10101010101010099</v>
      </c>
      <c r="AR176" s="54">
        <f t="shared" si="119"/>
        <v>5.0505050505050497E-2</v>
      </c>
      <c r="AS176" s="54">
        <f t="shared" si="120"/>
        <v>0.5</v>
      </c>
      <c r="AT176" s="62">
        <f t="shared" si="121"/>
        <v>0</v>
      </c>
      <c r="AU176" s="54">
        <f t="shared" si="122"/>
        <v>0</v>
      </c>
      <c r="AV176" s="54">
        <f t="shared" si="123"/>
        <v>0</v>
      </c>
      <c r="AW176" s="63">
        <f t="shared" si="124"/>
        <v>0.4494949494949495</v>
      </c>
      <c r="AX176" s="54">
        <f t="shared" si="125"/>
        <v>5.0505050505050497E-2</v>
      </c>
      <c r="AY176" s="54">
        <f t="shared" si="126"/>
        <v>0.5</v>
      </c>
      <c r="AZ176" s="62">
        <f t="shared" si="127"/>
        <v>0</v>
      </c>
      <c r="BA176" s="54">
        <f t="shared" si="128"/>
        <v>0</v>
      </c>
      <c r="BB176" s="54">
        <f t="shared" si="129"/>
        <v>0</v>
      </c>
      <c r="BC176" s="54">
        <f t="shared" si="130"/>
        <v>0</v>
      </c>
      <c r="BD176" s="63">
        <f t="shared" si="131"/>
        <v>1.0000000000000009E-2</v>
      </c>
      <c r="BE176" s="64">
        <f t="shared" si="132"/>
        <v>0.99</v>
      </c>
      <c r="BF176" s="76"/>
    </row>
    <row r="177" spans="2:58" s="7" customFormat="1" ht="15.75" customHeight="1">
      <c r="B177" s="27">
        <v>150</v>
      </c>
      <c r="C177" s="91">
        <f t="shared" si="92"/>
        <v>2.859204972668467E-24</v>
      </c>
      <c r="D177" s="92">
        <f t="shared" si="92"/>
        <v>3.0010076055378762E-25</v>
      </c>
      <c r="E177" s="92">
        <f t="shared" si="92"/>
        <v>8.6736353757402227E-26</v>
      </c>
      <c r="F177" s="92">
        <f t="shared" si="92"/>
        <v>1.8859040492869647E-25</v>
      </c>
      <c r="G177" s="92">
        <f t="shared" si="92"/>
        <v>2.8614776966680415E-26</v>
      </c>
      <c r="H177" s="93">
        <f t="shared" si="100"/>
        <v>999.99999999999977</v>
      </c>
      <c r="I177" s="87">
        <f t="shared" si="93"/>
        <v>999.99999999999977</v>
      </c>
      <c r="J177" s="1"/>
      <c r="K177" s="24">
        <f t="shared" si="101"/>
        <v>3.384145228964865E-24</v>
      </c>
      <c r="L177" s="43">
        <f t="shared" si="102"/>
        <v>1.6535093705167037E-22</v>
      </c>
      <c r="M177" s="24"/>
      <c r="N177" s="97">
        <f t="shared" si="94"/>
        <v>2.8592049726684675E-27</v>
      </c>
      <c r="O177" s="97">
        <f t="shared" si="95"/>
        <v>3.0010076055378769E-28</v>
      </c>
      <c r="P177" s="97">
        <f t="shared" si="96"/>
        <v>8.6736353757402248E-29</v>
      </c>
      <c r="Q177" s="97">
        <f t="shared" si="97"/>
        <v>1.8859040492869653E-28</v>
      </c>
      <c r="R177" s="97">
        <f t="shared" si="98"/>
        <v>2.8614776966680424E-29</v>
      </c>
      <c r="S177" s="97">
        <f t="shared" si="99"/>
        <v>1</v>
      </c>
      <c r="AA177" s="76">
        <v>150</v>
      </c>
      <c r="AB177" s="53">
        <f t="shared" si="103"/>
        <v>0.4747474747474747</v>
      </c>
      <c r="AC177" s="54">
        <f t="shared" si="104"/>
        <v>2.5252525252525249E-2</v>
      </c>
      <c r="AD177" s="54">
        <f t="shared" si="105"/>
        <v>0</v>
      </c>
      <c r="AE177" s="54">
        <f t="shared" si="106"/>
        <v>0</v>
      </c>
      <c r="AF177" s="54">
        <f t="shared" si="107"/>
        <v>0</v>
      </c>
      <c r="AG177" s="55">
        <f t="shared" si="108"/>
        <v>0.5</v>
      </c>
      <c r="AH177" s="62">
        <f t="shared" si="109"/>
        <v>0.20202020202020199</v>
      </c>
      <c r="AI177" s="63">
        <f t="shared" si="110"/>
        <v>0.19696969696969702</v>
      </c>
      <c r="AJ177" s="54">
        <f t="shared" si="111"/>
        <v>0.10101010101010099</v>
      </c>
      <c r="AK177" s="54">
        <f t="shared" si="112"/>
        <v>0</v>
      </c>
      <c r="AL177" s="54">
        <f t="shared" si="113"/>
        <v>0</v>
      </c>
      <c r="AM177" s="54">
        <f t="shared" si="114"/>
        <v>0.5</v>
      </c>
      <c r="AN177" s="62">
        <f t="shared" si="115"/>
        <v>0</v>
      </c>
      <c r="AO177" s="54">
        <f t="shared" si="116"/>
        <v>0.20202020202020199</v>
      </c>
      <c r="AP177" s="63">
        <f t="shared" si="117"/>
        <v>0.14646464646464652</v>
      </c>
      <c r="AQ177" s="54">
        <f t="shared" si="118"/>
        <v>0.10101010101010099</v>
      </c>
      <c r="AR177" s="54">
        <f t="shared" si="119"/>
        <v>5.0505050505050497E-2</v>
      </c>
      <c r="AS177" s="54">
        <f t="shared" si="120"/>
        <v>0.5</v>
      </c>
      <c r="AT177" s="62">
        <f t="shared" si="121"/>
        <v>0</v>
      </c>
      <c r="AU177" s="54">
        <f t="shared" si="122"/>
        <v>0</v>
      </c>
      <c r="AV177" s="54">
        <f t="shared" si="123"/>
        <v>0</v>
      </c>
      <c r="AW177" s="63">
        <f t="shared" si="124"/>
        <v>0.4494949494949495</v>
      </c>
      <c r="AX177" s="54">
        <f t="shared" si="125"/>
        <v>5.0505050505050497E-2</v>
      </c>
      <c r="AY177" s="54">
        <f t="shared" si="126"/>
        <v>0.5</v>
      </c>
      <c r="AZ177" s="62">
        <f t="shared" si="127"/>
        <v>0</v>
      </c>
      <c r="BA177" s="54">
        <f t="shared" si="128"/>
        <v>0</v>
      </c>
      <c r="BB177" s="54">
        <f t="shared" si="129"/>
        <v>0</v>
      </c>
      <c r="BC177" s="54">
        <f t="shared" si="130"/>
        <v>0</v>
      </c>
      <c r="BD177" s="63">
        <f t="shared" si="131"/>
        <v>1.0000000000000009E-2</v>
      </c>
      <c r="BE177" s="64">
        <f t="shared" si="132"/>
        <v>0.99</v>
      </c>
      <c r="BF177" s="76"/>
    </row>
    <row r="178" spans="2:58" s="7" customFormat="1" ht="15.75" customHeight="1">
      <c r="B178" s="27">
        <v>151</v>
      </c>
      <c r="C178" s="91">
        <f t="shared" si="92"/>
        <v>1.4180267568332697E-24</v>
      </c>
      <c r="D178" s="92">
        <f t="shared" si="92"/>
        <v>1.4883539734967748E-25</v>
      </c>
      <c r="E178" s="92">
        <f t="shared" si="92"/>
        <v>4.3017017525456652E-26</v>
      </c>
      <c r="F178" s="92">
        <f t="shared" si="92"/>
        <v>9.3531682392939544E-26</v>
      </c>
      <c r="G178" s="92">
        <f t="shared" si="92"/>
        <v>1.419153962250007E-26</v>
      </c>
      <c r="H178" s="93">
        <f t="shared" si="100"/>
        <v>999.99999999999977</v>
      </c>
      <c r="I178" s="87">
        <f t="shared" si="93"/>
        <v>999.99999999999977</v>
      </c>
      <c r="J178" s="1"/>
      <c r="K178" s="24">
        <f t="shared" si="101"/>
        <v>1.6783716244811027E-24</v>
      </c>
      <c r="L178" s="43">
        <f t="shared" si="102"/>
        <v>8.200603390683862E-23</v>
      </c>
      <c r="M178" s="24"/>
      <c r="N178" s="97">
        <f t="shared" si="94"/>
        <v>1.4180267568332699E-27</v>
      </c>
      <c r="O178" s="97">
        <f t="shared" si="95"/>
        <v>1.4883539734967753E-28</v>
      </c>
      <c r="P178" s="97">
        <f t="shared" si="96"/>
        <v>4.3017017525456664E-29</v>
      </c>
      <c r="Q178" s="97">
        <f t="shared" si="97"/>
        <v>9.3531682392939566E-29</v>
      </c>
      <c r="R178" s="97">
        <f t="shared" si="98"/>
        <v>1.4191539622500074E-29</v>
      </c>
      <c r="S178" s="97">
        <f t="shared" si="99"/>
        <v>1</v>
      </c>
      <c r="AA178" s="76">
        <v>151</v>
      </c>
      <c r="AB178" s="53">
        <f t="shared" si="103"/>
        <v>0.4747474747474747</v>
      </c>
      <c r="AC178" s="54">
        <f t="shared" si="104"/>
        <v>2.5252525252525249E-2</v>
      </c>
      <c r="AD178" s="54">
        <f t="shared" si="105"/>
        <v>0</v>
      </c>
      <c r="AE178" s="54">
        <f t="shared" si="106"/>
        <v>0</v>
      </c>
      <c r="AF178" s="54">
        <f t="shared" si="107"/>
        <v>0</v>
      </c>
      <c r="AG178" s="55">
        <f t="shared" si="108"/>
        <v>0.5</v>
      </c>
      <c r="AH178" s="62">
        <f t="shared" si="109"/>
        <v>0.20202020202020199</v>
      </c>
      <c r="AI178" s="63">
        <f t="shared" si="110"/>
        <v>0.19696969696969702</v>
      </c>
      <c r="AJ178" s="54">
        <f t="shared" si="111"/>
        <v>0.10101010101010099</v>
      </c>
      <c r="AK178" s="54">
        <f t="shared" si="112"/>
        <v>0</v>
      </c>
      <c r="AL178" s="54">
        <f t="shared" si="113"/>
        <v>0</v>
      </c>
      <c r="AM178" s="54">
        <f t="shared" si="114"/>
        <v>0.5</v>
      </c>
      <c r="AN178" s="62">
        <f t="shared" si="115"/>
        <v>0</v>
      </c>
      <c r="AO178" s="54">
        <f t="shared" si="116"/>
        <v>0.20202020202020199</v>
      </c>
      <c r="AP178" s="63">
        <f t="shared" si="117"/>
        <v>0.14646464646464652</v>
      </c>
      <c r="AQ178" s="54">
        <f t="shared" si="118"/>
        <v>0.10101010101010099</v>
      </c>
      <c r="AR178" s="54">
        <f t="shared" si="119"/>
        <v>5.0505050505050497E-2</v>
      </c>
      <c r="AS178" s="54">
        <f t="shared" si="120"/>
        <v>0.5</v>
      </c>
      <c r="AT178" s="62">
        <f t="shared" si="121"/>
        <v>0</v>
      </c>
      <c r="AU178" s="54">
        <f t="shared" si="122"/>
        <v>0</v>
      </c>
      <c r="AV178" s="54">
        <f t="shared" si="123"/>
        <v>0</v>
      </c>
      <c r="AW178" s="63">
        <f t="shared" si="124"/>
        <v>0.4494949494949495</v>
      </c>
      <c r="AX178" s="54">
        <f t="shared" si="125"/>
        <v>5.0505050505050497E-2</v>
      </c>
      <c r="AY178" s="54">
        <f t="shared" si="126"/>
        <v>0.5</v>
      </c>
      <c r="AZ178" s="62">
        <f t="shared" si="127"/>
        <v>0</v>
      </c>
      <c r="BA178" s="54">
        <f t="shared" si="128"/>
        <v>0</v>
      </c>
      <c r="BB178" s="54">
        <f t="shared" si="129"/>
        <v>0</v>
      </c>
      <c r="BC178" s="54">
        <f t="shared" si="130"/>
        <v>0</v>
      </c>
      <c r="BD178" s="63">
        <f t="shared" si="131"/>
        <v>1.0000000000000009E-2</v>
      </c>
      <c r="BE178" s="64">
        <f t="shared" si="132"/>
        <v>0.99</v>
      </c>
      <c r="BF178" s="76"/>
    </row>
    <row r="179" spans="2:58" s="7" customFormat="1" ht="15.75" customHeight="1">
      <c r="B179" s="27">
        <v>152</v>
      </c>
      <c r="C179" s="91">
        <f t="shared" si="92"/>
        <v>7.0327237897128501E-25</v>
      </c>
      <c r="D179" s="92">
        <f t="shared" si="92"/>
        <v>7.3815126170818362E-26</v>
      </c>
      <c r="E179" s="92">
        <f t="shared" si="92"/>
        <v>2.1334350783998954E-26</v>
      </c>
      <c r="F179" s="92">
        <f t="shared" si="92"/>
        <v>4.6387172138791676E-26</v>
      </c>
      <c r="G179" s="92">
        <f t="shared" si="92"/>
        <v>7.0383143820025853E-27</v>
      </c>
      <c r="H179" s="93">
        <f t="shared" si="100"/>
        <v>999.99999999999977</v>
      </c>
      <c r="I179" s="87">
        <f t="shared" si="93"/>
        <v>999.99999999999977</v>
      </c>
      <c r="J179" s="1"/>
      <c r="K179" s="24">
        <f t="shared" si="101"/>
        <v>8.3239078664452615E-25</v>
      </c>
      <c r="L179" s="43">
        <f t="shared" si="102"/>
        <v>4.0671009783353642E-23</v>
      </c>
      <c r="M179" s="24"/>
      <c r="N179" s="97">
        <f t="shared" si="94"/>
        <v>7.0327237897128515E-28</v>
      </c>
      <c r="O179" s="97">
        <f t="shared" si="95"/>
        <v>7.3815126170818374E-29</v>
      </c>
      <c r="P179" s="97">
        <f t="shared" si="96"/>
        <v>2.1334350783998959E-29</v>
      </c>
      <c r="Q179" s="97">
        <f t="shared" si="97"/>
        <v>4.6387172138791689E-29</v>
      </c>
      <c r="R179" s="97">
        <f t="shared" si="98"/>
        <v>7.0383143820025868E-30</v>
      </c>
      <c r="S179" s="97">
        <f t="shared" si="99"/>
        <v>1</v>
      </c>
      <c r="AA179" s="76">
        <v>152</v>
      </c>
      <c r="AB179" s="53">
        <f t="shared" si="103"/>
        <v>0.4747474747474747</v>
      </c>
      <c r="AC179" s="54">
        <f t="shared" si="104"/>
        <v>2.5252525252525249E-2</v>
      </c>
      <c r="AD179" s="54">
        <f t="shared" si="105"/>
        <v>0</v>
      </c>
      <c r="AE179" s="54">
        <f t="shared" si="106"/>
        <v>0</v>
      </c>
      <c r="AF179" s="54">
        <f t="shared" si="107"/>
        <v>0</v>
      </c>
      <c r="AG179" s="55">
        <f t="shared" si="108"/>
        <v>0.5</v>
      </c>
      <c r="AH179" s="62">
        <f t="shared" si="109"/>
        <v>0.20202020202020199</v>
      </c>
      <c r="AI179" s="63">
        <f t="shared" si="110"/>
        <v>0.19696969696969702</v>
      </c>
      <c r="AJ179" s="54">
        <f t="shared" si="111"/>
        <v>0.10101010101010099</v>
      </c>
      <c r="AK179" s="54">
        <f t="shared" si="112"/>
        <v>0</v>
      </c>
      <c r="AL179" s="54">
        <f t="shared" si="113"/>
        <v>0</v>
      </c>
      <c r="AM179" s="54">
        <f t="shared" si="114"/>
        <v>0.5</v>
      </c>
      <c r="AN179" s="62">
        <f t="shared" si="115"/>
        <v>0</v>
      </c>
      <c r="AO179" s="54">
        <f t="shared" si="116"/>
        <v>0.20202020202020199</v>
      </c>
      <c r="AP179" s="63">
        <f t="shared" si="117"/>
        <v>0.14646464646464652</v>
      </c>
      <c r="AQ179" s="54">
        <f t="shared" si="118"/>
        <v>0.10101010101010099</v>
      </c>
      <c r="AR179" s="54">
        <f t="shared" si="119"/>
        <v>5.0505050505050497E-2</v>
      </c>
      <c r="AS179" s="54">
        <f t="shared" si="120"/>
        <v>0.5</v>
      </c>
      <c r="AT179" s="62">
        <f t="shared" si="121"/>
        <v>0</v>
      </c>
      <c r="AU179" s="54">
        <f t="shared" si="122"/>
        <v>0</v>
      </c>
      <c r="AV179" s="54">
        <f t="shared" si="123"/>
        <v>0</v>
      </c>
      <c r="AW179" s="63">
        <f t="shared" si="124"/>
        <v>0.4494949494949495</v>
      </c>
      <c r="AX179" s="54">
        <f t="shared" si="125"/>
        <v>5.0505050505050497E-2</v>
      </c>
      <c r="AY179" s="54">
        <f t="shared" si="126"/>
        <v>0.5</v>
      </c>
      <c r="AZ179" s="62">
        <f t="shared" si="127"/>
        <v>0</v>
      </c>
      <c r="BA179" s="54">
        <f t="shared" si="128"/>
        <v>0</v>
      </c>
      <c r="BB179" s="54">
        <f t="shared" si="129"/>
        <v>0</v>
      </c>
      <c r="BC179" s="54">
        <f t="shared" si="130"/>
        <v>0</v>
      </c>
      <c r="BD179" s="63">
        <f t="shared" si="131"/>
        <v>1.0000000000000009E-2</v>
      </c>
      <c r="BE179" s="64">
        <f t="shared" si="132"/>
        <v>0.99</v>
      </c>
      <c r="BF179" s="76"/>
    </row>
    <row r="180" spans="2:58" s="7" customFormat="1" ht="15.75" customHeight="1">
      <c r="B180" s="27">
        <v>153</v>
      </c>
      <c r="C180" s="91">
        <f t="shared" si="92"/>
        <v>3.4878893267744202E-25</v>
      </c>
      <c r="D180" s="92">
        <f t="shared" si="92"/>
        <v>3.6608716398375251E-26</v>
      </c>
      <c r="E180" s="92">
        <f t="shared" si="92"/>
        <v>1.0580801495718874E-26</v>
      </c>
      <c r="F180" s="92">
        <f t="shared" si="92"/>
        <v>2.3005784525416355E-26</v>
      </c>
      <c r="G180" s="92">
        <f t="shared" si="92"/>
        <v>3.4906620793145016E-27</v>
      </c>
      <c r="H180" s="93">
        <f t="shared" si="100"/>
        <v>999.99999999999977</v>
      </c>
      <c r="I180" s="87">
        <f t="shared" si="93"/>
        <v>999.99999999999977</v>
      </c>
      <c r="J180" s="1"/>
      <c r="K180" s="24">
        <f t="shared" si="101"/>
        <v>4.1282539066389601E-25</v>
      </c>
      <c r="L180" s="43">
        <f t="shared" si="102"/>
        <v>2.0170845410316142E-23</v>
      </c>
      <c r="M180" s="24"/>
      <c r="N180" s="97">
        <f t="shared" si="94"/>
        <v>3.4878893267744211E-28</v>
      </c>
      <c r="O180" s="97">
        <f t="shared" si="95"/>
        <v>3.660871639837526E-29</v>
      </c>
      <c r="P180" s="97">
        <f t="shared" si="96"/>
        <v>1.0580801495718875E-29</v>
      </c>
      <c r="Q180" s="97">
        <f t="shared" si="97"/>
        <v>2.300578452541636E-29</v>
      </c>
      <c r="R180" s="97">
        <f t="shared" si="98"/>
        <v>3.4906620793145025E-30</v>
      </c>
      <c r="S180" s="97">
        <f t="shared" si="99"/>
        <v>1</v>
      </c>
      <c r="AA180" s="76">
        <v>153</v>
      </c>
      <c r="AB180" s="53">
        <f t="shared" si="103"/>
        <v>0.4747474747474747</v>
      </c>
      <c r="AC180" s="54">
        <f t="shared" si="104"/>
        <v>2.5252525252525249E-2</v>
      </c>
      <c r="AD180" s="54">
        <f t="shared" si="105"/>
        <v>0</v>
      </c>
      <c r="AE180" s="54">
        <f t="shared" si="106"/>
        <v>0</v>
      </c>
      <c r="AF180" s="54">
        <f t="shared" si="107"/>
        <v>0</v>
      </c>
      <c r="AG180" s="55">
        <f t="shared" si="108"/>
        <v>0.5</v>
      </c>
      <c r="AH180" s="62">
        <f t="shared" si="109"/>
        <v>0.20202020202020199</v>
      </c>
      <c r="AI180" s="63">
        <f t="shared" si="110"/>
        <v>0.19696969696969702</v>
      </c>
      <c r="AJ180" s="54">
        <f t="shared" si="111"/>
        <v>0.10101010101010099</v>
      </c>
      <c r="AK180" s="54">
        <f t="shared" si="112"/>
        <v>0</v>
      </c>
      <c r="AL180" s="54">
        <f t="shared" si="113"/>
        <v>0</v>
      </c>
      <c r="AM180" s="54">
        <f t="shared" si="114"/>
        <v>0.5</v>
      </c>
      <c r="AN180" s="62">
        <f t="shared" si="115"/>
        <v>0</v>
      </c>
      <c r="AO180" s="54">
        <f t="shared" si="116"/>
        <v>0.20202020202020199</v>
      </c>
      <c r="AP180" s="63">
        <f t="shared" si="117"/>
        <v>0.14646464646464652</v>
      </c>
      <c r="AQ180" s="54">
        <f t="shared" si="118"/>
        <v>0.10101010101010099</v>
      </c>
      <c r="AR180" s="54">
        <f t="shared" si="119"/>
        <v>5.0505050505050497E-2</v>
      </c>
      <c r="AS180" s="54">
        <f t="shared" si="120"/>
        <v>0.5</v>
      </c>
      <c r="AT180" s="62">
        <f t="shared" si="121"/>
        <v>0</v>
      </c>
      <c r="AU180" s="54">
        <f t="shared" si="122"/>
        <v>0</v>
      </c>
      <c r="AV180" s="54">
        <f t="shared" si="123"/>
        <v>0</v>
      </c>
      <c r="AW180" s="63">
        <f t="shared" si="124"/>
        <v>0.4494949494949495</v>
      </c>
      <c r="AX180" s="54">
        <f t="shared" si="125"/>
        <v>5.0505050505050497E-2</v>
      </c>
      <c r="AY180" s="54">
        <f t="shared" si="126"/>
        <v>0.5</v>
      </c>
      <c r="AZ180" s="62">
        <f t="shared" si="127"/>
        <v>0</v>
      </c>
      <c r="BA180" s="54">
        <f t="shared" si="128"/>
        <v>0</v>
      </c>
      <c r="BB180" s="54">
        <f t="shared" si="129"/>
        <v>0</v>
      </c>
      <c r="BC180" s="54">
        <f t="shared" si="130"/>
        <v>0</v>
      </c>
      <c r="BD180" s="63">
        <f t="shared" si="131"/>
        <v>1.0000000000000009E-2</v>
      </c>
      <c r="BE180" s="64">
        <f t="shared" si="132"/>
        <v>0.99</v>
      </c>
      <c r="BF180" s="76"/>
    </row>
    <row r="181" spans="2:58" s="7" customFormat="1" ht="15.75" customHeight="1">
      <c r="B181" s="27">
        <v>154</v>
      </c>
      <c r="C181" s="91">
        <f t="shared" ref="C181:G231" si="133">$C180*AB181+$D180*AH181+$E180*AN181+$F180*AT181+$G180*AZ181</f>
        <v>1.7298236529098261E-25</v>
      </c>
      <c r="D181" s="92">
        <f t="shared" si="133"/>
        <v>1.8156144761376766E-26</v>
      </c>
      <c r="E181" s="92">
        <f t="shared" si="133"/>
        <v>5.2475634916330925E-27</v>
      </c>
      <c r="F181" s="92">
        <f t="shared" si="133"/>
        <v>1.1409751781194108E-26</v>
      </c>
      <c r="G181" s="92">
        <f t="shared" si="133"/>
        <v>1.7311988440828027E-27</v>
      </c>
      <c r="H181" s="93">
        <f t="shared" si="100"/>
        <v>999.99999999999977</v>
      </c>
      <c r="I181" s="87">
        <f t="shared" si="93"/>
        <v>999.99999999999977</v>
      </c>
      <c r="J181" s="1"/>
      <c r="K181" s="24">
        <f t="shared" si="101"/>
        <v>2.0474133769991457E-25</v>
      </c>
      <c r="L181" s="43">
        <f t="shared" si="102"/>
        <v>1.0003759577376502E-23</v>
      </c>
      <c r="M181" s="24"/>
      <c r="N181" s="97">
        <f t="shared" si="94"/>
        <v>1.7298236529098264E-28</v>
      </c>
      <c r="O181" s="97">
        <f t="shared" si="95"/>
        <v>1.815614476137677E-29</v>
      </c>
      <c r="P181" s="97">
        <f t="shared" si="96"/>
        <v>5.247563491633094E-30</v>
      </c>
      <c r="Q181" s="97">
        <f t="shared" si="97"/>
        <v>1.140975178119411E-29</v>
      </c>
      <c r="R181" s="97">
        <f t="shared" si="98"/>
        <v>1.7311988440828031E-30</v>
      </c>
      <c r="S181" s="97">
        <f t="shared" si="99"/>
        <v>1</v>
      </c>
      <c r="AA181" s="76">
        <v>154</v>
      </c>
      <c r="AB181" s="53">
        <f t="shared" si="103"/>
        <v>0.4747474747474747</v>
      </c>
      <c r="AC181" s="54">
        <f t="shared" si="104"/>
        <v>2.5252525252525249E-2</v>
      </c>
      <c r="AD181" s="54">
        <f t="shared" si="105"/>
        <v>0</v>
      </c>
      <c r="AE181" s="54">
        <f t="shared" si="106"/>
        <v>0</v>
      </c>
      <c r="AF181" s="54">
        <f t="shared" si="107"/>
        <v>0</v>
      </c>
      <c r="AG181" s="55">
        <f t="shared" si="108"/>
        <v>0.5</v>
      </c>
      <c r="AH181" s="62">
        <f t="shared" si="109"/>
        <v>0.20202020202020199</v>
      </c>
      <c r="AI181" s="63">
        <f t="shared" si="110"/>
        <v>0.19696969696969702</v>
      </c>
      <c r="AJ181" s="54">
        <f t="shared" si="111"/>
        <v>0.10101010101010099</v>
      </c>
      <c r="AK181" s="54">
        <f t="shared" si="112"/>
        <v>0</v>
      </c>
      <c r="AL181" s="54">
        <f t="shared" si="113"/>
        <v>0</v>
      </c>
      <c r="AM181" s="54">
        <f t="shared" si="114"/>
        <v>0.5</v>
      </c>
      <c r="AN181" s="62">
        <f t="shared" si="115"/>
        <v>0</v>
      </c>
      <c r="AO181" s="54">
        <f t="shared" si="116"/>
        <v>0.20202020202020199</v>
      </c>
      <c r="AP181" s="63">
        <f t="shared" si="117"/>
        <v>0.14646464646464652</v>
      </c>
      <c r="AQ181" s="54">
        <f t="shared" si="118"/>
        <v>0.10101010101010099</v>
      </c>
      <c r="AR181" s="54">
        <f t="shared" si="119"/>
        <v>5.0505050505050497E-2</v>
      </c>
      <c r="AS181" s="54">
        <f t="shared" si="120"/>
        <v>0.5</v>
      </c>
      <c r="AT181" s="62">
        <f t="shared" si="121"/>
        <v>0</v>
      </c>
      <c r="AU181" s="54">
        <f t="shared" si="122"/>
        <v>0</v>
      </c>
      <c r="AV181" s="54">
        <f t="shared" si="123"/>
        <v>0</v>
      </c>
      <c r="AW181" s="63">
        <f t="shared" si="124"/>
        <v>0.4494949494949495</v>
      </c>
      <c r="AX181" s="54">
        <f t="shared" si="125"/>
        <v>5.0505050505050497E-2</v>
      </c>
      <c r="AY181" s="54">
        <f t="shared" si="126"/>
        <v>0.5</v>
      </c>
      <c r="AZ181" s="62">
        <f t="shared" si="127"/>
        <v>0</v>
      </c>
      <c r="BA181" s="54">
        <f t="shared" si="128"/>
        <v>0</v>
      </c>
      <c r="BB181" s="54">
        <f t="shared" si="129"/>
        <v>0</v>
      </c>
      <c r="BC181" s="54">
        <f t="shared" si="130"/>
        <v>0</v>
      </c>
      <c r="BD181" s="63">
        <f t="shared" si="131"/>
        <v>1.0000000000000009E-2</v>
      </c>
      <c r="BE181" s="64">
        <f t="shared" si="132"/>
        <v>0.99</v>
      </c>
      <c r="BF181" s="76"/>
    </row>
    <row r="182" spans="2:58" s="7" customFormat="1" ht="15.75" customHeight="1">
      <c r="B182" s="27">
        <v>155</v>
      </c>
      <c r="C182" s="91">
        <f t="shared" si="133"/>
        <v>8.5790849130340574E-26</v>
      </c>
      <c r="D182" s="92">
        <f t="shared" si="133"/>
        <v>9.0045657162319715E-27</v>
      </c>
      <c r="E182" s="92">
        <f t="shared" si="133"/>
        <v>2.60253654790351E-27</v>
      </c>
      <c r="F182" s="92">
        <f t="shared" si="133"/>
        <v>5.6586827189845327E-27</v>
      </c>
      <c r="G182" s="92">
        <f t="shared" si="133"/>
        <v>8.5859053757351468E-28</v>
      </c>
      <c r="H182" s="93">
        <f t="shared" si="100"/>
        <v>999.99999999999977</v>
      </c>
      <c r="I182" s="87">
        <f t="shared" si="93"/>
        <v>999.99999999999977</v>
      </c>
      <c r="J182" s="1"/>
      <c r="K182" s="24">
        <f t="shared" si="101"/>
        <v>1.015417566468576E-25</v>
      </c>
      <c r="L182" s="43">
        <f t="shared" si="102"/>
        <v>4.961378833657864E-24</v>
      </c>
      <c r="M182" s="24"/>
      <c r="N182" s="97">
        <f t="shared" si="94"/>
        <v>8.579084913034059E-29</v>
      </c>
      <c r="O182" s="97">
        <f t="shared" si="95"/>
        <v>9.004565716231974E-30</v>
      </c>
      <c r="P182" s="97">
        <f t="shared" si="96"/>
        <v>2.6025365479035107E-30</v>
      </c>
      <c r="Q182" s="97">
        <f t="shared" si="97"/>
        <v>5.6586827189845342E-30</v>
      </c>
      <c r="R182" s="97">
        <f t="shared" si="98"/>
        <v>8.585905375735148E-31</v>
      </c>
      <c r="S182" s="97">
        <f t="shared" si="99"/>
        <v>1</v>
      </c>
      <c r="AA182" s="76">
        <v>155</v>
      </c>
      <c r="AB182" s="53">
        <f t="shared" si="103"/>
        <v>0.4747474747474747</v>
      </c>
      <c r="AC182" s="54">
        <f t="shared" si="104"/>
        <v>2.5252525252525249E-2</v>
      </c>
      <c r="AD182" s="54">
        <f t="shared" si="105"/>
        <v>0</v>
      </c>
      <c r="AE182" s="54">
        <f t="shared" si="106"/>
        <v>0</v>
      </c>
      <c r="AF182" s="54">
        <f t="shared" si="107"/>
        <v>0</v>
      </c>
      <c r="AG182" s="55">
        <f t="shared" si="108"/>
        <v>0.5</v>
      </c>
      <c r="AH182" s="62">
        <f t="shared" si="109"/>
        <v>0.20202020202020199</v>
      </c>
      <c r="AI182" s="63">
        <f t="shared" si="110"/>
        <v>0.19696969696969702</v>
      </c>
      <c r="AJ182" s="54">
        <f t="shared" si="111"/>
        <v>0.10101010101010099</v>
      </c>
      <c r="AK182" s="54">
        <f t="shared" si="112"/>
        <v>0</v>
      </c>
      <c r="AL182" s="54">
        <f t="shared" si="113"/>
        <v>0</v>
      </c>
      <c r="AM182" s="54">
        <f t="shared" si="114"/>
        <v>0.5</v>
      </c>
      <c r="AN182" s="62">
        <f t="shared" si="115"/>
        <v>0</v>
      </c>
      <c r="AO182" s="54">
        <f t="shared" si="116"/>
        <v>0.20202020202020199</v>
      </c>
      <c r="AP182" s="63">
        <f t="shared" si="117"/>
        <v>0.14646464646464652</v>
      </c>
      <c r="AQ182" s="54">
        <f t="shared" si="118"/>
        <v>0.10101010101010099</v>
      </c>
      <c r="AR182" s="54">
        <f t="shared" si="119"/>
        <v>5.0505050505050497E-2</v>
      </c>
      <c r="AS182" s="54">
        <f t="shared" si="120"/>
        <v>0.5</v>
      </c>
      <c r="AT182" s="62">
        <f t="shared" si="121"/>
        <v>0</v>
      </c>
      <c r="AU182" s="54">
        <f t="shared" si="122"/>
        <v>0</v>
      </c>
      <c r="AV182" s="54">
        <f t="shared" si="123"/>
        <v>0</v>
      </c>
      <c r="AW182" s="63">
        <f t="shared" si="124"/>
        <v>0.4494949494949495</v>
      </c>
      <c r="AX182" s="54">
        <f t="shared" si="125"/>
        <v>5.0505050505050497E-2</v>
      </c>
      <c r="AY182" s="54">
        <f t="shared" si="126"/>
        <v>0.5</v>
      </c>
      <c r="AZ182" s="62">
        <f t="shared" si="127"/>
        <v>0</v>
      </c>
      <c r="BA182" s="54">
        <f t="shared" si="128"/>
        <v>0</v>
      </c>
      <c r="BB182" s="54">
        <f t="shared" si="129"/>
        <v>0</v>
      </c>
      <c r="BC182" s="54">
        <f t="shared" si="130"/>
        <v>0</v>
      </c>
      <c r="BD182" s="63">
        <f t="shared" si="131"/>
        <v>1.0000000000000009E-2</v>
      </c>
      <c r="BE182" s="64">
        <f t="shared" si="132"/>
        <v>0.99</v>
      </c>
      <c r="BF182" s="76"/>
    </row>
    <row r="183" spans="2:58" s="7" customFormat="1" ht="15.75" customHeight="1">
      <c r="B183" s="27">
        <v>156</v>
      </c>
      <c r="C183" s="91">
        <f t="shared" si="133"/>
        <v>4.2548093166168138E-26</v>
      </c>
      <c r="D183" s="92">
        <f t="shared" si="133"/>
        <v>4.4658271237418695E-27</v>
      </c>
      <c r="E183" s="92">
        <f t="shared" si="133"/>
        <v>1.2907316879486931E-27</v>
      </c>
      <c r="F183" s="92">
        <f t="shared" si="133"/>
        <v>2.8064317825641092E-27</v>
      </c>
      <c r="G183" s="92">
        <f t="shared" si="133"/>
        <v>4.2581920168321195E-28</v>
      </c>
      <c r="H183" s="93">
        <f t="shared" si="100"/>
        <v>999.99999999999977</v>
      </c>
      <c r="I183" s="87">
        <f t="shared" si="93"/>
        <v>999.99999999999977</v>
      </c>
      <c r="J183" s="1"/>
      <c r="K183" s="24">
        <f t="shared" si="101"/>
        <v>5.0359778134034266E-26</v>
      </c>
      <c r="L183" s="43">
        <f t="shared" si="102"/>
        <v>2.4606029058077866E-24</v>
      </c>
      <c r="M183" s="24"/>
      <c r="N183" s="97">
        <f t="shared" si="94"/>
        <v>4.254809316616815E-29</v>
      </c>
      <c r="O183" s="97">
        <f t="shared" si="95"/>
        <v>4.4658271237418706E-30</v>
      </c>
      <c r="P183" s="97">
        <f t="shared" si="96"/>
        <v>1.2907316879486935E-30</v>
      </c>
      <c r="Q183" s="97">
        <f t="shared" si="97"/>
        <v>2.8064317825641099E-30</v>
      </c>
      <c r="R183" s="97">
        <f t="shared" si="98"/>
        <v>4.2581920168321201E-31</v>
      </c>
      <c r="S183" s="97">
        <f t="shared" si="99"/>
        <v>1</v>
      </c>
      <c r="AA183" s="76">
        <v>156</v>
      </c>
      <c r="AB183" s="53">
        <f t="shared" si="103"/>
        <v>0.4747474747474747</v>
      </c>
      <c r="AC183" s="54">
        <f t="shared" si="104"/>
        <v>2.5252525252525249E-2</v>
      </c>
      <c r="AD183" s="54">
        <f t="shared" si="105"/>
        <v>0</v>
      </c>
      <c r="AE183" s="54">
        <f t="shared" si="106"/>
        <v>0</v>
      </c>
      <c r="AF183" s="54">
        <f t="shared" si="107"/>
        <v>0</v>
      </c>
      <c r="AG183" s="55">
        <f t="shared" si="108"/>
        <v>0.5</v>
      </c>
      <c r="AH183" s="62">
        <f t="shared" si="109"/>
        <v>0.20202020202020199</v>
      </c>
      <c r="AI183" s="63">
        <f t="shared" si="110"/>
        <v>0.19696969696969702</v>
      </c>
      <c r="AJ183" s="54">
        <f t="shared" si="111"/>
        <v>0.10101010101010099</v>
      </c>
      <c r="AK183" s="54">
        <f t="shared" si="112"/>
        <v>0</v>
      </c>
      <c r="AL183" s="54">
        <f t="shared" si="113"/>
        <v>0</v>
      </c>
      <c r="AM183" s="54">
        <f t="shared" si="114"/>
        <v>0.5</v>
      </c>
      <c r="AN183" s="62">
        <f t="shared" si="115"/>
        <v>0</v>
      </c>
      <c r="AO183" s="54">
        <f t="shared" si="116"/>
        <v>0.20202020202020199</v>
      </c>
      <c r="AP183" s="63">
        <f t="shared" si="117"/>
        <v>0.14646464646464652</v>
      </c>
      <c r="AQ183" s="54">
        <f t="shared" si="118"/>
        <v>0.10101010101010099</v>
      </c>
      <c r="AR183" s="54">
        <f t="shared" si="119"/>
        <v>5.0505050505050497E-2</v>
      </c>
      <c r="AS183" s="54">
        <f t="shared" si="120"/>
        <v>0.5</v>
      </c>
      <c r="AT183" s="62">
        <f t="shared" si="121"/>
        <v>0</v>
      </c>
      <c r="AU183" s="54">
        <f t="shared" si="122"/>
        <v>0</v>
      </c>
      <c r="AV183" s="54">
        <f t="shared" si="123"/>
        <v>0</v>
      </c>
      <c r="AW183" s="63">
        <f t="shared" si="124"/>
        <v>0.4494949494949495</v>
      </c>
      <c r="AX183" s="54">
        <f t="shared" si="125"/>
        <v>5.0505050505050497E-2</v>
      </c>
      <c r="AY183" s="54">
        <f t="shared" si="126"/>
        <v>0.5</v>
      </c>
      <c r="AZ183" s="62">
        <f t="shared" si="127"/>
        <v>0</v>
      </c>
      <c r="BA183" s="54">
        <f t="shared" si="128"/>
        <v>0</v>
      </c>
      <c r="BB183" s="54">
        <f t="shared" si="129"/>
        <v>0</v>
      </c>
      <c r="BC183" s="54">
        <f t="shared" si="130"/>
        <v>0</v>
      </c>
      <c r="BD183" s="63">
        <f t="shared" si="131"/>
        <v>1.0000000000000009E-2</v>
      </c>
      <c r="BE183" s="64">
        <f t="shared" si="132"/>
        <v>0.99</v>
      </c>
      <c r="BF183" s="76"/>
    </row>
    <row r="184" spans="2:58" s="7" customFormat="1" ht="15.75" customHeight="1">
      <c r="B184" s="27">
        <v>157</v>
      </c>
      <c r="C184" s="91">
        <f t="shared" si="133"/>
        <v>2.1101787083684241E-26</v>
      </c>
      <c r="D184" s="92">
        <f t="shared" si="133"/>
        <v>2.214833288761219E-27</v>
      </c>
      <c r="E184" s="92">
        <f t="shared" si="133"/>
        <v>6.4014020921893683E-28</v>
      </c>
      <c r="F184" s="92">
        <f t="shared" si="133"/>
        <v>1.391853850541311E-27</v>
      </c>
      <c r="G184" s="92">
        <f t="shared" si="133"/>
        <v>2.1118564002252917E-28</v>
      </c>
      <c r="H184" s="93">
        <f t="shared" si="100"/>
        <v>999.99999999999977</v>
      </c>
      <c r="I184" s="87">
        <f t="shared" si="93"/>
        <v>999.99999999999977</v>
      </c>
      <c r="J184" s="1"/>
      <c r="K184" s="24">
        <f t="shared" si="101"/>
        <v>2.4976003342108971E-26</v>
      </c>
      <c r="L184" s="43">
        <f t="shared" si="102"/>
        <v>1.2203395170606617E-24</v>
      </c>
      <c r="M184" s="24"/>
      <c r="N184" s="97">
        <f t="shared" si="94"/>
        <v>2.1101787083684245E-29</v>
      </c>
      <c r="O184" s="97">
        <f t="shared" si="95"/>
        <v>2.2148332887612195E-30</v>
      </c>
      <c r="P184" s="97">
        <f t="shared" si="96"/>
        <v>6.4014020921893699E-31</v>
      </c>
      <c r="Q184" s="97">
        <f t="shared" si="97"/>
        <v>1.3918538505413113E-30</v>
      </c>
      <c r="R184" s="97">
        <f t="shared" si="98"/>
        <v>2.1118564002252922E-31</v>
      </c>
      <c r="S184" s="97">
        <f t="shared" si="99"/>
        <v>1</v>
      </c>
      <c r="AA184" s="76">
        <v>157</v>
      </c>
      <c r="AB184" s="53">
        <f t="shared" si="103"/>
        <v>0.4747474747474747</v>
      </c>
      <c r="AC184" s="54">
        <f t="shared" si="104"/>
        <v>2.5252525252525249E-2</v>
      </c>
      <c r="AD184" s="54">
        <f t="shared" si="105"/>
        <v>0</v>
      </c>
      <c r="AE184" s="54">
        <f t="shared" si="106"/>
        <v>0</v>
      </c>
      <c r="AF184" s="54">
        <f t="shared" si="107"/>
        <v>0</v>
      </c>
      <c r="AG184" s="55">
        <f t="shared" si="108"/>
        <v>0.5</v>
      </c>
      <c r="AH184" s="62">
        <f t="shared" si="109"/>
        <v>0.20202020202020199</v>
      </c>
      <c r="AI184" s="63">
        <f t="shared" si="110"/>
        <v>0.19696969696969702</v>
      </c>
      <c r="AJ184" s="54">
        <f t="shared" si="111"/>
        <v>0.10101010101010099</v>
      </c>
      <c r="AK184" s="54">
        <f t="shared" si="112"/>
        <v>0</v>
      </c>
      <c r="AL184" s="54">
        <f t="shared" si="113"/>
        <v>0</v>
      </c>
      <c r="AM184" s="54">
        <f t="shared" si="114"/>
        <v>0.5</v>
      </c>
      <c r="AN184" s="62">
        <f t="shared" si="115"/>
        <v>0</v>
      </c>
      <c r="AO184" s="54">
        <f t="shared" si="116"/>
        <v>0.20202020202020199</v>
      </c>
      <c r="AP184" s="63">
        <f t="shared" si="117"/>
        <v>0.14646464646464652</v>
      </c>
      <c r="AQ184" s="54">
        <f t="shared" si="118"/>
        <v>0.10101010101010099</v>
      </c>
      <c r="AR184" s="54">
        <f t="shared" si="119"/>
        <v>5.0505050505050497E-2</v>
      </c>
      <c r="AS184" s="54">
        <f t="shared" si="120"/>
        <v>0.5</v>
      </c>
      <c r="AT184" s="62">
        <f t="shared" si="121"/>
        <v>0</v>
      </c>
      <c r="AU184" s="54">
        <f t="shared" si="122"/>
        <v>0</v>
      </c>
      <c r="AV184" s="54">
        <f t="shared" si="123"/>
        <v>0</v>
      </c>
      <c r="AW184" s="63">
        <f t="shared" si="124"/>
        <v>0.4494949494949495</v>
      </c>
      <c r="AX184" s="54">
        <f t="shared" si="125"/>
        <v>5.0505050505050497E-2</v>
      </c>
      <c r="AY184" s="54">
        <f t="shared" si="126"/>
        <v>0.5</v>
      </c>
      <c r="AZ184" s="62">
        <f t="shared" si="127"/>
        <v>0</v>
      </c>
      <c r="BA184" s="54">
        <f t="shared" si="128"/>
        <v>0</v>
      </c>
      <c r="BB184" s="54">
        <f t="shared" si="129"/>
        <v>0</v>
      </c>
      <c r="BC184" s="54">
        <f t="shared" si="130"/>
        <v>0</v>
      </c>
      <c r="BD184" s="63">
        <f t="shared" si="131"/>
        <v>1.0000000000000009E-2</v>
      </c>
      <c r="BE184" s="64">
        <f t="shared" si="132"/>
        <v>0.99</v>
      </c>
      <c r="BF184" s="76"/>
    </row>
    <row r="185" spans="2:58" s="7" customFormat="1" ht="15.75" customHeight="1">
      <c r="B185" s="27">
        <v>158</v>
      </c>
      <c r="C185" s="91">
        <f t="shared" si="133"/>
        <v>1.0465461199074581E-26</v>
      </c>
      <c r="D185" s="92">
        <f t="shared" si="133"/>
        <v>1.0984497073175062E-27</v>
      </c>
      <c r="E185" s="92">
        <f t="shared" si="133"/>
        <v>3.1747844364936134E-28</v>
      </c>
      <c r="F185" s="92">
        <f t="shared" si="133"/>
        <v>6.902919034472496E-28</v>
      </c>
      <c r="G185" s="92">
        <f t="shared" si="133"/>
        <v>1.0473781901437921E-28</v>
      </c>
      <c r="H185" s="93">
        <f t="shared" si="100"/>
        <v>999.99999999999977</v>
      </c>
      <c r="I185" s="87">
        <f t="shared" si="93"/>
        <v>999.99999999999977</v>
      </c>
      <c r="J185" s="1"/>
      <c r="K185" s="24">
        <f t="shared" si="101"/>
        <v>1.2386884255335624E-26</v>
      </c>
      <c r="L185" s="43">
        <f t="shared" si="102"/>
        <v>6.0522912132635883E-25</v>
      </c>
      <c r="M185" s="24"/>
      <c r="N185" s="97">
        <f t="shared" si="94"/>
        <v>1.0465461199074584E-29</v>
      </c>
      <c r="O185" s="97">
        <f t="shared" si="95"/>
        <v>1.0984497073175064E-30</v>
      </c>
      <c r="P185" s="97">
        <f t="shared" si="96"/>
        <v>3.1747844364936142E-31</v>
      </c>
      <c r="Q185" s="97">
        <f t="shared" si="97"/>
        <v>6.9029190344724979E-31</v>
      </c>
      <c r="R185" s="97">
        <f t="shared" si="98"/>
        <v>1.0473781901437922E-31</v>
      </c>
      <c r="S185" s="97">
        <f t="shared" si="99"/>
        <v>1</v>
      </c>
      <c r="AA185" s="76">
        <v>158</v>
      </c>
      <c r="AB185" s="53">
        <f t="shared" si="103"/>
        <v>0.4747474747474747</v>
      </c>
      <c r="AC185" s="54">
        <f t="shared" si="104"/>
        <v>2.5252525252525249E-2</v>
      </c>
      <c r="AD185" s="54">
        <f t="shared" si="105"/>
        <v>0</v>
      </c>
      <c r="AE185" s="54">
        <f t="shared" si="106"/>
        <v>0</v>
      </c>
      <c r="AF185" s="54">
        <f t="shared" si="107"/>
        <v>0</v>
      </c>
      <c r="AG185" s="55">
        <f t="shared" si="108"/>
        <v>0.5</v>
      </c>
      <c r="AH185" s="62">
        <f t="shared" si="109"/>
        <v>0.20202020202020199</v>
      </c>
      <c r="AI185" s="63">
        <f t="shared" si="110"/>
        <v>0.19696969696969702</v>
      </c>
      <c r="AJ185" s="54">
        <f t="shared" si="111"/>
        <v>0.10101010101010099</v>
      </c>
      <c r="AK185" s="54">
        <f t="shared" si="112"/>
        <v>0</v>
      </c>
      <c r="AL185" s="54">
        <f t="shared" si="113"/>
        <v>0</v>
      </c>
      <c r="AM185" s="54">
        <f t="shared" si="114"/>
        <v>0.5</v>
      </c>
      <c r="AN185" s="62">
        <f t="shared" si="115"/>
        <v>0</v>
      </c>
      <c r="AO185" s="54">
        <f t="shared" si="116"/>
        <v>0.20202020202020199</v>
      </c>
      <c r="AP185" s="63">
        <f t="shared" si="117"/>
        <v>0.14646464646464652</v>
      </c>
      <c r="AQ185" s="54">
        <f t="shared" si="118"/>
        <v>0.10101010101010099</v>
      </c>
      <c r="AR185" s="54">
        <f t="shared" si="119"/>
        <v>5.0505050505050497E-2</v>
      </c>
      <c r="AS185" s="54">
        <f t="shared" si="120"/>
        <v>0.5</v>
      </c>
      <c r="AT185" s="62">
        <f t="shared" si="121"/>
        <v>0</v>
      </c>
      <c r="AU185" s="54">
        <f t="shared" si="122"/>
        <v>0</v>
      </c>
      <c r="AV185" s="54">
        <f t="shared" si="123"/>
        <v>0</v>
      </c>
      <c r="AW185" s="63">
        <f t="shared" si="124"/>
        <v>0.4494949494949495</v>
      </c>
      <c r="AX185" s="54">
        <f t="shared" si="125"/>
        <v>5.0505050505050497E-2</v>
      </c>
      <c r="AY185" s="54">
        <f t="shared" si="126"/>
        <v>0.5</v>
      </c>
      <c r="AZ185" s="62">
        <f t="shared" si="127"/>
        <v>0</v>
      </c>
      <c r="BA185" s="54">
        <f t="shared" si="128"/>
        <v>0</v>
      </c>
      <c r="BB185" s="54">
        <f t="shared" si="129"/>
        <v>0</v>
      </c>
      <c r="BC185" s="54">
        <f t="shared" si="130"/>
        <v>0</v>
      </c>
      <c r="BD185" s="63">
        <f t="shared" si="131"/>
        <v>1.0000000000000009E-2</v>
      </c>
      <c r="BE185" s="64">
        <f t="shared" si="132"/>
        <v>0.99</v>
      </c>
      <c r="BF185" s="76"/>
    </row>
    <row r="186" spans="2:58" s="7" customFormat="1" ht="15.75" customHeight="1">
      <c r="B186" s="27">
        <v>159</v>
      </c>
      <c r="C186" s="91">
        <f t="shared" si="133"/>
        <v>5.1903603081096502E-27</v>
      </c>
      <c r="D186" s="92">
        <f t="shared" si="133"/>
        <v>5.447776885188389E-28</v>
      </c>
      <c r="E186" s="92">
        <f t="shared" si="133"/>
        <v>1.5745388389990708E-28</v>
      </c>
      <c r="F186" s="92">
        <f t="shared" si="133"/>
        <v>3.4235125393834566E-28</v>
      </c>
      <c r="G186" s="92">
        <f t="shared" si="133"/>
        <v>5.1944870467750405E-29</v>
      </c>
      <c r="H186" s="93">
        <f t="shared" si="100"/>
        <v>999.99999999999977</v>
      </c>
      <c r="I186" s="87">
        <f t="shared" si="93"/>
        <v>999.99999999999977</v>
      </c>
      <c r="J186" s="1"/>
      <c r="K186" s="24">
        <f t="shared" si="101"/>
        <v>6.1432928013672115E-27</v>
      </c>
      <c r="L186" s="43">
        <f t="shared" si="102"/>
        <v>3.0016424418872706E-25</v>
      </c>
      <c r="M186" s="24"/>
      <c r="N186" s="97">
        <f t="shared" si="94"/>
        <v>5.1903603081096514E-30</v>
      </c>
      <c r="O186" s="97">
        <f t="shared" si="95"/>
        <v>5.4477768851883905E-31</v>
      </c>
      <c r="P186" s="97">
        <f t="shared" si="96"/>
        <v>1.5745388389990711E-31</v>
      </c>
      <c r="Q186" s="97">
        <f t="shared" si="97"/>
        <v>3.4235125393834574E-31</v>
      </c>
      <c r="R186" s="97">
        <f t="shared" si="98"/>
        <v>5.1944870467750415E-32</v>
      </c>
      <c r="S186" s="97">
        <f t="shared" si="99"/>
        <v>1</v>
      </c>
      <c r="AA186" s="76">
        <v>159</v>
      </c>
      <c r="AB186" s="53">
        <f t="shared" si="103"/>
        <v>0.4747474747474747</v>
      </c>
      <c r="AC186" s="54">
        <f t="shared" si="104"/>
        <v>2.5252525252525249E-2</v>
      </c>
      <c r="AD186" s="54">
        <f t="shared" si="105"/>
        <v>0</v>
      </c>
      <c r="AE186" s="54">
        <f t="shared" si="106"/>
        <v>0</v>
      </c>
      <c r="AF186" s="54">
        <f t="shared" si="107"/>
        <v>0</v>
      </c>
      <c r="AG186" s="55">
        <f t="shared" si="108"/>
        <v>0.5</v>
      </c>
      <c r="AH186" s="62">
        <f t="shared" si="109"/>
        <v>0.20202020202020199</v>
      </c>
      <c r="AI186" s="63">
        <f t="shared" si="110"/>
        <v>0.19696969696969702</v>
      </c>
      <c r="AJ186" s="54">
        <f t="shared" si="111"/>
        <v>0.10101010101010099</v>
      </c>
      <c r="AK186" s="54">
        <f t="shared" si="112"/>
        <v>0</v>
      </c>
      <c r="AL186" s="54">
        <f t="shared" si="113"/>
        <v>0</v>
      </c>
      <c r="AM186" s="54">
        <f t="shared" si="114"/>
        <v>0.5</v>
      </c>
      <c r="AN186" s="62">
        <f t="shared" si="115"/>
        <v>0</v>
      </c>
      <c r="AO186" s="54">
        <f t="shared" si="116"/>
        <v>0.20202020202020199</v>
      </c>
      <c r="AP186" s="63">
        <f t="shared" si="117"/>
        <v>0.14646464646464652</v>
      </c>
      <c r="AQ186" s="54">
        <f t="shared" si="118"/>
        <v>0.10101010101010099</v>
      </c>
      <c r="AR186" s="54">
        <f t="shared" si="119"/>
        <v>5.0505050505050497E-2</v>
      </c>
      <c r="AS186" s="54">
        <f t="shared" si="120"/>
        <v>0.5</v>
      </c>
      <c r="AT186" s="62">
        <f t="shared" si="121"/>
        <v>0</v>
      </c>
      <c r="AU186" s="54">
        <f t="shared" si="122"/>
        <v>0</v>
      </c>
      <c r="AV186" s="54">
        <f t="shared" si="123"/>
        <v>0</v>
      </c>
      <c r="AW186" s="63">
        <f t="shared" si="124"/>
        <v>0.4494949494949495</v>
      </c>
      <c r="AX186" s="54">
        <f t="shared" si="125"/>
        <v>5.0505050505050497E-2</v>
      </c>
      <c r="AY186" s="54">
        <f t="shared" si="126"/>
        <v>0.5</v>
      </c>
      <c r="AZ186" s="62">
        <f t="shared" si="127"/>
        <v>0</v>
      </c>
      <c r="BA186" s="54">
        <f t="shared" si="128"/>
        <v>0</v>
      </c>
      <c r="BB186" s="54">
        <f t="shared" si="129"/>
        <v>0</v>
      </c>
      <c r="BC186" s="54">
        <f t="shared" si="130"/>
        <v>0</v>
      </c>
      <c r="BD186" s="63">
        <f t="shared" si="131"/>
        <v>1.0000000000000009E-2</v>
      </c>
      <c r="BE186" s="64">
        <f t="shared" si="132"/>
        <v>0.99</v>
      </c>
      <c r="BF186" s="76"/>
    </row>
    <row r="187" spans="2:58" s="7" customFormat="1" ht="15.75" customHeight="1">
      <c r="B187" s="27">
        <v>160</v>
      </c>
      <c r="C187" s="91">
        <f t="shared" si="133"/>
        <v>2.5741665479952555E-27</v>
      </c>
      <c r="D187" s="92">
        <f t="shared" si="133"/>
        <v>2.70183266407976E-28</v>
      </c>
      <c r="E187" s="92">
        <f t="shared" si="133"/>
        <v>7.8089476785222647E-29</v>
      </c>
      <c r="F187" s="92">
        <f t="shared" si="133"/>
        <v>1.6978959231571162E-28</v>
      </c>
      <c r="G187" s="92">
        <f t="shared" si="133"/>
        <v>2.5762132433882183E-29</v>
      </c>
      <c r="H187" s="93">
        <f t="shared" si="100"/>
        <v>999.99999999999977</v>
      </c>
      <c r="I187" s="87">
        <f t="shared" si="93"/>
        <v>999.99999999999977</v>
      </c>
      <c r="J187" s="1"/>
      <c r="K187" s="24">
        <f t="shared" si="101"/>
        <v>3.0467747709338278E-27</v>
      </c>
      <c r="L187" s="43">
        <f t="shared" si="102"/>
        <v>1.4886688396354068E-25</v>
      </c>
      <c r="M187" s="24"/>
      <c r="N187" s="97">
        <f t="shared" si="94"/>
        <v>2.5741665479952562E-30</v>
      </c>
      <c r="O187" s="97">
        <f t="shared" si="95"/>
        <v>2.7018326640797605E-31</v>
      </c>
      <c r="P187" s="97">
        <f t="shared" si="96"/>
        <v>7.8089476785222669E-32</v>
      </c>
      <c r="Q187" s="97">
        <f t="shared" si="97"/>
        <v>1.6978959231571167E-31</v>
      </c>
      <c r="R187" s="97">
        <f t="shared" si="98"/>
        <v>2.5762132433882187E-32</v>
      </c>
      <c r="S187" s="97">
        <f t="shared" si="99"/>
        <v>1</v>
      </c>
      <c r="AA187" s="76">
        <v>160</v>
      </c>
      <c r="AB187" s="53">
        <f t="shared" si="103"/>
        <v>0.4747474747474747</v>
      </c>
      <c r="AC187" s="54">
        <f t="shared" si="104"/>
        <v>2.5252525252525249E-2</v>
      </c>
      <c r="AD187" s="54">
        <f t="shared" si="105"/>
        <v>0</v>
      </c>
      <c r="AE187" s="54">
        <f t="shared" si="106"/>
        <v>0</v>
      </c>
      <c r="AF187" s="54">
        <f t="shared" si="107"/>
        <v>0</v>
      </c>
      <c r="AG187" s="55">
        <f t="shared" si="108"/>
        <v>0.5</v>
      </c>
      <c r="AH187" s="62">
        <f t="shared" si="109"/>
        <v>0.20202020202020199</v>
      </c>
      <c r="AI187" s="63">
        <f t="shared" si="110"/>
        <v>0.19696969696969702</v>
      </c>
      <c r="AJ187" s="54">
        <f t="shared" si="111"/>
        <v>0.10101010101010099</v>
      </c>
      <c r="AK187" s="54">
        <f t="shared" si="112"/>
        <v>0</v>
      </c>
      <c r="AL187" s="54">
        <f t="shared" si="113"/>
        <v>0</v>
      </c>
      <c r="AM187" s="54">
        <f t="shared" si="114"/>
        <v>0.5</v>
      </c>
      <c r="AN187" s="62">
        <f t="shared" si="115"/>
        <v>0</v>
      </c>
      <c r="AO187" s="54">
        <f t="shared" si="116"/>
        <v>0.20202020202020199</v>
      </c>
      <c r="AP187" s="63">
        <f t="shared" si="117"/>
        <v>0.14646464646464652</v>
      </c>
      <c r="AQ187" s="54">
        <f t="shared" si="118"/>
        <v>0.10101010101010099</v>
      </c>
      <c r="AR187" s="54">
        <f t="shared" si="119"/>
        <v>5.0505050505050497E-2</v>
      </c>
      <c r="AS187" s="54">
        <f t="shared" si="120"/>
        <v>0.5</v>
      </c>
      <c r="AT187" s="62">
        <f t="shared" si="121"/>
        <v>0</v>
      </c>
      <c r="AU187" s="54">
        <f t="shared" si="122"/>
        <v>0</v>
      </c>
      <c r="AV187" s="54">
        <f t="shared" si="123"/>
        <v>0</v>
      </c>
      <c r="AW187" s="63">
        <f t="shared" si="124"/>
        <v>0.4494949494949495</v>
      </c>
      <c r="AX187" s="54">
        <f t="shared" si="125"/>
        <v>5.0505050505050497E-2</v>
      </c>
      <c r="AY187" s="54">
        <f t="shared" si="126"/>
        <v>0.5</v>
      </c>
      <c r="AZ187" s="62">
        <f t="shared" si="127"/>
        <v>0</v>
      </c>
      <c r="BA187" s="54">
        <f t="shared" si="128"/>
        <v>0</v>
      </c>
      <c r="BB187" s="54">
        <f t="shared" si="129"/>
        <v>0</v>
      </c>
      <c r="BC187" s="54">
        <f t="shared" si="130"/>
        <v>0</v>
      </c>
      <c r="BD187" s="63">
        <f t="shared" si="131"/>
        <v>1.0000000000000009E-2</v>
      </c>
      <c r="BE187" s="64">
        <f t="shared" si="132"/>
        <v>0.99</v>
      </c>
      <c r="BF187" s="76"/>
    </row>
    <row r="188" spans="2:58" s="7" customFormat="1" ht="15.75" customHeight="1">
      <c r="B188" s="27">
        <v>161</v>
      </c>
      <c r="C188" s="91">
        <f t="shared" si="133"/>
        <v>1.2766615463023891E-27</v>
      </c>
      <c r="D188" s="92">
        <f t="shared" si="133"/>
        <v>1.3399777374392044E-28</v>
      </c>
      <c r="E188" s="92">
        <f t="shared" si="133"/>
        <v>3.8728586641065537E-29</v>
      </c>
      <c r="F188" s="92">
        <f t="shared" si="133"/>
        <v>8.4207390160620143E-29</v>
      </c>
      <c r="G188" s="92">
        <f t="shared" si="133"/>
        <v>1.2776766228426408E-29</v>
      </c>
      <c r="H188" s="93">
        <f t="shared" si="100"/>
        <v>999.99999999999977</v>
      </c>
      <c r="I188" s="87">
        <f t="shared" si="93"/>
        <v>999.99999999999977</v>
      </c>
      <c r="J188" s="1"/>
      <c r="K188" s="24">
        <f t="shared" si="101"/>
        <v>1.5110522653110362E-27</v>
      </c>
      <c r="L188" s="43">
        <f t="shared" si="102"/>
        <v>7.3830742817484111E-26</v>
      </c>
      <c r="M188" s="24"/>
      <c r="N188" s="97">
        <f t="shared" si="94"/>
        <v>1.2766615463023894E-30</v>
      </c>
      <c r="O188" s="97">
        <f t="shared" si="95"/>
        <v>1.3399777374392048E-31</v>
      </c>
      <c r="P188" s="97">
        <f t="shared" si="96"/>
        <v>3.8728586641065548E-32</v>
      </c>
      <c r="Q188" s="97">
        <f t="shared" si="97"/>
        <v>8.420739016062016E-32</v>
      </c>
      <c r="R188" s="97">
        <f t="shared" si="98"/>
        <v>1.277676622842641E-32</v>
      </c>
      <c r="S188" s="97">
        <f t="shared" si="99"/>
        <v>1</v>
      </c>
      <c r="AA188" s="76">
        <v>161</v>
      </c>
      <c r="AB188" s="53">
        <f t="shared" si="103"/>
        <v>0.4747474747474747</v>
      </c>
      <c r="AC188" s="54">
        <f t="shared" si="104"/>
        <v>2.5252525252525249E-2</v>
      </c>
      <c r="AD188" s="54">
        <f t="shared" si="105"/>
        <v>0</v>
      </c>
      <c r="AE188" s="54">
        <f t="shared" si="106"/>
        <v>0</v>
      </c>
      <c r="AF188" s="54">
        <f t="shared" si="107"/>
        <v>0</v>
      </c>
      <c r="AG188" s="55">
        <f t="shared" si="108"/>
        <v>0.5</v>
      </c>
      <c r="AH188" s="62">
        <f t="shared" si="109"/>
        <v>0.20202020202020199</v>
      </c>
      <c r="AI188" s="63">
        <f t="shared" si="110"/>
        <v>0.19696969696969702</v>
      </c>
      <c r="AJ188" s="54">
        <f t="shared" si="111"/>
        <v>0.10101010101010099</v>
      </c>
      <c r="AK188" s="54">
        <f t="shared" si="112"/>
        <v>0</v>
      </c>
      <c r="AL188" s="54">
        <f t="shared" si="113"/>
        <v>0</v>
      </c>
      <c r="AM188" s="54">
        <f t="shared" si="114"/>
        <v>0.5</v>
      </c>
      <c r="AN188" s="62">
        <f t="shared" si="115"/>
        <v>0</v>
      </c>
      <c r="AO188" s="54">
        <f t="shared" si="116"/>
        <v>0.20202020202020199</v>
      </c>
      <c r="AP188" s="63">
        <f t="shared" si="117"/>
        <v>0.14646464646464652</v>
      </c>
      <c r="AQ188" s="54">
        <f t="shared" si="118"/>
        <v>0.10101010101010099</v>
      </c>
      <c r="AR188" s="54">
        <f t="shared" si="119"/>
        <v>5.0505050505050497E-2</v>
      </c>
      <c r="AS188" s="54">
        <f t="shared" si="120"/>
        <v>0.5</v>
      </c>
      <c r="AT188" s="62">
        <f t="shared" si="121"/>
        <v>0</v>
      </c>
      <c r="AU188" s="54">
        <f t="shared" si="122"/>
        <v>0</v>
      </c>
      <c r="AV188" s="54">
        <f t="shared" si="123"/>
        <v>0</v>
      </c>
      <c r="AW188" s="63">
        <f t="shared" si="124"/>
        <v>0.4494949494949495</v>
      </c>
      <c r="AX188" s="54">
        <f t="shared" si="125"/>
        <v>5.0505050505050497E-2</v>
      </c>
      <c r="AY188" s="54">
        <f t="shared" si="126"/>
        <v>0.5</v>
      </c>
      <c r="AZ188" s="62">
        <f t="shared" si="127"/>
        <v>0</v>
      </c>
      <c r="BA188" s="54">
        <f t="shared" si="128"/>
        <v>0</v>
      </c>
      <c r="BB188" s="54">
        <f t="shared" si="129"/>
        <v>0</v>
      </c>
      <c r="BC188" s="54">
        <f t="shared" si="130"/>
        <v>0</v>
      </c>
      <c r="BD188" s="63">
        <f t="shared" si="131"/>
        <v>1.0000000000000009E-2</v>
      </c>
      <c r="BE188" s="64">
        <f t="shared" si="132"/>
        <v>0.99</v>
      </c>
      <c r="BF188" s="76"/>
    </row>
    <row r="189" spans="2:58" s="7" customFormat="1" ht="15.75" customHeight="1">
      <c r="B189" s="27">
        <v>162</v>
      </c>
      <c r="C189" s="91">
        <f t="shared" si="133"/>
        <v>6.3316210253626958E-28</v>
      </c>
      <c r="D189" s="92">
        <f t="shared" si="133"/>
        <v>6.6456385723068E-29</v>
      </c>
      <c r="E189" s="92">
        <f t="shared" si="133"/>
        <v>1.9207497411461156E-29</v>
      </c>
      <c r="F189" s="92">
        <f t="shared" si="133"/>
        <v>4.1762775035941938E-29</v>
      </c>
      <c r="G189" s="92">
        <f t="shared" si="133"/>
        <v>6.3366553795411158E-30</v>
      </c>
      <c r="H189" s="93">
        <f t="shared" si="100"/>
        <v>999.99999999999977</v>
      </c>
      <c r="I189" s="87">
        <f t="shared" si="93"/>
        <v>999.99999999999977</v>
      </c>
      <c r="J189" s="1"/>
      <c r="K189" s="24">
        <f t="shared" si="101"/>
        <v>7.4940851227349127E-28</v>
      </c>
      <c r="L189" s="43">
        <f t="shared" si="102"/>
        <v>3.6616461863162107E-26</v>
      </c>
      <c r="M189" s="24"/>
      <c r="N189" s="97">
        <f t="shared" si="94"/>
        <v>6.3316210253626974E-31</v>
      </c>
      <c r="O189" s="97">
        <f t="shared" si="95"/>
        <v>6.645638572306802E-32</v>
      </c>
      <c r="P189" s="97">
        <f t="shared" si="96"/>
        <v>1.9207497411461159E-32</v>
      </c>
      <c r="Q189" s="97">
        <f t="shared" si="97"/>
        <v>4.1762775035941946E-32</v>
      </c>
      <c r="R189" s="97">
        <f t="shared" si="98"/>
        <v>6.3366553795411166E-33</v>
      </c>
      <c r="S189" s="97">
        <f t="shared" si="99"/>
        <v>1</v>
      </c>
      <c r="AA189" s="76">
        <v>162</v>
      </c>
      <c r="AB189" s="53">
        <f t="shared" si="103"/>
        <v>0.4747474747474747</v>
      </c>
      <c r="AC189" s="54">
        <f t="shared" si="104"/>
        <v>2.5252525252525249E-2</v>
      </c>
      <c r="AD189" s="54">
        <f t="shared" si="105"/>
        <v>0</v>
      </c>
      <c r="AE189" s="54">
        <f t="shared" si="106"/>
        <v>0</v>
      </c>
      <c r="AF189" s="54">
        <f t="shared" si="107"/>
        <v>0</v>
      </c>
      <c r="AG189" s="55">
        <f t="shared" si="108"/>
        <v>0.5</v>
      </c>
      <c r="AH189" s="62">
        <f t="shared" si="109"/>
        <v>0.20202020202020199</v>
      </c>
      <c r="AI189" s="63">
        <f t="shared" si="110"/>
        <v>0.19696969696969702</v>
      </c>
      <c r="AJ189" s="54">
        <f t="shared" si="111"/>
        <v>0.10101010101010099</v>
      </c>
      <c r="AK189" s="54">
        <f t="shared" si="112"/>
        <v>0</v>
      </c>
      <c r="AL189" s="54">
        <f t="shared" si="113"/>
        <v>0</v>
      </c>
      <c r="AM189" s="54">
        <f t="shared" si="114"/>
        <v>0.5</v>
      </c>
      <c r="AN189" s="62">
        <f t="shared" si="115"/>
        <v>0</v>
      </c>
      <c r="AO189" s="54">
        <f t="shared" si="116"/>
        <v>0.20202020202020199</v>
      </c>
      <c r="AP189" s="63">
        <f t="shared" si="117"/>
        <v>0.14646464646464652</v>
      </c>
      <c r="AQ189" s="54">
        <f t="shared" si="118"/>
        <v>0.10101010101010099</v>
      </c>
      <c r="AR189" s="54">
        <f t="shared" si="119"/>
        <v>5.0505050505050497E-2</v>
      </c>
      <c r="AS189" s="54">
        <f t="shared" si="120"/>
        <v>0.5</v>
      </c>
      <c r="AT189" s="62">
        <f t="shared" si="121"/>
        <v>0</v>
      </c>
      <c r="AU189" s="54">
        <f t="shared" si="122"/>
        <v>0</v>
      </c>
      <c r="AV189" s="54">
        <f t="shared" si="123"/>
        <v>0</v>
      </c>
      <c r="AW189" s="63">
        <f t="shared" si="124"/>
        <v>0.4494949494949495</v>
      </c>
      <c r="AX189" s="54">
        <f t="shared" si="125"/>
        <v>5.0505050505050497E-2</v>
      </c>
      <c r="AY189" s="54">
        <f t="shared" si="126"/>
        <v>0.5</v>
      </c>
      <c r="AZ189" s="62">
        <f t="shared" si="127"/>
        <v>0</v>
      </c>
      <c r="BA189" s="54">
        <f t="shared" si="128"/>
        <v>0</v>
      </c>
      <c r="BB189" s="54">
        <f t="shared" si="129"/>
        <v>0</v>
      </c>
      <c r="BC189" s="54">
        <f t="shared" si="130"/>
        <v>0</v>
      </c>
      <c r="BD189" s="63">
        <f t="shared" si="131"/>
        <v>1.0000000000000009E-2</v>
      </c>
      <c r="BE189" s="64">
        <f t="shared" si="132"/>
        <v>0.99</v>
      </c>
      <c r="BF189" s="76"/>
    </row>
    <row r="190" spans="2:58" s="7" customFormat="1" ht="15.75" customHeight="1">
      <c r="B190" s="27">
        <v>163</v>
      </c>
      <c r="C190" s="91">
        <f t="shared" si="133"/>
        <v>3.1401764175420233E-28</v>
      </c>
      <c r="D190" s="92">
        <f t="shared" si="133"/>
        <v>3.2959138648179026E-29</v>
      </c>
      <c r="E190" s="92">
        <f t="shared" si="133"/>
        <v>9.5259855524936035E-30</v>
      </c>
      <c r="F190" s="92">
        <f t="shared" si="133"/>
        <v>2.0712307709232604E-29</v>
      </c>
      <c r="G190" s="92">
        <f t="shared" si="133"/>
        <v>3.1426732430581932E-30</v>
      </c>
      <c r="H190" s="93">
        <f t="shared" si="100"/>
        <v>999.99999999999977</v>
      </c>
      <c r="I190" s="87">
        <f t="shared" si="93"/>
        <v>999.99999999999977</v>
      </c>
      <c r="J190" s="1"/>
      <c r="K190" s="24">
        <f t="shared" si="101"/>
        <v>3.7167021361197959E-28</v>
      </c>
      <c r="L190" s="43">
        <f t="shared" si="102"/>
        <v>1.8159986300462575E-26</v>
      </c>
      <c r="M190" s="24"/>
      <c r="N190" s="97">
        <f t="shared" si="94"/>
        <v>3.140176417542024E-31</v>
      </c>
      <c r="O190" s="97">
        <f t="shared" si="95"/>
        <v>3.2959138648179031E-32</v>
      </c>
      <c r="P190" s="97">
        <f t="shared" si="96"/>
        <v>9.5259855524936053E-33</v>
      </c>
      <c r="Q190" s="97">
        <f t="shared" si="97"/>
        <v>2.0712307709232608E-32</v>
      </c>
      <c r="R190" s="97">
        <f t="shared" si="98"/>
        <v>3.1426732430581939E-33</v>
      </c>
      <c r="S190" s="97">
        <f t="shared" si="99"/>
        <v>1</v>
      </c>
      <c r="AA190" s="76">
        <v>163</v>
      </c>
      <c r="AB190" s="53">
        <f t="shared" si="103"/>
        <v>0.4747474747474747</v>
      </c>
      <c r="AC190" s="54">
        <f t="shared" si="104"/>
        <v>2.5252525252525249E-2</v>
      </c>
      <c r="AD190" s="54">
        <f t="shared" si="105"/>
        <v>0</v>
      </c>
      <c r="AE190" s="54">
        <f t="shared" si="106"/>
        <v>0</v>
      </c>
      <c r="AF190" s="54">
        <f t="shared" si="107"/>
        <v>0</v>
      </c>
      <c r="AG190" s="55">
        <f t="shared" si="108"/>
        <v>0.5</v>
      </c>
      <c r="AH190" s="62">
        <f t="shared" si="109"/>
        <v>0.20202020202020199</v>
      </c>
      <c r="AI190" s="63">
        <f t="shared" si="110"/>
        <v>0.19696969696969702</v>
      </c>
      <c r="AJ190" s="54">
        <f t="shared" si="111"/>
        <v>0.10101010101010099</v>
      </c>
      <c r="AK190" s="54">
        <f t="shared" si="112"/>
        <v>0</v>
      </c>
      <c r="AL190" s="54">
        <f t="shared" si="113"/>
        <v>0</v>
      </c>
      <c r="AM190" s="54">
        <f t="shared" si="114"/>
        <v>0.5</v>
      </c>
      <c r="AN190" s="62">
        <f t="shared" si="115"/>
        <v>0</v>
      </c>
      <c r="AO190" s="54">
        <f t="shared" si="116"/>
        <v>0.20202020202020199</v>
      </c>
      <c r="AP190" s="63">
        <f t="shared" si="117"/>
        <v>0.14646464646464652</v>
      </c>
      <c r="AQ190" s="54">
        <f t="shared" si="118"/>
        <v>0.10101010101010099</v>
      </c>
      <c r="AR190" s="54">
        <f t="shared" si="119"/>
        <v>5.0505050505050497E-2</v>
      </c>
      <c r="AS190" s="54">
        <f t="shared" si="120"/>
        <v>0.5</v>
      </c>
      <c r="AT190" s="62">
        <f t="shared" si="121"/>
        <v>0</v>
      </c>
      <c r="AU190" s="54">
        <f t="shared" si="122"/>
        <v>0</v>
      </c>
      <c r="AV190" s="54">
        <f t="shared" si="123"/>
        <v>0</v>
      </c>
      <c r="AW190" s="63">
        <f t="shared" si="124"/>
        <v>0.4494949494949495</v>
      </c>
      <c r="AX190" s="54">
        <f t="shared" si="125"/>
        <v>5.0505050505050497E-2</v>
      </c>
      <c r="AY190" s="54">
        <f t="shared" si="126"/>
        <v>0.5</v>
      </c>
      <c r="AZ190" s="62">
        <f t="shared" si="127"/>
        <v>0</v>
      </c>
      <c r="BA190" s="54">
        <f t="shared" si="128"/>
        <v>0</v>
      </c>
      <c r="BB190" s="54">
        <f t="shared" si="129"/>
        <v>0</v>
      </c>
      <c r="BC190" s="54">
        <f t="shared" si="130"/>
        <v>0</v>
      </c>
      <c r="BD190" s="63">
        <f t="shared" si="131"/>
        <v>1.0000000000000009E-2</v>
      </c>
      <c r="BE190" s="64">
        <f t="shared" si="132"/>
        <v>0.99</v>
      </c>
      <c r="BF190" s="76"/>
    </row>
    <row r="191" spans="2:58" s="7" customFormat="1" ht="15.75" customHeight="1">
      <c r="B191" s="27">
        <v>164</v>
      </c>
      <c r="C191" s="91">
        <f t="shared" si="133"/>
        <v>1.557374942970817E-28</v>
      </c>
      <c r="D191" s="92">
        <f t="shared" si="133"/>
        <v>1.6346131505806754E-29</v>
      </c>
      <c r="E191" s="92">
        <f t="shared" si="133"/>
        <v>4.724426030231793E-30</v>
      </c>
      <c r="F191" s="92">
        <f t="shared" si="133"/>
        <v>1.0272298470563504E-29</v>
      </c>
      <c r="G191" s="92">
        <f t="shared" si="133"/>
        <v>1.5586132608005922E-30</v>
      </c>
      <c r="H191" s="93">
        <f t="shared" si="100"/>
        <v>999.99999999999977</v>
      </c>
      <c r="I191" s="87">
        <f t="shared" si="93"/>
        <v>999.99999999999977</v>
      </c>
      <c r="J191" s="1"/>
      <c r="K191" s="24">
        <f t="shared" si="101"/>
        <v>1.8433036910425853E-28</v>
      </c>
      <c r="L191" s="43">
        <f t="shared" si="102"/>
        <v>9.006471007083926E-27</v>
      </c>
      <c r="M191" s="24"/>
      <c r="N191" s="97">
        <f t="shared" si="94"/>
        <v>1.5573749429708174E-31</v>
      </c>
      <c r="O191" s="97">
        <f t="shared" si="95"/>
        <v>1.6346131505806759E-32</v>
      </c>
      <c r="P191" s="97">
        <f t="shared" si="96"/>
        <v>4.7244260302317942E-33</v>
      </c>
      <c r="Q191" s="97">
        <f t="shared" si="97"/>
        <v>1.0272298470563506E-32</v>
      </c>
      <c r="R191" s="97">
        <f t="shared" si="98"/>
        <v>1.5586132608005925E-33</v>
      </c>
      <c r="S191" s="97">
        <f t="shared" si="99"/>
        <v>1</v>
      </c>
      <c r="AA191" s="76">
        <v>164</v>
      </c>
      <c r="AB191" s="53">
        <f t="shared" si="103"/>
        <v>0.4747474747474747</v>
      </c>
      <c r="AC191" s="54">
        <f t="shared" si="104"/>
        <v>2.5252525252525249E-2</v>
      </c>
      <c r="AD191" s="54">
        <f t="shared" si="105"/>
        <v>0</v>
      </c>
      <c r="AE191" s="54">
        <f t="shared" si="106"/>
        <v>0</v>
      </c>
      <c r="AF191" s="54">
        <f t="shared" si="107"/>
        <v>0</v>
      </c>
      <c r="AG191" s="55">
        <f t="shared" si="108"/>
        <v>0.5</v>
      </c>
      <c r="AH191" s="62">
        <f t="shared" si="109"/>
        <v>0.20202020202020199</v>
      </c>
      <c r="AI191" s="63">
        <f t="shared" si="110"/>
        <v>0.19696969696969702</v>
      </c>
      <c r="AJ191" s="54">
        <f t="shared" si="111"/>
        <v>0.10101010101010099</v>
      </c>
      <c r="AK191" s="54">
        <f t="shared" si="112"/>
        <v>0</v>
      </c>
      <c r="AL191" s="54">
        <f t="shared" si="113"/>
        <v>0</v>
      </c>
      <c r="AM191" s="54">
        <f t="shared" si="114"/>
        <v>0.5</v>
      </c>
      <c r="AN191" s="62">
        <f t="shared" si="115"/>
        <v>0</v>
      </c>
      <c r="AO191" s="54">
        <f t="shared" si="116"/>
        <v>0.20202020202020199</v>
      </c>
      <c r="AP191" s="63">
        <f t="shared" si="117"/>
        <v>0.14646464646464652</v>
      </c>
      <c r="AQ191" s="54">
        <f t="shared" si="118"/>
        <v>0.10101010101010099</v>
      </c>
      <c r="AR191" s="54">
        <f t="shared" si="119"/>
        <v>5.0505050505050497E-2</v>
      </c>
      <c r="AS191" s="54">
        <f t="shared" si="120"/>
        <v>0.5</v>
      </c>
      <c r="AT191" s="62">
        <f t="shared" si="121"/>
        <v>0</v>
      </c>
      <c r="AU191" s="54">
        <f t="shared" si="122"/>
        <v>0</v>
      </c>
      <c r="AV191" s="54">
        <f t="shared" si="123"/>
        <v>0</v>
      </c>
      <c r="AW191" s="63">
        <f t="shared" si="124"/>
        <v>0.4494949494949495</v>
      </c>
      <c r="AX191" s="54">
        <f t="shared" si="125"/>
        <v>5.0505050505050497E-2</v>
      </c>
      <c r="AY191" s="54">
        <f t="shared" si="126"/>
        <v>0.5</v>
      </c>
      <c r="AZ191" s="62">
        <f t="shared" si="127"/>
        <v>0</v>
      </c>
      <c r="BA191" s="54">
        <f t="shared" si="128"/>
        <v>0</v>
      </c>
      <c r="BB191" s="54">
        <f t="shared" si="129"/>
        <v>0</v>
      </c>
      <c r="BC191" s="54">
        <f t="shared" si="130"/>
        <v>0</v>
      </c>
      <c r="BD191" s="63">
        <f t="shared" si="131"/>
        <v>1.0000000000000009E-2</v>
      </c>
      <c r="BE191" s="64">
        <f t="shared" si="132"/>
        <v>0.99</v>
      </c>
      <c r="BF191" s="76"/>
    </row>
    <row r="192" spans="2:58" s="7" customFormat="1" ht="15.75" customHeight="1">
      <c r="B192" s="27">
        <v>165</v>
      </c>
      <c r="C192" s="91">
        <f t="shared" si="133"/>
        <v>7.7238230930090649E-29</v>
      </c>
      <c r="D192" s="92">
        <f t="shared" si="133"/>
        <v>8.1068870778845631E-30</v>
      </c>
      <c r="E192" s="92">
        <f t="shared" si="133"/>
        <v>2.3430857827922075E-30</v>
      </c>
      <c r="F192" s="92">
        <f t="shared" si="133"/>
        <v>5.0945610327514527E-30</v>
      </c>
      <c r="G192" s="92">
        <f t="shared" si="133"/>
        <v>7.7299646093100059E-31</v>
      </c>
      <c r="H192" s="93">
        <f t="shared" si="100"/>
        <v>999.99999999999977</v>
      </c>
      <c r="I192" s="87">
        <f t="shared" si="93"/>
        <v>999.99999999999977</v>
      </c>
      <c r="J192" s="1"/>
      <c r="K192" s="24">
        <f t="shared" si="101"/>
        <v>9.1418907751239792E-29</v>
      </c>
      <c r="L192" s="43">
        <f t="shared" si="102"/>
        <v>4.4667720887467138E-27</v>
      </c>
      <c r="M192" s="24"/>
      <c r="N192" s="97">
        <f t="shared" si="94"/>
        <v>7.7238230930090671E-32</v>
      </c>
      <c r="O192" s="97">
        <f t="shared" si="95"/>
        <v>8.1068870778845644E-33</v>
      </c>
      <c r="P192" s="97">
        <f t="shared" si="96"/>
        <v>2.3430857827922081E-33</v>
      </c>
      <c r="Q192" s="97">
        <f t="shared" si="97"/>
        <v>5.0945610327514542E-33</v>
      </c>
      <c r="R192" s="97">
        <f t="shared" si="98"/>
        <v>7.729964609310008E-34</v>
      </c>
      <c r="S192" s="97">
        <f t="shared" si="99"/>
        <v>1</v>
      </c>
      <c r="AA192" s="76">
        <v>165</v>
      </c>
      <c r="AB192" s="53">
        <f t="shared" si="103"/>
        <v>0.4747474747474747</v>
      </c>
      <c r="AC192" s="54">
        <f t="shared" si="104"/>
        <v>2.5252525252525249E-2</v>
      </c>
      <c r="AD192" s="54">
        <f t="shared" si="105"/>
        <v>0</v>
      </c>
      <c r="AE192" s="54">
        <f t="shared" si="106"/>
        <v>0</v>
      </c>
      <c r="AF192" s="54">
        <f t="shared" si="107"/>
        <v>0</v>
      </c>
      <c r="AG192" s="55">
        <f t="shared" si="108"/>
        <v>0.5</v>
      </c>
      <c r="AH192" s="62">
        <f t="shared" si="109"/>
        <v>0.20202020202020199</v>
      </c>
      <c r="AI192" s="63">
        <f t="shared" si="110"/>
        <v>0.19696969696969702</v>
      </c>
      <c r="AJ192" s="54">
        <f t="shared" si="111"/>
        <v>0.10101010101010099</v>
      </c>
      <c r="AK192" s="54">
        <f t="shared" si="112"/>
        <v>0</v>
      </c>
      <c r="AL192" s="54">
        <f t="shared" si="113"/>
        <v>0</v>
      </c>
      <c r="AM192" s="54">
        <f t="shared" si="114"/>
        <v>0.5</v>
      </c>
      <c r="AN192" s="62">
        <f t="shared" si="115"/>
        <v>0</v>
      </c>
      <c r="AO192" s="54">
        <f t="shared" si="116"/>
        <v>0.20202020202020199</v>
      </c>
      <c r="AP192" s="63">
        <f t="shared" si="117"/>
        <v>0.14646464646464652</v>
      </c>
      <c r="AQ192" s="54">
        <f t="shared" si="118"/>
        <v>0.10101010101010099</v>
      </c>
      <c r="AR192" s="54">
        <f t="shared" si="119"/>
        <v>5.0505050505050497E-2</v>
      </c>
      <c r="AS192" s="54">
        <f t="shared" si="120"/>
        <v>0.5</v>
      </c>
      <c r="AT192" s="62">
        <f t="shared" si="121"/>
        <v>0</v>
      </c>
      <c r="AU192" s="54">
        <f t="shared" si="122"/>
        <v>0</v>
      </c>
      <c r="AV192" s="54">
        <f t="shared" si="123"/>
        <v>0</v>
      </c>
      <c r="AW192" s="63">
        <f t="shared" si="124"/>
        <v>0.4494949494949495</v>
      </c>
      <c r="AX192" s="54">
        <f t="shared" si="125"/>
        <v>5.0505050505050497E-2</v>
      </c>
      <c r="AY192" s="54">
        <f t="shared" si="126"/>
        <v>0.5</v>
      </c>
      <c r="AZ192" s="62">
        <f t="shared" si="127"/>
        <v>0</v>
      </c>
      <c r="BA192" s="54">
        <f t="shared" si="128"/>
        <v>0</v>
      </c>
      <c r="BB192" s="54">
        <f t="shared" si="129"/>
        <v>0</v>
      </c>
      <c r="BC192" s="54">
        <f t="shared" si="130"/>
        <v>0</v>
      </c>
      <c r="BD192" s="63">
        <f t="shared" si="131"/>
        <v>1.0000000000000009E-2</v>
      </c>
      <c r="BE192" s="64">
        <f t="shared" si="132"/>
        <v>0.99</v>
      </c>
      <c r="BF192" s="76"/>
    </row>
    <row r="193" spans="2:58" s="7" customFormat="1" ht="15.75" customHeight="1">
      <c r="B193" s="27">
        <v>166</v>
      </c>
      <c r="C193" s="91">
        <f t="shared" si="133"/>
        <v>3.8306410053252034E-29</v>
      </c>
      <c r="D193" s="92">
        <f t="shared" si="133"/>
        <v>4.0206221313113107E-30</v>
      </c>
      <c r="E193" s="92">
        <f t="shared" si="133"/>
        <v>1.1620567134276025E-30</v>
      </c>
      <c r="F193" s="92">
        <f t="shared" si="133"/>
        <v>2.5266547857107245E-30</v>
      </c>
      <c r="G193" s="92">
        <f t="shared" si="133"/>
        <v>3.8336869266707055E-31</v>
      </c>
      <c r="H193" s="93">
        <f t="shared" si="100"/>
        <v>999.99999999999977</v>
      </c>
      <c r="I193" s="87">
        <f t="shared" si="93"/>
        <v>999.99999999999977</v>
      </c>
      <c r="J193" s="1"/>
      <c r="K193" s="24">
        <f t="shared" si="101"/>
        <v>4.533933683629211E-29</v>
      </c>
      <c r="L193" s="43">
        <f t="shared" si="102"/>
        <v>2.2153019604656979E-27</v>
      </c>
      <c r="M193" s="24"/>
      <c r="N193" s="97">
        <f t="shared" si="94"/>
        <v>3.8306410053252045E-32</v>
      </c>
      <c r="O193" s="97">
        <f t="shared" si="95"/>
        <v>4.0206221313113113E-33</v>
      </c>
      <c r="P193" s="97">
        <f t="shared" si="96"/>
        <v>1.1620567134276027E-33</v>
      </c>
      <c r="Q193" s="97">
        <f t="shared" si="97"/>
        <v>2.5266547857107252E-33</v>
      </c>
      <c r="R193" s="97">
        <f t="shared" si="98"/>
        <v>3.8336869266707063E-34</v>
      </c>
      <c r="S193" s="97">
        <f t="shared" si="99"/>
        <v>1</v>
      </c>
      <c r="AA193" s="76">
        <v>166</v>
      </c>
      <c r="AB193" s="53">
        <f t="shared" si="103"/>
        <v>0.4747474747474747</v>
      </c>
      <c r="AC193" s="54">
        <f t="shared" si="104"/>
        <v>2.5252525252525249E-2</v>
      </c>
      <c r="AD193" s="54">
        <f t="shared" si="105"/>
        <v>0</v>
      </c>
      <c r="AE193" s="54">
        <f t="shared" si="106"/>
        <v>0</v>
      </c>
      <c r="AF193" s="54">
        <f t="shared" si="107"/>
        <v>0</v>
      </c>
      <c r="AG193" s="55">
        <f t="shared" si="108"/>
        <v>0.5</v>
      </c>
      <c r="AH193" s="62">
        <f t="shared" si="109"/>
        <v>0.20202020202020199</v>
      </c>
      <c r="AI193" s="63">
        <f t="shared" si="110"/>
        <v>0.19696969696969702</v>
      </c>
      <c r="AJ193" s="54">
        <f t="shared" si="111"/>
        <v>0.10101010101010099</v>
      </c>
      <c r="AK193" s="54">
        <f t="shared" si="112"/>
        <v>0</v>
      </c>
      <c r="AL193" s="54">
        <f t="shared" si="113"/>
        <v>0</v>
      </c>
      <c r="AM193" s="54">
        <f t="shared" si="114"/>
        <v>0.5</v>
      </c>
      <c r="AN193" s="62">
        <f t="shared" si="115"/>
        <v>0</v>
      </c>
      <c r="AO193" s="54">
        <f t="shared" si="116"/>
        <v>0.20202020202020199</v>
      </c>
      <c r="AP193" s="63">
        <f t="shared" si="117"/>
        <v>0.14646464646464652</v>
      </c>
      <c r="AQ193" s="54">
        <f t="shared" si="118"/>
        <v>0.10101010101010099</v>
      </c>
      <c r="AR193" s="54">
        <f t="shared" si="119"/>
        <v>5.0505050505050497E-2</v>
      </c>
      <c r="AS193" s="54">
        <f t="shared" si="120"/>
        <v>0.5</v>
      </c>
      <c r="AT193" s="62">
        <f t="shared" si="121"/>
        <v>0</v>
      </c>
      <c r="AU193" s="54">
        <f t="shared" si="122"/>
        <v>0</v>
      </c>
      <c r="AV193" s="54">
        <f t="shared" si="123"/>
        <v>0</v>
      </c>
      <c r="AW193" s="63">
        <f t="shared" si="124"/>
        <v>0.4494949494949495</v>
      </c>
      <c r="AX193" s="54">
        <f t="shared" si="125"/>
        <v>5.0505050505050497E-2</v>
      </c>
      <c r="AY193" s="54">
        <f t="shared" si="126"/>
        <v>0.5</v>
      </c>
      <c r="AZ193" s="62">
        <f t="shared" si="127"/>
        <v>0</v>
      </c>
      <c r="BA193" s="54">
        <f t="shared" si="128"/>
        <v>0</v>
      </c>
      <c r="BB193" s="54">
        <f t="shared" si="129"/>
        <v>0</v>
      </c>
      <c r="BC193" s="54">
        <f t="shared" si="130"/>
        <v>0</v>
      </c>
      <c r="BD193" s="63">
        <f t="shared" si="131"/>
        <v>1.0000000000000009E-2</v>
      </c>
      <c r="BE193" s="64">
        <f t="shared" si="132"/>
        <v>0.99</v>
      </c>
      <c r="BF193" s="76"/>
    </row>
    <row r="194" spans="2:58" s="7" customFormat="1" ht="15.75" customHeight="1">
      <c r="B194" s="27">
        <v>167</v>
      </c>
      <c r="C194" s="91">
        <f t="shared" si="133"/>
        <v>1.8998118334637087E-29</v>
      </c>
      <c r="D194" s="92">
        <f t="shared" si="133"/>
        <v>1.9940332420429565E-30</v>
      </c>
      <c r="E194" s="92">
        <f t="shared" si="133"/>
        <v>5.7632367331124592E-31</v>
      </c>
      <c r="F194" s="92">
        <f t="shared" si="133"/>
        <v>1.2530980312970027E-30</v>
      </c>
      <c r="G194" s="92">
        <f t="shared" si="133"/>
        <v>1.9013224748921245E-31</v>
      </c>
      <c r="H194" s="93">
        <f t="shared" si="100"/>
        <v>999.99999999999977</v>
      </c>
      <c r="I194" s="87">
        <f t="shared" si="93"/>
        <v>999.99999999999977</v>
      </c>
      <c r="J194" s="1"/>
      <c r="K194" s="24">
        <f t="shared" si="101"/>
        <v>2.2486108346943598E-29</v>
      </c>
      <c r="L194" s="43">
        <f t="shared" si="102"/>
        <v>1.098682152442966E-27</v>
      </c>
      <c r="M194" s="24"/>
      <c r="N194" s="97">
        <f t="shared" si="94"/>
        <v>1.8998118334637092E-32</v>
      </c>
      <c r="O194" s="97">
        <f t="shared" si="95"/>
        <v>1.9940332420429568E-33</v>
      </c>
      <c r="P194" s="97">
        <f t="shared" si="96"/>
        <v>5.7632367331124605E-34</v>
      </c>
      <c r="Q194" s="97">
        <f t="shared" si="97"/>
        <v>1.2530980312970029E-33</v>
      </c>
      <c r="R194" s="97">
        <f t="shared" si="98"/>
        <v>1.9013224748921248E-34</v>
      </c>
      <c r="S194" s="97">
        <f t="shared" si="99"/>
        <v>1</v>
      </c>
      <c r="AA194" s="76">
        <v>167</v>
      </c>
      <c r="AB194" s="53">
        <f t="shared" si="103"/>
        <v>0.4747474747474747</v>
      </c>
      <c r="AC194" s="54">
        <f t="shared" si="104"/>
        <v>2.5252525252525249E-2</v>
      </c>
      <c r="AD194" s="54">
        <f t="shared" si="105"/>
        <v>0</v>
      </c>
      <c r="AE194" s="54">
        <f t="shared" si="106"/>
        <v>0</v>
      </c>
      <c r="AF194" s="54">
        <f t="shared" si="107"/>
        <v>0</v>
      </c>
      <c r="AG194" s="55">
        <f t="shared" si="108"/>
        <v>0.5</v>
      </c>
      <c r="AH194" s="62">
        <f t="shared" si="109"/>
        <v>0.20202020202020199</v>
      </c>
      <c r="AI194" s="63">
        <f t="shared" si="110"/>
        <v>0.19696969696969702</v>
      </c>
      <c r="AJ194" s="54">
        <f t="shared" si="111"/>
        <v>0.10101010101010099</v>
      </c>
      <c r="AK194" s="54">
        <f t="shared" si="112"/>
        <v>0</v>
      </c>
      <c r="AL194" s="54">
        <f t="shared" si="113"/>
        <v>0</v>
      </c>
      <c r="AM194" s="54">
        <f t="shared" si="114"/>
        <v>0.5</v>
      </c>
      <c r="AN194" s="62">
        <f t="shared" si="115"/>
        <v>0</v>
      </c>
      <c r="AO194" s="54">
        <f t="shared" si="116"/>
        <v>0.20202020202020199</v>
      </c>
      <c r="AP194" s="63">
        <f t="shared" si="117"/>
        <v>0.14646464646464652</v>
      </c>
      <c r="AQ194" s="54">
        <f t="shared" si="118"/>
        <v>0.10101010101010099</v>
      </c>
      <c r="AR194" s="54">
        <f t="shared" si="119"/>
        <v>5.0505050505050497E-2</v>
      </c>
      <c r="AS194" s="54">
        <f t="shared" si="120"/>
        <v>0.5</v>
      </c>
      <c r="AT194" s="62">
        <f t="shared" si="121"/>
        <v>0</v>
      </c>
      <c r="AU194" s="54">
        <f t="shared" si="122"/>
        <v>0</v>
      </c>
      <c r="AV194" s="54">
        <f t="shared" si="123"/>
        <v>0</v>
      </c>
      <c r="AW194" s="63">
        <f t="shared" si="124"/>
        <v>0.4494949494949495</v>
      </c>
      <c r="AX194" s="54">
        <f t="shared" si="125"/>
        <v>5.0505050505050497E-2</v>
      </c>
      <c r="AY194" s="54">
        <f t="shared" si="126"/>
        <v>0.5</v>
      </c>
      <c r="AZ194" s="62">
        <f t="shared" si="127"/>
        <v>0</v>
      </c>
      <c r="BA194" s="54">
        <f t="shared" si="128"/>
        <v>0</v>
      </c>
      <c r="BB194" s="54">
        <f t="shared" si="129"/>
        <v>0</v>
      </c>
      <c r="BC194" s="54">
        <f t="shared" si="130"/>
        <v>0</v>
      </c>
      <c r="BD194" s="63">
        <f t="shared" si="131"/>
        <v>1.0000000000000009E-2</v>
      </c>
      <c r="BE194" s="64">
        <f t="shared" si="132"/>
        <v>0.99</v>
      </c>
      <c r="BF194" s="76"/>
    </row>
    <row r="195" spans="2:58" s="7" customFormat="1" ht="15.75" customHeight="1">
      <c r="B195" s="27">
        <v>168</v>
      </c>
      <c r="C195" s="91">
        <f t="shared" si="133"/>
        <v>9.4221437027151728E-30</v>
      </c>
      <c r="D195" s="92">
        <f t="shared" si="133"/>
        <v>9.889436113399525E-31</v>
      </c>
      <c r="E195" s="92">
        <f t="shared" si="133"/>
        <v>2.8582854225699627E-31</v>
      </c>
      <c r="F195" s="92">
        <f t="shared" si="133"/>
        <v>6.2147574874574823E-31</v>
      </c>
      <c r="G195" s="92">
        <f t="shared" si="133"/>
        <v>9.4296358061167284E-32</v>
      </c>
      <c r="H195" s="93">
        <f t="shared" si="100"/>
        <v>999.99999999999977</v>
      </c>
      <c r="I195" s="87">
        <f t="shared" si="93"/>
        <v>999.99999999999977</v>
      </c>
      <c r="J195" s="1"/>
      <c r="K195" s="24">
        <f t="shared" si="101"/>
        <v>1.1152017295568618E-29</v>
      </c>
      <c r="L195" s="43">
        <f t="shared" si="102"/>
        <v>5.4489297303306219E-28</v>
      </c>
      <c r="M195" s="24"/>
      <c r="N195" s="97">
        <f t="shared" si="94"/>
        <v>9.4221437027151747E-33</v>
      </c>
      <c r="O195" s="97">
        <f t="shared" si="95"/>
        <v>9.8894361133995273E-34</v>
      </c>
      <c r="P195" s="97">
        <f t="shared" si="96"/>
        <v>2.8582854225699633E-34</v>
      </c>
      <c r="Q195" s="97">
        <f t="shared" si="97"/>
        <v>6.214757487457484E-34</v>
      </c>
      <c r="R195" s="97">
        <f t="shared" si="98"/>
        <v>9.429635806116731E-35</v>
      </c>
      <c r="S195" s="97">
        <f t="shared" si="99"/>
        <v>1</v>
      </c>
      <c r="AA195" s="76">
        <v>168</v>
      </c>
      <c r="AB195" s="53">
        <f t="shared" si="103"/>
        <v>0.4747474747474747</v>
      </c>
      <c r="AC195" s="54">
        <f t="shared" si="104"/>
        <v>2.5252525252525249E-2</v>
      </c>
      <c r="AD195" s="54">
        <f t="shared" si="105"/>
        <v>0</v>
      </c>
      <c r="AE195" s="54">
        <f t="shared" si="106"/>
        <v>0</v>
      </c>
      <c r="AF195" s="54">
        <f t="shared" si="107"/>
        <v>0</v>
      </c>
      <c r="AG195" s="55">
        <f t="shared" si="108"/>
        <v>0.5</v>
      </c>
      <c r="AH195" s="62">
        <f t="shared" si="109"/>
        <v>0.20202020202020199</v>
      </c>
      <c r="AI195" s="63">
        <f t="shared" si="110"/>
        <v>0.19696969696969702</v>
      </c>
      <c r="AJ195" s="54">
        <f t="shared" si="111"/>
        <v>0.10101010101010099</v>
      </c>
      <c r="AK195" s="54">
        <f t="shared" si="112"/>
        <v>0</v>
      </c>
      <c r="AL195" s="54">
        <f t="shared" si="113"/>
        <v>0</v>
      </c>
      <c r="AM195" s="54">
        <f t="shared" si="114"/>
        <v>0.5</v>
      </c>
      <c r="AN195" s="62">
        <f t="shared" si="115"/>
        <v>0</v>
      </c>
      <c r="AO195" s="54">
        <f t="shared" si="116"/>
        <v>0.20202020202020199</v>
      </c>
      <c r="AP195" s="63">
        <f t="shared" si="117"/>
        <v>0.14646464646464652</v>
      </c>
      <c r="AQ195" s="54">
        <f t="shared" si="118"/>
        <v>0.10101010101010099</v>
      </c>
      <c r="AR195" s="54">
        <f t="shared" si="119"/>
        <v>5.0505050505050497E-2</v>
      </c>
      <c r="AS195" s="54">
        <f t="shared" si="120"/>
        <v>0.5</v>
      </c>
      <c r="AT195" s="62">
        <f t="shared" si="121"/>
        <v>0</v>
      </c>
      <c r="AU195" s="54">
        <f t="shared" si="122"/>
        <v>0</v>
      </c>
      <c r="AV195" s="54">
        <f t="shared" si="123"/>
        <v>0</v>
      </c>
      <c r="AW195" s="63">
        <f t="shared" si="124"/>
        <v>0.4494949494949495</v>
      </c>
      <c r="AX195" s="54">
        <f t="shared" si="125"/>
        <v>5.0505050505050497E-2</v>
      </c>
      <c r="AY195" s="54">
        <f t="shared" si="126"/>
        <v>0.5</v>
      </c>
      <c r="AZ195" s="62">
        <f t="shared" si="127"/>
        <v>0</v>
      </c>
      <c r="BA195" s="54">
        <f t="shared" si="128"/>
        <v>0</v>
      </c>
      <c r="BB195" s="54">
        <f t="shared" si="129"/>
        <v>0</v>
      </c>
      <c r="BC195" s="54">
        <f t="shared" si="130"/>
        <v>0</v>
      </c>
      <c r="BD195" s="63">
        <f t="shared" si="131"/>
        <v>1.0000000000000009E-2</v>
      </c>
      <c r="BE195" s="64">
        <f t="shared" si="132"/>
        <v>0.99</v>
      </c>
      <c r="BF195" s="76"/>
    </row>
    <row r="196" spans="2:58" s="7" customFormat="1" ht="15.75" customHeight="1">
      <c r="B196" s="27">
        <v>169</v>
      </c>
      <c r="C196" s="91">
        <f t="shared" si="133"/>
        <v>4.6729255177213347E-30</v>
      </c>
      <c r="D196" s="92">
        <f t="shared" si="133"/>
        <v>4.9046798508138315E-31</v>
      </c>
      <c r="E196" s="92">
        <f t="shared" si="133"/>
        <v>1.4175707046591891E-31</v>
      </c>
      <c r="F196" s="92">
        <f t="shared" si="133"/>
        <v>3.0822178021975515E-31</v>
      </c>
      <c r="G196" s="92">
        <f t="shared" si="133"/>
        <v>4.6766412621154313E-32</v>
      </c>
      <c r="H196" s="93">
        <f t="shared" si="100"/>
        <v>999.99999999999977</v>
      </c>
      <c r="I196" s="87">
        <f t="shared" si="93"/>
        <v>999.99999999999977</v>
      </c>
      <c r="J196" s="1"/>
      <c r="K196" s="24">
        <f t="shared" si="101"/>
        <v>5.5308587789731998E-30</v>
      </c>
      <c r="L196" s="43">
        <f t="shared" si="102"/>
        <v>2.7024044328582684E-28</v>
      </c>
      <c r="M196" s="24"/>
      <c r="N196" s="97">
        <f t="shared" si="94"/>
        <v>4.6729255177213355E-33</v>
      </c>
      <c r="O196" s="97">
        <f t="shared" si="95"/>
        <v>4.9046798508138326E-34</v>
      </c>
      <c r="P196" s="97">
        <f t="shared" si="96"/>
        <v>1.4175707046591894E-34</v>
      </c>
      <c r="Q196" s="97">
        <f t="shared" si="97"/>
        <v>3.082217802197552E-34</v>
      </c>
      <c r="R196" s="97">
        <f t="shared" si="98"/>
        <v>4.6766412621154324E-35</v>
      </c>
      <c r="S196" s="97">
        <f t="shared" si="99"/>
        <v>1</v>
      </c>
      <c r="AA196" s="76">
        <v>169</v>
      </c>
      <c r="AB196" s="53">
        <f t="shared" si="103"/>
        <v>0.4747474747474747</v>
      </c>
      <c r="AC196" s="54">
        <f t="shared" si="104"/>
        <v>2.5252525252525249E-2</v>
      </c>
      <c r="AD196" s="54">
        <f t="shared" si="105"/>
        <v>0</v>
      </c>
      <c r="AE196" s="54">
        <f t="shared" si="106"/>
        <v>0</v>
      </c>
      <c r="AF196" s="54">
        <f t="shared" si="107"/>
        <v>0</v>
      </c>
      <c r="AG196" s="55">
        <f t="shared" si="108"/>
        <v>0.5</v>
      </c>
      <c r="AH196" s="62">
        <f t="shared" si="109"/>
        <v>0.20202020202020199</v>
      </c>
      <c r="AI196" s="63">
        <f t="shared" si="110"/>
        <v>0.19696969696969702</v>
      </c>
      <c r="AJ196" s="54">
        <f t="shared" si="111"/>
        <v>0.10101010101010099</v>
      </c>
      <c r="AK196" s="54">
        <f t="shared" si="112"/>
        <v>0</v>
      </c>
      <c r="AL196" s="54">
        <f t="shared" si="113"/>
        <v>0</v>
      </c>
      <c r="AM196" s="54">
        <f t="shared" si="114"/>
        <v>0.5</v>
      </c>
      <c r="AN196" s="62">
        <f t="shared" si="115"/>
        <v>0</v>
      </c>
      <c r="AO196" s="54">
        <f t="shared" si="116"/>
        <v>0.20202020202020199</v>
      </c>
      <c r="AP196" s="63">
        <f t="shared" si="117"/>
        <v>0.14646464646464652</v>
      </c>
      <c r="AQ196" s="54">
        <f t="shared" si="118"/>
        <v>0.10101010101010099</v>
      </c>
      <c r="AR196" s="54">
        <f t="shared" si="119"/>
        <v>5.0505050505050497E-2</v>
      </c>
      <c r="AS196" s="54">
        <f t="shared" si="120"/>
        <v>0.5</v>
      </c>
      <c r="AT196" s="62">
        <f t="shared" si="121"/>
        <v>0</v>
      </c>
      <c r="AU196" s="54">
        <f t="shared" si="122"/>
        <v>0</v>
      </c>
      <c r="AV196" s="54">
        <f t="shared" si="123"/>
        <v>0</v>
      </c>
      <c r="AW196" s="63">
        <f t="shared" si="124"/>
        <v>0.4494949494949495</v>
      </c>
      <c r="AX196" s="54">
        <f t="shared" si="125"/>
        <v>5.0505050505050497E-2</v>
      </c>
      <c r="AY196" s="54">
        <f t="shared" si="126"/>
        <v>0.5</v>
      </c>
      <c r="AZ196" s="62">
        <f t="shared" si="127"/>
        <v>0</v>
      </c>
      <c r="BA196" s="54">
        <f t="shared" si="128"/>
        <v>0</v>
      </c>
      <c r="BB196" s="54">
        <f t="shared" si="129"/>
        <v>0</v>
      </c>
      <c r="BC196" s="54">
        <f t="shared" si="130"/>
        <v>0</v>
      </c>
      <c r="BD196" s="63">
        <f t="shared" si="131"/>
        <v>1.0000000000000009E-2</v>
      </c>
      <c r="BE196" s="64">
        <f t="shared" si="132"/>
        <v>0.99</v>
      </c>
      <c r="BF196" s="76"/>
    </row>
    <row r="197" spans="2:58" s="7" customFormat="1" ht="15.75" customHeight="1">
      <c r="B197" s="27">
        <v>170</v>
      </c>
      <c r="C197" s="91">
        <f t="shared" si="133"/>
        <v>2.3175440306518218E-30</v>
      </c>
      <c r="D197" s="92">
        <f t="shared" si="133"/>
        <v>2.4324829204756245E-31</v>
      </c>
      <c r="E197" s="92">
        <f t="shared" si="133"/>
        <v>7.0304619924946016E-32</v>
      </c>
      <c r="F197" s="92">
        <f t="shared" si="133"/>
        <v>1.5286302953978075E-31</v>
      </c>
      <c r="G197" s="92">
        <f t="shared" si="133"/>
        <v>2.3193868706296088E-32</v>
      </c>
      <c r="H197" s="93">
        <f t="shared" si="100"/>
        <v>999.99999999999977</v>
      </c>
      <c r="I197" s="87">
        <f t="shared" si="93"/>
        <v>999.99999999999977</v>
      </c>
      <c r="J197" s="1"/>
      <c r="K197" s="24">
        <f t="shared" si="101"/>
        <v>2.7430372479766433E-30</v>
      </c>
      <c r="L197" s="43">
        <f t="shared" si="102"/>
        <v>1.3402613130867055E-28</v>
      </c>
      <c r="M197" s="24"/>
      <c r="N197" s="97">
        <f t="shared" si="94"/>
        <v>2.3175440306518223E-33</v>
      </c>
      <c r="O197" s="97">
        <f t="shared" si="95"/>
        <v>2.432482920475625E-34</v>
      </c>
      <c r="P197" s="97">
        <f t="shared" si="96"/>
        <v>7.0304619924946036E-35</v>
      </c>
      <c r="Q197" s="97">
        <f t="shared" si="97"/>
        <v>1.5286302953978077E-34</v>
      </c>
      <c r="R197" s="97">
        <f t="shared" si="98"/>
        <v>2.3193868706296093E-35</v>
      </c>
      <c r="S197" s="97">
        <f t="shared" si="99"/>
        <v>1</v>
      </c>
      <c r="AA197" s="76">
        <v>170</v>
      </c>
      <c r="AB197" s="53">
        <f t="shared" si="103"/>
        <v>0.4747474747474747</v>
      </c>
      <c r="AC197" s="54">
        <f t="shared" si="104"/>
        <v>2.5252525252525249E-2</v>
      </c>
      <c r="AD197" s="54">
        <f t="shared" si="105"/>
        <v>0</v>
      </c>
      <c r="AE197" s="54">
        <f t="shared" si="106"/>
        <v>0</v>
      </c>
      <c r="AF197" s="54">
        <f t="shared" si="107"/>
        <v>0</v>
      </c>
      <c r="AG197" s="55">
        <f t="shared" si="108"/>
        <v>0.5</v>
      </c>
      <c r="AH197" s="62">
        <f t="shared" si="109"/>
        <v>0.20202020202020199</v>
      </c>
      <c r="AI197" s="63">
        <f t="shared" si="110"/>
        <v>0.19696969696969702</v>
      </c>
      <c r="AJ197" s="54">
        <f t="shared" si="111"/>
        <v>0.10101010101010099</v>
      </c>
      <c r="AK197" s="54">
        <f t="shared" si="112"/>
        <v>0</v>
      </c>
      <c r="AL197" s="54">
        <f t="shared" si="113"/>
        <v>0</v>
      </c>
      <c r="AM197" s="54">
        <f t="shared" si="114"/>
        <v>0.5</v>
      </c>
      <c r="AN197" s="62">
        <f t="shared" si="115"/>
        <v>0</v>
      </c>
      <c r="AO197" s="54">
        <f t="shared" si="116"/>
        <v>0.20202020202020199</v>
      </c>
      <c r="AP197" s="63">
        <f t="shared" si="117"/>
        <v>0.14646464646464652</v>
      </c>
      <c r="AQ197" s="54">
        <f t="shared" si="118"/>
        <v>0.10101010101010099</v>
      </c>
      <c r="AR197" s="54">
        <f t="shared" si="119"/>
        <v>5.0505050505050497E-2</v>
      </c>
      <c r="AS197" s="54">
        <f t="shared" si="120"/>
        <v>0.5</v>
      </c>
      <c r="AT197" s="62">
        <f t="shared" si="121"/>
        <v>0</v>
      </c>
      <c r="AU197" s="54">
        <f t="shared" si="122"/>
        <v>0</v>
      </c>
      <c r="AV197" s="54">
        <f t="shared" si="123"/>
        <v>0</v>
      </c>
      <c r="AW197" s="63">
        <f t="shared" si="124"/>
        <v>0.4494949494949495</v>
      </c>
      <c r="AX197" s="54">
        <f t="shared" si="125"/>
        <v>5.0505050505050497E-2</v>
      </c>
      <c r="AY197" s="54">
        <f t="shared" si="126"/>
        <v>0.5</v>
      </c>
      <c r="AZ197" s="62">
        <f t="shared" si="127"/>
        <v>0</v>
      </c>
      <c r="BA197" s="54">
        <f t="shared" si="128"/>
        <v>0</v>
      </c>
      <c r="BB197" s="54">
        <f t="shared" si="129"/>
        <v>0</v>
      </c>
      <c r="BC197" s="54">
        <f t="shared" si="130"/>
        <v>0</v>
      </c>
      <c r="BD197" s="63">
        <f t="shared" si="131"/>
        <v>1.0000000000000009E-2</v>
      </c>
      <c r="BE197" s="64">
        <f t="shared" si="132"/>
        <v>0.99</v>
      </c>
      <c r="BF197" s="76"/>
    </row>
    <row r="198" spans="2:58" s="7" customFormat="1" ht="15.75" customHeight="1">
      <c r="B198" s="27">
        <v>171</v>
      </c>
      <c r="C198" s="91">
        <f t="shared" si="133"/>
        <v>1.1493892452685541E-30</v>
      </c>
      <c r="D198" s="92">
        <f t="shared" si="133"/>
        <v>1.2063933505107012E-31</v>
      </c>
      <c r="E198" s="92">
        <f t="shared" si="133"/>
        <v>3.4867675852397393E-32</v>
      </c>
      <c r="F198" s="92">
        <f t="shared" si="133"/>
        <v>7.5812636502724279E-32</v>
      </c>
      <c r="G198" s="92">
        <f t="shared" si="133"/>
        <v>1.1503032094372393E-32</v>
      </c>
      <c r="H198" s="93">
        <f t="shared" si="100"/>
        <v>999.99999999999977</v>
      </c>
      <c r="I198" s="87">
        <f t="shared" si="93"/>
        <v>999.99999999999977</v>
      </c>
      <c r="J198" s="1"/>
      <c r="K198" s="24">
        <f t="shared" si="101"/>
        <v>1.3604132096343946E-30</v>
      </c>
      <c r="L198" s="43">
        <f t="shared" si="102"/>
        <v>6.6470449972201171E-29</v>
      </c>
      <c r="M198" s="24"/>
      <c r="N198" s="97">
        <f t="shared" si="94"/>
        <v>1.1493892452685544E-33</v>
      </c>
      <c r="O198" s="97">
        <f t="shared" si="95"/>
        <v>1.2063933505107015E-34</v>
      </c>
      <c r="P198" s="97">
        <f t="shared" si="96"/>
        <v>3.4867675852397399E-35</v>
      </c>
      <c r="Q198" s="97">
        <f t="shared" si="97"/>
        <v>7.5812636502724299E-35</v>
      </c>
      <c r="R198" s="97">
        <f t="shared" si="98"/>
        <v>1.1503032094372396E-35</v>
      </c>
      <c r="S198" s="97">
        <f t="shared" si="99"/>
        <v>1</v>
      </c>
      <c r="AA198" s="76">
        <v>171</v>
      </c>
      <c r="AB198" s="53">
        <f t="shared" si="103"/>
        <v>0.4747474747474747</v>
      </c>
      <c r="AC198" s="54">
        <f t="shared" si="104"/>
        <v>2.5252525252525249E-2</v>
      </c>
      <c r="AD198" s="54">
        <f t="shared" si="105"/>
        <v>0</v>
      </c>
      <c r="AE198" s="54">
        <f t="shared" si="106"/>
        <v>0</v>
      </c>
      <c r="AF198" s="54">
        <f t="shared" si="107"/>
        <v>0</v>
      </c>
      <c r="AG198" s="55">
        <f t="shared" si="108"/>
        <v>0.5</v>
      </c>
      <c r="AH198" s="62">
        <f t="shared" si="109"/>
        <v>0.20202020202020199</v>
      </c>
      <c r="AI198" s="63">
        <f t="shared" si="110"/>
        <v>0.19696969696969702</v>
      </c>
      <c r="AJ198" s="54">
        <f t="shared" si="111"/>
        <v>0.10101010101010099</v>
      </c>
      <c r="AK198" s="54">
        <f t="shared" si="112"/>
        <v>0</v>
      </c>
      <c r="AL198" s="54">
        <f t="shared" si="113"/>
        <v>0</v>
      </c>
      <c r="AM198" s="54">
        <f t="shared" si="114"/>
        <v>0.5</v>
      </c>
      <c r="AN198" s="62">
        <f t="shared" si="115"/>
        <v>0</v>
      </c>
      <c r="AO198" s="54">
        <f t="shared" si="116"/>
        <v>0.20202020202020199</v>
      </c>
      <c r="AP198" s="63">
        <f t="shared" si="117"/>
        <v>0.14646464646464652</v>
      </c>
      <c r="AQ198" s="54">
        <f t="shared" si="118"/>
        <v>0.10101010101010099</v>
      </c>
      <c r="AR198" s="54">
        <f t="shared" si="119"/>
        <v>5.0505050505050497E-2</v>
      </c>
      <c r="AS198" s="54">
        <f t="shared" si="120"/>
        <v>0.5</v>
      </c>
      <c r="AT198" s="62">
        <f t="shared" si="121"/>
        <v>0</v>
      </c>
      <c r="AU198" s="54">
        <f t="shared" si="122"/>
        <v>0</v>
      </c>
      <c r="AV198" s="54">
        <f t="shared" si="123"/>
        <v>0</v>
      </c>
      <c r="AW198" s="63">
        <f t="shared" si="124"/>
        <v>0.4494949494949495</v>
      </c>
      <c r="AX198" s="54">
        <f t="shared" si="125"/>
        <v>5.0505050505050497E-2</v>
      </c>
      <c r="AY198" s="54">
        <f t="shared" si="126"/>
        <v>0.5</v>
      </c>
      <c r="AZ198" s="62">
        <f t="shared" si="127"/>
        <v>0</v>
      </c>
      <c r="BA198" s="54">
        <f t="shared" si="128"/>
        <v>0</v>
      </c>
      <c r="BB198" s="54">
        <f t="shared" si="129"/>
        <v>0</v>
      </c>
      <c r="BC198" s="54">
        <f t="shared" si="130"/>
        <v>0</v>
      </c>
      <c r="BD198" s="63">
        <f t="shared" si="131"/>
        <v>1.0000000000000009E-2</v>
      </c>
      <c r="BE198" s="64">
        <f t="shared" si="132"/>
        <v>0.99</v>
      </c>
      <c r="BF198" s="76"/>
    </row>
    <row r="199" spans="2:58" s="7" customFormat="1" ht="15.75" customHeight="1">
      <c r="B199" s="27">
        <v>172</v>
      </c>
      <c r="C199" s="91">
        <f t="shared" si="133"/>
        <v>5.7004122453175187E-31</v>
      </c>
      <c r="D199" s="92">
        <f t="shared" si="133"/>
        <v>5.9831249128436369E-32</v>
      </c>
      <c r="E199" s="92">
        <f t="shared" si="133"/>
        <v>1.7292673236065287E-32</v>
      </c>
      <c r="F199" s="92">
        <f t="shared" si="133"/>
        <v>3.7599384675709134E-32</v>
      </c>
      <c r="G199" s="92">
        <f t="shared" si="133"/>
        <v>5.7049450863539088E-33</v>
      </c>
      <c r="H199" s="93">
        <f t="shared" si="100"/>
        <v>999.99999999999977</v>
      </c>
      <c r="I199" s="87">
        <f t="shared" si="93"/>
        <v>999.99999999999977</v>
      </c>
      <c r="J199" s="1"/>
      <c r="K199" s="24">
        <f t="shared" si="101"/>
        <v>6.7469885881324772E-31</v>
      </c>
      <c r="L199" s="43">
        <f t="shared" si="102"/>
        <v>3.2966113955947222E-29</v>
      </c>
      <c r="M199" s="24"/>
      <c r="N199" s="97">
        <f t="shared" si="94"/>
        <v>5.7004122453175198E-34</v>
      </c>
      <c r="O199" s="97">
        <f t="shared" si="95"/>
        <v>5.9831249128436387E-35</v>
      </c>
      <c r="P199" s="97">
        <f t="shared" si="96"/>
        <v>1.7292673236065292E-35</v>
      </c>
      <c r="Q199" s="97">
        <f t="shared" si="97"/>
        <v>3.7599384675709145E-35</v>
      </c>
      <c r="R199" s="97">
        <f t="shared" si="98"/>
        <v>5.7049450863539101E-36</v>
      </c>
      <c r="S199" s="97">
        <f t="shared" si="99"/>
        <v>1</v>
      </c>
      <c r="AA199" s="76">
        <v>172</v>
      </c>
      <c r="AB199" s="53">
        <f t="shared" si="103"/>
        <v>0.4747474747474747</v>
      </c>
      <c r="AC199" s="54">
        <f t="shared" si="104"/>
        <v>2.5252525252525249E-2</v>
      </c>
      <c r="AD199" s="54">
        <f t="shared" si="105"/>
        <v>0</v>
      </c>
      <c r="AE199" s="54">
        <f t="shared" si="106"/>
        <v>0</v>
      </c>
      <c r="AF199" s="54">
        <f t="shared" si="107"/>
        <v>0</v>
      </c>
      <c r="AG199" s="55">
        <f t="shared" si="108"/>
        <v>0.5</v>
      </c>
      <c r="AH199" s="62">
        <f t="shared" si="109"/>
        <v>0.20202020202020199</v>
      </c>
      <c r="AI199" s="63">
        <f t="shared" si="110"/>
        <v>0.19696969696969702</v>
      </c>
      <c r="AJ199" s="54">
        <f t="shared" si="111"/>
        <v>0.10101010101010099</v>
      </c>
      <c r="AK199" s="54">
        <f t="shared" si="112"/>
        <v>0</v>
      </c>
      <c r="AL199" s="54">
        <f t="shared" si="113"/>
        <v>0</v>
      </c>
      <c r="AM199" s="54">
        <f t="shared" si="114"/>
        <v>0.5</v>
      </c>
      <c r="AN199" s="62">
        <f t="shared" si="115"/>
        <v>0</v>
      </c>
      <c r="AO199" s="54">
        <f t="shared" si="116"/>
        <v>0.20202020202020199</v>
      </c>
      <c r="AP199" s="63">
        <f t="shared" si="117"/>
        <v>0.14646464646464652</v>
      </c>
      <c r="AQ199" s="54">
        <f t="shared" si="118"/>
        <v>0.10101010101010099</v>
      </c>
      <c r="AR199" s="54">
        <f t="shared" si="119"/>
        <v>5.0505050505050497E-2</v>
      </c>
      <c r="AS199" s="54">
        <f t="shared" si="120"/>
        <v>0.5</v>
      </c>
      <c r="AT199" s="62">
        <f t="shared" si="121"/>
        <v>0</v>
      </c>
      <c r="AU199" s="54">
        <f t="shared" si="122"/>
        <v>0</v>
      </c>
      <c r="AV199" s="54">
        <f t="shared" si="123"/>
        <v>0</v>
      </c>
      <c r="AW199" s="63">
        <f t="shared" si="124"/>
        <v>0.4494949494949495</v>
      </c>
      <c r="AX199" s="54">
        <f t="shared" si="125"/>
        <v>5.0505050505050497E-2</v>
      </c>
      <c r="AY199" s="54">
        <f t="shared" si="126"/>
        <v>0.5</v>
      </c>
      <c r="AZ199" s="62">
        <f t="shared" si="127"/>
        <v>0</v>
      </c>
      <c r="BA199" s="54">
        <f t="shared" si="128"/>
        <v>0</v>
      </c>
      <c r="BB199" s="54">
        <f t="shared" si="129"/>
        <v>0</v>
      </c>
      <c r="BC199" s="54">
        <f t="shared" si="130"/>
        <v>0</v>
      </c>
      <c r="BD199" s="63">
        <f t="shared" si="131"/>
        <v>1.0000000000000009E-2</v>
      </c>
      <c r="BE199" s="64">
        <f t="shared" si="132"/>
        <v>0.99</v>
      </c>
      <c r="BF199" s="76"/>
    </row>
    <row r="200" spans="2:58" s="7" customFormat="1" ht="15.75" customHeight="1">
      <c r="B200" s="27">
        <v>173</v>
      </c>
      <c r="C200" s="91">
        <f t="shared" si="133"/>
        <v>2.8271275288445515E-31</v>
      </c>
      <c r="D200" s="92">
        <f t="shared" si="133"/>
        <v>2.9673392768234292E-32</v>
      </c>
      <c r="E200" s="92">
        <f t="shared" si="133"/>
        <v>8.5763257899728324E-33</v>
      </c>
      <c r="F200" s="92">
        <f t="shared" si="133"/>
        <v>1.8647468186158682E-32</v>
      </c>
      <c r="G200" s="92">
        <f t="shared" si="133"/>
        <v>2.8293756080238635E-33</v>
      </c>
      <c r="H200" s="93">
        <f t="shared" si="100"/>
        <v>999.99999999999977</v>
      </c>
      <c r="I200" s="87">
        <f t="shared" si="93"/>
        <v>999.99999999999977</v>
      </c>
      <c r="J200" s="1"/>
      <c r="K200" s="24">
        <f t="shared" si="101"/>
        <v>3.3461785496321644E-31</v>
      </c>
      <c r="L200" s="43">
        <f t="shared" si="102"/>
        <v>1.6349590975082557E-29</v>
      </c>
      <c r="M200" s="24"/>
      <c r="N200" s="97">
        <f t="shared" si="94"/>
        <v>2.8271275288445522E-34</v>
      </c>
      <c r="O200" s="97">
        <f t="shared" si="95"/>
        <v>2.9673392768234297E-35</v>
      </c>
      <c r="P200" s="97">
        <f t="shared" si="96"/>
        <v>8.5763257899728344E-36</v>
      </c>
      <c r="Q200" s="97">
        <f t="shared" si="97"/>
        <v>1.8647468186158687E-35</v>
      </c>
      <c r="R200" s="97">
        <f t="shared" si="98"/>
        <v>2.8293756080238643E-36</v>
      </c>
      <c r="S200" s="97">
        <f t="shared" si="99"/>
        <v>1</v>
      </c>
      <c r="AA200" s="76">
        <v>173</v>
      </c>
      <c r="AB200" s="53">
        <f t="shared" si="103"/>
        <v>0.4747474747474747</v>
      </c>
      <c r="AC200" s="54">
        <f t="shared" si="104"/>
        <v>2.5252525252525249E-2</v>
      </c>
      <c r="AD200" s="54">
        <f t="shared" si="105"/>
        <v>0</v>
      </c>
      <c r="AE200" s="54">
        <f t="shared" si="106"/>
        <v>0</v>
      </c>
      <c r="AF200" s="54">
        <f t="shared" si="107"/>
        <v>0</v>
      </c>
      <c r="AG200" s="55">
        <f t="shared" si="108"/>
        <v>0.5</v>
      </c>
      <c r="AH200" s="62">
        <f t="shared" si="109"/>
        <v>0.20202020202020199</v>
      </c>
      <c r="AI200" s="63">
        <f t="shared" si="110"/>
        <v>0.19696969696969702</v>
      </c>
      <c r="AJ200" s="54">
        <f t="shared" si="111"/>
        <v>0.10101010101010099</v>
      </c>
      <c r="AK200" s="54">
        <f t="shared" si="112"/>
        <v>0</v>
      </c>
      <c r="AL200" s="54">
        <f t="shared" si="113"/>
        <v>0</v>
      </c>
      <c r="AM200" s="54">
        <f t="shared" si="114"/>
        <v>0.5</v>
      </c>
      <c r="AN200" s="62">
        <f t="shared" si="115"/>
        <v>0</v>
      </c>
      <c r="AO200" s="54">
        <f t="shared" si="116"/>
        <v>0.20202020202020199</v>
      </c>
      <c r="AP200" s="63">
        <f t="shared" si="117"/>
        <v>0.14646464646464652</v>
      </c>
      <c r="AQ200" s="54">
        <f t="shared" si="118"/>
        <v>0.10101010101010099</v>
      </c>
      <c r="AR200" s="54">
        <f t="shared" si="119"/>
        <v>5.0505050505050497E-2</v>
      </c>
      <c r="AS200" s="54">
        <f t="shared" si="120"/>
        <v>0.5</v>
      </c>
      <c r="AT200" s="62">
        <f t="shared" si="121"/>
        <v>0</v>
      </c>
      <c r="AU200" s="54">
        <f t="shared" si="122"/>
        <v>0</v>
      </c>
      <c r="AV200" s="54">
        <f t="shared" si="123"/>
        <v>0</v>
      </c>
      <c r="AW200" s="63">
        <f t="shared" si="124"/>
        <v>0.4494949494949495</v>
      </c>
      <c r="AX200" s="54">
        <f t="shared" si="125"/>
        <v>5.0505050505050497E-2</v>
      </c>
      <c r="AY200" s="54">
        <f t="shared" si="126"/>
        <v>0.5</v>
      </c>
      <c r="AZ200" s="62">
        <f t="shared" si="127"/>
        <v>0</v>
      </c>
      <c r="BA200" s="54">
        <f t="shared" si="128"/>
        <v>0</v>
      </c>
      <c r="BB200" s="54">
        <f t="shared" si="129"/>
        <v>0</v>
      </c>
      <c r="BC200" s="54">
        <f t="shared" si="130"/>
        <v>0</v>
      </c>
      <c r="BD200" s="63">
        <f t="shared" si="131"/>
        <v>1.0000000000000009E-2</v>
      </c>
      <c r="BE200" s="64">
        <f t="shared" si="132"/>
        <v>0.99</v>
      </c>
      <c r="BF200" s="76"/>
    </row>
    <row r="201" spans="2:58" s="7" customFormat="1" ht="15.75" customHeight="1">
      <c r="B201" s="27">
        <v>174</v>
      </c>
      <c r="C201" s="91">
        <f t="shared" si="133"/>
        <v>1.4021179031246542E-31</v>
      </c>
      <c r="D201" s="92">
        <f t="shared" si="133"/>
        <v>1.471656118172892E-32</v>
      </c>
      <c r="E201" s="92">
        <f t="shared" si="133"/>
        <v>4.2534409256257473E-33</v>
      </c>
      <c r="F201" s="92">
        <f t="shared" si="133"/>
        <v>9.2482383048867642E-33</v>
      </c>
      <c r="G201" s="92">
        <f t="shared" si="133"/>
        <v>1.4032328457838504E-33</v>
      </c>
      <c r="H201" s="93">
        <f t="shared" si="100"/>
        <v>999.99999999999977</v>
      </c>
      <c r="I201" s="87">
        <f t="shared" si="93"/>
        <v>999.99999999999977</v>
      </c>
      <c r="J201" s="1"/>
      <c r="K201" s="24">
        <f t="shared" si="101"/>
        <v>1.6595419926211735E-31</v>
      </c>
      <c r="L201" s="43">
        <f t="shared" si="102"/>
        <v>8.1086028315227009E-30</v>
      </c>
      <c r="M201" s="24"/>
      <c r="N201" s="97">
        <f t="shared" si="94"/>
        <v>1.4021179031246546E-34</v>
      </c>
      <c r="O201" s="97">
        <f t="shared" si="95"/>
        <v>1.4716561181728924E-35</v>
      </c>
      <c r="P201" s="97">
        <f t="shared" si="96"/>
        <v>4.2534409256257485E-36</v>
      </c>
      <c r="Q201" s="97">
        <f t="shared" si="97"/>
        <v>9.2482383048867661E-36</v>
      </c>
      <c r="R201" s="97">
        <f t="shared" si="98"/>
        <v>1.4032328457838506E-36</v>
      </c>
      <c r="S201" s="97">
        <f t="shared" si="99"/>
        <v>1</v>
      </c>
      <c r="AA201" s="76">
        <v>174</v>
      </c>
      <c r="AB201" s="53">
        <f t="shared" si="103"/>
        <v>0.4747474747474747</v>
      </c>
      <c r="AC201" s="54">
        <f t="shared" si="104"/>
        <v>2.5252525252525249E-2</v>
      </c>
      <c r="AD201" s="54">
        <f t="shared" si="105"/>
        <v>0</v>
      </c>
      <c r="AE201" s="54">
        <f t="shared" si="106"/>
        <v>0</v>
      </c>
      <c r="AF201" s="54">
        <f t="shared" si="107"/>
        <v>0</v>
      </c>
      <c r="AG201" s="55">
        <f t="shared" si="108"/>
        <v>0.5</v>
      </c>
      <c r="AH201" s="62">
        <f t="shared" si="109"/>
        <v>0.20202020202020199</v>
      </c>
      <c r="AI201" s="63">
        <f t="shared" si="110"/>
        <v>0.19696969696969702</v>
      </c>
      <c r="AJ201" s="54">
        <f t="shared" si="111"/>
        <v>0.10101010101010099</v>
      </c>
      <c r="AK201" s="54">
        <f t="shared" si="112"/>
        <v>0</v>
      </c>
      <c r="AL201" s="54">
        <f t="shared" si="113"/>
        <v>0</v>
      </c>
      <c r="AM201" s="54">
        <f t="shared" si="114"/>
        <v>0.5</v>
      </c>
      <c r="AN201" s="62">
        <f t="shared" si="115"/>
        <v>0</v>
      </c>
      <c r="AO201" s="54">
        <f t="shared" si="116"/>
        <v>0.20202020202020199</v>
      </c>
      <c r="AP201" s="63">
        <f t="shared" si="117"/>
        <v>0.14646464646464652</v>
      </c>
      <c r="AQ201" s="54">
        <f t="shared" si="118"/>
        <v>0.10101010101010099</v>
      </c>
      <c r="AR201" s="54">
        <f t="shared" si="119"/>
        <v>5.0505050505050497E-2</v>
      </c>
      <c r="AS201" s="54">
        <f t="shared" si="120"/>
        <v>0.5</v>
      </c>
      <c r="AT201" s="62">
        <f t="shared" si="121"/>
        <v>0</v>
      </c>
      <c r="AU201" s="54">
        <f t="shared" si="122"/>
        <v>0</v>
      </c>
      <c r="AV201" s="54">
        <f t="shared" si="123"/>
        <v>0</v>
      </c>
      <c r="AW201" s="63">
        <f t="shared" si="124"/>
        <v>0.4494949494949495</v>
      </c>
      <c r="AX201" s="54">
        <f t="shared" si="125"/>
        <v>5.0505050505050497E-2</v>
      </c>
      <c r="AY201" s="54">
        <f t="shared" si="126"/>
        <v>0.5</v>
      </c>
      <c r="AZ201" s="62">
        <f t="shared" si="127"/>
        <v>0</v>
      </c>
      <c r="BA201" s="54">
        <f t="shared" si="128"/>
        <v>0</v>
      </c>
      <c r="BB201" s="54">
        <f t="shared" si="129"/>
        <v>0</v>
      </c>
      <c r="BC201" s="54">
        <f t="shared" si="130"/>
        <v>0</v>
      </c>
      <c r="BD201" s="63">
        <f t="shared" si="131"/>
        <v>1.0000000000000009E-2</v>
      </c>
      <c r="BE201" s="64">
        <f t="shared" si="132"/>
        <v>0.99</v>
      </c>
      <c r="BF201" s="76"/>
    </row>
    <row r="202" spans="2:58" s="7" customFormat="1" ht="15.75" customHeight="1">
      <c r="B202" s="27">
        <v>175</v>
      </c>
      <c r="C202" s="91">
        <f t="shared" si="133"/>
        <v>6.9538236043640933E-32</v>
      </c>
      <c r="D202" s="92">
        <f t="shared" si="133"/>
        <v>7.2986993670443676E-33</v>
      </c>
      <c r="E202" s="92">
        <f t="shared" si="133"/>
        <v>2.1095000529178034E-33</v>
      </c>
      <c r="F202" s="92">
        <f t="shared" si="133"/>
        <v>4.586676907310288E-33</v>
      </c>
      <c r="G202" s="92">
        <f t="shared" si="133"/>
        <v>6.9593531989786421E-34</v>
      </c>
      <c r="H202" s="93">
        <f t="shared" si="100"/>
        <v>999.99999999999977</v>
      </c>
      <c r="I202" s="87">
        <f t="shared" si="93"/>
        <v>999.99999999999977</v>
      </c>
      <c r="J202" s="1"/>
      <c r="K202" s="24">
        <f t="shared" si="101"/>
        <v>8.2305220249353222E-32</v>
      </c>
      <c r="L202" s="43">
        <f t="shared" si="102"/>
        <v>4.0214730729736506E-30</v>
      </c>
      <c r="M202" s="24"/>
      <c r="N202" s="97">
        <f t="shared" si="94"/>
        <v>6.9538236043640954E-35</v>
      </c>
      <c r="O202" s="97">
        <f t="shared" si="95"/>
        <v>7.2986993670443697E-36</v>
      </c>
      <c r="P202" s="97">
        <f t="shared" si="96"/>
        <v>2.1095000529178038E-36</v>
      </c>
      <c r="Q202" s="97">
        <f t="shared" si="97"/>
        <v>4.5866769073102888E-36</v>
      </c>
      <c r="R202" s="97">
        <f t="shared" si="98"/>
        <v>6.959353198978644E-37</v>
      </c>
      <c r="S202" s="97">
        <f t="shared" si="99"/>
        <v>1</v>
      </c>
      <c r="AA202" s="76">
        <v>175</v>
      </c>
      <c r="AB202" s="53">
        <f t="shared" si="103"/>
        <v>0.4747474747474747</v>
      </c>
      <c r="AC202" s="54">
        <f t="shared" si="104"/>
        <v>2.5252525252525249E-2</v>
      </c>
      <c r="AD202" s="54">
        <f t="shared" si="105"/>
        <v>0</v>
      </c>
      <c r="AE202" s="54">
        <f t="shared" si="106"/>
        <v>0</v>
      </c>
      <c r="AF202" s="54">
        <f t="shared" si="107"/>
        <v>0</v>
      </c>
      <c r="AG202" s="55">
        <f t="shared" si="108"/>
        <v>0.5</v>
      </c>
      <c r="AH202" s="62">
        <f t="shared" si="109"/>
        <v>0.20202020202020199</v>
      </c>
      <c r="AI202" s="63">
        <f t="shared" si="110"/>
        <v>0.19696969696969702</v>
      </c>
      <c r="AJ202" s="54">
        <f t="shared" si="111"/>
        <v>0.10101010101010099</v>
      </c>
      <c r="AK202" s="54">
        <f t="shared" si="112"/>
        <v>0</v>
      </c>
      <c r="AL202" s="54">
        <f t="shared" si="113"/>
        <v>0</v>
      </c>
      <c r="AM202" s="54">
        <f t="shared" si="114"/>
        <v>0.5</v>
      </c>
      <c r="AN202" s="62">
        <f t="shared" si="115"/>
        <v>0</v>
      </c>
      <c r="AO202" s="54">
        <f t="shared" si="116"/>
        <v>0.20202020202020199</v>
      </c>
      <c r="AP202" s="63">
        <f t="shared" si="117"/>
        <v>0.14646464646464652</v>
      </c>
      <c r="AQ202" s="54">
        <f t="shared" si="118"/>
        <v>0.10101010101010099</v>
      </c>
      <c r="AR202" s="54">
        <f t="shared" si="119"/>
        <v>5.0505050505050497E-2</v>
      </c>
      <c r="AS202" s="54">
        <f t="shared" si="120"/>
        <v>0.5</v>
      </c>
      <c r="AT202" s="62">
        <f t="shared" si="121"/>
        <v>0</v>
      </c>
      <c r="AU202" s="54">
        <f t="shared" si="122"/>
        <v>0</v>
      </c>
      <c r="AV202" s="54">
        <f t="shared" si="123"/>
        <v>0</v>
      </c>
      <c r="AW202" s="63">
        <f t="shared" si="124"/>
        <v>0.4494949494949495</v>
      </c>
      <c r="AX202" s="54">
        <f t="shared" si="125"/>
        <v>5.0505050505050497E-2</v>
      </c>
      <c r="AY202" s="54">
        <f t="shared" si="126"/>
        <v>0.5</v>
      </c>
      <c r="AZ202" s="62">
        <f t="shared" si="127"/>
        <v>0</v>
      </c>
      <c r="BA202" s="54">
        <f t="shared" si="128"/>
        <v>0</v>
      </c>
      <c r="BB202" s="54">
        <f t="shared" si="129"/>
        <v>0</v>
      </c>
      <c r="BC202" s="54">
        <f t="shared" si="130"/>
        <v>0</v>
      </c>
      <c r="BD202" s="63">
        <f t="shared" si="131"/>
        <v>1.0000000000000009E-2</v>
      </c>
      <c r="BE202" s="64">
        <f t="shared" si="132"/>
        <v>0.99</v>
      </c>
      <c r="BF202" s="76"/>
    </row>
    <row r="203" spans="2:58" s="7" customFormat="1" ht="15.75" customHeight="1">
      <c r="B203" s="27">
        <v>176</v>
      </c>
      <c r="C203" s="91">
        <f t="shared" si="133"/>
        <v>3.4487586680727385E-32</v>
      </c>
      <c r="D203" s="92">
        <f t="shared" si="133"/>
        <v>3.6198002911598337E-33</v>
      </c>
      <c r="E203" s="92">
        <f t="shared" si="133"/>
        <v>1.046209539775271E-33</v>
      </c>
      <c r="F203" s="92">
        <f t="shared" si="133"/>
        <v>2.2747689182271298E-33</v>
      </c>
      <c r="G203" s="92">
        <f t="shared" si="133"/>
        <v>3.4515010876605394E-34</v>
      </c>
      <c r="H203" s="93">
        <f t="shared" si="100"/>
        <v>999.99999999999977</v>
      </c>
      <c r="I203" s="87">
        <f t="shared" si="93"/>
        <v>999.99999999999977</v>
      </c>
      <c r="J203" s="1"/>
      <c r="K203" s="24">
        <f t="shared" si="101"/>
        <v>4.0819390592566761E-32</v>
      </c>
      <c r="L203" s="43">
        <f t="shared" si="102"/>
        <v>1.9944552728069184E-30</v>
      </c>
      <c r="M203" s="24"/>
      <c r="N203" s="97">
        <f t="shared" si="94"/>
        <v>3.4487586680727392E-35</v>
      </c>
      <c r="O203" s="97">
        <f t="shared" si="95"/>
        <v>3.6198002911598347E-36</v>
      </c>
      <c r="P203" s="97">
        <f t="shared" si="96"/>
        <v>1.0462095397752712E-36</v>
      </c>
      <c r="Q203" s="97">
        <f t="shared" si="97"/>
        <v>2.2747689182271304E-36</v>
      </c>
      <c r="R203" s="97">
        <f t="shared" si="98"/>
        <v>3.4515010876605401E-37</v>
      </c>
      <c r="S203" s="97">
        <f t="shared" si="99"/>
        <v>1</v>
      </c>
      <c r="AA203" s="76">
        <v>176</v>
      </c>
      <c r="AB203" s="53">
        <f t="shared" si="103"/>
        <v>0.4747474747474747</v>
      </c>
      <c r="AC203" s="54">
        <f t="shared" si="104"/>
        <v>2.5252525252525249E-2</v>
      </c>
      <c r="AD203" s="54">
        <f t="shared" si="105"/>
        <v>0</v>
      </c>
      <c r="AE203" s="54">
        <f t="shared" si="106"/>
        <v>0</v>
      </c>
      <c r="AF203" s="54">
        <f t="shared" si="107"/>
        <v>0</v>
      </c>
      <c r="AG203" s="55">
        <f t="shared" si="108"/>
        <v>0.5</v>
      </c>
      <c r="AH203" s="62">
        <f t="shared" si="109"/>
        <v>0.20202020202020199</v>
      </c>
      <c r="AI203" s="63">
        <f t="shared" si="110"/>
        <v>0.19696969696969702</v>
      </c>
      <c r="AJ203" s="54">
        <f t="shared" si="111"/>
        <v>0.10101010101010099</v>
      </c>
      <c r="AK203" s="54">
        <f t="shared" si="112"/>
        <v>0</v>
      </c>
      <c r="AL203" s="54">
        <f t="shared" si="113"/>
        <v>0</v>
      </c>
      <c r="AM203" s="54">
        <f t="shared" si="114"/>
        <v>0.5</v>
      </c>
      <c r="AN203" s="62">
        <f t="shared" si="115"/>
        <v>0</v>
      </c>
      <c r="AO203" s="54">
        <f t="shared" si="116"/>
        <v>0.20202020202020199</v>
      </c>
      <c r="AP203" s="63">
        <f t="shared" si="117"/>
        <v>0.14646464646464652</v>
      </c>
      <c r="AQ203" s="54">
        <f t="shared" si="118"/>
        <v>0.10101010101010099</v>
      </c>
      <c r="AR203" s="54">
        <f t="shared" si="119"/>
        <v>5.0505050505050497E-2</v>
      </c>
      <c r="AS203" s="54">
        <f t="shared" si="120"/>
        <v>0.5</v>
      </c>
      <c r="AT203" s="62">
        <f t="shared" si="121"/>
        <v>0</v>
      </c>
      <c r="AU203" s="54">
        <f t="shared" si="122"/>
        <v>0</v>
      </c>
      <c r="AV203" s="54">
        <f t="shared" si="123"/>
        <v>0</v>
      </c>
      <c r="AW203" s="63">
        <f t="shared" si="124"/>
        <v>0.4494949494949495</v>
      </c>
      <c r="AX203" s="54">
        <f t="shared" si="125"/>
        <v>5.0505050505050497E-2</v>
      </c>
      <c r="AY203" s="54">
        <f t="shared" si="126"/>
        <v>0.5</v>
      </c>
      <c r="AZ203" s="62">
        <f t="shared" si="127"/>
        <v>0</v>
      </c>
      <c r="BA203" s="54">
        <f t="shared" si="128"/>
        <v>0</v>
      </c>
      <c r="BB203" s="54">
        <f t="shared" si="129"/>
        <v>0</v>
      </c>
      <c r="BC203" s="54">
        <f t="shared" si="130"/>
        <v>0</v>
      </c>
      <c r="BD203" s="63">
        <f t="shared" si="131"/>
        <v>1.0000000000000009E-2</v>
      </c>
      <c r="BE203" s="64">
        <f t="shared" si="132"/>
        <v>0.99</v>
      </c>
      <c r="BF203" s="76"/>
    </row>
    <row r="204" spans="2:58" s="7" customFormat="1" ht="15.75" customHeight="1">
      <c r="B204" s="27">
        <v>177</v>
      </c>
      <c r="C204" s="91">
        <f t="shared" si="133"/>
        <v>1.7104167472902867E-32</v>
      </c>
      <c r="D204" s="92">
        <f t="shared" si="133"/>
        <v>1.795245082575158E-33</v>
      </c>
      <c r="E204" s="92">
        <f t="shared" si="133"/>
        <v>5.188691034175734E-34</v>
      </c>
      <c r="F204" s="92">
        <f t="shared" si="133"/>
        <v>1.128174871301616E-33</v>
      </c>
      <c r="G204" s="92">
        <f t="shared" si="133"/>
        <v>1.7117768583525652E-34</v>
      </c>
      <c r="H204" s="93">
        <f t="shared" si="100"/>
        <v>999.99999999999977</v>
      </c>
      <c r="I204" s="87">
        <f t="shared" si="93"/>
        <v>999.99999999999977</v>
      </c>
      <c r="J204" s="1"/>
      <c r="K204" s="24">
        <f t="shared" si="101"/>
        <v>2.024443459685613E-32</v>
      </c>
      <c r="L204" s="43">
        <f t="shared" si="102"/>
        <v>9.8915292036113184E-31</v>
      </c>
      <c r="M204" s="24"/>
      <c r="N204" s="97">
        <f t="shared" si="94"/>
        <v>1.7104167472902872E-35</v>
      </c>
      <c r="O204" s="97">
        <f t="shared" si="95"/>
        <v>1.7952450825751585E-36</v>
      </c>
      <c r="P204" s="97">
        <f t="shared" si="96"/>
        <v>5.1886910341757352E-37</v>
      </c>
      <c r="Q204" s="97">
        <f t="shared" si="97"/>
        <v>1.1281748713016162E-36</v>
      </c>
      <c r="R204" s="97">
        <f t="shared" si="98"/>
        <v>1.7117768583525656E-37</v>
      </c>
      <c r="S204" s="97">
        <f t="shared" si="99"/>
        <v>1</v>
      </c>
      <c r="AA204" s="76">
        <v>177</v>
      </c>
      <c r="AB204" s="53">
        <f t="shared" si="103"/>
        <v>0.4747474747474747</v>
      </c>
      <c r="AC204" s="54">
        <f t="shared" si="104"/>
        <v>2.5252525252525249E-2</v>
      </c>
      <c r="AD204" s="54">
        <f t="shared" si="105"/>
        <v>0</v>
      </c>
      <c r="AE204" s="54">
        <f t="shared" si="106"/>
        <v>0</v>
      </c>
      <c r="AF204" s="54">
        <f t="shared" si="107"/>
        <v>0</v>
      </c>
      <c r="AG204" s="55">
        <f t="shared" si="108"/>
        <v>0.5</v>
      </c>
      <c r="AH204" s="62">
        <f t="shared" si="109"/>
        <v>0.20202020202020199</v>
      </c>
      <c r="AI204" s="63">
        <f t="shared" si="110"/>
        <v>0.19696969696969702</v>
      </c>
      <c r="AJ204" s="54">
        <f t="shared" si="111"/>
        <v>0.10101010101010099</v>
      </c>
      <c r="AK204" s="54">
        <f t="shared" si="112"/>
        <v>0</v>
      </c>
      <c r="AL204" s="54">
        <f t="shared" si="113"/>
        <v>0</v>
      </c>
      <c r="AM204" s="54">
        <f t="shared" si="114"/>
        <v>0.5</v>
      </c>
      <c r="AN204" s="62">
        <f t="shared" si="115"/>
        <v>0</v>
      </c>
      <c r="AO204" s="54">
        <f t="shared" si="116"/>
        <v>0.20202020202020199</v>
      </c>
      <c r="AP204" s="63">
        <f t="shared" si="117"/>
        <v>0.14646464646464652</v>
      </c>
      <c r="AQ204" s="54">
        <f t="shared" si="118"/>
        <v>0.10101010101010099</v>
      </c>
      <c r="AR204" s="54">
        <f t="shared" si="119"/>
        <v>5.0505050505050497E-2</v>
      </c>
      <c r="AS204" s="54">
        <f t="shared" si="120"/>
        <v>0.5</v>
      </c>
      <c r="AT204" s="62">
        <f t="shared" si="121"/>
        <v>0</v>
      </c>
      <c r="AU204" s="54">
        <f t="shared" si="122"/>
        <v>0</v>
      </c>
      <c r="AV204" s="54">
        <f t="shared" si="123"/>
        <v>0</v>
      </c>
      <c r="AW204" s="63">
        <f t="shared" si="124"/>
        <v>0.4494949494949495</v>
      </c>
      <c r="AX204" s="54">
        <f t="shared" si="125"/>
        <v>5.0505050505050497E-2</v>
      </c>
      <c r="AY204" s="54">
        <f t="shared" si="126"/>
        <v>0.5</v>
      </c>
      <c r="AZ204" s="62">
        <f t="shared" si="127"/>
        <v>0</v>
      </c>
      <c r="BA204" s="54">
        <f t="shared" si="128"/>
        <v>0</v>
      </c>
      <c r="BB204" s="54">
        <f t="shared" si="129"/>
        <v>0</v>
      </c>
      <c r="BC204" s="54">
        <f t="shared" si="130"/>
        <v>0</v>
      </c>
      <c r="BD204" s="63">
        <f t="shared" si="131"/>
        <v>1.0000000000000009E-2</v>
      </c>
      <c r="BE204" s="64">
        <f t="shared" si="132"/>
        <v>0.99</v>
      </c>
      <c r="BF204" s="76"/>
    </row>
    <row r="205" spans="2:58" s="7" customFormat="1" ht="15.75" customHeight="1">
      <c r="B205" s="27">
        <v>178</v>
      </c>
      <c r="C205" s="91">
        <f t="shared" si="133"/>
        <v>8.4828360896761396E-33</v>
      </c>
      <c r="D205" s="92">
        <f t="shared" si="133"/>
        <v>8.9035434202852754E-34</v>
      </c>
      <c r="E205" s="92">
        <f t="shared" si="133"/>
        <v>2.5733386692228683E-34</v>
      </c>
      <c r="F205" s="92">
        <f t="shared" si="133"/>
        <v>5.5951992734442074E-34</v>
      </c>
      <c r="G205" s="92">
        <f t="shared" si="133"/>
        <v>8.4895815985584335E-35</v>
      </c>
      <c r="H205" s="93">
        <f t="shared" si="100"/>
        <v>999.99999999999977</v>
      </c>
      <c r="I205" s="87">
        <f t="shared" si="93"/>
        <v>999.99999999999977</v>
      </c>
      <c r="J205" s="1"/>
      <c r="K205" s="24">
        <f t="shared" si="101"/>
        <v>1.0040256020240111E-32</v>
      </c>
      <c r="L205" s="43">
        <f t="shared" si="102"/>
        <v>4.9057179320547659E-31</v>
      </c>
      <c r="M205" s="24"/>
      <c r="N205" s="97">
        <f t="shared" si="94"/>
        <v>8.4828360896761419E-36</v>
      </c>
      <c r="O205" s="97">
        <f t="shared" si="95"/>
        <v>8.9035434202852776E-37</v>
      </c>
      <c r="P205" s="97">
        <f t="shared" si="96"/>
        <v>2.573338669222869E-37</v>
      </c>
      <c r="Q205" s="97">
        <f t="shared" si="97"/>
        <v>5.5951992734442085E-37</v>
      </c>
      <c r="R205" s="97">
        <f t="shared" si="98"/>
        <v>8.4895815985584357E-38</v>
      </c>
      <c r="S205" s="97">
        <f t="shared" si="99"/>
        <v>1</v>
      </c>
      <c r="AA205" s="76">
        <v>178</v>
      </c>
      <c r="AB205" s="53">
        <f t="shared" si="103"/>
        <v>0.4747474747474747</v>
      </c>
      <c r="AC205" s="54">
        <f t="shared" si="104"/>
        <v>2.5252525252525249E-2</v>
      </c>
      <c r="AD205" s="54">
        <f t="shared" si="105"/>
        <v>0</v>
      </c>
      <c r="AE205" s="54">
        <f t="shared" si="106"/>
        <v>0</v>
      </c>
      <c r="AF205" s="54">
        <f t="shared" si="107"/>
        <v>0</v>
      </c>
      <c r="AG205" s="55">
        <f t="shared" si="108"/>
        <v>0.5</v>
      </c>
      <c r="AH205" s="62">
        <f t="shared" si="109"/>
        <v>0.20202020202020199</v>
      </c>
      <c r="AI205" s="63">
        <f t="shared" si="110"/>
        <v>0.19696969696969702</v>
      </c>
      <c r="AJ205" s="54">
        <f t="shared" si="111"/>
        <v>0.10101010101010099</v>
      </c>
      <c r="AK205" s="54">
        <f t="shared" si="112"/>
        <v>0</v>
      </c>
      <c r="AL205" s="54">
        <f t="shared" si="113"/>
        <v>0</v>
      </c>
      <c r="AM205" s="54">
        <f t="shared" si="114"/>
        <v>0.5</v>
      </c>
      <c r="AN205" s="62">
        <f t="shared" si="115"/>
        <v>0</v>
      </c>
      <c r="AO205" s="54">
        <f t="shared" si="116"/>
        <v>0.20202020202020199</v>
      </c>
      <c r="AP205" s="63">
        <f t="shared" si="117"/>
        <v>0.14646464646464652</v>
      </c>
      <c r="AQ205" s="54">
        <f t="shared" si="118"/>
        <v>0.10101010101010099</v>
      </c>
      <c r="AR205" s="54">
        <f t="shared" si="119"/>
        <v>5.0505050505050497E-2</v>
      </c>
      <c r="AS205" s="54">
        <f t="shared" si="120"/>
        <v>0.5</v>
      </c>
      <c r="AT205" s="62">
        <f t="shared" si="121"/>
        <v>0</v>
      </c>
      <c r="AU205" s="54">
        <f t="shared" si="122"/>
        <v>0</v>
      </c>
      <c r="AV205" s="54">
        <f t="shared" si="123"/>
        <v>0</v>
      </c>
      <c r="AW205" s="63">
        <f t="shared" si="124"/>
        <v>0.4494949494949495</v>
      </c>
      <c r="AX205" s="54">
        <f t="shared" si="125"/>
        <v>5.0505050505050497E-2</v>
      </c>
      <c r="AY205" s="54">
        <f t="shared" si="126"/>
        <v>0.5</v>
      </c>
      <c r="AZ205" s="62">
        <f t="shared" si="127"/>
        <v>0</v>
      </c>
      <c r="BA205" s="54">
        <f t="shared" si="128"/>
        <v>0</v>
      </c>
      <c r="BB205" s="54">
        <f t="shared" si="129"/>
        <v>0</v>
      </c>
      <c r="BC205" s="54">
        <f t="shared" si="130"/>
        <v>0</v>
      </c>
      <c r="BD205" s="63">
        <f t="shared" si="131"/>
        <v>1.0000000000000009E-2</v>
      </c>
      <c r="BE205" s="64">
        <f t="shared" si="132"/>
        <v>0.99</v>
      </c>
      <c r="BF205" s="76"/>
    </row>
    <row r="206" spans="2:58" s="7" customFormat="1" ht="15.75" customHeight="1">
      <c r="B206" s="27">
        <v>179</v>
      </c>
      <c r="C206" s="91">
        <f t="shared" si="133"/>
        <v>4.2070745763166571E-33</v>
      </c>
      <c r="D206" s="92">
        <f t="shared" si="133"/>
        <v>4.4157249729487243E-34</v>
      </c>
      <c r="E206" s="92">
        <f t="shared" si="133"/>
        <v>1.2762509586523671E-34</v>
      </c>
      <c r="F206" s="92">
        <f t="shared" si="133"/>
        <v>2.7749470137423831E-34</v>
      </c>
      <c r="G206" s="92">
        <f t="shared" si="133"/>
        <v>4.2104200294538042E-35</v>
      </c>
      <c r="H206" s="93">
        <f t="shared" si="100"/>
        <v>999.99999999999977</v>
      </c>
      <c r="I206" s="87">
        <f t="shared" si="93"/>
        <v>999.99999999999977</v>
      </c>
      <c r="J206" s="1"/>
      <c r="K206" s="24">
        <f t="shared" si="101"/>
        <v>4.9794791980063029E-33</v>
      </c>
      <c r="L206" s="43">
        <f t="shared" si="102"/>
        <v>2.432997762915874E-31</v>
      </c>
      <c r="M206" s="24"/>
      <c r="N206" s="97">
        <f t="shared" si="94"/>
        <v>4.2070745763166583E-36</v>
      </c>
      <c r="O206" s="97">
        <f t="shared" si="95"/>
        <v>4.4157249729487256E-37</v>
      </c>
      <c r="P206" s="97">
        <f t="shared" si="96"/>
        <v>1.2762509586523674E-37</v>
      </c>
      <c r="Q206" s="97">
        <f t="shared" si="97"/>
        <v>2.7749470137423839E-37</v>
      </c>
      <c r="R206" s="97">
        <f t="shared" si="98"/>
        <v>4.2104200294538051E-38</v>
      </c>
      <c r="S206" s="97">
        <f t="shared" si="99"/>
        <v>1</v>
      </c>
      <c r="AA206" s="76">
        <v>179</v>
      </c>
      <c r="AB206" s="53">
        <f t="shared" si="103"/>
        <v>0.4747474747474747</v>
      </c>
      <c r="AC206" s="54">
        <f t="shared" si="104"/>
        <v>2.5252525252525249E-2</v>
      </c>
      <c r="AD206" s="54">
        <f t="shared" si="105"/>
        <v>0</v>
      </c>
      <c r="AE206" s="54">
        <f t="shared" si="106"/>
        <v>0</v>
      </c>
      <c r="AF206" s="54">
        <f t="shared" si="107"/>
        <v>0</v>
      </c>
      <c r="AG206" s="55">
        <f t="shared" si="108"/>
        <v>0.5</v>
      </c>
      <c r="AH206" s="62">
        <f t="shared" si="109"/>
        <v>0.20202020202020199</v>
      </c>
      <c r="AI206" s="63">
        <f t="shared" si="110"/>
        <v>0.19696969696969702</v>
      </c>
      <c r="AJ206" s="54">
        <f t="shared" si="111"/>
        <v>0.10101010101010099</v>
      </c>
      <c r="AK206" s="54">
        <f t="shared" si="112"/>
        <v>0</v>
      </c>
      <c r="AL206" s="54">
        <f t="shared" si="113"/>
        <v>0</v>
      </c>
      <c r="AM206" s="54">
        <f t="shared" si="114"/>
        <v>0.5</v>
      </c>
      <c r="AN206" s="62">
        <f t="shared" si="115"/>
        <v>0</v>
      </c>
      <c r="AO206" s="54">
        <f t="shared" si="116"/>
        <v>0.20202020202020199</v>
      </c>
      <c r="AP206" s="63">
        <f t="shared" si="117"/>
        <v>0.14646464646464652</v>
      </c>
      <c r="AQ206" s="54">
        <f t="shared" si="118"/>
        <v>0.10101010101010099</v>
      </c>
      <c r="AR206" s="54">
        <f t="shared" si="119"/>
        <v>5.0505050505050497E-2</v>
      </c>
      <c r="AS206" s="54">
        <f t="shared" si="120"/>
        <v>0.5</v>
      </c>
      <c r="AT206" s="62">
        <f t="shared" si="121"/>
        <v>0</v>
      </c>
      <c r="AU206" s="54">
        <f t="shared" si="122"/>
        <v>0</v>
      </c>
      <c r="AV206" s="54">
        <f t="shared" si="123"/>
        <v>0</v>
      </c>
      <c r="AW206" s="63">
        <f t="shared" si="124"/>
        <v>0.4494949494949495</v>
      </c>
      <c r="AX206" s="54">
        <f t="shared" si="125"/>
        <v>5.0505050505050497E-2</v>
      </c>
      <c r="AY206" s="54">
        <f t="shared" si="126"/>
        <v>0.5</v>
      </c>
      <c r="AZ206" s="62">
        <f t="shared" si="127"/>
        <v>0</v>
      </c>
      <c r="BA206" s="54">
        <f t="shared" si="128"/>
        <v>0</v>
      </c>
      <c r="BB206" s="54">
        <f t="shared" si="129"/>
        <v>0</v>
      </c>
      <c r="BC206" s="54">
        <f t="shared" si="130"/>
        <v>0</v>
      </c>
      <c r="BD206" s="63">
        <f t="shared" si="131"/>
        <v>1.0000000000000009E-2</v>
      </c>
      <c r="BE206" s="64">
        <f t="shared" si="132"/>
        <v>0.99</v>
      </c>
      <c r="BF206" s="76"/>
    </row>
    <row r="207" spans="2:58" s="7" customFormat="1" ht="15.75" customHeight="1">
      <c r="B207" s="27">
        <v>180</v>
      </c>
      <c r="C207" s="91">
        <f t="shared" si="133"/>
        <v>2.0865045962907102E-33</v>
      </c>
      <c r="D207" s="92">
        <f t="shared" si="133"/>
        <v>2.1899850560955949E-34</v>
      </c>
      <c r="E207" s="92">
        <f t="shared" si="133"/>
        <v>6.3295847100956124E-35</v>
      </c>
      <c r="F207" s="92">
        <f t="shared" si="133"/>
        <v>1.3762389060410073E-34</v>
      </c>
      <c r="G207" s="92">
        <f t="shared" si="133"/>
        <v>2.0881637823120886E-35</v>
      </c>
      <c r="H207" s="93">
        <f t="shared" si="100"/>
        <v>999.99999999999977</v>
      </c>
      <c r="I207" s="87">
        <f t="shared" si="93"/>
        <v>999.99999999999977</v>
      </c>
      <c r="J207" s="1"/>
      <c r="K207" s="24">
        <f t="shared" si="101"/>
        <v>2.4695797630113492E-33</v>
      </c>
      <c r="L207" s="43">
        <f t="shared" si="102"/>
        <v>1.2066486894061792E-31</v>
      </c>
      <c r="M207" s="24"/>
      <c r="N207" s="97">
        <f t="shared" si="94"/>
        <v>2.0865045962907106E-36</v>
      </c>
      <c r="O207" s="97">
        <f t="shared" si="95"/>
        <v>2.1899850560955955E-37</v>
      </c>
      <c r="P207" s="97">
        <f t="shared" si="96"/>
        <v>6.3295847100956141E-38</v>
      </c>
      <c r="Q207" s="97">
        <f t="shared" si="97"/>
        <v>1.3762389060410077E-37</v>
      </c>
      <c r="R207" s="97">
        <f t="shared" si="98"/>
        <v>2.0881637823120891E-38</v>
      </c>
      <c r="S207" s="97">
        <f t="shared" si="99"/>
        <v>1</v>
      </c>
      <c r="AA207" s="76">
        <v>180</v>
      </c>
      <c r="AB207" s="53">
        <f t="shared" si="103"/>
        <v>0.4747474747474747</v>
      </c>
      <c r="AC207" s="54">
        <f t="shared" si="104"/>
        <v>2.5252525252525249E-2</v>
      </c>
      <c r="AD207" s="54">
        <f t="shared" si="105"/>
        <v>0</v>
      </c>
      <c r="AE207" s="54">
        <f t="shared" si="106"/>
        <v>0</v>
      </c>
      <c r="AF207" s="54">
        <f t="shared" si="107"/>
        <v>0</v>
      </c>
      <c r="AG207" s="55">
        <f t="shared" si="108"/>
        <v>0.5</v>
      </c>
      <c r="AH207" s="62">
        <f t="shared" si="109"/>
        <v>0.20202020202020199</v>
      </c>
      <c r="AI207" s="63">
        <f t="shared" si="110"/>
        <v>0.19696969696969702</v>
      </c>
      <c r="AJ207" s="54">
        <f t="shared" si="111"/>
        <v>0.10101010101010099</v>
      </c>
      <c r="AK207" s="54">
        <f t="shared" si="112"/>
        <v>0</v>
      </c>
      <c r="AL207" s="54">
        <f t="shared" si="113"/>
        <v>0</v>
      </c>
      <c r="AM207" s="54">
        <f t="shared" si="114"/>
        <v>0.5</v>
      </c>
      <c r="AN207" s="62">
        <f t="shared" si="115"/>
        <v>0</v>
      </c>
      <c r="AO207" s="54">
        <f t="shared" si="116"/>
        <v>0.20202020202020199</v>
      </c>
      <c r="AP207" s="63">
        <f t="shared" si="117"/>
        <v>0.14646464646464652</v>
      </c>
      <c r="AQ207" s="54">
        <f t="shared" si="118"/>
        <v>0.10101010101010099</v>
      </c>
      <c r="AR207" s="54">
        <f t="shared" si="119"/>
        <v>5.0505050505050497E-2</v>
      </c>
      <c r="AS207" s="54">
        <f t="shared" si="120"/>
        <v>0.5</v>
      </c>
      <c r="AT207" s="62">
        <f t="shared" si="121"/>
        <v>0</v>
      </c>
      <c r="AU207" s="54">
        <f t="shared" si="122"/>
        <v>0</v>
      </c>
      <c r="AV207" s="54">
        <f t="shared" si="123"/>
        <v>0</v>
      </c>
      <c r="AW207" s="63">
        <f t="shared" si="124"/>
        <v>0.4494949494949495</v>
      </c>
      <c r="AX207" s="54">
        <f t="shared" si="125"/>
        <v>5.0505050505050497E-2</v>
      </c>
      <c r="AY207" s="54">
        <f t="shared" si="126"/>
        <v>0.5</v>
      </c>
      <c r="AZ207" s="62">
        <f t="shared" si="127"/>
        <v>0</v>
      </c>
      <c r="BA207" s="54">
        <f t="shared" si="128"/>
        <v>0</v>
      </c>
      <c r="BB207" s="54">
        <f t="shared" si="129"/>
        <v>0</v>
      </c>
      <c r="BC207" s="54">
        <f t="shared" si="130"/>
        <v>0</v>
      </c>
      <c r="BD207" s="63">
        <f t="shared" si="131"/>
        <v>1.0000000000000009E-2</v>
      </c>
      <c r="BE207" s="64">
        <f t="shared" si="132"/>
        <v>0.99</v>
      </c>
      <c r="BF207" s="76"/>
    </row>
    <row r="208" spans="2:58" s="7" customFormat="1" ht="15.75" customHeight="1">
      <c r="B208" s="27">
        <v>181</v>
      </c>
      <c r="C208" s="91">
        <f t="shared" si="133"/>
        <v>1.0348049104833795E-33</v>
      </c>
      <c r="D208" s="92">
        <f t="shared" si="133"/>
        <v>1.0861261911244755E-34</v>
      </c>
      <c r="E208" s="92">
        <f t="shared" si="133"/>
        <v>3.1391665041004635E-35</v>
      </c>
      <c r="F208" s="92">
        <f t="shared" si="133"/>
        <v>6.82547636655762E-35</v>
      </c>
      <c r="G208" s="92">
        <f t="shared" si="133"/>
        <v>1.0356277878486603E-35</v>
      </c>
      <c r="H208" s="93">
        <f t="shared" si="100"/>
        <v>999.99999999999977</v>
      </c>
      <c r="I208" s="87">
        <f t="shared" si="93"/>
        <v>999.99999999999977</v>
      </c>
      <c r="J208" s="1"/>
      <c r="K208" s="24">
        <f t="shared" si="101"/>
        <v>1.2247915822685508E-33</v>
      </c>
      <c r="L208" s="43">
        <f t="shared" si="102"/>
        <v>5.9843912789631167E-32</v>
      </c>
      <c r="M208" s="24"/>
      <c r="N208" s="97">
        <f t="shared" si="94"/>
        <v>1.0348049104833797E-36</v>
      </c>
      <c r="O208" s="97">
        <f t="shared" si="95"/>
        <v>1.0861261911244758E-37</v>
      </c>
      <c r="P208" s="97">
        <f t="shared" si="96"/>
        <v>3.1391665041004642E-38</v>
      </c>
      <c r="Q208" s="97">
        <f t="shared" si="97"/>
        <v>6.8254763665576215E-38</v>
      </c>
      <c r="R208" s="97">
        <f t="shared" si="98"/>
        <v>1.0356277878486605E-38</v>
      </c>
      <c r="S208" s="97">
        <f t="shared" si="99"/>
        <v>1</v>
      </c>
      <c r="AA208" s="76">
        <v>181</v>
      </c>
      <c r="AB208" s="53">
        <f t="shared" si="103"/>
        <v>0.4747474747474747</v>
      </c>
      <c r="AC208" s="54">
        <f t="shared" si="104"/>
        <v>2.5252525252525249E-2</v>
      </c>
      <c r="AD208" s="54">
        <f t="shared" si="105"/>
        <v>0</v>
      </c>
      <c r="AE208" s="54">
        <f t="shared" si="106"/>
        <v>0</v>
      </c>
      <c r="AF208" s="54">
        <f t="shared" si="107"/>
        <v>0</v>
      </c>
      <c r="AG208" s="55">
        <f t="shared" si="108"/>
        <v>0.5</v>
      </c>
      <c r="AH208" s="62">
        <f t="shared" si="109"/>
        <v>0.20202020202020199</v>
      </c>
      <c r="AI208" s="63">
        <f t="shared" si="110"/>
        <v>0.19696969696969702</v>
      </c>
      <c r="AJ208" s="54">
        <f t="shared" si="111"/>
        <v>0.10101010101010099</v>
      </c>
      <c r="AK208" s="54">
        <f t="shared" si="112"/>
        <v>0</v>
      </c>
      <c r="AL208" s="54">
        <f t="shared" si="113"/>
        <v>0</v>
      </c>
      <c r="AM208" s="54">
        <f t="shared" si="114"/>
        <v>0.5</v>
      </c>
      <c r="AN208" s="62">
        <f t="shared" si="115"/>
        <v>0</v>
      </c>
      <c r="AO208" s="54">
        <f t="shared" si="116"/>
        <v>0.20202020202020199</v>
      </c>
      <c r="AP208" s="63">
        <f t="shared" si="117"/>
        <v>0.14646464646464652</v>
      </c>
      <c r="AQ208" s="54">
        <f t="shared" si="118"/>
        <v>0.10101010101010099</v>
      </c>
      <c r="AR208" s="54">
        <f t="shared" si="119"/>
        <v>5.0505050505050497E-2</v>
      </c>
      <c r="AS208" s="54">
        <f t="shared" si="120"/>
        <v>0.5</v>
      </c>
      <c r="AT208" s="62">
        <f t="shared" si="121"/>
        <v>0</v>
      </c>
      <c r="AU208" s="54">
        <f t="shared" si="122"/>
        <v>0</v>
      </c>
      <c r="AV208" s="54">
        <f t="shared" si="123"/>
        <v>0</v>
      </c>
      <c r="AW208" s="63">
        <f t="shared" si="124"/>
        <v>0.4494949494949495</v>
      </c>
      <c r="AX208" s="54">
        <f t="shared" si="125"/>
        <v>5.0505050505050497E-2</v>
      </c>
      <c r="AY208" s="54">
        <f t="shared" si="126"/>
        <v>0.5</v>
      </c>
      <c r="AZ208" s="62">
        <f t="shared" si="127"/>
        <v>0</v>
      </c>
      <c r="BA208" s="54">
        <f t="shared" si="128"/>
        <v>0</v>
      </c>
      <c r="BB208" s="54">
        <f t="shared" si="129"/>
        <v>0</v>
      </c>
      <c r="BC208" s="54">
        <f t="shared" si="130"/>
        <v>0</v>
      </c>
      <c r="BD208" s="63">
        <f t="shared" si="131"/>
        <v>1.0000000000000009E-2</v>
      </c>
      <c r="BE208" s="64">
        <f t="shared" si="132"/>
        <v>0.99</v>
      </c>
      <c r="BF208" s="76"/>
    </row>
    <row r="209" spans="2:58" s="7" customFormat="1" ht="15.75" customHeight="1">
      <c r="B209" s="27">
        <v>182</v>
      </c>
      <c r="C209" s="91">
        <f t="shared" si="133"/>
        <v>5.1321296136331095E-34</v>
      </c>
      <c r="D209" s="92">
        <f t="shared" si="133"/>
        <v>5.386658232041685E-35</v>
      </c>
      <c r="E209" s="92">
        <f t="shared" si="133"/>
        <v>1.5568740749687299E-35</v>
      </c>
      <c r="F209" s="92">
        <f t="shared" si="133"/>
        <v>3.3851046803315021E-35</v>
      </c>
      <c r="G209" s="92">
        <f t="shared" si="133"/>
        <v>5.1362106932586445E-36</v>
      </c>
      <c r="H209" s="93">
        <f t="shared" si="100"/>
        <v>999.99999999999977</v>
      </c>
      <c r="I209" s="87">
        <f t="shared" si="93"/>
        <v>999.99999999999977</v>
      </c>
      <c r="J209" s="1"/>
      <c r="K209" s="24">
        <f t="shared" si="101"/>
        <v>6.0743712045559338E-34</v>
      </c>
      <c r="L209" s="43">
        <f t="shared" si="102"/>
        <v>2.9679673370522615E-32</v>
      </c>
      <c r="M209" s="24"/>
      <c r="N209" s="97">
        <f t="shared" si="94"/>
        <v>5.1321296136331106E-37</v>
      </c>
      <c r="O209" s="97">
        <f t="shared" si="95"/>
        <v>5.3866582320416858E-38</v>
      </c>
      <c r="P209" s="97">
        <f t="shared" si="96"/>
        <v>1.5568740749687303E-38</v>
      </c>
      <c r="Q209" s="97">
        <f t="shared" si="97"/>
        <v>3.3851046803315029E-38</v>
      </c>
      <c r="R209" s="97">
        <f t="shared" si="98"/>
        <v>5.1362106932586456E-39</v>
      </c>
      <c r="S209" s="97">
        <f t="shared" si="99"/>
        <v>1</v>
      </c>
      <c r="AA209" s="76">
        <v>182</v>
      </c>
      <c r="AB209" s="53">
        <f t="shared" si="103"/>
        <v>0.4747474747474747</v>
      </c>
      <c r="AC209" s="54">
        <f t="shared" si="104"/>
        <v>2.5252525252525249E-2</v>
      </c>
      <c r="AD209" s="54">
        <f t="shared" si="105"/>
        <v>0</v>
      </c>
      <c r="AE209" s="54">
        <f t="shared" si="106"/>
        <v>0</v>
      </c>
      <c r="AF209" s="54">
        <f t="shared" si="107"/>
        <v>0</v>
      </c>
      <c r="AG209" s="55">
        <f t="shared" si="108"/>
        <v>0.5</v>
      </c>
      <c r="AH209" s="62">
        <f t="shared" si="109"/>
        <v>0.20202020202020199</v>
      </c>
      <c r="AI209" s="63">
        <f t="shared" si="110"/>
        <v>0.19696969696969702</v>
      </c>
      <c r="AJ209" s="54">
        <f t="shared" si="111"/>
        <v>0.10101010101010099</v>
      </c>
      <c r="AK209" s="54">
        <f t="shared" si="112"/>
        <v>0</v>
      </c>
      <c r="AL209" s="54">
        <f t="shared" si="113"/>
        <v>0</v>
      </c>
      <c r="AM209" s="54">
        <f t="shared" si="114"/>
        <v>0.5</v>
      </c>
      <c r="AN209" s="62">
        <f t="shared" si="115"/>
        <v>0</v>
      </c>
      <c r="AO209" s="54">
        <f t="shared" si="116"/>
        <v>0.20202020202020199</v>
      </c>
      <c r="AP209" s="63">
        <f t="shared" si="117"/>
        <v>0.14646464646464652</v>
      </c>
      <c r="AQ209" s="54">
        <f t="shared" si="118"/>
        <v>0.10101010101010099</v>
      </c>
      <c r="AR209" s="54">
        <f t="shared" si="119"/>
        <v>5.0505050505050497E-2</v>
      </c>
      <c r="AS209" s="54">
        <f t="shared" si="120"/>
        <v>0.5</v>
      </c>
      <c r="AT209" s="62">
        <f t="shared" si="121"/>
        <v>0</v>
      </c>
      <c r="AU209" s="54">
        <f t="shared" si="122"/>
        <v>0</v>
      </c>
      <c r="AV209" s="54">
        <f t="shared" si="123"/>
        <v>0</v>
      </c>
      <c r="AW209" s="63">
        <f t="shared" si="124"/>
        <v>0.4494949494949495</v>
      </c>
      <c r="AX209" s="54">
        <f t="shared" si="125"/>
        <v>5.0505050505050497E-2</v>
      </c>
      <c r="AY209" s="54">
        <f t="shared" si="126"/>
        <v>0.5</v>
      </c>
      <c r="AZ209" s="62">
        <f t="shared" si="127"/>
        <v>0</v>
      </c>
      <c r="BA209" s="54">
        <f t="shared" si="128"/>
        <v>0</v>
      </c>
      <c r="BB209" s="54">
        <f t="shared" si="129"/>
        <v>0</v>
      </c>
      <c r="BC209" s="54">
        <f t="shared" si="130"/>
        <v>0</v>
      </c>
      <c r="BD209" s="63">
        <f t="shared" si="131"/>
        <v>1.0000000000000009E-2</v>
      </c>
      <c r="BE209" s="64">
        <f t="shared" si="132"/>
        <v>0.99</v>
      </c>
      <c r="BF209" s="76"/>
    </row>
    <row r="210" spans="2:58" s="7" customFormat="1" ht="15.75" customHeight="1">
      <c r="B210" s="27">
        <v>183</v>
      </c>
      <c r="C210" s="91">
        <f t="shared" si="133"/>
        <v>2.5452869525741363E-34</v>
      </c>
      <c r="D210" s="92">
        <f t="shared" si="133"/>
        <v>2.6715207814647999E-35</v>
      </c>
      <c r="E210" s="92">
        <f t="shared" si="133"/>
        <v>7.7213390310569128E-36</v>
      </c>
      <c r="F210" s="92">
        <f t="shared" si="133"/>
        <v>1.6788474648933245E-35</v>
      </c>
      <c r="G210" s="92">
        <f t="shared" si="133"/>
        <v>2.547310973245835E-36</v>
      </c>
      <c r="H210" s="93">
        <f t="shared" si="100"/>
        <v>999.99999999999977</v>
      </c>
      <c r="I210" s="87">
        <f t="shared" si="93"/>
        <v>999.99999999999977</v>
      </c>
      <c r="J210" s="1"/>
      <c r="K210" s="24">
        <f t="shared" si="101"/>
        <v>3.0125930047641108E-34</v>
      </c>
      <c r="L210" s="43">
        <f t="shared" si="102"/>
        <v>1.4719676074020721E-32</v>
      </c>
      <c r="M210" s="24"/>
      <c r="N210" s="97">
        <f t="shared" si="94"/>
        <v>2.5452869525741367E-37</v>
      </c>
      <c r="O210" s="97">
        <f t="shared" si="95"/>
        <v>2.6715207814648006E-38</v>
      </c>
      <c r="P210" s="97">
        <f t="shared" si="96"/>
        <v>7.7213390310569142E-39</v>
      </c>
      <c r="Q210" s="97">
        <f t="shared" si="97"/>
        <v>1.678847464893325E-38</v>
      </c>
      <c r="R210" s="97">
        <f t="shared" si="98"/>
        <v>2.5473109732458356E-39</v>
      </c>
      <c r="S210" s="97">
        <f t="shared" si="99"/>
        <v>1</v>
      </c>
      <c r="AA210" s="76">
        <v>183</v>
      </c>
      <c r="AB210" s="53">
        <f t="shared" si="103"/>
        <v>0.4747474747474747</v>
      </c>
      <c r="AC210" s="54">
        <f t="shared" si="104"/>
        <v>2.5252525252525249E-2</v>
      </c>
      <c r="AD210" s="54">
        <f t="shared" si="105"/>
        <v>0</v>
      </c>
      <c r="AE210" s="54">
        <f t="shared" si="106"/>
        <v>0</v>
      </c>
      <c r="AF210" s="54">
        <f t="shared" si="107"/>
        <v>0</v>
      </c>
      <c r="AG210" s="55">
        <f t="shared" si="108"/>
        <v>0.5</v>
      </c>
      <c r="AH210" s="62">
        <f t="shared" si="109"/>
        <v>0.20202020202020199</v>
      </c>
      <c r="AI210" s="63">
        <f t="shared" si="110"/>
        <v>0.19696969696969702</v>
      </c>
      <c r="AJ210" s="54">
        <f t="shared" si="111"/>
        <v>0.10101010101010099</v>
      </c>
      <c r="AK210" s="54">
        <f t="shared" si="112"/>
        <v>0</v>
      </c>
      <c r="AL210" s="54">
        <f t="shared" si="113"/>
        <v>0</v>
      </c>
      <c r="AM210" s="54">
        <f t="shared" si="114"/>
        <v>0.5</v>
      </c>
      <c r="AN210" s="62">
        <f t="shared" si="115"/>
        <v>0</v>
      </c>
      <c r="AO210" s="54">
        <f t="shared" si="116"/>
        <v>0.20202020202020199</v>
      </c>
      <c r="AP210" s="63">
        <f t="shared" si="117"/>
        <v>0.14646464646464652</v>
      </c>
      <c r="AQ210" s="54">
        <f t="shared" si="118"/>
        <v>0.10101010101010099</v>
      </c>
      <c r="AR210" s="54">
        <f t="shared" si="119"/>
        <v>5.0505050505050497E-2</v>
      </c>
      <c r="AS210" s="54">
        <f t="shared" si="120"/>
        <v>0.5</v>
      </c>
      <c r="AT210" s="62">
        <f t="shared" si="121"/>
        <v>0</v>
      </c>
      <c r="AU210" s="54">
        <f t="shared" si="122"/>
        <v>0</v>
      </c>
      <c r="AV210" s="54">
        <f t="shared" si="123"/>
        <v>0</v>
      </c>
      <c r="AW210" s="63">
        <f t="shared" si="124"/>
        <v>0.4494949494949495</v>
      </c>
      <c r="AX210" s="54">
        <f t="shared" si="125"/>
        <v>5.0505050505050497E-2</v>
      </c>
      <c r="AY210" s="54">
        <f t="shared" si="126"/>
        <v>0.5</v>
      </c>
      <c r="AZ210" s="62">
        <f t="shared" si="127"/>
        <v>0</v>
      </c>
      <c r="BA210" s="54">
        <f t="shared" si="128"/>
        <v>0</v>
      </c>
      <c r="BB210" s="54">
        <f t="shared" si="129"/>
        <v>0</v>
      </c>
      <c r="BC210" s="54">
        <f t="shared" si="130"/>
        <v>0</v>
      </c>
      <c r="BD210" s="63">
        <f t="shared" si="131"/>
        <v>1.0000000000000009E-2</v>
      </c>
      <c r="BE210" s="64">
        <f t="shared" si="132"/>
        <v>0.99</v>
      </c>
      <c r="BF210" s="76"/>
    </row>
    <row r="211" spans="2:58" s="7" customFormat="1" ht="15.75" customHeight="1">
      <c r="B211" s="27">
        <v>184</v>
      </c>
      <c r="C211" s="91">
        <f t="shared" si="133"/>
        <v>1.2623386700395351E-34</v>
      </c>
      <c r="D211" s="92">
        <f t="shared" si="133"/>
        <v>1.3249445163134427E-35</v>
      </c>
      <c r="E211" s="92">
        <f t="shared" si="133"/>
        <v>3.8294090312808606E-36</v>
      </c>
      <c r="F211" s="92">
        <f t="shared" si="133"/>
        <v>8.3262677998797826E-36</v>
      </c>
      <c r="G211" s="92">
        <f t="shared" si="133"/>
        <v>1.2633424875097391E-36</v>
      </c>
      <c r="H211" s="93">
        <f t="shared" si="100"/>
        <v>999.99999999999977</v>
      </c>
      <c r="I211" s="87">
        <f t="shared" si="93"/>
        <v>999.99999999999977</v>
      </c>
      <c r="J211" s="1"/>
      <c r="K211" s="24">
        <f t="shared" si="101"/>
        <v>1.4940997687896889E-34</v>
      </c>
      <c r="L211" s="43">
        <f t="shared" si="102"/>
        <v>7.3002442106900424E-33</v>
      </c>
      <c r="M211" s="24"/>
      <c r="N211" s="97">
        <f t="shared" si="94"/>
        <v>1.2623386700395355E-37</v>
      </c>
      <c r="O211" s="97">
        <f t="shared" si="95"/>
        <v>1.3249445163134429E-38</v>
      </c>
      <c r="P211" s="97">
        <f t="shared" si="96"/>
        <v>3.8294090312808613E-39</v>
      </c>
      <c r="Q211" s="97">
        <f t="shared" si="97"/>
        <v>8.326267799879784E-39</v>
      </c>
      <c r="R211" s="97">
        <f t="shared" si="98"/>
        <v>1.2633424875097394E-39</v>
      </c>
      <c r="S211" s="97">
        <f t="shared" si="99"/>
        <v>1</v>
      </c>
      <c r="AA211" s="76">
        <v>184</v>
      </c>
      <c r="AB211" s="53">
        <f t="shared" si="103"/>
        <v>0.4747474747474747</v>
      </c>
      <c r="AC211" s="54">
        <f t="shared" si="104"/>
        <v>2.5252525252525249E-2</v>
      </c>
      <c r="AD211" s="54">
        <f t="shared" si="105"/>
        <v>0</v>
      </c>
      <c r="AE211" s="54">
        <f t="shared" si="106"/>
        <v>0</v>
      </c>
      <c r="AF211" s="54">
        <f t="shared" si="107"/>
        <v>0</v>
      </c>
      <c r="AG211" s="55">
        <f t="shared" si="108"/>
        <v>0.5</v>
      </c>
      <c r="AH211" s="62">
        <f t="shared" si="109"/>
        <v>0.20202020202020199</v>
      </c>
      <c r="AI211" s="63">
        <f t="shared" si="110"/>
        <v>0.19696969696969702</v>
      </c>
      <c r="AJ211" s="54">
        <f t="shared" si="111"/>
        <v>0.10101010101010099</v>
      </c>
      <c r="AK211" s="54">
        <f t="shared" si="112"/>
        <v>0</v>
      </c>
      <c r="AL211" s="54">
        <f t="shared" si="113"/>
        <v>0</v>
      </c>
      <c r="AM211" s="54">
        <f t="shared" si="114"/>
        <v>0.5</v>
      </c>
      <c r="AN211" s="62">
        <f t="shared" si="115"/>
        <v>0</v>
      </c>
      <c r="AO211" s="54">
        <f t="shared" si="116"/>
        <v>0.20202020202020199</v>
      </c>
      <c r="AP211" s="63">
        <f t="shared" si="117"/>
        <v>0.14646464646464652</v>
      </c>
      <c r="AQ211" s="54">
        <f t="shared" si="118"/>
        <v>0.10101010101010099</v>
      </c>
      <c r="AR211" s="54">
        <f t="shared" si="119"/>
        <v>5.0505050505050497E-2</v>
      </c>
      <c r="AS211" s="54">
        <f t="shared" si="120"/>
        <v>0.5</v>
      </c>
      <c r="AT211" s="62">
        <f t="shared" si="121"/>
        <v>0</v>
      </c>
      <c r="AU211" s="54">
        <f t="shared" si="122"/>
        <v>0</v>
      </c>
      <c r="AV211" s="54">
        <f t="shared" si="123"/>
        <v>0</v>
      </c>
      <c r="AW211" s="63">
        <f t="shared" si="124"/>
        <v>0.4494949494949495</v>
      </c>
      <c r="AX211" s="54">
        <f t="shared" si="125"/>
        <v>5.0505050505050497E-2</v>
      </c>
      <c r="AY211" s="54">
        <f t="shared" si="126"/>
        <v>0.5</v>
      </c>
      <c r="AZ211" s="62">
        <f t="shared" si="127"/>
        <v>0</v>
      </c>
      <c r="BA211" s="54">
        <f t="shared" si="128"/>
        <v>0</v>
      </c>
      <c r="BB211" s="54">
        <f t="shared" si="129"/>
        <v>0</v>
      </c>
      <c r="BC211" s="54">
        <f t="shared" si="130"/>
        <v>0</v>
      </c>
      <c r="BD211" s="63">
        <f t="shared" si="131"/>
        <v>1.0000000000000009E-2</v>
      </c>
      <c r="BE211" s="64">
        <f t="shared" si="132"/>
        <v>0.99</v>
      </c>
      <c r="BF211" s="76"/>
    </row>
    <row r="212" spans="2:58" s="7" customFormat="1" ht="15.75" customHeight="1">
      <c r="B212" s="27">
        <v>185</v>
      </c>
      <c r="C212" s="91">
        <f t="shared" si="133"/>
        <v>6.2605865176247504E-35</v>
      </c>
      <c r="D212" s="92">
        <f t="shared" si="133"/>
        <v>6.571081099157801E-36</v>
      </c>
      <c r="E212" s="92">
        <f t="shared" si="133"/>
        <v>1.8992008341910783E-36</v>
      </c>
      <c r="F212" s="92">
        <f t="shared" si="133"/>
        <v>4.12942431724706E-36</v>
      </c>
      <c r="G212" s="92">
        <f t="shared" si="133"/>
        <v>6.2655649715593785E-37</v>
      </c>
      <c r="H212" s="93">
        <f t="shared" si="100"/>
        <v>999.99999999999977</v>
      </c>
      <c r="I212" s="87">
        <f t="shared" si="93"/>
        <v>999.99999999999977</v>
      </c>
      <c r="J212" s="1"/>
      <c r="K212" s="24">
        <f t="shared" si="101"/>
        <v>7.4100089708383815E-35</v>
      </c>
      <c r="L212" s="43">
        <f t="shared" si="102"/>
        <v>3.6205664623305523E-33</v>
      </c>
      <c r="M212" s="24"/>
      <c r="N212" s="97">
        <f t="shared" si="94"/>
        <v>6.2605865176247515E-38</v>
      </c>
      <c r="O212" s="97">
        <f t="shared" si="95"/>
        <v>6.5710810991578025E-39</v>
      </c>
      <c r="P212" s="97">
        <f t="shared" si="96"/>
        <v>1.8992008341910787E-39</v>
      </c>
      <c r="Q212" s="97">
        <f t="shared" si="97"/>
        <v>4.1294243172470606E-39</v>
      </c>
      <c r="R212" s="97">
        <f t="shared" si="98"/>
        <v>6.2655649715593803E-40</v>
      </c>
      <c r="S212" s="97">
        <f t="shared" si="99"/>
        <v>1</v>
      </c>
      <c r="AA212" s="76">
        <v>185</v>
      </c>
      <c r="AB212" s="53">
        <f t="shared" si="103"/>
        <v>0.4747474747474747</v>
      </c>
      <c r="AC212" s="54">
        <f t="shared" si="104"/>
        <v>2.5252525252525249E-2</v>
      </c>
      <c r="AD212" s="54">
        <f t="shared" si="105"/>
        <v>0</v>
      </c>
      <c r="AE212" s="54">
        <f t="shared" si="106"/>
        <v>0</v>
      </c>
      <c r="AF212" s="54">
        <f t="shared" si="107"/>
        <v>0</v>
      </c>
      <c r="AG212" s="55">
        <f t="shared" si="108"/>
        <v>0.5</v>
      </c>
      <c r="AH212" s="62">
        <f t="shared" si="109"/>
        <v>0.20202020202020199</v>
      </c>
      <c r="AI212" s="63">
        <f t="shared" si="110"/>
        <v>0.19696969696969702</v>
      </c>
      <c r="AJ212" s="54">
        <f t="shared" si="111"/>
        <v>0.10101010101010099</v>
      </c>
      <c r="AK212" s="54">
        <f t="shared" si="112"/>
        <v>0</v>
      </c>
      <c r="AL212" s="54">
        <f t="shared" si="113"/>
        <v>0</v>
      </c>
      <c r="AM212" s="54">
        <f t="shared" si="114"/>
        <v>0.5</v>
      </c>
      <c r="AN212" s="62">
        <f t="shared" si="115"/>
        <v>0</v>
      </c>
      <c r="AO212" s="54">
        <f t="shared" si="116"/>
        <v>0.20202020202020199</v>
      </c>
      <c r="AP212" s="63">
        <f t="shared" si="117"/>
        <v>0.14646464646464652</v>
      </c>
      <c r="AQ212" s="54">
        <f t="shared" si="118"/>
        <v>0.10101010101010099</v>
      </c>
      <c r="AR212" s="54">
        <f t="shared" si="119"/>
        <v>5.0505050505050497E-2</v>
      </c>
      <c r="AS212" s="54">
        <f t="shared" si="120"/>
        <v>0.5</v>
      </c>
      <c r="AT212" s="62">
        <f t="shared" si="121"/>
        <v>0</v>
      </c>
      <c r="AU212" s="54">
        <f t="shared" si="122"/>
        <v>0</v>
      </c>
      <c r="AV212" s="54">
        <f t="shared" si="123"/>
        <v>0</v>
      </c>
      <c r="AW212" s="63">
        <f t="shared" si="124"/>
        <v>0.4494949494949495</v>
      </c>
      <c r="AX212" s="54">
        <f t="shared" si="125"/>
        <v>5.0505050505050497E-2</v>
      </c>
      <c r="AY212" s="54">
        <f t="shared" si="126"/>
        <v>0.5</v>
      </c>
      <c r="AZ212" s="62">
        <f t="shared" si="127"/>
        <v>0</v>
      </c>
      <c r="BA212" s="54">
        <f t="shared" si="128"/>
        <v>0</v>
      </c>
      <c r="BB212" s="54">
        <f t="shared" si="129"/>
        <v>0</v>
      </c>
      <c r="BC212" s="54">
        <f t="shared" si="130"/>
        <v>0</v>
      </c>
      <c r="BD212" s="63">
        <f t="shared" si="131"/>
        <v>1.0000000000000009E-2</v>
      </c>
      <c r="BE212" s="64">
        <f t="shared" si="132"/>
        <v>0.99</v>
      </c>
      <c r="BF212" s="76"/>
    </row>
    <row r="213" spans="2:58" s="7" customFormat="1" ht="15.75" customHeight="1">
      <c r="B213" s="27">
        <v>186</v>
      </c>
      <c r="C213" s="91">
        <f t="shared" si="133"/>
        <v>3.1049467527947357E-35</v>
      </c>
      <c r="D213" s="92">
        <f t="shared" si="133"/>
        <v>3.2589369803840145E-36</v>
      </c>
      <c r="E213" s="92">
        <f t="shared" si="133"/>
        <v>9.4191134431665308E-37</v>
      </c>
      <c r="F213" s="92">
        <f t="shared" si="133"/>
        <v>2.0479938430242923E-36</v>
      </c>
      <c r="G213" s="92">
        <f t="shared" si="133"/>
        <v>3.1074158272096025E-37</v>
      </c>
      <c r="H213" s="93">
        <f t="shared" si="100"/>
        <v>999.99999999999977</v>
      </c>
      <c r="I213" s="87">
        <f t="shared" si="93"/>
        <v>999.99999999999977</v>
      </c>
      <c r="J213" s="1"/>
      <c r="K213" s="24">
        <f t="shared" si="101"/>
        <v>3.6750044471238627E-35</v>
      </c>
      <c r="L213" s="43">
        <f t="shared" si="102"/>
        <v>1.7956250679500337E-33</v>
      </c>
      <c r="M213" s="24"/>
      <c r="N213" s="97">
        <f t="shared" si="94"/>
        <v>3.1049467527947366E-38</v>
      </c>
      <c r="O213" s="97">
        <f t="shared" si="95"/>
        <v>3.2589369803840152E-39</v>
      </c>
      <c r="P213" s="97">
        <f t="shared" si="96"/>
        <v>9.4191134431665326E-40</v>
      </c>
      <c r="Q213" s="97">
        <f t="shared" si="97"/>
        <v>2.0479938430242929E-39</v>
      </c>
      <c r="R213" s="97">
        <f t="shared" si="98"/>
        <v>3.1074158272096033E-40</v>
      </c>
      <c r="S213" s="97">
        <f t="shared" si="99"/>
        <v>1</v>
      </c>
      <c r="AA213" s="76">
        <v>186</v>
      </c>
      <c r="AB213" s="53">
        <f t="shared" si="103"/>
        <v>0.4747474747474747</v>
      </c>
      <c r="AC213" s="54">
        <f t="shared" si="104"/>
        <v>2.5252525252525249E-2</v>
      </c>
      <c r="AD213" s="54">
        <f t="shared" si="105"/>
        <v>0</v>
      </c>
      <c r="AE213" s="54">
        <f t="shared" si="106"/>
        <v>0</v>
      </c>
      <c r="AF213" s="54">
        <f t="shared" si="107"/>
        <v>0</v>
      </c>
      <c r="AG213" s="55">
        <f t="shared" si="108"/>
        <v>0.5</v>
      </c>
      <c r="AH213" s="62">
        <f t="shared" si="109"/>
        <v>0.20202020202020199</v>
      </c>
      <c r="AI213" s="63">
        <f t="shared" si="110"/>
        <v>0.19696969696969702</v>
      </c>
      <c r="AJ213" s="54">
        <f t="shared" si="111"/>
        <v>0.10101010101010099</v>
      </c>
      <c r="AK213" s="54">
        <f t="shared" si="112"/>
        <v>0</v>
      </c>
      <c r="AL213" s="54">
        <f t="shared" si="113"/>
        <v>0</v>
      </c>
      <c r="AM213" s="54">
        <f t="shared" si="114"/>
        <v>0.5</v>
      </c>
      <c r="AN213" s="62">
        <f t="shared" si="115"/>
        <v>0</v>
      </c>
      <c r="AO213" s="54">
        <f t="shared" si="116"/>
        <v>0.20202020202020199</v>
      </c>
      <c r="AP213" s="63">
        <f t="shared" si="117"/>
        <v>0.14646464646464652</v>
      </c>
      <c r="AQ213" s="54">
        <f t="shared" si="118"/>
        <v>0.10101010101010099</v>
      </c>
      <c r="AR213" s="54">
        <f t="shared" si="119"/>
        <v>5.0505050505050497E-2</v>
      </c>
      <c r="AS213" s="54">
        <f t="shared" si="120"/>
        <v>0.5</v>
      </c>
      <c r="AT213" s="62">
        <f t="shared" si="121"/>
        <v>0</v>
      </c>
      <c r="AU213" s="54">
        <f t="shared" si="122"/>
        <v>0</v>
      </c>
      <c r="AV213" s="54">
        <f t="shared" si="123"/>
        <v>0</v>
      </c>
      <c r="AW213" s="63">
        <f t="shared" si="124"/>
        <v>0.4494949494949495</v>
      </c>
      <c r="AX213" s="54">
        <f t="shared" si="125"/>
        <v>5.0505050505050497E-2</v>
      </c>
      <c r="AY213" s="54">
        <f t="shared" si="126"/>
        <v>0.5</v>
      </c>
      <c r="AZ213" s="62">
        <f t="shared" si="127"/>
        <v>0</v>
      </c>
      <c r="BA213" s="54">
        <f t="shared" si="128"/>
        <v>0</v>
      </c>
      <c r="BB213" s="54">
        <f t="shared" si="129"/>
        <v>0</v>
      </c>
      <c r="BC213" s="54">
        <f t="shared" si="130"/>
        <v>0</v>
      </c>
      <c r="BD213" s="63">
        <f t="shared" si="131"/>
        <v>1.0000000000000009E-2</v>
      </c>
      <c r="BE213" s="64">
        <f t="shared" si="132"/>
        <v>0.99</v>
      </c>
      <c r="BF213" s="76"/>
    </row>
    <row r="214" spans="2:58" s="7" customFormat="1" ht="15.75" customHeight="1">
      <c r="B214" s="27">
        <v>187</v>
      </c>
      <c r="C214" s="91">
        <f t="shared" si="133"/>
        <v>1.5399027408295009E-35</v>
      </c>
      <c r="D214" s="92">
        <f t="shared" si="133"/>
        <v>1.6162744123605026E-36</v>
      </c>
      <c r="E214" s="92">
        <f t="shared" si="133"/>
        <v>4.6714226562052142E-37</v>
      </c>
      <c r="F214" s="92">
        <f t="shared" si="133"/>
        <v>1.015705449068157E-36</v>
      </c>
      <c r="G214" s="92">
        <f t="shared" si="133"/>
        <v>1.5411272831917654E-37</v>
      </c>
      <c r="H214" s="93">
        <f t="shared" si="100"/>
        <v>999.99999999999977</v>
      </c>
      <c r="I214" s="87">
        <f t="shared" si="93"/>
        <v>999.99999999999977</v>
      </c>
      <c r="J214" s="1"/>
      <c r="K214" s="24">
        <f t="shared" si="101"/>
        <v>1.8226236620546462E-35</v>
      </c>
      <c r="L214" s="43">
        <f t="shared" si="102"/>
        <v>8.9054279707646047E-34</v>
      </c>
      <c r="M214" s="24"/>
      <c r="N214" s="97">
        <f t="shared" si="94"/>
        <v>1.5399027408295013E-38</v>
      </c>
      <c r="O214" s="97">
        <f t="shared" si="95"/>
        <v>1.6162744123605029E-39</v>
      </c>
      <c r="P214" s="97">
        <f t="shared" si="96"/>
        <v>4.6714226562052154E-40</v>
      </c>
      <c r="Q214" s="97">
        <f t="shared" si="97"/>
        <v>1.0157054490681573E-39</v>
      </c>
      <c r="R214" s="97">
        <f t="shared" si="98"/>
        <v>1.5411272831917657E-40</v>
      </c>
      <c r="S214" s="97">
        <f t="shared" si="99"/>
        <v>1</v>
      </c>
      <c r="AA214" s="76">
        <v>187</v>
      </c>
      <c r="AB214" s="53">
        <f t="shared" si="103"/>
        <v>0.4747474747474747</v>
      </c>
      <c r="AC214" s="54">
        <f t="shared" si="104"/>
        <v>2.5252525252525249E-2</v>
      </c>
      <c r="AD214" s="54">
        <f t="shared" si="105"/>
        <v>0</v>
      </c>
      <c r="AE214" s="54">
        <f t="shared" si="106"/>
        <v>0</v>
      </c>
      <c r="AF214" s="54">
        <f t="shared" si="107"/>
        <v>0</v>
      </c>
      <c r="AG214" s="55">
        <f t="shared" si="108"/>
        <v>0.5</v>
      </c>
      <c r="AH214" s="62">
        <f t="shared" si="109"/>
        <v>0.20202020202020199</v>
      </c>
      <c r="AI214" s="63">
        <f t="shared" si="110"/>
        <v>0.19696969696969702</v>
      </c>
      <c r="AJ214" s="54">
        <f t="shared" si="111"/>
        <v>0.10101010101010099</v>
      </c>
      <c r="AK214" s="54">
        <f t="shared" si="112"/>
        <v>0</v>
      </c>
      <c r="AL214" s="54">
        <f t="shared" si="113"/>
        <v>0</v>
      </c>
      <c r="AM214" s="54">
        <f t="shared" si="114"/>
        <v>0.5</v>
      </c>
      <c r="AN214" s="62">
        <f t="shared" si="115"/>
        <v>0</v>
      </c>
      <c r="AO214" s="54">
        <f t="shared" si="116"/>
        <v>0.20202020202020199</v>
      </c>
      <c r="AP214" s="63">
        <f t="shared" si="117"/>
        <v>0.14646464646464652</v>
      </c>
      <c r="AQ214" s="54">
        <f t="shared" si="118"/>
        <v>0.10101010101010099</v>
      </c>
      <c r="AR214" s="54">
        <f t="shared" si="119"/>
        <v>5.0505050505050497E-2</v>
      </c>
      <c r="AS214" s="54">
        <f t="shared" si="120"/>
        <v>0.5</v>
      </c>
      <c r="AT214" s="62">
        <f t="shared" si="121"/>
        <v>0</v>
      </c>
      <c r="AU214" s="54">
        <f t="shared" si="122"/>
        <v>0</v>
      </c>
      <c r="AV214" s="54">
        <f t="shared" si="123"/>
        <v>0</v>
      </c>
      <c r="AW214" s="63">
        <f t="shared" si="124"/>
        <v>0.4494949494949495</v>
      </c>
      <c r="AX214" s="54">
        <f t="shared" si="125"/>
        <v>5.0505050505050497E-2</v>
      </c>
      <c r="AY214" s="54">
        <f t="shared" si="126"/>
        <v>0.5</v>
      </c>
      <c r="AZ214" s="62">
        <f t="shared" si="127"/>
        <v>0</v>
      </c>
      <c r="BA214" s="54">
        <f t="shared" si="128"/>
        <v>0</v>
      </c>
      <c r="BB214" s="54">
        <f t="shared" si="129"/>
        <v>0</v>
      </c>
      <c r="BC214" s="54">
        <f t="shared" si="130"/>
        <v>0</v>
      </c>
      <c r="BD214" s="63">
        <f t="shared" si="131"/>
        <v>1.0000000000000009E-2</v>
      </c>
      <c r="BE214" s="64">
        <f t="shared" si="132"/>
        <v>0.99</v>
      </c>
      <c r="BF214" s="76"/>
    </row>
    <row r="215" spans="2:58" s="7" customFormat="1" ht="15.75" customHeight="1">
      <c r="B215" s="27">
        <v>188</v>
      </c>
      <c r="C215" s="91">
        <f t="shared" si="133"/>
        <v>7.6371694589603578E-36</v>
      </c>
      <c r="D215" s="92">
        <f t="shared" si="133"/>
        <v>8.0159358458765401E-37</v>
      </c>
      <c r="E215" s="92">
        <f t="shared" si="133"/>
        <v>2.3167986843537965E-37</v>
      </c>
      <c r="F215" s="92">
        <f t="shared" si="133"/>
        <v>5.0374055696705253E-37</v>
      </c>
      <c r="G215" s="92">
        <f t="shared" si="133"/>
        <v>7.6432426004842187E-38</v>
      </c>
      <c r="H215" s="93">
        <f t="shared" si="100"/>
        <v>999.99999999999977</v>
      </c>
      <c r="I215" s="87">
        <f t="shared" si="93"/>
        <v>999.99999999999977</v>
      </c>
      <c r="J215" s="1"/>
      <c r="K215" s="24">
        <f t="shared" si="101"/>
        <v>9.039327873631845E-36</v>
      </c>
      <c r="L215" s="43">
        <f t="shared" si="102"/>
        <v>4.4166596218581601E-34</v>
      </c>
      <c r="M215" s="24"/>
      <c r="N215" s="97">
        <f t="shared" si="94"/>
        <v>7.6371694589603596E-39</v>
      </c>
      <c r="O215" s="97">
        <f t="shared" si="95"/>
        <v>8.015935845876542E-40</v>
      </c>
      <c r="P215" s="97">
        <f t="shared" si="96"/>
        <v>2.316798684353797E-40</v>
      </c>
      <c r="Q215" s="97">
        <f t="shared" si="97"/>
        <v>5.0374055696705268E-40</v>
      </c>
      <c r="R215" s="97">
        <f t="shared" si="98"/>
        <v>7.6432426004842208E-41</v>
      </c>
      <c r="S215" s="97">
        <f t="shared" si="99"/>
        <v>1</v>
      </c>
      <c r="AA215" s="76">
        <v>188</v>
      </c>
      <c r="AB215" s="53">
        <f t="shared" si="103"/>
        <v>0.4747474747474747</v>
      </c>
      <c r="AC215" s="54">
        <f t="shared" si="104"/>
        <v>2.5252525252525249E-2</v>
      </c>
      <c r="AD215" s="54">
        <f t="shared" si="105"/>
        <v>0</v>
      </c>
      <c r="AE215" s="54">
        <f t="shared" si="106"/>
        <v>0</v>
      </c>
      <c r="AF215" s="54">
        <f t="shared" si="107"/>
        <v>0</v>
      </c>
      <c r="AG215" s="55">
        <f t="shared" si="108"/>
        <v>0.5</v>
      </c>
      <c r="AH215" s="62">
        <f t="shared" si="109"/>
        <v>0.20202020202020199</v>
      </c>
      <c r="AI215" s="63">
        <f t="shared" si="110"/>
        <v>0.19696969696969702</v>
      </c>
      <c r="AJ215" s="54">
        <f t="shared" si="111"/>
        <v>0.10101010101010099</v>
      </c>
      <c r="AK215" s="54">
        <f t="shared" si="112"/>
        <v>0</v>
      </c>
      <c r="AL215" s="54">
        <f t="shared" si="113"/>
        <v>0</v>
      </c>
      <c r="AM215" s="54">
        <f t="shared" si="114"/>
        <v>0.5</v>
      </c>
      <c r="AN215" s="62">
        <f t="shared" si="115"/>
        <v>0</v>
      </c>
      <c r="AO215" s="54">
        <f t="shared" si="116"/>
        <v>0.20202020202020199</v>
      </c>
      <c r="AP215" s="63">
        <f t="shared" si="117"/>
        <v>0.14646464646464652</v>
      </c>
      <c r="AQ215" s="54">
        <f t="shared" si="118"/>
        <v>0.10101010101010099</v>
      </c>
      <c r="AR215" s="54">
        <f t="shared" si="119"/>
        <v>5.0505050505050497E-2</v>
      </c>
      <c r="AS215" s="54">
        <f t="shared" si="120"/>
        <v>0.5</v>
      </c>
      <c r="AT215" s="62">
        <f t="shared" si="121"/>
        <v>0</v>
      </c>
      <c r="AU215" s="54">
        <f t="shared" si="122"/>
        <v>0</v>
      </c>
      <c r="AV215" s="54">
        <f t="shared" si="123"/>
        <v>0</v>
      </c>
      <c r="AW215" s="63">
        <f t="shared" si="124"/>
        <v>0.4494949494949495</v>
      </c>
      <c r="AX215" s="54">
        <f t="shared" si="125"/>
        <v>5.0505050505050497E-2</v>
      </c>
      <c r="AY215" s="54">
        <f t="shared" si="126"/>
        <v>0.5</v>
      </c>
      <c r="AZ215" s="62">
        <f t="shared" si="127"/>
        <v>0</v>
      </c>
      <c r="BA215" s="54">
        <f t="shared" si="128"/>
        <v>0</v>
      </c>
      <c r="BB215" s="54">
        <f t="shared" si="129"/>
        <v>0</v>
      </c>
      <c r="BC215" s="54">
        <f t="shared" si="130"/>
        <v>0</v>
      </c>
      <c r="BD215" s="63">
        <f t="shared" si="131"/>
        <v>1.0000000000000009E-2</v>
      </c>
      <c r="BE215" s="64">
        <f t="shared" si="132"/>
        <v>0.99</v>
      </c>
      <c r="BF215" s="76"/>
    </row>
    <row r="216" spans="2:58" s="7" customFormat="1" ht="15.75" customHeight="1">
      <c r="B216" s="27">
        <v>189</v>
      </c>
      <c r="C216" s="91">
        <f t="shared" si="133"/>
        <v>3.787665012756463E-36</v>
      </c>
      <c r="D216" s="92">
        <f t="shared" si="133"/>
        <v>3.9755147389462364E-37</v>
      </c>
      <c r="E216" s="92">
        <f t="shared" si="133"/>
        <v>1.1490195897161157E-37</v>
      </c>
      <c r="F216" s="92">
        <f t="shared" si="133"/>
        <v>2.4983084312512762E-37</v>
      </c>
      <c r="G216" s="92">
        <f t="shared" si="133"/>
        <v>3.7906769987443977E-38</v>
      </c>
      <c r="H216" s="93">
        <f t="shared" si="100"/>
        <v>999.99999999999977</v>
      </c>
      <c r="I216" s="87">
        <f t="shared" si="93"/>
        <v>999.99999999999977</v>
      </c>
      <c r="J216" s="1"/>
      <c r="K216" s="24">
        <f t="shared" si="101"/>
        <v>4.4830674651970984E-36</v>
      </c>
      <c r="L216" s="43">
        <f t="shared" si="102"/>
        <v>2.1904485980878304E-34</v>
      </c>
      <c r="M216" s="24"/>
      <c r="N216" s="97">
        <f t="shared" si="94"/>
        <v>3.7876650127564639E-39</v>
      </c>
      <c r="O216" s="97">
        <f t="shared" si="95"/>
        <v>3.9755147389462369E-40</v>
      </c>
      <c r="P216" s="97">
        <f t="shared" si="96"/>
        <v>1.149019589716116E-40</v>
      </c>
      <c r="Q216" s="97">
        <f t="shared" si="97"/>
        <v>2.4983084312512767E-40</v>
      </c>
      <c r="R216" s="97">
        <f t="shared" si="98"/>
        <v>3.7906769987443985E-41</v>
      </c>
      <c r="S216" s="97">
        <f t="shared" si="99"/>
        <v>1</v>
      </c>
      <c r="AA216" s="76">
        <v>189</v>
      </c>
      <c r="AB216" s="53">
        <f t="shared" si="103"/>
        <v>0.4747474747474747</v>
      </c>
      <c r="AC216" s="54">
        <f t="shared" si="104"/>
        <v>2.5252525252525249E-2</v>
      </c>
      <c r="AD216" s="54">
        <f t="shared" si="105"/>
        <v>0</v>
      </c>
      <c r="AE216" s="54">
        <f t="shared" si="106"/>
        <v>0</v>
      </c>
      <c r="AF216" s="54">
        <f t="shared" si="107"/>
        <v>0</v>
      </c>
      <c r="AG216" s="55">
        <f t="shared" si="108"/>
        <v>0.5</v>
      </c>
      <c r="AH216" s="62">
        <f t="shared" si="109"/>
        <v>0.20202020202020199</v>
      </c>
      <c r="AI216" s="63">
        <f t="shared" si="110"/>
        <v>0.19696969696969702</v>
      </c>
      <c r="AJ216" s="54">
        <f t="shared" si="111"/>
        <v>0.10101010101010099</v>
      </c>
      <c r="AK216" s="54">
        <f t="shared" si="112"/>
        <v>0</v>
      </c>
      <c r="AL216" s="54">
        <f t="shared" si="113"/>
        <v>0</v>
      </c>
      <c r="AM216" s="54">
        <f t="shared" si="114"/>
        <v>0.5</v>
      </c>
      <c r="AN216" s="62">
        <f t="shared" si="115"/>
        <v>0</v>
      </c>
      <c r="AO216" s="54">
        <f t="shared" si="116"/>
        <v>0.20202020202020199</v>
      </c>
      <c r="AP216" s="63">
        <f t="shared" si="117"/>
        <v>0.14646464646464652</v>
      </c>
      <c r="AQ216" s="54">
        <f t="shared" si="118"/>
        <v>0.10101010101010099</v>
      </c>
      <c r="AR216" s="54">
        <f t="shared" si="119"/>
        <v>5.0505050505050497E-2</v>
      </c>
      <c r="AS216" s="54">
        <f t="shared" si="120"/>
        <v>0.5</v>
      </c>
      <c r="AT216" s="62">
        <f t="shared" si="121"/>
        <v>0</v>
      </c>
      <c r="AU216" s="54">
        <f t="shared" si="122"/>
        <v>0</v>
      </c>
      <c r="AV216" s="54">
        <f t="shared" si="123"/>
        <v>0</v>
      </c>
      <c r="AW216" s="63">
        <f t="shared" si="124"/>
        <v>0.4494949494949495</v>
      </c>
      <c r="AX216" s="54">
        <f t="shared" si="125"/>
        <v>5.0505050505050497E-2</v>
      </c>
      <c r="AY216" s="54">
        <f t="shared" si="126"/>
        <v>0.5</v>
      </c>
      <c r="AZ216" s="62">
        <f t="shared" si="127"/>
        <v>0</v>
      </c>
      <c r="BA216" s="54">
        <f t="shared" si="128"/>
        <v>0</v>
      </c>
      <c r="BB216" s="54">
        <f t="shared" si="129"/>
        <v>0</v>
      </c>
      <c r="BC216" s="54">
        <f t="shared" si="130"/>
        <v>0</v>
      </c>
      <c r="BD216" s="63">
        <f t="shared" si="131"/>
        <v>1.0000000000000009E-2</v>
      </c>
      <c r="BE216" s="64">
        <f t="shared" si="132"/>
        <v>0.99</v>
      </c>
      <c r="BF216" s="76"/>
    </row>
    <row r="217" spans="2:58" s="7" customFormat="1" ht="15.75" customHeight="1">
      <c r="B217" s="27">
        <v>190</v>
      </c>
      <c r="C217" s="91">
        <f t="shared" si="133"/>
        <v>1.8784978290651132E-36</v>
      </c>
      <c r="D217" s="92">
        <f t="shared" si="133"/>
        <v>1.9716621668958129E-37</v>
      </c>
      <c r="E217" s="92">
        <f t="shared" si="133"/>
        <v>5.6985789333682874E-38</v>
      </c>
      <c r="F217" s="92">
        <f t="shared" si="133"/>
        <v>1.2390396069479085E-37</v>
      </c>
      <c r="G217" s="92">
        <f t="shared" si="133"/>
        <v>1.8799916290618841E-38</v>
      </c>
      <c r="H217" s="93">
        <f t="shared" si="100"/>
        <v>999.99999999999977</v>
      </c>
      <c r="I217" s="87">
        <f t="shared" si="93"/>
        <v>999.99999999999977</v>
      </c>
      <c r="J217" s="1"/>
      <c r="K217" s="24">
        <f t="shared" si="101"/>
        <v>2.2233836606405547E-36</v>
      </c>
      <c r="L217" s="43">
        <f t="shared" si="102"/>
        <v>1.0863560861251141E-34</v>
      </c>
      <c r="M217" s="24"/>
      <c r="N217" s="97">
        <f t="shared" si="94"/>
        <v>1.8784978290651137E-39</v>
      </c>
      <c r="O217" s="97">
        <f t="shared" si="95"/>
        <v>1.9716621668958134E-40</v>
      </c>
      <c r="P217" s="97">
        <f t="shared" si="96"/>
        <v>5.6985789333682885E-41</v>
      </c>
      <c r="Q217" s="97">
        <f t="shared" si="97"/>
        <v>1.2390396069479087E-40</v>
      </c>
      <c r="R217" s="97">
        <f t="shared" si="98"/>
        <v>1.8799916290618846E-41</v>
      </c>
      <c r="S217" s="97">
        <f t="shared" si="99"/>
        <v>1</v>
      </c>
      <c r="AA217" s="76">
        <v>190</v>
      </c>
      <c r="AB217" s="53">
        <f t="shared" si="103"/>
        <v>0.4747474747474747</v>
      </c>
      <c r="AC217" s="54">
        <f t="shared" si="104"/>
        <v>2.5252525252525249E-2</v>
      </c>
      <c r="AD217" s="54">
        <f t="shared" si="105"/>
        <v>0</v>
      </c>
      <c r="AE217" s="54">
        <f t="shared" si="106"/>
        <v>0</v>
      </c>
      <c r="AF217" s="54">
        <f t="shared" si="107"/>
        <v>0</v>
      </c>
      <c r="AG217" s="55">
        <f t="shared" si="108"/>
        <v>0.5</v>
      </c>
      <c r="AH217" s="62">
        <f t="shared" si="109"/>
        <v>0.20202020202020199</v>
      </c>
      <c r="AI217" s="63">
        <f t="shared" si="110"/>
        <v>0.19696969696969702</v>
      </c>
      <c r="AJ217" s="54">
        <f t="shared" si="111"/>
        <v>0.10101010101010099</v>
      </c>
      <c r="AK217" s="54">
        <f t="shared" si="112"/>
        <v>0</v>
      </c>
      <c r="AL217" s="54">
        <f t="shared" si="113"/>
        <v>0</v>
      </c>
      <c r="AM217" s="54">
        <f t="shared" si="114"/>
        <v>0.5</v>
      </c>
      <c r="AN217" s="62">
        <f t="shared" si="115"/>
        <v>0</v>
      </c>
      <c r="AO217" s="54">
        <f t="shared" si="116"/>
        <v>0.20202020202020199</v>
      </c>
      <c r="AP217" s="63">
        <f t="shared" si="117"/>
        <v>0.14646464646464652</v>
      </c>
      <c r="AQ217" s="54">
        <f t="shared" si="118"/>
        <v>0.10101010101010099</v>
      </c>
      <c r="AR217" s="54">
        <f t="shared" si="119"/>
        <v>5.0505050505050497E-2</v>
      </c>
      <c r="AS217" s="54">
        <f t="shared" si="120"/>
        <v>0.5</v>
      </c>
      <c r="AT217" s="62">
        <f t="shared" si="121"/>
        <v>0</v>
      </c>
      <c r="AU217" s="54">
        <f t="shared" si="122"/>
        <v>0</v>
      </c>
      <c r="AV217" s="54">
        <f t="shared" si="123"/>
        <v>0</v>
      </c>
      <c r="AW217" s="63">
        <f t="shared" si="124"/>
        <v>0.4494949494949495</v>
      </c>
      <c r="AX217" s="54">
        <f t="shared" si="125"/>
        <v>5.0505050505050497E-2</v>
      </c>
      <c r="AY217" s="54">
        <f t="shared" si="126"/>
        <v>0.5</v>
      </c>
      <c r="AZ217" s="62">
        <f t="shared" si="127"/>
        <v>0</v>
      </c>
      <c r="BA217" s="54">
        <f t="shared" si="128"/>
        <v>0</v>
      </c>
      <c r="BB217" s="54">
        <f t="shared" si="129"/>
        <v>0</v>
      </c>
      <c r="BC217" s="54">
        <f t="shared" si="130"/>
        <v>0</v>
      </c>
      <c r="BD217" s="63">
        <f t="shared" si="131"/>
        <v>1.0000000000000009E-2</v>
      </c>
      <c r="BE217" s="64">
        <f t="shared" si="132"/>
        <v>0.99</v>
      </c>
      <c r="BF217" s="76"/>
    </row>
    <row r="218" spans="2:58" s="7" customFormat="1" ht="15.75" customHeight="1">
      <c r="B218" s="27">
        <v>191</v>
      </c>
      <c r="C218" s="91">
        <f t="shared" si="133"/>
        <v>9.3164365959446395E-37</v>
      </c>
      <c r="D218" s="92">
        <f t="shared" si="133"/>
        <v>9.7784864492760356E-38</v>
      </c>
      <c r="E218" s="92">
        <f t="shared" si="133"/>
        <v>2.8262182951860756E-38</v>
      </c>
      <c r="F218" s="92">
        <f t="shared" si="133"/>
        <v>6.1450344891464868E-38</v>
      </c>
      <c r="G218" s="92">
        <f t="shared" si="133"/>
        <v>9.3238451239402135E-39</v>
      </c>
      <c r="H218" s="93">
        <f t="shared" si="100"/>
        <v>999.99999999999977</v>
      </c>
      <c r="I218" s="87">
        <f t="shared" si="93"/>
        <v>999.99999999999977</v>
      </c>
      <c r="J218" s="1"/>
      <c r="K218" s="24">
        <f t="shared" si="101"/>
        <v>1.1026902764139204E-36</v>
      </c>
      <c r="L218" s="43">
        <f t="shared" si="102"/>
        <v>5.3877984026687778E-35</v>
      </c>
      <c r="M218" s="24"/>
      <c r="N218" s="97">
        <f t="shared" si="94"/>
        <v>9.3164365959446423E-40</v>
      </c>
      <c r="O218" s="97">
        <f t="shared" si="95"/>
        <v>9.778486449276038E-41</v>
      </c>
      <c r="P218" s="97">
        <f t="shared" si="96"/>
        <v>2.8262182951860762E-41</v>
      </c>
      <c r="Q218" s="97">
        <f t="shared" si="97"/>
        <v>6.1450344891464886E-41</v>
      </c>
      <c r="R218" s="97">
        <f t="shared" si="98"/>
        <v>9.3238451239402155E-42</v>
      </c>
      <c r="S218" s="97">
        <f t="shared" si="99"/>
        <v>1</v>
      </c>
      <c r="AA218" s="76">
        <v>191</v>
      </c>
      <c r="AB218" s="53">
        <f t="shared" si="103"/>
        <v>0.4747474747474747</v>
      </c>
      <c r="AC218" s="54">
        <f t="shared" si="104"/>
        <v>2.5252525252525249E-2</v>
      </c>
      <c r="AD218" s="54">
        <f t="shared" si="105"/>
        <v>0</v>
      </c>
      <c r="AE218" s="54">
        <f t="shared" si="106"/>
        <v>0</v>
      </c>
      <c r="AF218" s="54">
        <f t="shared" si="107"/>
        <v>0</v>
      </c>
      <c r="AG218" s="55">
        <f t="shared" si="108"/>
        <v>0.5</v>
      </c>
      <c r="AH218" s="62">
        <f t="shared" si="109"/>
        <v>0.20202020202020199</v>
      </c>
      <c r="AI218" s="63">
        <f t="shared" si="110"/>
        <v>0.19696969696969702</v>
      </c>
      <c r="AJ218" s="54">
        <f t="shared" si="111"/>
        <v>0.10101010101010099</v>
      </c>
      <c r="AK218" s="54">
        <f t="shared" si="112"/>
        <v>0</v>
      </c>
      <c r="AL218" s="54">
        <f t="shared" si="113"/>
        <v>0</v>
      </c>
      <c r="AM218" s="54">
        <f t="shared" si="114"/>
        <v>0.5</v>
      </c>
      <c r="AN218" s="62">
        <f t="shared" si="115"/>
        <v>0</v>
      </c>
      <c r="AO218" s="54">
        <f t="shared" si="116"/>
        <v>0.20202020202020199</v>
      </c>
      <c r="AP218" s="63">
        <f t="shared" si="117"/>
        <v>0.14646464646464652</v>
      </c>
      <c r="AQ218" s="54">
        <f t="shared" si="118"/>
        <v>0.10101010101010099</v>
      </c>
      <c r="AR218" s="54">
        <f t="shared" si="119"/>
        <v>5.0505050505050497E-2</v>
      </c>
      <c r="AS218" s="54">
        <f t="shared" si="120"/>
        <v>0.5</v>
      </c>
      <c r="AT218" s="62">
        <f t="shared" si="121"/>
        <v>0</v>
      </c>
      <c r="AU218" s="54">
        <f t="shared" si="122"/>
        <v>0</v>
      </c>
      <c r="AV218" s="54">
        <f t="shared" si="123"/>
        <v>0</v>
      </c>
      <c r="AW218" s="63">
        <f t="shared" si="124"/>
        <v>0.4494949494949495</v>
      </c>
      <c r="AX218" s="54">
        <f t="shared" si="125"/>
        <v>5.0505050505050497E-2</v>
      </c>
      <c r="AY218" s="54">
        <f t="shared" si="126"/>
        <v>0.5</v>
      </c>
      <c r="AZ218" s="62">
        <f t="shared" si="127"/>
        <v>0</v>
      </c>
      <c r="BA218" s="54">
        <f t="shared" si="128"/>
        <v>0</v>
      </c>
      <c r="BB218" s="54">
        <f t="shared" si="129"/>
        <v>0</v>
      </c>
      <c r="BC218" s="54">
        <f t="shared" si="130"/>
        <v>0</v>
      </c>
      <c r="BD218" s="63">
        <f t="shared" si="131"/>
        <v>1.0000000000000009E-2</v>
      </c>
      <c r="BE218" s="64">
        <f t="shared" si="132"/>
        <v>0.99</v>
      </c>
      <c r="BF218" s="76"/>
    </row>
    <row r="219" spans="2:58" s="7" customFormat="1" ht="15.75" customHeight="1">
      <c r="B219" s="27">
        <v>192</v>
      </c>
      <c r="C219" s="91">
        <f t="shared" si="133"/>
        <v>4.6204999283631317E-37</v>
      </c>
      <c r="D219" s="92">
        <f t="shared" si="133"/>
        <v>4.8496542077092954E-38</v>
      </c>
      <c r="E219" s="92">
        <f t="shared" si="133"/>
        <v>1.4016669674036208E-38</v>
      </c>
      <c r="F219" s="92">
        <f t="shared" si="133"/>
        <v>3.0476385628169638E-38</v>
      </c>
      <c r="G219" s="92">
        <f t="shared" si="133"/>
        <v>4.624174200902312E-39</v>
      </c>
      <c r="H219" s="93">
        <f t="shared" si="100"/>
        <v>999.99999999999977</v>
      </c>
      <c r="I219" s="87">
        <f t="shared" ref="I219:I282" si="134">SUM(C219:H219)</f>
        <v>999.99999999999977</v>
      </c>
      <c r="J219" s="1"/>
      <c r="K219" s="24">
        <f t="shared" si="101"/>
        <v>5.4688080479209059E-37</v>
      </c>
      <c r="L219" s="43">
        <f t="shared" si="102"/>
        <v>2.6720862521025393E-35</v>
      </c>
      <c r="M219" s="24"/>
      <c r="N219" s="97">
        <f t="shared" ref="N219:N282" si="135">C219/$I219</f>
        <v>4.6204999283631328E-40</v>
      </c>
      <c r="O219" s="97">
        <f t="shared" ref="O219:O282" si="136">D219/$I219</f>
        <v>4.8496542077092966E-41</v>
      </c>
      <c r="P219" s="97">
        <f t="shared" ref="P219:P282" si="137">E219/$I219</f>
        <v>1.4016669674036211E-41</v>
      </c>
      <c r="Q219" s="97">
        <f t="shared" ref="Q219:Q282" si="138">F219/$I219</f>
        <v>3.0476385628169645E-41</v>
      </c>
      <c r="R219" s="97">
        <f t="shared" ref="R219:R282" si="139">G219/$I219</f>
        <v>4.6241742009023132E-42</v>
      </c>
      <c r="S219" s="97">
        <f t="shared" ref="S219:S282" si="140">H219/$I219</f>
        <v>1</v>
      </c>
      <c r="AA219" s="76">
        <v>192</v>
      </c>
      <c r="AB219" s="53">
        <f t="shared" si="103"/>
        <v>0.4747474747474747</v>
      </c>
      <c r="AC219" s="54">
        <f t="shared" si="104"/>
        <v>2.5252525252525249E-2</v>
      </c>
      <c r="AD219" s="54">
        <f t="shared" si="105"/>
        <v>0</v>
      </c>
      <c r="AE219" s="54">
        <f t="shared" si="106"/>
        <v>0</v>
      </c>
      <c r="AF219" s="54">
        <f t="shared" si="107"/>
        <v>0</v>
      </c>
      <c r="AG219" s="55">
        <f t="shared" si="108"/>
        <v>0.5</v>
      </c>
      <c r="AH219" s="62">
        <f t="shared" si="109"/>
        <v>0.20202020202020199</v>
      </c>
      <c r="AI219" s="63">
        <f t="shared" si="110"/>
        <v>0.19696969696969702</v>
      </c>
      <c r="AJ219" s="54">
        <f t="shared" si="111"/>
        <v>0.10101010101010099</v>
      </c>
      <c r="AK219" s="54">
        <f t="shared" si="112"/>
        <v>0</v>
      </c>
      <c r="AL219" s="54">
        <f t="shared" si="113"/>
        <v>0</v>
      </c>
      <c r="AM219" s="54">
        <f t="shared" si="114"/>
        <v>0.5</v>
      </c>
      <c r="AN219" s="62">
        <f t="shared" si="115"/>
        <v>0</v>
      </c>
      <c r="AO219" s="54">
        <f t="shared" si="116"/>
        <v>0.20202020202020199</v>
      </c>
      <c r="AP219" s="63">
        <f t="shared" si="117"/>
        <v>0.14646464646464652</v>
      </c>
      <c r="AQ219" s="54">
        <f t="shared" si="118"/>
        <v>0.10101010101010099</v>
      </c>
      <c r="AR219" s="54">
        <f t="shared" si="119"/>
        <v>5.0505050505050497E-2</v>
      </c>
      <c r="AS219" s="54">
        <f t="shared" si="120"/>
        <v>0.5</v>
      </c>
      <c r="AT219" s="62">
        <f t="shared" si="121"/>
        <v>0</v>
      </c>
      <c r="AU219" s="54">
        <f t="shared" si="122"/>
        <v>0</v>
      </c>
      <c r="AV219" s="54">
        <f t="shared" si="123"/>
        <v>0</v>
      </c>
      <c r="AW219" s="63">
        <f t="shared" si="124"/>
        <v>0.4494949494949495</v>
      </c>
      <c r="AX219" s="54">
        <f t="shared" si="125"/>
        <v>5.0505050505050497E-2</v>
      </c>
      <c r="AY219" s="54">
        <f t="shared" si="126"/>
        <v>0.5</v>
      </c>
      <c r="AZ219" s="62">
        <f t="shared" si="127"/>
        <v>0</v>
      </c>
      <c r="BA219" s="54">
        <f t="shared" si="128"/>
        <v>0</v>
      </c>
      <c r="BB219" s="54">
        <f t="shared" si="129"/>
        <v>0</v>
      </c>
      <c r="BC219" s="54">
        <f t="shared" si="130"/>
        <v>0</v>
      </c>
      <c r="BD219" s="63">
        <f t="shared" si="131"/>
        <v>1.0000000000000009E-2</v>
      </c>
      <c r="BE219" s="64">
        <f t="shared" si="132"/>
        <v>0.99</v>
      </c>
      <c r="BF219" s="76"/>
    </row>
    <row r="220" spans="2:58" s="7" customFormat="1" ht="15.75" customHeight="1">
      <c r="B220" s="27">
        <v>193</v>
      </c>
      <c r="C220" s="91">
        <f t="shared" si="133"/>
        <v>2.2915434853382396E-37</v>
      </c>
      <c r="D220" s="92">
        <f t="shared" si="133"/>
        <v>2.4051928748230499E-38</v>
      </c>
      <c r="E220" s="92">
        <f t="shared" si="133"/>
        <v>6.9515871822672176E-39</v>
      </c>
      <c r="F220" s="92">
        <f t="shared" si="133"/>
        <v>1.5114806638322334E-38</v>
      </c>
      <c r="G220" s="92">
        <f t="shared" si="133"/>
        <v>2.2933657471709341E-39</v>
      </c>
      <c r="H220" s="93">
        <f t="shared" ref="H220:H283" si="141">H219  +  $C219*AG220+$D219*AM220+$E219*AS220+$F219*AY220+$G219*BE220</f>
        <v>999.99999999999977</v>
      </c>
      <c r="I220" s="87">
        <f t="shared" si="134"/>
        <v>999.99999999999977</v>
      </c>
      <c r="J220" s="1"/>
      <c r="K220" s="24">
        <f t="shared" ref="K220:K283" si="142">C220*$C$9 + D220*$D$9 + E220*$E$9 + F220*$F$9 +G220*$G$9 + H220*$H$9
- (C220 - C219*AB220)*$C$11 - (D220 - D219*AC220)*$D$11 - (E220 - E219*AD220)*$E$11
- (F220 - F219*AE220)*$F$11 - (G220 - G219*AF220)*$G$11 - (H220 - H219)*$H$11</f>
        <v>2.712263099131909E-37</v>
      </c>
      <c r="L220" s="43">
        <f t="shared" ref="L220:L283" si="143">C220*$C$10 + D220*$D$10 + E220*$E$10 + F220*$F$10 +G220*$G$10 + H220*$H$10
+ (C220 - C219*AB220)*$C$12 + (D220 - D219*AC220)*$D$12 + (E220 - E219*AD220)*$E$12
+ (F220 - F219*AE220)*$F$12 + (G220 - G219*AF220)*$G$12 + (H220 - H219)*$H$12</f>
        <v>1.3252249629066039E-35</v>
      </c>
      <c r="M220" s="24"/>
      <c r="N220" s="97">
        <f t="shared" si="135"/>
        <v>2.2915434853382403E-40</v>
      </c>
      <c r="O220" s="97">
        <f t="shared" si="136"/>
        <v>2.4051928748230504E-41</v>
      </c>
      <c r="P220" s="97">
        <f t="shared" si="137"/>
        <v>6.9515871822672192E-42</v>
      </c>
      <c r="Q220" s="97">
        <f t="shared" si="138"/>
        <v>1.5114806638322337E-41</v>
      </c>
      <c r="R220" s="97">
        <f t="shared" si="139"/>
        <v>2.2933657471709347E-42</v>
      </c>
      <c r="S220" s="97">
        <f t="shared" si="140"/>
        <v>1</v>
      </c>
      <c r="AA220" s="76">
        <v>193</v>
      </c>
      <c r="AB220" s="53">
        <f t="shared" ref="AB220:AB283" si="144">1-SUM(AC220:AG220)</f>
        <v>0.4747474747474747</v>
      </c>
      <c r="AC220" s="54">
        <f t="shared" ref="AC220:AC283" si="145">AC$27*(1 - (AG220-AG$27)/SUM(AB$27:AF$27))</f>
        <v>2.5252525252525249E-2</v>
      </c>
      <c r="AD220" s="54">
        <f t="shared" ref="AD220:AD283" si="146">AD$27*(1 - (AG220-AG$27)/SUM(AB$27:AF$27))</f>
        <v>0</v>
      </c>
      <c r="AE220" s="54">
        <f t="shared" ref="AE220:AE283" si="147">AE$27*(1 - (AG220-AG$27)/SUM(AB$27:AF$27))</f>
        <v>0</v>
      </c>
      <c r="AF220" s="54">
        <f t="shared" ref="AF220:AF283" si="148">AF$27*(1 - (AG220-AG$27)/SUM(AB$27:AF$27))</f>
        <v>0</v>
      </c>
      <c r="AG220" s="55">
        <f t="shared" ref="AG220:AG283" si="149">MIN($AG$25,$AG$27*$I$22^(AA220-1))</f>
        <v>0.5</v>
      </c>
      <c r="AH220" s="62">
        <f t="shared" ref="AH220:AH283" si="150">AH$27*(1 - (AM220-AM$27)/SUM(AH$27:AL$27))</f>
        <v>0.20202020202020199</v>
      </c>
      <c r="AI220" s="63">
        <f t="shared" ref="AI220:AI283" si="151">1-AH220-SUM(AJ220:AM220)</f>
        <v>0.19696969696969702</v>
      </c>
      <c r="AJ220" s="54">
        <f t="shared" ref="AJ220:AJ283" si="152">AJ$27*(1 - (AM220-AM$27)/SUM(AH$27:AL$27))</f>
        <v>0.10101010101010099</v>
      </c>
      <c r="AK220" s="54">
        <f t="shared" ref="AK220:AK283" si="153">AK$27*(1 - (AM220-AM$27)/SUM(AH$27:AL$27))</f>
        <v>0</v>
      </c>
      <c r="AL220" s="54">
        <f t="shared" ref="AL220:AL283" si="154">AL$27*(1 - (AM220-AM$27)/SUM(AH$27:AL$27))</f>
        <v>0</v>
      </c>
      <c r="AM220" s="54">
        <f t="shared" ref="AM220:AM283" si="155">(AM$27-$AG$27)+$AG220</f>
        <v>0.5</v>
      </c>
      <c r="AN220" s="62">
        <f t="shared" ref="AN220:AN283" si="156">AN$27*(1 - (AS220-AS$27)/SUM(AN$27:AR$27))</f>
        <v>0</v>
      </c>
      <c r="AO220" s="54">
        <f t="shared" ref="AO220:AO283" si="157">AO$27*(1 - (AS220-AS$27)/SUM(AN$27:AR$27))</f>
        <v>0.20202020202020199</v>
      </c>
      <c r="AP220" s="63">
        <f t="shared" ref="AP220:AP283" si="158">1-AN220-AO220-SUM(AQ220:AS220)</f>
        <v>0.14646464646464652</v>
      </c>
      <c r="AQ220" s="54">
        <f t="shared" ref="AQ220:AQ283" si="159">AQ$27*(1 - (AS220-AS$27)/SUM(AN$27:AR$27))</f>
        <v>0.10101010101010099</v>
      </c>
      <c r="AR220" s="54">
        <f t="shared" ref="AR220:AR283" si="160">AR$27*(1 - (AS220-AS$27)/SUM(AN$27:AR$27))</f>
        <v>5.0505050505050497E-2</v>
      </c>
      <c r="AS220" s="54">
        <f t="shared" ref="AS220:AS283" si="161">(AS$27-$AG$27)+$AG220</f>
        <v>0.5</v>
      </c>
      <c r="AT220" s="62">
        <f t="shared" ref="AT220:AT283" si="162">AT$27*(1 - (AY220-AY$27)/SUM(AT$27:AX$27))</f>
        <v>0</v>
      </c>
      <c r="AU220" s="54">
        <f t="shared" ref="AU220:AU283" si="163">AU$27*(1 - (AY220-AY$27)/SUM(AT$27:AX$27))</f>
        <v>0</v>
      </c>
      <c r="AV220" s="54">
        <f t="shared" ref="AV220:AV283" si="164">AV$27*(1 - (AY220-AY$27)/SUM(AT$27:AX$27))</f>
        <v>0</v>
      </c>
      <c r="AW220" s="63">
        <f t="shared" ref="AW220:AW283" si="165">1-SUM(AT220:AV220)-AX220-AY220</f>
        <v>0.4494949494949495</v>
      </c>
      <c r="AX220" s="54">
        <f t="shared" ref="AX220:AX283" si="166">AX$27*(1 - (AY220-AY$27)/SUM(AT$27:AX$27))</f>
        <v>5.0505050505050497E-2</v>
      </c>
      <c r="AY220" s="54">
        <f t="shared" ref="AY220:AY283" si="167">(AY$27-$AG$27)+$AG220</f>
        <v>0.5</v>
      </c>
      <c r="AZ220" s="62">
        <f t="shared" ref="AZ220:AZ283" si="168">AZ$27*(1 - (BE220-BE$27)/SUM(AZ$27:BD$27))</f>
        <v>0</v>
      </c>
      <c r="BA220" s="54">
        <f t="shared" ref="BA220:BA283" si="169">BA$27*(1 - (BE220-BE$27)/SUM(AZ$27:BD$27))</f>
        <v>0</v>
      </c>
      <c r="BB220" s="54">
        <f t="shared" ref="BB220:BB283" si="170">BB$27*(1 - (BE220-BE$27)/SUM(AZ$27:BD$27))</f>
        <v>0</v>
      </c>
      <c r="BC220" s="54">
        <f t="shared" ref="BC220:BC283" si="171">BC$27*(1 - (BE220-BE$27)/SUM(AZ$27:BD$27))</f>
        <v>0</v>
      </c>
      <c r="BD220" s="63">
        <f t="shared" ref="BD220:BD283" si="172">1-SUM(AZ220:BC220)-BE220</f>
        <v>1.0000000000000009E-2</v>
      </c>
      <c r="BE220" s="64">
        <f t="shared" ref="BE220:BE283" si="173">(BE$27-$AG$27)+$AG220</f>
        <v>0.99</v>
      </c>
      <c r="BF220" s="76"/>
    </row>
    <row r="221" spans="2:58" s="7" customFormat="1" ht="15.75" customHeight="1">
      <c r="B221" s="27">
        <v>194</v>
      </c>
      <c r="C221" s="91">
        <f t="shared" si="133"/>
        <v>1.1364942379852865E-37</v>
      </c>
      <c r="D221" s="92">
        <f t="shared" si="133"/>
        <v>1.1928588137074738E-38</v>
      </c>
      <c r="E221" s="92">
        <f t="shared" si="133"/>
        <v>3.4476495113654508E-39</v>
      </c>
      <c r="F221" s="92">
        <f t="shared" si="133"/>
        <v>7.4962097699799606E-39</v>
      </c>
      <c r="G221" s="92">
        <f t="shared" si="133"/>
        <v>1.1373979918449188E-39</v>
      </c>
      <c r="H221" s="93">
        <f t="shared" si="141"/>
        <v>999.99999999999977</v>
      </c>
      <c r="I221" s="87">
        <f t="shared" si="134"/>
        <v>999.99999999999977</v>
      </c>
      <c r="J221" s="1"/>
      <c r="K221" s="24">
        <f t="shared" si="142"/>
        <v>1.345150726525114E-37</v>
      </c>
      <c r="L221" s="43">
        <f t="shared" si="143"/>
        <v>6.5724719808382185E-36</v>
      </c>
      <c r="M221" s="24"/>
      <c r="N221" s="97">
        <f t="shared" si="135"/>
        <v>1.1364942379852867E-40</v>
      </c>
      <c r="O221" s="97">
        <f t="shared" si="136"/>
        <v>1.1928588137074741E-41</v>
      </c>
      <c r="P221" s="97">
        <f t="shared" si="137"/>
        <v>3.4476495113654519E-42</v>
      </c>
      <c r="Q221" s="97">
        <f t="shared" si="138"/>
        <v>7.4962097699799629E-42</v>
      </c>
      <c r="R221" s="97">
        <f t="shared" si="139"/>
        <v>1.137397991844919E-42</v>
      </c>
      <c r="S221" s="97">
        <f t="shared" si="140"/>
        <v>1</v>
      </c>
      <c r="AA221" s="76">
        <v>194</v>
      </c>
      <c r="AB221" s="53">
        <f t="shared" si="144"/>
        <v>0.4747474747474747</v>
      </c>
      <c r="AC221" s="54">
        <f t="shared" si="145"/>
        <v>2.5252525252525249E-2</v>
      </c>
      <c r="AD221" s="54">
        <f t="shared" si="146"/>
        <v>0</v>
      </c>
      <c r="AE221" s="54">
        <f t="shared" si="147"/>
        <v>0</v>
      </c>
      <c r="AF221" s="54">
        <f t="shared" si="148"/>
        <v>0</v>
      </c>
      <c r="AG221" s="55">
        <f t="shared" si="149"/>
        <v>0.5</v>
      </c>
      <c r="AH221" s="62">
        <f t="shared" si="150"/>
        <v>0.20202020202020199</v>
      </c>
      <c r="AI221" s="63">
        <f t="shared" si="151"/>
        <v>0.19696969696969702</v>
      </c>
      <c r="AJ221" s="54">
        <f t="shared" si="152"/>
        <v>0.10101010101010099</v>
      </c>
      <c r="AK221" s="54">
        <f t="shared" si="153"/>
        <v>0</v>
      </c>
      <c r="AL221" s="54">
        <f t="shared" si="154"/>
        <v>0</v>
      </c>
      <c r="AM221" s="54">
        <f t="shared" si="155"/>
        <v>0.5</v>
      </c>
      <c r="AN221" s="62">
        <f t="shared" si="156"/>
        <v>0</v>
      </c>
      <c r="AO221" s="54">
        <f t="shared" si="157"/>
        <v>0.20202020202020199</v>
      </c>
      <c r="AP221" s="63">
        <f t="shared" si="158"/>
        <v>0.14646464646464652</v>
      </c>
      <c r="AQ221" s="54">
        <f t="shared" si="159"/>
        <v>0.10101010101010099</v>
      </c>
      <c r="AR221" s="54">
        <f t="shared" si="160"/>
        <v>5.0505050505050497E-2</v>
      </c>
      <c r="AS221" s="54">
        <f t="shared" si="161"/>
        <v>0.5</v>
      </c>
      <c r="AT221" s="62">
        <f t="shared" si="162"/>
        <v>0</v>
      </c>
      <c r="AU221" s="54">
        <f t="shared" si="163"/>
        <v>0</v>
      </c>
      <c r="AV221" s="54">
        <f t="shared" si="164"/>
        <v>0</v>
      </c>
      <c r="AW221" s="63">
        <f t="shared" si="165"/>
        <v>0.4494949494949495</v>
      </c>
      <c r="AX221" s="54">
        <f t="shared" si="166"/>
        <v>5.0505050505050497E-2</v>
      </c>
      <c r="AY221" s="54">
        <f t="shared" si="167"/>
        <v>0.5</v>
      </c>
      <c r="AZ221" s="62">
        <f t="shared" si="168"/>
        <v>0</v>
      </c>
      <c r="BA221" s="54">
        <f t="shared" si="169"/>
        <v>0</v>
      </c>
      <c r="BB221" s="54">
        <f t="shared" si="170"/>
        <v>0</v>
      </c>
      <c r="BC221" s="54">
        <f t="shared" si="171"/>
        <v>0</v>
      </c>
      <c r="BD221" s="63">
        <f t="shared" si="172"/>
        <v>1.0000000000000009E-2</v>
      </c>
      <c r="BE221" s="64">
        <f t="shared" si="173"/>
        <v>0.99</v>
      </c>
      <c r="BF221" s="76"/>
    </row>
    <row r="222" spans="2:58" s="7" customFormat="1" ht="15.75" customHeight="1">
      <c r="B222" s="27">
        <v>195</v>
      </c>
      <c r="C222" s="91">
        <f t="shared" si="133"/>
        <v>5.6364592740124651E-38</v>
      </c>
      <c r="D222" s="92">
        <f t="shared" si="133"/>
        <v>5.9160001858241215E-39</v>
      </c>
      <c r="E222" s="92">
        <f t="shared" si="133"/>
        <v>1.7098666594499639E-39</v>
      </c>
      <c r="F222" s="92">
        <f t="shared" si="133"/>
        <v>3.7177558573511389E-39</v>
      </c>
      <c r="G222" s="92">
        <f t="shared" si="133"/>
        <v>5.6409414564296491E-40</v>
      </c>
      <c r="H222" s="93">
        <f t="shared" si="141"/>
        <v>999.99999999999977</v>
      </c>
      <c r="I222" s="87">
        <f t="shared" si="134"/>
        <v>999.99999999999977</v>
      </c>
      <c r="J222" s="1"/>
      <c r="K222" s="24">
        <f t="shared" si="142"/>
        <v>6.6712940851663806E-38</v>
      </c>
      <c r="L222" s="43">
        <f t="shared" si="143"/>
        <v>3.2596267913952971E-36</v>
      </c>
      <c r="M222" s="24"/>
      <c r="N222" s="97">
        <f t="shared" si="135"/>
        <v>5.6364592740124668E-41</v>
      </c>
      <c r="O222" s="97">
        <f t="shared" si="136"/>
        <v>5.9160001858241229E-42</v>
      </c>
      <c r="P222" s="97">
        <f t="shared" si="137"/>
        <v>1.7098666594499644E-42</v>
      </c>
      <c r="Q222" s="97">
        <f t="shared" si="138"/>
        <v>3.7177558573511397E-42</v>
      </c>
      <c r="R222" s="97">
        <f t="shared" si="139"/>
        <v>5.6409414564296506E-43</v>
      </c>
      <c r="S222" s="97">
        <f t="shared" si="140"/>
        <v>1</v>
      </c>
      <c r="AA222" s="76">
        <v>195</v>
      </c>
      <c r="AB222" s="53">
        <f t="shared" si="144"/>
        <v>0.4747474747474747</v>
      </c>
      <c r="AC222" s="54">
        <f t="shared" si="145"/>
        <v>2.5252525252525249E-2</v>
      </c>
      <c r="AD222" s="54">
        <f t="shared" si="146"/>
        <v>0</v>
      </c>
      <c r="AE222" s="54">
        <f t="shared" si="147"/>
        <v>0</v>
      </c>
      <c r="AF222" s="54">
        <f t="shared" si="148"/>
        <v>0</v>
      </c>
      <c r="AG222" s="55">
        <f t="shared" si="149"/>
        <v>0.5</v>
      </c>
      <c r="AH222" s="62">
        <f t="shared" si="150"/>
        <v>0.20202020202020199</v>
      </c>
      <c r="AI222" s="63">
        <f t="shared" si="151"/>
        <v>0.19696969696969702</v>
      </c>
      <c r="AJ222" s="54">
        <f t="shared" si="152"/>
        <v>0.10101010101010099</v>
      </c>
      <c r="AK222" s="54">
        <f t="shared" si="153"/>
        <v>0</v>
      </c>
      <c r="AL222" s="54">
        <f t="shared" si="154"/>
        <v>0</v>
      </c>
      <c r="AM222" s="54">
        <f t="shared" si="155"/>
        <v>0.5</v>
      </c>
      <c r="AN222" s="62">
        <f t="shared" si="156"/>
        <v>0</v>
      </c>
      <c r="AO222" s="54">
        <f t="shared" si="157"/>
        <v>0.20202020202020199</v>
      </c>
      <c r="AP222" s="63">
        <f t="shared" si="158"/>
        <v>0.14646464646464652</v>
      </c>
      <c r="AQ222" s="54">
        <f t="shared" si="159"/>
        <v>0.10101010101010099</v>
      </c>
      <c r="AR222" s="54">
        <f t="shared" si="160"/>
        <v>5.0505050505050497E-2</v>
      </c>
      <c r="AS222" s="54">
        <f t="shared" si="161"/>
        <v>0.5</v>
      </c>
      <c r="AT222" s="62">
        <f t="shared" si="162"/>
        <v>0</v>
      </c>
      <c r="AU222" s="54">
        <f t="shared" si="163"/>
        <v>0</v>
      </c>
      <c r="AV222" s="54">
        <f t="shared" si="164"/>
        <v>0</v>
      </c>
      <c r="AW222" s="63">
        <f t="shared" si="165"/>
        <v>0.4494949494949495</v>
      </c>
      <c r="AX222" s="54">
        <f t="shared" si="166"/>
        <v>5.0505050505050497E-2</v>
      </c>
      <c r="AY222" s="54">
        <f t="shared" si="167"/>
        <v>0.5</v>
      </c>
      <c r="AZ222" s="62">
        <f t="shared" si="168"/>
        <v>0</v>
      </c>
      <c r="BA222" s="54">
        <f t="shared" si="169"/>
        <v>0</v>
      </c>
      <c r="BB222" s="54">
        <f t="shared" si="170"/>
        <v>0</v>
      </c>
      <c r="BC222" s="54">
        <f t="shared" si="171"/>
        <v>0</v>
      </c>
      <c r="BD222" s="63">
        <f t="shared" si="172"/>
        <v>1.0000000000000009E-2</v>
      </c>
      <c r="BE222" s="64">
        <f t="shared" si="173"/>
        <v>0.99</v>
      </c>
      <c r="BF222" s="76"/>
    </row>
    <row r="223" spans="2:58" s="7" customFormat="1" ht="15.75" customHeight="1">
      <c r="B223" s="27">
        <v>196</v>
      </c>
      <c r="C223" s="91">
        <f t="shared" si="133"/>
        <v>2.7954099621235769E-38</v>
      </c>
      <c r="D223" s="92">
        <f t="shared" si="133"/>
        <v>2.934048673362437E-39</v>
      </c>
      <c r="E223" s="92">
        <f t="shared" si="133"/>
        <v>8.4801079212389578E-40</v>
      </c>
      <c r="F223" s="92">
        <f t="shared" si="133"/>
        <v>1.8438262853194479E-39</v>
      </c>
      <c r="G223" s="92">
        <f t="shared" si="133"/>
        <v>2.7976329078981868E-40</v>
      </c>
      <c r="H223" s="93">
        <f t="shared" si="141"/>
        <v>999.99999999999977</v>
      </c>
      <c r="I223" s="87">
        <f t="shared" si="134"/>
        <v>999.99999999999977</v>
      </c>
      <c r="J223" s="1"/>
      <c r="K223" s="24">
        <f t="shared" si="142"/>
        <v>3.3086377528576989E-38</v>
      </c>
      <c r="L223" s="43">
        <f t="shared" si="143"/>
        <v>1.616616525680299E-36</v>
      </c>
      <c r="M223" s="24"/>
      <c r="N223" s="97">
        <f t="shared" si="135"/>
        <v>2.7954099621235774E-41</v>
      </c>
      <c r="O223" s="97">
        <f t="shared" si="136"/>
        <v>2.9340486733624374E-42</v>
      </c>
      <c r="P223" s="97">
        <f t="shared" si="137"/>
        <v>8.4801079212389594E-43</v>
      </c>
      <c r="Q223" s="97">
        <f t="shared" si="138"/>
        <v>1.8438262853194483E-42</v>
      </c>
      <c r="R223" s="97">
        <f t="shared" si="139"/>
        <v>2.7976329078981873E-43</v>
      </c>
      <c r="S223" s="97">
        <f t="shared" si="140"/>
        <v>1</v>
      </c>
      <c r="AA223" s="76">
        <v>196</v>
      </c>
      <c r="AB223" s="53">
        <f t="shared" si="144"/>
        <v>0.4747474747474747</v>
      </c>
      <c r="AC223" s="54">
        <f t="shared" si="145"/>
        <v>2.5252525252525249E-2</v>
      </c>
      <c r="AD223" s="54">
        <f t="shared" si="146"/>
        <v>0</v>
      </c>
      <c r="AE223" s="54">
        <f t="shared" si="147"/>
        <v>0</v>
      </c>
      <c r="AF223" s="54">
        <f t="shared" si="148"/>
        <v>0</v>
      </c>
      <c r="AG223" s="55">
        <f t="shared" si="149"/>
        <v>0.5</v>
      </c>
      <c r="AH223" s="62">
        <f t="shared" si="150"/>
        <v>0.20202020202020199</v>
      </c>
      <c r="AI223" s="63">
        <f t="shared" si="151"/>
        <v>0.19696969696969702</v>
      </c>
      <c r="AJ223" s="54">
        <f t="shared" si="152"/>
        <v>0.10101010101010099</v>
      </c>
      <c r="AK223" s="54">
        <f t="shared" si="153"/>
        <v>0</v>
      </c>
      <c r="AL223" s="54">
        <f t="shared" si="154"/>
        <v>0</v>
      </c>
      <c r="AM223" s="54">
        <f t="shared" si="155"/>
        <v>0.5</v>
      </c>
      <c r="AN223" s="62">
        <f t="shared" si="156"/>
        <v>0</v>
      </c>
      <c r="AO223" s="54">
        <f t="shared" si="157"/>
        <v>0.20202020202020199</v>
      </c>
      <c r="AP223" s="63">
        <f t="shared" si="158"/>
        <v>0.14646464646464652</v>
      </c>
      <c r="AQ223" s="54">
        <f t="shared" si="159"/>
        <v>0.10101010101010099</v>
      </c>
      <c r="AR223" s="54">
        <f t="shared" si="160"/>
        <v>5.0505050505050497E-2</v>
      </c>
      <c r="AS223" s="54">
        <f t="shared" si="161"/>
        <v>0.5</v>
      </c>
      <c r="AT223" s="62">
        <f t="shared" si="162"/>
        <v>0</v>
      </c>
      <c r="AU223" s="54">
        <f t="shared" si="163"/>
        <v>0</v>
      </c>
      <c r="AV223" s="54">
        <f t="shared" si="164"/>
        <v>0</v>
      </c>
      <c r="AW223" s="63">
        <f t="shared" si="165"/>
        <v>0.4494949494949495</v>
      </c>
      <c r="AX223" s="54">
        <f t="shared" si="166"/>
        <v>5.0505050505050497E-2</v>
      </c>
      <c r="AY223" s="54">
        <f t="shared" si="167"/>
        <v>0.5</v>
      </c>
      <c r="AZ223" s="62">
        <f t="shared" si="168"/>
        <v>0</v>
      </c>
      <c r="BA223" s="54">
        <f t="shared" si="169"/>
        <v>0</v>
      </c>
      <c r="BB223" s="54">
        <f t="shared" si="170"/>
        <v>0</v>
      </c>
      <c r="BC223" s="54">
        <f t="shared" si="171"/>
        <v>0</v>
      </c>
      <c r="BD223" s="63">
        <f t="shared" si="172"/>
        <v>1.0000000000000009E-2</v>
      </c>
      <c r="BE223" s="64">
        <f t="shared" si="173"/>
        <v>0.99</v>
      </c>
      <c r="BF223" s="76"/>
    </row>
    <row r="224" spans="2:58" s="7" customFormat="1" ht="15.75" customHeight="1">
      <c r="B224" s="27">
        <v>197</v>
      </c>
      <c r="C224" s="91">
        <f t="shared" si="133"/>
        <v>1.3863875309750803E-38</v>
      </c>
      <c r="D224" s="92">
        <f t="shared" si="133"/>
        <v>1.4551455962235844E-39</v>
      </c>
      <c r="E224" s="92">
        <f t="shared" si="133"/>
        <v>4.2057215373152383E-40</v>
      </c>
      <c r="F224" s="92">
        <f t="shared" si="133"/>
        <v>9.1444825876721618E-40</v>
      </c>
      <c r="G224" s="92">
        <f t="shared" si="133"/>
        <v>1.3874900045554181E-40</v>
      </c>
      <c r="H224" s="93">
        <f t="shared" si="141"/>
        <v>999.99999999999977</v>
      </c>
      <c r="I224" s="87">
        <f t="shared" si="134"/>
        <v>999.99999999999977</v>
      </c>
      <c r="J224" s="1"/>
      <c r="K224" s="24">
        <f t="shared" si="142"/>
        <v>1.6409235809208158E-38</v>
      </c>
      <c r="L224" s="43">
        <f t="shared" si="143"/>
        <v>8.0176325643016343E-37</v>
      </c>
      <c r="M224" s="24"/>
      <c r="N224" s="97">
        <f t="shared" si="135"/>
        <v>1.3863875309750807E-41</v>
      </c>
      <c r="O224" s="97">
        <f t="shared" si="136"/>
        <v>1.4551455962235847E-42</v>
      </c>
      <c r="P224" s="97">
        <f t="shared" si="137"/>
        <v>4.2057215373152389E-43</v>
      </c>
      <c r="Q224" s="97">
        <f t="shared" si="138"/>
        <v>9.1444825876721631E-43</v>
      </c>
      <c r="R224" s="97">
        <f t="shared" si="139"/>
        <v>1.3874900045554183E-43</v>
      </c>
      <c r="S224" s="97">
        <f t="shared" si="140"/>
        <v>1</v>
      </c>
      <c r="AA224" s="76">
        <v>197</v>
      </c>
      <c r="AB224" s="53">
        <f t="shared" si="144"/>
        <v>0.4747474747474747</v>
      </c>
      <c r="AC224" s="54">
        <f t="shared" si="145"/>
        <v>2.5252525252525249E-2</v>
      </c>
      <c r="AD224" s="54">
        <f t="shared" si="146"/>
        <v>0</v>
      </c>
      <c r="AE224" s="54">
        <f t="shared" si="147"/>
        <v>0</v>
      </c>
      <c r="AF224" s="54">
        <f t="shared" si="148"/>
        <v>0</v>
      </c>
      <c r="AG224" s="55">
        <f t="shared" si="149"/>
        <v>0.5</v>
      </c>
      <c r="AH224" s="62">
        <f t="shared" si="150"/>
        <v>0.20202020202020199</v>
      </c>
      <c r="AI224" s="63">
        <f t="shared" si="151"/>
        <v>0.19696969696969702</v>
      </c>
      <c r="AJ224" s="54">
        <f t="shared" si="152"/>
        <v>0.10101010101010099</v>
      </c>
      <c r="AK224" s="54">
        <f t="shared" si="153"/>
        <v>0</v>
      </c>
      <c r="AL224" s="54">
        <f t="shared" si="154"/>
        <v>0</v>
      </c>
      <c r="AM224" s="54">
        <f t="shared" si="155"/>
        <v>0.5</v>
      </c>
      <c r="AN224" s="62">
        <f t="shared" si="156"/>
        <v>0</v>
      </c>
      <c r="AO224" s="54">
        <f t="shared" si="157"/>
        <v>0.20202020202020199</v>
      </c>
      <c r="AP224" s="63">
        <f t="shared" si="158"/>
        <v>0.14646464646464652</v>
      </c>
      <c r="AQ224" s="54">
        <f t="shared" si="159"/>
        <v>0.10101010101010099</v>
      </c>
      <c r="AR224" s="54">
        <f t="shared" si="160"/>
        <v>5.0505050505050497E-2</v>
      </c>
      <c r="AS224" s="54">
        <f t="shared" si="161"/>
        <v>0.5</v>
      </c>
      <c r="AT224" s="62">
        <f t="shared" si="162"/>
        <v>0</v>
      </c>
      <c r="AU224" s="54">
        <f t="shared" si="163"/>
        <v>0</v>
      </c>
      <c r="AV224" s="54">
        <f t="shared" si="164"/>
        <v>0</v>
      </c>
      <c r="AW224" s="63">
        <f t="shared" si="165"/>
        <v>0.4494949494949495</v>
      </c>
      <c r="AX224" s="54">
        <f t="shared" si="166"/>
        <v>5.0505050505050497E-2</v>
      </c>
      <c r="AY224" s="54">
        <f t="shared" si="167"/>
        <v>0.5</v>
      </c>
      <c r="AZ224" s="62">
        <f t="shared" si="168"/>
        <v>0</v>
      </c>
      <c r="BA224" s="54">
        <f t="shared" si="169"/>
        <v>0</v>
      </c>
      <c r="BB224" s="54">
        <f t="shared" si="170"/>
        <v>0</v>
      </c>
      <c r="BC224" s="54">
        <f t="shared" si="171"/>
        <v>0</v>
      </c>
      <c r="BD224" s="63">
        <f t="shared" si="172"/>
        <v>1.0000000000000009E-2</v>
      </c>
      <c r="BE224" s="64">
        <f t="shared" si="173"/>
        <v>0.99</v>
      </c>
      <c r="BF224" s="76"/>
    </row>
    <row r="225" spans="2:58" s="7" customFormat="1" ht="15.75" customHeight="1">
      <c r="B225" s="27">
        <v>198</v>
      </c>
      <c r="C225" s="91">
        <f t="shared" si="133"/>
        <v>6.8758086008359528E-39</v>
      </c>
      <c r="D225" s="92">
        <f t="shared" si="133"/>
        <v>7.2168151995320588E-40</v>
      </c>
      <c r="E225" s="92">
        <f t="shared" si="133"/>
        <v>2.0858335546811053E-40</v>
      </c>
      <c r="F225" s="92">
        <f t="shared" si="133"/>
        <v>4.5352190962077127E-40</v>
      </c>
      <c r="G225" s="92">
        <f t="shared" si="133"/>
        <v>6.8812763363077633E-41</v>
      </c>
      <c r="H225" s="93">
        <f t="shared" si="141"/>
        <v>999.99999999999977</v>
      </c>
      <c r="I225" s="87">
        <f t="shared" si="134"/>
        <v>999.99999999999977</v>
      </c>
      <c r="J225" s="1"/>
      <c r="K225" s="24">
        <f t="shared" si="142"/>
        <v>8.1381837467400704E-39</v>
      </c>
      <c r="L225" s="43">
        <f t="shared" si="143"/>
        <v>3.9763562300075864E-37</v>
      </c>
      <c r="M225" s="24"/>
      <c r="N225" s="97">
        <f t="shared" si="135"/>
        <v>6.875808600835954E-42</v>
      </c>
      <c r="O225" s="97">
        <f t="shared" si="136"/>
        <v>7.2168151995320602E-43</v>
      </c>
      <c r="P225" s="97">
        <f t="shared" si="137"/>
        <v>2.0858335546811057E-43</v>
      </c>
      <c r="Q225" s="97">
        <f t="shared" si="138"/>
        <v>4.5352190962077139E-43</v>
      </c>
      <c r="R225" s="97">
        <f t="shared" si="139"/>
        <v>6.8812763363077644E-44</v>
      </c>
      <c r="S225" s="97">
        <f t="shared" si="140"/>
        <v>1</v>
      </c>
      <c r="AA225" s="76">
        <v>198</v>
      </c>
      <c r="AB225" s="53">
        <f t="shared" si="144"/>
        <v>0.4747474747474747</v>
      </c>
      <c r="AC225" s="54">
        <f t="shared" si="145"/>
        <v>2.5252525252525249E-2</v>
      </c>
      <c r="AD225" s="54">
        <f t="shared" si="146"/>
        <v>0</v>
      </c>
      <c r="AE225" s="54">
        <f t="shared" si="147"/>
        <v>0</v>
      </c>
      <c r="AF225" s="54">
        <f t="shared" si="148"/>
        <v>0</v>
      </c>
      <c r="AG225" s="55">
        <f t="shared" si="149"/>
        <v>0.5</v>
      </c>
      <c r="AH225" s="62">
        <f t="shared" si="150"/>
        <v>0.20202020202020199</v>
      </c>
      <c r="AI225" s="63">
        <f t="shared" si="151"/>
        <v>0.19696969696969702</v>
      </c>
      <c r="AJ225" s="54">
        <f t="shared" si="152"/>
        <v>0.10101010101010099</v>
      </c>
      <c r="AK225" s="54">
        <f t="shared" si="153"/>
        <v>0</v>
      </c>
      <c r="AL225" s="54">
        <f t="shared" si="154"/>
        <v>0</v>
      </c>
      <c r="AM225" s="54">
        <f t="shared" si="155"/>
        <v>0.5</v>
      </c>
      <c r="AN225" s="62">
        <f t="shared" si="156"/>
        <v>0</v>
      </c>
      <c r="AO225" s="54">
        <f t="shared" si="157"/>
        <v>0.20202020202020199</v>
      </c>
      <c r="AP225" s="63">
        <f t="shared" si="158"/>
        <v>0.14646464646464652</v>
      </c>
      <c r="AQ225" s="54">
        <f t="shared" si="159"/>
        <v>0.10101010101010099</v>
      </c>
      <c r="AR225" s="54">
        <f t="shared" si="160"/>
        <v>5.0505050505050497E-2</v>
      </c>
      <c r="AS225" s="54">
        <f t="shared" si="161"/>
        <v>0.5</v>
      </c>
      <c r="AT225" s="62">
        <f t="shared" si="162"/>
        <v>0</v>
      </c>
      <c r="AU225" s="54">
        <f t="shared" si="163"/>
        <v>0</v>
      </c>
      <c r="AV225" s="54">
        <f t="shared" si="164"/>
        <v>0</v>
      </c>
      <c r="AW225" s="63">
        <f t="shared" si="165"/>
        <v>0.4494949494949495</v>
      </c>
      <c r="AX225" s="54">
        <f t="shared" si="166"/>
        <v>5.0505050505050497E-2</v>
      </c>
      <c r="AY225" s="54">
        <f t="shared" si="167"/>
        <v>0.5</v>
      </c>
      <c r="AZ225" s="62">
        <f t="shared" si="168"/>
        <v>0</v>
      </c>
      <c r="BA225" s="54">
        <f t="shared" si="169"/>
        <v>0</v>
      </c>
      <c r="BB225" s="54">
        <f t="shared" si="170"/>
        <v>0</v>
      </c>
      <c r="BC225" s="54">
        <f t="shared" si="171"/>
        <v>0</v>
      </c>
      <c r="BD225" s="63">
        <f t="shared" si="172"/>
        <v>1.0000000000000009E-2</v>
      </c>
      <c r="BE225" s="64">
        <f t="shared" si="173"/>
        <v>0.99</v>
      </c>
      <c r="BF225" s="76"/>
    </row>
    <row r="226" spans="2:58" s="7" customFormat="1" ht="15.75" customHeight="1">
      <c r="B226" s="27">
        <v>199</v>
      </c>
      <c r="C226" s="91">
        <f t="shared" si="133"/>
        <v>3.4100670165490289E-39</v>
      </c>
      <c r="D226" s="92">
        <f t="shared" si="133"/>
        <v>3.5791897222767281E-40</v>
      </c>
      <c r="E226" s="92">
        <f t="shared" si="133"/>
        <v>1.0344721064464305E-40</v>
      </c>
      <c r="F226" s="92">
        <f t="shared" si="133"/>
        <v>2.249248336647013E-40</v>
      </c>
      <c r="G226" s="92">
        <f t="shared" si="133"/>
        <v>3.4127787486604603E-41</v>
      </c>
      <c r="H226" s="93">
        <f t="shared" si="141"/>
        <v>999.99999999999977</v>
      </c>
      <c r="I226" s="87">
        <f t="shared" si="134"/>
        <v>999.99999999999977</v>
      </c>
      <c r="J226" s="1"/>
      <c r="K226" s="24">
        <f t="shared" si="142"/>
        <v>4.036143758650773E-39</v>
      </c>
      <c r="L226" s="43">
        <f t="shared" si="143"/>
        <v>1.9720795060988544E-37</v>
      </c>
      <c r="M226" s="24"/>
      <c r="N226" s="97">
        <f t="shared" si="135"/>
        <v>3.4100670165490298E-42</v>
      </c>
      <c r="O226" s="97">
        <f t="shared" si="136"/>
        <v>3.579189722276729E-43</v>
      </c>
      <c r="P226" s="97">
        <f t="shared" si="137"/>
        <v>1.0344721064464307E-43</v>
      </c>
      <c r="Q226" s="97">
        <f t="shared" si="138"/>
        <v>2.2492483366470133E-43</v>
      </c>
      <c r="R226" s="97">
        <f t="shared" si="139"/>
        <v>3.4127787486604612E-44</v>
      </c>
      <c r="S226" s="97">
        <f t="shared" si="140"/>
        <v>1</v>
      </c>
      <c r="AA226" s="76">
        <v>199</v>
      </c>
      <c r="AB226" s="53">
        <f t="shared" si="144"/>
        <v>0.4747474747474747</v>
      </c>
      <c r="AC226" s="54">
        <f t="shared" si="145"/>
        <v>2.5252525252525249E-2</v>
      </c>
      <c r="AD226" s="54">
        <f t="shared" si="146"/>
        <v>0</v>
      </c>
      <c r="AE226" s="54">
        <f t="shared" si="147"/>
        <v>0</v>
      </c>
      <c r="AF226" s="54">
        <f t="shared" si="148"/>
        <v>0</v>
      </c>
      <c r="AG226" s="55">
        <f t="shared" si="149"/>
        <v>0.5</v>
      </c>
      <c r="AH226" s="62">
        <f t="shared" si="150"/>
        <v>0.20202020202020199</v>
      </c>
      <c r="AI226" s="63">
        <f t="shared" si="151"/>
        <v>0.19696969696969702</v>
      </c>
      <c r="AJ226" s="54">
        <f t="shared" si="152"/>
        <v>0.10101010101010099</v>
      </c>
      <c r="AK226" s="54">
        <f t="shared" si="153"/>
        <v>0</v>
      </c>
      <c r="AL226" s="54">
        <f t="shared" si="154"/>
        <v>0</v>
      </c>
      <c r="AM226" s="54">
        <f t="shared" si="155"/>
        <v>0.5</v>
      </c>
      <c r="AN226" s="62">
        <f t="shared" si="156"/>
        <v>0</v>
      </c>
      <c r="AO226" s="54">
        <f t="shared" si="157"/>
        <v>0.20202020202020199</v>
      </c>
      <c r="AP226" s="63">
        <f t="shared" si="158"/>
        <v>0.14646464646464652</v>
      </c>
      <c r="AQ226" s="54">
        <f t="shared" si="159"/>
        <v>0.10101010101010099</v>
      </c>
      <c r="AR226" s="54">
        <f t="shared" si="160"/>
        <v>5.0505050505050497E-2</v>
      </c>
      <c r="AS226" s="54">
        <f t="shared" si="161"/>
        <v>0.5</v>
      </c>
      <c r="AT226" s="62">
        <f t="shared" si="162"/>
        <v>0</v>
      </c>
      <c r="AU226" s="54">
        <f t="shared" si="163"/>
        <v>0</v>
      </c>
      <c r="AV226" s="54">
        <f t="shared" si="164"/>
        <v>0</v>
      </c>
      <c r="AW226" s="63">
        <f t="shared" si="165"/>
        <v>0.4494949494949495</v>
      </c>
      <c r="AX226" s="54">
        <f t="shared" si="166"/>
        <v>5.0505050505050497E-2</v>
      </c>
      <c r="AY226" s="54">
        <f t="shared" si="167"/>
        <v>0.5</v>
      </c>
      <c r="AZ226" s="62">
        <f t="shared" si="168"/>
        <v>0</v>
      </c>
      <c r="BA226" s="54">
        <f t="shared" si="169"/>
        <v>0</v>
      </c>
      <c r="BB226" s="54">
        <f t="shared" si="170"/>
        <v>0</v>
      </c>
      <c r="BC226" s="54">
        <f t="shared" si="171"/>
        <v>0</v>
      </c>
      <c r="BD226" s="63">
        <f t="shared" si="172"/>
        <v>1.0000000000000009E-2</v>
      </c>
      <c r="BE226" s="64">
        <f t="shared" si="173"/>
        <v>0.99</v>
      </c>
      <c r="BF226" s="76"/>
    </row>
    <row r="227" spans="2:58" s="7" customFormat="1" ht="15.75" customHeight="1">
      <c r="B227" s="27">
        <v>200</v>
      </c>
      <c r="C227" s="91">
        <f t="shared" si="133"/>
        <v>1.6912275679026041E-39</v>
      </c>
      <c r="D227" s="92">
        <f t="shared" si="133"/>
        <v>1.7751042134045508E-40</v>
      </c>
      <c r="E227" s="92">
        <f t="shared" si="133"/>
        <v>5.1304790672970227E-41</v>
      </c>
      <c r="F227" s="92">
        <f t="shared" si="133"/>
        <v>1.1155178994470341E-40</v>
      </c>
      <c r="G227" s="92">
        <f t="shared" si="133"/>
        <v>1.6925724557156162E-41</v>
      </c>
      <c r="H227" s="93">
        <f t="shared" si="141"/>
        <v>999.99999999999977</v>
      </c>
      <c r="I227" s="87">
        <f t="shared" si="134"/>
        <v>999.99999999999977</v>
      </c>
      <c r="J227" s="1"/>
      <c r="K227" s="24">
        <f t="shared" si="142"/>
        <v>2.0017312151485741E-39</v>
      </c>
      <c r="L227" s="43">
        <f t="shared" si="143"/>
        <v>9.7805562512989503E-38</v>
      </c>
      <c r="M227" s="24"/>
      <c r="N227" s="97">
        <f t="shared" si="135"/>
        <v>1.6912275679026045E-42</v>
      </c>
      <c r="O227" s="97">
        <f t="shared" si="136"/>
        <v>1.7751042134045512E-43</v>
      </c>
      <c r="P227" s="97">
        <f t="shared" si="137"/>
        <v>5.1304790672970238E-44</v>
      </c>
      <c r="Q227" s="97">
        <f t="shared" si="138"/>
        <v>1.1155178994470345E-43</v>
      </c>
      <c r="R227" s="97">
        <f t="shared" si="139"/>
        <v>1.6925724557156165E-44</v>
      </c>
      <c r="S227" s="97">
        <f t="shared" si="140"/>
        <v>1</v>
      </c>
      <c r="AA227" s="76">
        <v>200</v>
      </c>
      <c r="AB227" s="53">
        <f t="shared" si="144"/>
        <v>0.4747474747474747</v>
      </c>
      <c r="AC227" s="54">
        <f t="shared" si="145"/>
        <v>2.5252525252525249E-2</v>
      </c>
      <c r="AD227" s="54">
        <f t="shared" si="146"/>
        <v>0</v>
      </c>
      <c r="AE227" s="54">
        <f t="shared" si="147"/>
        <v>0</v>
      </c>
      <c r="AF227" s="54">
        <f t="shared" si="148"/>
        <v>0</v>
      </c>
      <c r="AG227" s="55">
        <f t="shared" si="149"/>
        <v>0.5</v>
      </c>
      <c r="AH227" s="62">
        <f t="shared" si="150"/>
        <v>0.20202020202020199</v>
      </c>
      <c r="AI227" s="63">
        <f t="shared" si="151"/>
        <v>0.19696969696969702</v>
      </c>
      <c r="AJ227" s="54">
        <f t="shared" si="152"/>
        <v>0.10101010101010099</v>
      </c>
      <c r="AK227" s="54">
        <f t="shared" si="153"/>
        <v>0</v>
      </c>
      <c r="AL227" s="54">
        <f t="shared" si="154"/>
        <v>0</v>
      </c>
      <c r="AM227" s="54">
        <f t="shared" si="155"/>
        <v>0.5</v>
      </c>
      <c r="AN227" s="62">
        <f t="shared" si="156"/>
        <v>0</v>
      </c>
      <c r="AO227" s="54">
        <f t="shared" si="157"/>
        <v>0.20202020202020199</v>
      </c>
      <c r="AP227" s="63">
        <f t="shared" si="158"/>
        <v>0.14646464646464652</v>
      </c>
      <c r="AQ227" s="54">
        <f t="shared" si="159"/>
        <v>0.10101010101010099</v>
      </c>
      <c r="AR227" s="54">
        <f t="shared" si="160"/>
        <v>5.0505050505050497E-2</v>
      </c>
      <c r="AS227" s="54">
        <f t="shared" si="161"/>
        <v>0.5</v>
      </c>
      <c r="AT227" s="62">
        <f t="shared" si="162"/>
        <v>0</v>
      </c>
      <c r="AU227" s="54">
        <f t="shared" si="163"/>
        <v>0</v>
      </c>
      <c r="AV227" s="54">
        <f t="shared" si="164"/>
        <v>0</v>
      </c>
      <c r="AW227" s="63">
        <f t="shared" si="165"/>
        <v>0.4494949494949495</v>
      </c>
      <c r="AX227" s="54">
        <f t="shared" si="166"/>
        <v>5.0505050505050497E-2</v>
      </c>
      <c r="AY227" s="54">
        <f t="shared" si="167"/>
        <v>0.5</v>
      </c>
      <c r="AZ227" s="62">
        <f t="shared" si="168"/>
        <v>0</v>
      </c>
      <c r="BA227" s="54">
        <f t="shared" si="169"/>
        <v>0</v>
      </c>
      <c r="BB227" s="54">
        <f t="shared" si="170"/>
        <v>0</v>
      </c>
      <c r="BC227" s="54">
        <f t="shared" si="171"/>
        <v>0</v>
      </c>
      <c r="BD227" s="63">
        <f t="shared" si="172"/>
        <v>1.0000000000000009E-2</v>
      </c>
      <c r="BE227" s="64">
        <f t="shared" si="173"/>
        <v>0.99</v>
      </c>
      <c r="BF227" s="76"/>
    </row>
    <row r="228" spans="2:58" s="7" customFormat="1" ht="15.75" customHeight="1">
      <c r="B228" s="27">
        <v>201</v>
      </c>
      <c r="C228" s="91">
        <f t="shared" si="133"/>
        <v>8.3876670826496451E-40</v>
      </c>
      <c r="D228" s="92">
        <f t="shared" si="133"/>
        <v>8.8036544942977654E-41</v>
      </c>
      <c r="E228" s="92">
        <f t="shared" si="133"/>
        <v>2.5444683617804233E-41</v>
      </c>
      <c r="F228" s="92">
        <f t="shared" si="133"/>
        <v>5.5324268275444492E-41</v>
      </c>
      <c r="G228" s="92">
        <f t="shared" si="133"/>
        <v>8.3943370747469957E-42</v>
      </c>
      <c r="H228" s="93">
        <f t="shared" si="141"/>
        <v>999.99999999999977</v>
      </c>
      <c r="I228" s="87">
        <f t="shared" si="134"/>
        <v>999.99999999999977</v>
      </c>
      <c r="J228" s="1"/>
      <c r="K228" s="24">
        <f t="shared" si="142"/>
        <v>9.9276143202408875E-40</v>
      </c>
      <c r="L228" s="43">
        <f t="shared" si="143"/>
        <v>4.8506807300035141E-38</v>
      </c>
      <c r="M228" s="24"/>
      <c r="N228" s="97">
        <f t="shared" si="135"/>
        <v>8.3876670826496475E-43</v>
      </c>
      <c r="O228" s="97">
        <f t="shared" si="136"/>
        <v>8.8036544942977676E-44</v>
      </c>
      <c r="P228" s="97">
        <f t="shared" si="137"/>
        <v>2.5444683617804238E-44</v>
      </c>
      <c r="Q228" s="97">
        <f t="shared" si="138"/>
        <v>5.5324268275444507E-44</v>
      </c>
      <c r="R228" s="97">
        <f t="shared" si="139"/>
        <v>8.3943370747469977E-45</v>
      </c>
      <c r="S228" s="97">
        <f t="shared" si="140"/>
        <v>1</v>
      </c>
      <c r="AA228" s="76">
        <v>201</v>
      </c>
      <c r="AB228" s="53">
        <f t="shared" si="144"/>
        <v>0.4747474747474747</v>
      </c>
      <c r="AC228" s="54">
        <f t="shared" si="145"/>
        <v>2.5252525252525249E-2</v>
      </c>
      <c r="AD228" s="54">
        <f t="shared" si="146"/>
        <v>0</v>
      </c>
      <c r="AE228" s="54">
        <f t="shared" si="147"/>
        <v>0</v>
      </c>
      <c r="AF228" s="54">
        <f t="shared" si="148"/>
        <v>0</v>
      </c>
      <c r="AG228" s="55">
        <f t="shared" si="149"/>
        <v>0.5</v>
      </c>
      <c r="AH228" s="62">
        <f t="shared" si="150"/>
        <v>0.20202020202020199</v>
      </c>
      <c r="AI228" s="63">
        <f t="shared" si="151"/>
        <v>0.19696969696969702</v>
      </c>
      <c r="AJ228" s="54">
        <f t="shared" si="152"/>
        <v>0.10101010101010099</v>
      </c>
      <c r="AK228" s="54">
        <f t="shared" si="153"/>
        <v>0</v>
      </c>
      <c r="AL228" s="54">
        <f t="shared" si="154"/>
        <v>0</v>
      </c>
      <c r="AM228" s="54">
        <f t="shared" si="155"/>
        <v>0.5</v>
      </c>
      <c r="AN228" s="62">
        <f t="shared" si="156"/>
        <v>0</v>
      </c>
      <c r="AO228" s="54">
        <f t="shared" si="157"/>
        <v>0.20202020202020199</v>
      </c>
      <c r="AP228" s="63">
        <f t="shared" si="158"/>
        <v>0.14646464646464652</v>
      </c>
      <c r="AQ228" s="54">
        <f t="shared" si="159"/>
        <v>0.10101010101010099</v>
      </c>
      <c r="AR228" s="54">
        <f t="shared" si="160"/>
        <v>5.0505050505050497E-2</v>
      </c>
      <c r="AS228" s="54">
        <f t="shared" si="161"/>
        <v>0.5</v>
      </c>
      <c r="AT228" s="62">
        <f t="shared" si="162"/>
        <v>0</v>
      </c>
      <c r="AU228" s="54">
        <f t="shared" si="163"/>
        <v>0</v>
      </c>
      <c r="AV228" s="54">
        <f t="shared" si="164"/>
        <v>0</v>
      </c>
      <c r="AW228" s="63">
        <f t="shared" si="165"/>
        <v>0.4494949494949495</v>
      </c>
      <c r="AX228" s="54">
        <f t="shared" si="166"/>
        <v>5.0505050505050497E-2</v>
      </c>
      <c r="AY228" s="54">
        <f t="shared" si="167"/>
        <v>0.5</v>
      </c>
      <c r="AZ228" s="62">
        <f t="shared" si="168"/>
        <v>0</v>
      </c>
      <c r="BA228" s="54">
        <f t="shared" si="169"/>
        <v>0</v>
      </c>
      <c r="BB228" s="54">
        <f t="shared" si="170"/>
        <v>0</v>
      </c>
      <c r="BC228" s="54">
        <f t="shared" si="171"/>
        <v>0</v>
      </c>
      <c r="BD228" s="63">
        <f t="shared" si="172"/>
        <v>1.0000000000000009E-2</v>
      </c>
      <c r="BE228" s="64">
        <f t="shared" si="173"/>
        <v>0.99</v>
      </c>
      <c r="BF228" s="76"/>
    </row>
    <row r="229" spans="2:58" s="7" customFormat="1" ht="15.75" customHeight="1">
      <c r="B229" s="27">
        <v>202</v>
      </c>
      <c r="C229" s="91">
        <f t="shared" si="133"/>
        <v>4.1598753724558468E-40</v>
      </c>
      <c r="D229" s="92">
        <f t="shared" si="133"/>
        <v>4.3661849185924851E-41</v>
      </c>
      <c r="E229" s="92">
        <f t="shared" si="133"/>
        <v>1.2619326887756949E-41</v>
      </c>
      <c r="F229" s="92">
        <f t="shared" si="133"/>
        <v>2.7438149236720425E-41</v>
      </c>
      <c r="G229" s="92">
        <f t="shared" si="133"/>
        <v>4.1631833653559909E-42</v>
      </c>
      <c r="H229" s="93">
        <f t="shared" si="141"/>
        <v>999.99999999999977</v>
      </c>
      <c r="I229" s="87">
        <f t="shared" si="134"/>
        <v>999.99999999999977</v>
      </c>
      <c r="J229" s="1"/>
      <c r="K229" s="24">
        <f t="shared" si="142"/>
        <v>4.9236143866588795E-40</v>
      </c>
      <c r="L229" s="43">
        <f t="shared" si="143"/>
        <v>2.4057019804805131E-38</v>
      </c>
      <c r="M229" s="24"/>
      <c r="N229" s="97">
        <f t="shared" si="135"/>
        <v>4.1598753724558474E-43</v>
      </c>
      <c r="O229" s="97">
        <f t="shared" si="136"/>
        <v>4.3661849185924859E-44</v>
      </c>
      <c r="P229" s="97">
        <f t="shared" si="137"/>
        <v>1.2619326887756953E-44</v>
      </c>
      <c r="Q229" s="97">
        <f t="shared" si="138"/>
        <v>2.7438149236720433E-44</v>
      </c>
      <c r="R229" s="97">
        <f t="shared" si="139"/>
        <v>4.1631833653559919E-45</v>
      </c>
      <c r="S229" s="97">
        <f t="shared" si="140"/>
        <v>1</v>
      </c>
      <c r="AA229" s="76">
        <v>202</v>
      </c>
      <c r="AB229" s="53">
        <f t="shared" si="144"/>
        <v>0.4747474747474747</v>
      </c>
      <c r="AC229" s="54">
        <f t="shared" si="145"/>
        <v>2.5252525252525249E-2</v>
      </c>
      <c r="AD229" s="54">
        <f t="shared" si="146"/>
        <v>0</v>
      </c>
      <c r="AE229" s="54">
        <f t="shared" si="147"/>
        <v>0</v>
      </c>
      <c r="AF229" s="54">
        <f t="shared" si="148"/>
        <v>0</v>
      </c>
      <c r="AG229" s="55">
        <f t="shared" si="149"/>
        <v>0.5</v>
      </c>
      <c r="AH229" s="62">
        <f t="shared" si="150"/>
        <v>0.20202020202020199</v>
      </c>
      <c r="AI229" s="63">
        <f t="shared" si="151"/>
        <v>0.19696969696969702</v>
      </c>
      <c r="AJ229" s="54">
        <f t="shared" si="152"/>
        <v>0.10101010101010099</v>
      </c>
      <c r="AK229" s="54">
        <f t="shared" si="153"/>
        <v>0</v>
      </c>
      <c r="AL229" s="54">
        <f t="shared" si="154"/>
        <v>0</v>
      </c>
      <c r="AM229" s="54">
        <f t="shared" si="155"/>
        <v>0.5</v>
      </c>
      <c r="AN229" s="62">
        <f t="shared" si="156"/>
        <v>0</v>
      </c>
      <c r="AO229" s="54">
        <f t="shared" si="157"/>
        <v>0.20202020202020199</v>
      </c>
      <c r="AP229" s="63">
        <f t="shared" si="158"/>
        <v>0.14646464646464652</v>
      </c>
      <c r="AQ229" s="54">
        <f t="shared" si="159"/>
        <v>0.10101010101010099</v>
      </c>
      <c r="AR229" s="54">
        <f t="shared" si="160"/>
        <v>5.0505050505050497E-2</v>
      </c>
      <c r="AS229" s="54">
        <f t="shared" si="161"/>
        <v>0.5</v>
      </c>
      <c r="AT229" s="62">
        <f t="shared" si="162"/>
        <v>0</v>
      </c>
      <c r="AU229" s="54">
        <f t="shared" si="163"/>
        <v>0</v>
      </c>
      <c r="AV229" s="54">
        <f t="shared" si="164"/>
        <v>0</v>
      </c>
      <c r="AW229" s="63">
        <f t="shared" si="165"/>
        <v>0.4494949494949495</v>
      </c>
      <c r="AX229" s="54">
        <f t="shared" si="166"/>
        <v>5.0505050505050497E-2</v>
      </c>
      <c r="AY229" s="54">
        <f t="shared" si="167"/>
        <v>0.5</v>
      </c>
      <c r="AZ229" s="62">
        <f t="shared" si="168"/>
        <v>0</v>
      </c>
      <c r="BA229" s="54">
        <f t="shared" si="169"/>
        <v>0</v>
      </c>
      <c r="BB229" s="54">
        <f t="shared" si="170"/>
        <v>0</v>
      </c>
      <c r="BC229" s="54">
        <f t="shared" si="171"/>
        <v>0</v>
      </c>
      <c r="BD229" s="63">
        <f t="shared" si="172"/>
        <v>1.0000000000000009E-2</v>
      </c>
      <c r="BE229" s="64">
        <f t="shared" si="173"/>
        <v>0.99</v>
      </c>
      <c r="BF229" s="76"/>
    </row>
    <row r="230" spans="2:58" s="7" customFormat="1" ht="15.75" customHeight="1">
      <c r="B230" s="27">
        <v>203</v>
      </c>
      <c r="C230" s="91">
        <f t="shared" si="133"/>
        <v>2.0630960842687852E-40</v>
      </c>
      <c r="D230" s="92">
        <f t="shared" si="133"/>
        <v>2.1654155959541769E-41</v>
      </c>
      <c r="E230" s="92">
        <f t="shared" si="133"/>
        <v>6.2585730477951953E-42</v>
      </c>
      <c r="F230" s="92">
        <f t="shared" si="133"/>
        <v>1.3607988989006346E-41</v>
      </c>
      <c r="G230" s="92">
        <f t="shared" si="133"/>
        <v>2.064736688425144E-42</v>
      </c>
      <c r="H230" s="93">
        <f t="shared" si="141"/>
        <v>999.99999999999977</v>
      </c>
      <c r="I230" s="87">
        <f t="shared" si="134"/>
        <v>999.99999999999977</v>
      </c>
      <c r="J230" s="1"/>
      <c r="K230" s="24">
        <f t="shared" si="142"/>
        <v>2.4418735303862513E-40</v>
      </c>
      <c r="L230" s="43">
        <f t="shared" si="143"/>
        <v>1.193111305591421E-38</v>
      </c>
      <c r="M230" s="24"/>
      <c r="N230" s="97">
        <f t="shared" si="135"/>
        <v>2.0630960842687856E-43</v>
      </c>
      <c r="O230" s="97">
        <f t="shared" si="136"/>
        <v>2.1654155959541773E-44</v>
      </c>
      <c r="P230" s="97">
        <f t="shared" si="137"/>
        <v>6.258573047795197E-45</v>
      </c>
      <c r="Q230" s="97">
        <f t="shared" si="138"/>
        <v>1.3607988989006349E-44</v>
      </c>
      <c r="R230" s="97">
        <f t="shared" si="139"/>
        <v>2.0647366884251446E-45</v>
      </c>
      <c r="S230" s="97">
        <f t="shared" si="140"/>
        <v>1</v>
      </c>
      <c r="AA230" s="76">
        <v>203</v>
      </c>
      <c r="AB230" s="53">
        <f t="shared" si="144"/>
        <v>0.4747474747474747</v>
      </c>
      <c r="AC230" s="54">
        <f t="shared" si="145"/>
        <v>2.5252525252525249E-2</v>
      </c>
      <c r="AD230" s="54">
        <f t="shared" si="146"/>
        <v>0</v>
      </c>
      <c r="AE230" s="54">
        <f t="shared" si="147"/>
        <v>0</v>
      </c>
      <c r="AF230" s="54">
        <f t="shared" si="148"/>
        <v>0</v>
      </c>
      <c r="AG230" s="55">
        <f t="shared" si="149"/>
        <v>0.5</v>
      </c>
      <c r="AH230" s="62">
        <f t="shared" si="150"/>
        <v>0.20202020202020199</v>
      </c>
      <c r="AI230" s="63">
        <f t="shared" si="151"/>
        <v>0.19696969696969702</v>
      </c>
      <c r="AJ230" s="54">
        <f t="shared" si="152"/>
        <v>0.10101010101010099</v>
      </c>
      <c r="AK230" s="54">
        <f t="shared" si="153"/>
        <v>0</v>
      </c>
      <c r="AL230" s="54">
        <f t="shared" si="154"/>
        <v>0</v>
      </c>
      <c r="AM230" s="54">
        <f t="shared" si="155"/>
        <v>0.5</v>
      </c>
      <c r="AN230" s="62">
        <f t="shared" si="156"/>
        <v>0</v>
      </c>
      <c r="AO230" s="54">
        <f t="shared" si="157"/>
        <v>0.20202020202020199</v>
      </c>
      <c r="AP230" s="63">
        <f t="shared" si="158"/>
        <v>0.14646464646464652</v>
      </c>
      <c r="AQ230" s="54">
        <f t="shared" si="159"/>
        <v>0.10101010101010099</v>
      </c>
      <c r="AR230" s="54">
        <f t="shared" si="160"/>
        <v>5.0505050505050497E-2</v>
      </c>
      <c r="AS230" s="54">
        <f t="shared" si="161"/>
        <v>0.5</v>
      </c>
      <c r="AT230" s="62">
        <f t="shared" si="162"/>
        <v>0</v>
      </c>
      <c r="AU230" s="54">
        <f t="shared" si="163"/>
        <v>0</v>
      </c>
      <c r="AV230" s="54">
        <f t="shared" si="164"/>
        <v>0</v>
      </c>
      <c r="AW230" s="63">
        <f t="shared" si="165"/>
        <v>0.4494949494949495</v>
      </c>
      <c r="AX230" s="54">
        <f t="shared" si="166"/>
        <v>5.0505050505050497E-2</v>
      </c>
      <c r="AY230" s="54">
        <f t="shared" si="167"/>
        <v>0.5</v>
      </c>
      <c r="AZ230" s="62">
        <f t="shared" si="168"/>
        <v>0</v>
      </c>
      <c r="BA230" s="54">
        <f t="shared" si="169"/>
        <v>0</v>
      </c>
      <c r="BB230" s="54">
        <f t="shared" si="170"/>
        <v>0</v>
      </c>
      <c r="BC230" s="54">
        <f t="shared" si="171"/>
        <v>0</v>
      </c>
      <c r="BD230" s="63">
        <f t="shared" si="172"/>
        <v>1.0000000000000009E-2</v>
      </c>
      <c r="BE230" s="64">
        <f t="shared" si="173"/>
        <v>0.99</v>
      </c>
      <c r="BF230" s="76"/>
    </row>
    <row r="231" spans="2:58" s="7" customFormat="1" ht="15.75" customHeight="1">
      <c r="B231" s="27">
        <v>204</v>
      </c>
      <c r="C231" s="91">
        <f t="shared" si="133"/>
        <v>1.023195425783245E-40</v>
      </c>
      <c r="D231" s="92">
        <f t="shared" si="133"/>
        <v>1.0739409325597623E-41</v>
      </c>
      <c r="E231" s="92">
        <f t="shared" si="133"/>
        <v>3.1039481695802827E-42</v>
      </c>
      <c r="F231" s="92">
        <f t="shared" si="133"/>
        <v>6.7489014190781245E-42</v>
      </c>
      <c r="G231" s="92">
        <f t="shared" si="133"/>
        <v>1.0240090859146321E-42</v>
      </c>
      <c r="H231" s="93">
        <f t="shared" si="141"/>
        <v>999.99999999999977</v>
      </c>
      <c r="I231" s="87">
        <f t="shared" si="134"/>
        <v>999.99999999999977</v>
      </c>
      <c r="J231" s="1"/>
      <c r="K231" s="24">
        <f t="shared" si="142"/>
        <v>1.2110506368147106E-40</v>
      </c>
      <c r="L231" s="43">
        <f t="shared" si="143"/>
        <v>5.9172524238519944E-39</v>
      </c>
      <c r="M231" s="24"/>
      <c r="N231" s="97">
        <f t="shared" si="135"/>
        <v>1.0231954257832453E-43</v>
      </c>
      <c r="O231" s="97">
        <f t="shared" si="136"/>
        <v>1.0739409325597625E-44</v>
      </c>
      <c r="P231" s="97">
        <f t="shared" si="137"/>
        <v>3.1039481695802832E-45</v>
      </c>
      <c r="Q231" s="97">
        <f t="shared" si="138"/>
        <v>6.7489014190781261E-45</v>
      </c>
      <c r="R231" s="97">
        <f t="shared" si="139"/>
        <v>1.0240090859146324E-45</v>
      </c>
      <c r="S231" s="97">
        <f t="shared" si="140"/>
        <v>1</v>
      </c>
      <c r="AA231" s="76">
        <v>204</v>
      </c>
      <c r="AB231" s="53">
        <f t="shared" si="144"/>
        <v>0.4747474747474747</v>
      </c>
      <c r="AC231" s="54">
        <f t="shared" si="145"/>
        <v>2.5252525252525249E-2</v>
      </c>
      <c r="AD231" s="54">
        <f t="shared" si="146"/>
        <v>0</v>
      </c>
      <c r="AE231" s="54">
        <f t="shared" si="147"/>
        <v>0</v>
      </c>
      <c r="AF231" s="54">
        <f t="shared" si="148"/>
        <v>0</v>
      </c>
      <c r="AG231" s="55">
        <f t="shared" si="149"/>
        <v>0.5</v>
      </c>
      <c r="AH231" s="62">
        <f t="shared" si="150"/>
        <v>0.20202020202020199</v>
      </c>
      <c r="AI231" s="63">
        <f t="shared" si="151"/>
        <v>0.19696969696969702</v>
      </c>
      <c r="AJ231" s="54">
        <f t="shared" si="152"/>
        <v>0.10101010101010099</v>
      </c>
      <c r="AK231" s="54">
        <f t="shared" si="153"/>
        <v>0</v>
      </c>
      <c r="AL231" s="54">
        <f t="shared" si="154"/>
        <v>0</v>
      </c>
      <c r="AM231" s="54">
        <f t="shared" si="155"/>
        <v>0.5</v>
      </c>
      <c r="AN231" s="62">
        <f t="shared" si="156"/>
        <v>0</v>
      </c>
      <c r="AO231" s="54">
        <f t="shared" si="157"/>
        <v>0.20202020202020199</v>
      </c>
      <c r="AP231" s="63">
        <f t="shared" si="158"/>
        <v>0.14646464646464652</v>
      </c>
      <c r="AQ231" s="54">
        <f t="shared" si="159"/>
        <v>0.10101010101010099</v>
      </c>
      <c r="AR231" s="54">
        <f t="shared" si="160"/>
        <v>5.0505050505050497E-2</v>
      </c>
      <c r="AS231" s="54">
        <f t="shared" si="161"/>
        <v>0.5</v>
      </c>
      <c r="AT231" s="62">
        <f t="shared" si="162"/>
        <v>0</v>
      </c>
      <c r="AU231" s="54">
        <f t="shared" si="163"/>
        <v>0</v>
      </c>
      <c r="AV231" s="54">
        <f t="shared" si="164"/>
        <v>0</v>
      </c>
      <c r="AW231" s="63">
        <f t="shared" si="165"/>
        <v>0.4494949494949495</v>
      </c>
      <c r="AX231" s="54">
        <f t="shared" si="166"/>
        <v>5.0505050505050497E-2</v>
      </c>
      <c r="AY231" s="54">
        <f t="shared" si="167"/>
        <v>0.5</v>
      </c>
      <c r="AZ231" s="62">
        <f t="shared" si="168"/>
        <v>0</v>
      </c>
      <c r="BA231" s="54">
        <f t="shared" si="169"/>
        <v>0</v>
      </c>
      <c r="BB231" s="54">
        <f t="shared" si="170"/>
        <v>0</v>
      </c>
      <c r="BC231" s="54">
        <f t="shared" si="171"/>
        <v>0</v>
      </c>
      <c r="BD231" s="63">
        <f t="shared" si="172"/>
        <v>1.0000000000000009E-2</v>
      </c>
      <c r="BE231" s="64">
        <f t="shared" si="173"/>
        <v>0.99</v>
      </c>
      <c r="BF231" s="76"/>
    </row>
    <row r="232" spans="2:58" s="7" customFormat="1" ht="15.75" customHeight="1">
      <c r="B232" s="27">
        <v>205</v>
      </c>
      <c r="C232" s="91">
        <f t="shared" ref="C232:G282" si="174">$C231*AB232+$D231*AH232+$E231*AN232+$F231*AT232+$G231*AZ232</f>
        <v>5.0745522097911152E-41</v>
      </c>
      <c r="D232" s="92">
        <f t="shared" si="174"/>
        <v>5.3262252695613185E-42</v>
      </c>
      <c r="E232" s="92">
        <f t="shared" si="174"/>
        <v>1.5394074920695993E-42</v>
      </c>
      <c r="F232" s="92">
        <f t="shared" si="174"/>
        <v>3.3471272206543369E-42</v>
      </c>
      <c r="G232" s="92">
        <f t="shared" si="174"/>
        <v>5.0785875695300521E-43</v>
      </c>
      <c r="H232" s="93">
        <f t="shared" si="141"/>
        <v>999.99999999999977</v>
      </c>
      <c r="I232" s="87">
        <f t="shared" si="134"/>
        <v>999.99999999999977</v>
      </c>
      <c r="J232" s="1"/>
      <c r="K232" s="24">
        <f t="shared" si="142"/>
        <v>6.0062227903162785E-41</v>
      </c>
      <c r="L232" s="43">
        <f t="shared" si="143"/>
        <v>2.9346697230144984E-39</v>
      </c>
      <c r="M232" s="24"/>
      <c r="N232" s="97">
        <f t="shared" si="135"/>
        <v>5.0745522097911162E-44</v>
      </c>
      <c r="O232" s="97">
        <f t="shared" si="136"/>
        <v>5.3262252695613195E-45</v>
      </c>
      <c r="P232" s="97">
        <f t="shared" si="137"/>
        <v>1.5394074920695996E-45</v>
      </c>
      <c r="Q232" s="97">
        <f t="shared" si="138"/>
        <v>3.3471272206543376E-45</v>
      </c>
      <c r="R232" s="97">
        <f t="shared" si="139"/>
        <v>5.0785875695300532E-46</v>
      </c>
      <c r="S232" s="97">
        <f t="shared" si="140"/>
        <v>1</v>
      </c>
      <c r="AA232" s="76">
        <v>205</v>
      </c>
      <c r="AB232" s="53">
        <f t="shared" si="144"/>
        <v>0.4747474747474747</v>
      </c>
      <c r="AC232" s="54">
        <f t="shared" si="145"/>
        <v>2.5252525252525249E-2</v>
      </c>
      <c r="AD232" s="54">
        <f t="shared" si="146"/>
        <v>0</v>
      </c>
      <c r="AE232" s="54">
        <f t="shared" si="147"/>
        <v>0</v>
      </c>
      <c r="AF232" s="54">
        <f t="shared" si="148"/>
        <v>0</v>
      </c>
      <c r="AG232" s="55">
        <f t="shared" si="149"/>
        <v>0.5</v>
      </c>
      <c r="AH232" s="62">
        <f t="shared" si="150"/>
        <v>0.20202020202020199</v>
      </c>
      <c r="AI232" s="63">
        <f t="shared" si="151"/>
        <v>0.19696969696969702</v>
      </c>
      <c r="AJ232" s="54">
        <f t="shared" si="152"/>
        <v>0.10101010101010099</v>
      </c>
      <c r="AK232" s="54">
        <f t="shared" si="153"/>
        <v>0</v>
      </c>
      <c r="AL232" s="54">
        <f t="shared" si="154"/>
        <v>0</v>
      </c>
      <c r="AM232" s="54">
        <f t="shared" si="155"/>
        <v>0.5</v>
      </c>
      <c r="AN232" s="62">
        <f t="shared" si="156"/>
        <v>0</v>
      </c>
      <c r="AO232" s="54">
        <f t="shared" si="157"/>
        <v>0.20202020202020199</v>
      </c>
      <c r="AP232" s="63">
        <f t="shared" si="158"/>
        <v>0.14646464646464652</v>
      </c>
      <c r="AQ232" s="54">
        <f t="shared" si="159"/>
        <v>0.10101010101010099</v>
      </c>
      <c r="AR232" s="54">
        <f t="shared" si="160"/>
        <v>5.0505050505050497E-2</v>
      </c>
      <c r="AS232" s="54">
        <f t="shared" si="161"/>
        <v>0.5</v>
      </c>
      <c r="AT232" s="62">
        <f t="shared" si="162"/>
        <v>0</v>
      </c>
      <c r="AU232" s="54">
        <f t="shared" si="163"/>
        <v>0</v>
      </c>
      <c r="AV232" s="54">
        <f t="shared" si="164"/>
        <v>0</v>
      </c>
      <c r="AW232" s="63">
        <f t="shared" si="165"/>
        <v>0.4494949494949495</v>
      </c>
      <c r="AX232" s="54">
        <f t="shared" si="166"/>
        <v>5.0505050505050497E-2</v>
      </c>
      <c r="AY232" s="54">
        <f t="shared" si="167"/>
        <v>0.5</v>
      </c>
      <c r="AZ232" s="62">
        <f t="shared" si="168"/>
        <v>0</v>
      </c>
      <c r="BA232" s="54">
        <f t="shared" si="169"/>
        <v>0</v>
      </c>
      <c r="BB232" s="54">
        <f t="shared" si="170"/>
        <v>0</v>
      </c>
      <c r="BC232" s="54">
        <f t="shared" si="171"/>
        <v>0</v>
      </c>
      <c r="BD232" s="63">
        <f t="shared" si="172"/>
        <v>1.0000000000000009E-2</v>
      </c>
      <c r="BE232" s="64">
        <f t="shared" si="173"/>
        <v>0.99</v>
      </c>
      <c r="BF232" s="76"/>
    </row>
    <row r="233" spans="2:58" s="7" customFormat="1" ht="15.75" customHeight="1">
      <c r="B233" s="27">
        <v>206</v>
      </c>
      <c r="C233" s="91">
        <f t="shared" si="174"/>
        <v>2.5167313575687376E-41</v>
      </c>
      <c r="D233" s="92">
        <f t="shared" si="174"/>
        <v>2.6415489681072279E-42</v>
      </c>
      <c r="E233" s="92">
        <f t="shared" si="174"/>
        <v>7.6347132657194321E-43</v>
      </c>
      <c r="F233" s="92">
        <f t="shared" si="174"/>
        <v>1.6600124872708483E-42</v>
      </c>
      <c r="G233" s="92">
        <f t="shared" si="174"/>
        <v>2.5187327003033486E-43</v>
      </c>
      <c r="H233" s="93">
        <f t="shared" si="141"/>
        <v>999.99999999999977</v>
      </c>
      <c r="I233" s="87">
        <f t="shared" si="134"/>
        <v>999.99999999999977</v>
      </c>
      <c r="J233" s="1"/>
      <c r="K233" s="24">
        <f t="shared" si="142"/>
        <v>2.9787947019093769E-41</v>
      </c>
      <c r="L233" s="43">
        <f t="shared" si="143"/>
        <v>1.4554536068707903E-39</v>
      </c>
      <c r="M233" s="24"/>
      <c r="N233" s="97">
        <f t="shared" si="135"/>
        <v>2.5167313575687381E-44</v>
      </c>
      <c r="O233" s="97">
        <f t="shared" si="136"/>
        <v>2.6415489681072284E-45</v>
      </c>
      <c r="P233" s="97">
        <f t="shared" si="137"/>
        <v>7.6347132657194334E-46</v>
      </c>
      <c r="Q233" s="97">
        <f t="shared" si="138"/>
        <v>1.6600124872708486E-45</v>
      </c>
      <c r="R233" s="97">
        <f t="shared" si="139"/>
        <v>2.5187327003033492E-46</v>
      </c>
      <c r="S233" s="97">
        <f t="shared" si="140"/>
        <v>1</v>
      </c>
      <c r="AA233" s="76">
        <v>206</v>
      </c>
      <c r="AB233" s="53">
        <f t="shared" si="144"/>
        <v>0.4747474747474747</v>
      </c>
      <c r="AC233" s="54">
        <f t="shared" si="145"/>
        <v>2.5252525252525249E-2</v>
      </c>
      <c r="AD233" s="54">
        <f t="shared" si="146"/>
        <v>0</v>
      </c>
      <c r="AE233" s="54">
        <f t="shared" si="147"/>
        <v>0</v>
      </c>
      <c r="AF233" s="54">
        <f t="shared" si="148"/>
        <v>0</v>
      </c>
      <c r="AG233" s="55">
        <f t="shared" si="149"/>
        <v>0.5</v>
      </c>
      <c r="AH233" s="62">
        <f t="shared" si="150"/>
        <v>0.20202020202020199</v>
      </c>
      <c r="AI233" s="63">
        <f t="shared" si="151"/>
        <v>0.19696969696969702</v>
      </c>
      <c r="AJ233" s="54">
        <f t="shared" si="152"/>
        <v>0.10101010101010099</v>
      </c>
      <c r="AK233" s="54">
        <f t="shared" si="153"/>
        <v>0</v>
      </c>
      <c r="AL233" s="54">
        <f t="shared" si="154"/>
        <v>0</v>
      </c>
      <c r="AM233" s="54">
        <f t="shared" si="155"/>
        <v>0.5</v>
      </c>
      <c r="AN233" s="62">
        <f t="shared" si="156"/>
        <v>0</v>
      </c>
      <c r="AO233" s="54">
        <f t="shared" si="157"/>
        <v>0.20202020202020199</v>
      </c>
      <c r="AP233" s="63">
        <f t="shared" si="158"/>
        <v>0.14646464646464652</v>
      </c>
      <c r="AQ233" s="54">
        <f t="shared" si="159"/>
        <v>0.10101010101010099</v>
      </c>
      <c r="AR233" s="54">
        <f t="shared" si="160"/>
        <v>5.0505050505050497E-2</v>
      </c>
      <c r="AS233" s="54">
        <f t="shared" si="161"/>
        <v>0.5</v>
      </c>
      <c r="AT233" s="62">
        <f t="shared" si="162"/>
        <v>0</v>
      </c>
      <c r="AU233" s="54">
        <f t="shared" si="163"/>
        <v>0</v>
      </c>
      <c r="AV233" s="54">
        <f t="shared" si="164"/>
        <v>0</v>
      </c>
      <c r="AW233" s="63">
        <f t="shared" si="165"/>
        <v>0.4494949494949495</v>
      </c>
      <c r="AX233" s="54">
        <f t="shared" si="166"/>
        <v>5.0505050505050497E-2</v>
      </c>
      <c r="AY233" s="54">
        <f t="shared" si="167"/>
        <v>0.5</v>
      </c>
      <c r="AZ233" s="62">
        <f t="shared" si="168"/>
        <v>0</v>
      </c>
      <c r="BA233" s="54">
        <f t="shared" si="169"/>
        <v>0</v>
      </c>
      <c r="BB233" s="54">
        <f t="shared" si="170"/>
        <v>0</v>
      </c>
      <c r="BC233" s="54">
        <f t="shared" si="171"/>
        <v>0</v>
      </c>
      <c r="BD233" s="63">
        <f t="shared" si="172"/>
        <v>1.0000000000000009E-2</v>
      </c>
      <c r="BE233" s="64">
        <f t="shared" si="173"/>
        <v>0.99</v>
      </c>
      <c r="BF233" s="76"/>
    </row>
    <row r="234" spans="2:58" s="7" customFormat="1" ht="15.75" customHeight="1">
      <c r="B234" s="27">
        <v>207</v>
      </c>
      <c r="C234" s="91">
        <f t="shared" si="174"/>
        <v>1.2481764822418698E-41</v>
      </c>
      <c r="D234" s="92">
        <f t="shared" si="174"/>
        <v>1.3100799530176591E-42</v>
      </c>
      <c r="E234" s="92">
        <f t="shared" si="174"/>
        <v>3.7864468602389354E-43</v>
      </c>
      <c r="F234" s="92">
        <f t="shared" si="174"/>
        <v>8.2328554494214332E-43</v>
      </c>
      <c r="G234" s="92">
        <f t="shared" si="174"/>
        <v>1.2491690511660594E-43</v>
      </c>
      <c r="H234" s="93">
        <f t="shared" si="141"/>
        <v>999.99999999999977</v>
      </c>
      <c r="I234" s="87">
        <f t="shared" si="134"/>
        <v>999.99999999999977</v>
      </c>
      <c r="J234" s="1"/>
      <c r="K234" s="24">
        <f t="shared" si="142"/>
        <v>1.4773374524869366E-41</v>
      </c>
      <c r="L234" s="43">
        <f t="shared" si="143"/>
        <v>7.2183427835654059E-40</v>
      </c>
      <c r="M234" s="24"/>
      <c r="N234" s="97">
        <f t="shared" si="135"/>
        <v>1.2481764822418699E-44</v>
      </c>
      <c r="O234" s="97">
        <f t="shared" si="136"/>
        <v>1.3100799530176594E-45</v>
      </c>
      <c r="P234" s="97">
        <f t="shared" si="137"/>
        <v>3.7864468602389359E-46</v>
      </c>
      <c r="Q234" s="97">
        <f t="shared" si="138"/>
        <v>8.2328554494214358E-46</v>
      </c>
      <c r="R234" s="97">
        <f t="shared" si="139"/>
        <v>1.2491690511660597E-46</v>
      </c>
      <c r="S234" s="97">
        <f t="shared" si="140"/>
        <v>1</v>
      </c>
      <c r="AA234" s="76">
        <v>207</v>
      </c>
      <c r="AB234" s="53">
        <f t="shared" si="144"/>
        <v>0.4747474747474747</v>
      </c>
      <c r="AC234" s="54">
        <f t="shared" si="145"/>
        <v>2.5252525252525249E-2</v>
      </c>
      <c r="AD234" s="54">
        <f t="shared" si="146"/>
        <v>0</v>
      </c>
      <c r="AE234" s="54">
        <f t="shared" si="147"/>
        <v>0</v>
      </c>
      <c r="AF234" s="54">
        <f t="shared" si="148"/>
        <v>0</v>
      </c>
      <c r="AG234" s="55">
        <f t="shared" si="149"/>
        <v>0.5</v>
      </c>
      <c r="AH234" s="62">
        <f t="shared" si="150"/>
        <v>0.20202020202020199</v>
      </c>
      <c r="AI234" s="63">
        <f t="shared" si="151"/>
        <v>0.19696969696969702</v>
      </c>
      <c r="AJ234" s="54">
        <f t="shared" si="152"/>
        <v>0.10101010101010099</v>
      </c>
      <c r="AK234" s="54">
        <f t="shared" si="153"/>
        <v>0</v>
      </c>
      <c r="AL234" s="54">
        <f t="shared" si="154"/>
        <v>0</v>
      </c>
      <c r="AM234" s="54">
        <f t="shared" si="155"/>
        <v>0.5</v>
      </c>
      <c r="AN234" s="62">
        <f t="shared" si="156"/>
        <v>0</v>
      </c>
      <c r="AO234" s="54">
        <f t="shared" si="157"/>
        <v>0.20202020202020199</v>
      </c>
      <c r="AP234" s="63">
        <f t="shared" si="158"/>
        <v>0.14646464646464652</v>
      </c>
      <c r="AQ234" s="54">
        <f t="shared" si="159"/>
        <v>0.10101010101010099</v>
      </c>
      <c r="AR234" s="54">
        <f t="shared" si="160"/>
        <v>5.0505050505050497E-2</v>
      </c>
      <c r="AS234" s="54">
        <f t="shared" si="161"/>
        <v>0.5</v>
      </c>
      <c r="AT234" s="62">
        <f t="shared" si="162"/>
        <v>0</v>
      </c>
      <c r="AU234" s="54">
        <f t="shared" si="163"/>
        <v>0</v>
      </c>
      <c r="AV234" s="54">
        <f t="shared" si="164"/>
        <v>0</v>
      </c>
      <c r="AW234" s="63">
        <f t="shared" si="165"/>
        <v>0.4494949494949495</v>
      </c>
      <c r="AX234" s="54">
        <f t="shared" si="166"/>
        <v>5.0505050505050497E-2</v>
      </c>
      <c r="AY234" s="54">
        <f t="shared" si="167"/>
        <v>0.5</v>
      </c>
      <c r="AZ234" s="62">
        <f t="shared" si="168"/>
        <v>0</v>
      </c>
      <c r="BA234" s="54">
        <f t="shared" si="169"/>
        <v>0</v>
      </c>
      <c r="BB234" s="54">
        <f t="shared" si="170"/>
        <v>0</v>
      </c>
      <c r="BC234" s="54">
        <f t="shared" si="171"/>
        <v>0</v>
      </c>
      <c r="BD234" s="63">
        <f t="shared" si="172"/>
        <v>1.0000000000000009E-2</v>
      </c>
      <c r="BE234" s="64">
        <f t="shared" si="173"/>
        <v>0.99</v>
      </c>
      <c r="BF234" s="76"/>
    </row>
    <row r="235" spans="2:58" s="7" customFormat="1" ht="15.75" customHeight="1">
      <c r="B235" s="27">
        <v>208</v>
      </c>
      <c r="C235" s="91">
        <f t="shared" si="174"/>
        <v>6.1903489466063833E-42</v>
      </c>
      <c r="D235" s="92">
        <f t="shared" si="174"/>
        <v>6.4973600869059558E-43</v>
      </c>
      <c r="E235" s="92">
        <f t="shared" si="174"/>
        <v>1.8778936845982877E-43</v>
      </c>
      <c r="F235" s="92">
        <f t="shared" si="174"/>
        <v>4.0830963242590221E-43</v>
      </c>
      <c r="G235" s="92">
        <f t="shared" si="174"/>
        <v>6.1952716069652767E-44</v>
      </c>
      <c r="H235" s="93">
        <f t="shared" si="141"/>
        <v>999.99999999999977</v>
      </c>
      <c r="I235" s="87">
        <f t="shared" si="134"/>
        <v>999.99999999999977</v>
      </c>
      <c r="J235" s="1"/>
      <c r="K235" s="24">
        <f t="shared" si="142"/>
        <v>7.3268760251242272E-42</v>
      </c>
      <c r="L235" s="43">
        <f t="shared" si="143"/>
        <v>3.579947330130983E-40</v>
      </c>
      <c r="M235" s="24"/>
      <c r="N235" s="97">
        <f t="shared" si="135"/>
        <v>6.1903489466063844E-45</v>
      </c>
      <c r="O235" s="97">
        <f t="shared" si="136"/>
        <v>6.4973600869059575E-46</v>
      </c>
      <c r="P235" s="97">
        <f t="shared" si="137"/>
        <v>1.8778936845982883E-46</v>
      </c>
      <c r="Q235" s="97">
        <f t="shared" si="138"/>
        <v>4.0830963242590229E-46</v>
      </c>
      <c r="R235" s="97">
        <f t="shared" si="139"/>
        <v>6.1952716069652781E-47</v>
      </c>
      <c r="S235" s="97">
        <f t="shared" si="140"/>
        <v>1</v>
      </c>
      <c r="AA235" s="76">
        <v>208</v>
      </c>
      <c r="AB235" s="53">
        <f t="shared" si="144"/>
        <v>0.4747474747474747</v>
      </c>
      <c r="AC235" s="54">
        <f t="shared" si="145"/>
        <v>2.5252525252525249E-2</v>
      </c>
      <c r="AD235" s="54">
        <f t="shared" si="146"/>
        <v>0</v>
      </c>
      <c r="AE235" s="54">
        <f t="shared" si="147"/>
        <v>0</v>
      </c>
      <c r="AF235" s="54">
        <f t="shared" si="148"/>
        <v>0</v>
      </c>
      <c r="AG235" s="55">
        <f t="shared" si="149"/>
        <v>0.5</v>
      </c>
      <c r="AH235" s="62">
        <f t="shared" si="150"/>
        <v>0.20202020202020199</v>
      </c>
      <c r="AI235" s="63">
        <f t="shared" si="151"/>
        <v>0.19696969696969702</v>
      </c>
      <c r="AJ235" s="54">
        <f t="shared" si="152"/>
        <v>0.10101010101010099</v>
      </c>
      <c r="AK235" s="54">
        <f t="shared" si="153"/>
        <v>0</v>
      </c>
      <c r="AL235" s="54">
        <f t="shared" si="154"/>
        <v>0</v>
      </c>
      <c r="AM235" s="54">
        <f t="shared" si="155"/>
        <v>0.5</v>
      </c>
      <c r="AN235" s="62">
        <f t="shared" si="156"/>
        <v>0</v>
      </c>
      <c r="AO235" s="54">
        <f t="shared" si="157"/>
        <v>0.20202020202020199</v>
      </c>
      <c r="AP235" s="63">
        <f t="shared" si="158"/>
        <v>0.14646464646464652</v>
      </c>
      <c r="AQ235" s="54">
        <f t="shared" si="159"/>
        <v>0.10101010101010099</v>
      </c>
      <c r="AR235" s="54">
        <f t="shared" si="160"/>
        <v>5.0505050505050497E-2</v>
      </c>
      <c r="AS235" s="54">
        <f t="shared" si="161"/>
        <v>0.5</v>
      </c>
      <c r="AT235" s="62">
        <f t="shared" si="162"/>
        <v>0</v>
      </c>
      <c r="AU235" s="54">
        <f t="shared" si="163"/>
        <v>0</v>
      </c>
      <c r="AV235" s="54">
        <f t="shared" si="164"/>
        <v>0</v>
      </c>
      <c r="AW235" s="63">
        <f t="shared" si="165"/>
        <v>0.4494949494949495</v>
      </c>
      <c r="AX235" s="54">
        <f t="shared" si="166"/>
        <v>5.0505050505050497E-2</v>
      </c>
      <c r="AY235" s="54">
        <f t="shared" si="167"/>
        <v>0.5</v>
      </c>
      <c r="AZ235" s="62">
        <f t="shared" si="168"/>
        <v>0</v>
      </c>
      <c r="BA235" s="54">
        <f t="shared" si="169"/>
        <v>0</v>
      </c>
      <c r="BB235" s="54">
        <f t="shared" si="170"/>
        <v>0</v>
      </c>
      <c r="BC235" s="54">
        <f t="shared" si="171"/>
        <v>0</v>
      </c>
      <c r="BD235" s="63">
        <f t="shared" si="172"/>
        <v>1.0000000000000009E-2</v>
      </c>
      <c r="BE235" s="64">
        <f t="shared" si="173"/>
        <v>0.99</v>
      </c>
      <c r="BF235" s="76"/>
    </row>
    <row r="236" spans="2:58" s="7" customFormat="1" ht="15.75" customHeight="1">
      <c r="B236" s="27">
        <v>209</v>
      </c>
      <c r="C236" s="91">
        <f t="shared" si="174"/>
        <v>3.0701123299425445E-42</v>
      </c>
      <c r="D236" s="92">
        <f t="shared" si="174"/>
        <v>3.2223749399170853E-43</v>
      </c>
      <c r="E236" s="92">
        <f t="shared" si="174"/>
        <v>9.3134403329024978E-44</v>
      </c>
      <c r="F236" s="92">
        <f t="shared" si="174"/>
        <v>2.0250174068233271E-43</v>
      </c>
      <c r="G236" s="92">
        <f t="shared" si="174"/>
        <v>3.0725537306440517E-44</v>
      </c>
      <c r="H236" s="93">
        <f t="shared" si="141"/>
        <v>999.99999999999977</v>
      </c>
      <c r="I236" s="87">
        <f t="shared" si="134"/>
        <v>999.99999999999977</v>
      </c>
      <c r="J236" s="1"/>
      <c r="K236" s="24">
        <f t="shared" si="142"/>
        <v>3.6337745446802349E-42</v>
      </c>
      <c r="L236" s="43">
        <f t="shared" si="143"/>
        <v>1.7754799502679296E-40</v>
      </c>
      <c r="M236" s="24"/>
      <c r="N236" s="97">
        <f t="shared" si="135"/>
        <v>3.0701123299425449E-45</v>
      </c>
      <c r="O236" s="97">
        <f t="shared" si="136"/>
        <v>3.2223749399170862E-46</v>
      </c>
      <c r="P236" s="97">
        <f t="shared" si="137"/>
        <v>9.3134403329025007E-47</v>
      </c>
      <c r="Q236" s="97">
        <f t="shared" si="138"/>
        <v>2.0250174068233275E-46</v>
      </c>
      <c r="R236" s="97">
        <f t="shared" si="139"/>
        <v>3.0725537306440524E-47</v>
      </c>
      <c r="S236" s="97">
        <f t="shared" si="140"/>
        <v>1</v>
      </c>
      <c r="AA236" s="76">
        <v>209</v>
      </c>
      <c r="AB236" s="53">
        <f t="shared" si="144"/>
        <v>0.4747474747474747</v>
      </c>
      <c r="AC236" s="54">
        <f t="shared" si="145"/>
        <v>2.5252525252525249E-2</v>
      </c>
      <c r="AD236" s="54">
        <f t="shared" si="146"/>
        <v>0</v>
      </c>
      <c r="AE236" s="54">
        <f t="shared" si="147"/>
        <v>0</v>
      </c>
      <c r="AF236" s="54">
        <f t="shared" si="148"/>
        <v>0</v>
      </c>
      <c r="AG236" s="55">
        <f t="shared" si="149"/>
        <v>0.5</v>
      </c>
      <c r="AH236" s="62">
        <f t="shared" si="150"/>
        <v>0.20202020202020199</v>
      </c>
      <c r="AI236" s="63">
        <f t="shared" si="151"/>
        <v>0.19696969696969702</v>
      </c>
      <c r="AJ236" s="54">
        <f t="shared" si="152"/>
        <v>0.10101010101010099</v>
      </c>
      <c r="AK236" s="54">
        <f t="shared" si="153"/>
        <v>0</v>
      </c>
      <c r="AL236" s="54">
        <f t="shared" si="154"/>
        <v>0</v>
      </c>
      <c r="AM236" s="54">
        <f t="shared" si="155"/>
        <v>0.5</v>
      </c>
      <c r="AN236" s="62">
        <f t="shared" si="156"/>
        <v>0</v>
      </c>
      <c r="AO236" s="54">
        <f t="shared" si="157"/>
        <v>0.20202020202020199</v>
      </c>
      <c r="AP236" s="63">
        <f t="shared" si="158"/>
        <v>0.14646464646464652</v>
      </c>
      <c r="AQ236" s="54">
        <f t="shared" si="159"/>
        <v>0.10101010101010099</v>
      </c>
      <c r="AR236" s="54">
        <f t="shared" si="160"/>
        <v>5.0505050505050497E-2</v>
      </c>
      <c r="AS236" s="54">
        <f t="shared" si="161"/>
        <v>0.5</v>
      </c>
      <c r="AT236" s="62">
        <f t="shared" si="162"/>
        <v>0</v>
      </c>
      <c r="AU236" s="54">
        <f t="shared" si="163"/>
        <v>0</v>
      </c>
      <c r="AV236" s="54">
        <f t="shared" si="164"/>
        <v>0</v>
      </c>
      <c r="AW236" s="63">
        <f t="shared" si="165"/>
        <v>0.4494949494949495</v>
      </c>
      <c r="AX236" s="54">
        <f t="shared" si="166"/>
        <v>5.0505050505050497E-2</v>
      </c>
      <c r="AY236" s="54">
        <f t="shared" si="167"/>
        <v>0.5</v>
      </c>
      <c r="AZ236" s="62">
        <f t="shared" si="168"/>
        <v>0</v>
      </c>
      <c r="BA236" s="54">
        <f t="shared" si="169"/>
        <v>0</v>
      </c>
      <c r="BB236" s="54">
        <f t="shared" si="170"/>
        <v>0</v>
      </c>
      <c r="BC236" s="54">
        <f t="shared" si="171"/>
        <v>0</v>
      </c>
      <c r="BD236" s="63">
        <f t="shared" si="172"/>
        <v>1.0000000000000009E-2</v>
      </c>
      <c r="BE236" s="64">
        <f t="shared" si="173"/>
        <v>0.99</v>
      </c>
      <c r="BF236" s="76"/>
    </row>
    <row r="237" spans="2:58" s="7" customFormat="1" ht="15.75" customHeight="1">
      <c r="B237" s="27">
        <v>210</v>
      </c>
      <c r="C237" s="91">
        <f t="shared" si="174"/>
        <v>1.5226265594659975E-42</v>
      </c>
      <c r="D237" s="92">
        <f t="shared" si="174"/>
        <v>1.5981414165934525E-43</v>
      </c>
      <c r="E237" s="92">
        <f t="shared" si="174"/>
        <v>4.6190139274625726E-44</v>
      </c>
      <c r="F237" s="92">
        <f t="shared" si="174"/>
        <v>1.004310251884248E-43</v>
      </c>
      <c r="G237" s="92">
        <f t="shared" si="174"/>
        <v>1.523837375747641E-44</v>
      </c>
      <c r="H237" s="93">
        <f t="shared" si="141"/>
        <v>999.99999999999977</v>
      </c>
      <c r="I237" s="87">
        <f t="shared" si="134"/>
        <v>999.99999999999977</v>
      </c>
      <c r="J237" s="1"/>
      <c r="K237" s="24">
        <f t="shared" si="142"/>
        <v>1.8021756334184323E-42</v>
      </c>
      <c r="L237" s="43">
        <f t="shared" si="143"/>
        <v>8.8055179673802867E-41</v>
      </c>
      <c r="M237" s="24"/>
      <c r="N237" s="97">
        <f t="shared" si="135"/>
        <v>1.5226265594659977E-45</v>
      </c>
      <c r="O237" s="97">
        <f t="shared" si="136"/>
        <v>1.5981414165934528E-46</v>
      </c>
      <c r="P237" s="97">
        <f t="shared" si="137"/>
        <v>4.6190139274625734E-47</v>
      </c>
      <c r="Q237" s="97">
        <f t="shared" si="138"/>
        <v>1.0043102518842483E-46</v>
      </c>
      <c r="R237" s="97">
        <f t="shared" si="139"/>
        <v>1.5238373757476413E-47</v>
      </c>
      <c r="S237" s="97">
        <f t="shared" si="140"/>
        <v>1</v>
      </c>
      <c r="AA237" s="76">
        <v>210</v>
      </c>
      <c r="AB237" s="53">
        <f t="shared" si="144"/>
        <v>0.4747474747474747</v>
      </c>
      <c r="AC237" s="54">
        <f t="shared" si="145"/>
        <v>2.5252525252525249E-2</v>
      </c>
      <c r="AD237" s="54">
        <f t="shared" si="146"/>
        <v>0</v>
      </c>
      <c r="AE237" s="54">
        <f t="shared" si="147"/>
        <v>0</v>
      </c>
      <c r="AF237" s="54">
        <f t="shared" si="148"/>
        <v>0</v>
      </c>
      <c r="AG237" s="55">
        <f t="shared" si="149"/>
        <v>0.5</v>
      </c>
      <c r="AH237" s="62">
        <f t="shared" si="150"/>
        <v>0.20202020202020199</v>
      </c>
      <c r="AI237" s="63">
        <f t="shared" si="151"/>
        <v>0.19696969696969702</v>
      </c>
      <c r="AJ237" s="54">
        <f t="shared" si="152"/>
        <v>0.10101010101010099</v>
      </c>
      <c r="AK237" s="54">
        <f t="shared" si="153"/>
        <v>0</v>
      </c>
      <c r="AL237" s="54">
        <f t="shared" si="154"/>
        <v>0</v>
      </c>
      <c r="AM237" s="54">
        <f t="shared" si="155"/>
        <v>0.5</v>
      </c>
      <c r="AN237" s="62">
        <f t="shared" si="156"/>
        <v>0</v>
      </c>
      <c r="AO237" s="54">
        <f t="shared" si="157"/>
        <v>0.20202020202020199</v>
      </c>
      <c r="AP237" s="63">
        <f t="shared" si="158"/>
        <v>0.14646464646464652</v>
      </c>
      <c r="AQ237" s="54">
        <f t="shared" si="159"/>
        <v>0.10101010101010099</v>
      </c>
      <c r="AR237" s="54">
        <f t="shared" si="160"/>
        <v>5.0505050505050497E-2</v>
      </c>
      <c r="AS237" s="54">
        <f t="shared" si="161"/>
        <v>0.5</v>
      </c>
      <c r="AT237" s="62">
        <f t="shared" si="162"/>
        <v>0</v>
      </c>
      <c r="AU237" s="54">
        <f t="shared" si="163"/>
        <v>0</v>
      </c>
      <c r="AV237" s="54">
        <f t="shared" si="164"/>
        <v>0</v>
      </c>
      <c r="AW237" s="63">
        <f t="shared" si="165"/>
        <v>0.4494949494949495</v>
      </c>
      <c r="AX237" s="54">
        <f t="shared" si="166"/>
        <v>5.0505050505050497E-2</v>
      </c>
      <c r="AY237" s="54">
        <f t="shared" si="167"/>
        <v>0.5</v>
      </c>
      <c r="AZ237" s="62">
        <f t="shared" si="168"/>
        <v>0</v>
      </c>
      <c r="BA237" s="54">
        <f t="shared" si="169"/>
        <v>0</v>
      </c>
      <c r="BB237" s="54">
        <f t="shared" si="170"/>
        <v>0</v>
      </c>
      <c r="BC237" s="54">
        <f t="shared" si="171"/>
        <v>0</v>
      </c>
      <c r="BD237" s="63">
        <f t="shared" si="172"/>
        <v>1.0000000000000009E-2</v>
      </c>
      <c r="BE237" s="64">
        <f t="shared" si="173"/>
        <v>0.99</v>
      </c>
      <c r="BF237" s="76"/>
    </row>
    <row r="238" spans="2:58" s="7" customFormat="1" ht="15.75" customHeight="1">
      <c r="B238" s="27">
        <v>211</v>
      </c>
      <c r="C238" s="91">
        <f t="shared" si="174"/>
        <v>7.5514879927362409E-43</v>
      </c>
      <c r="D238" s="92">
        <f t="shared" si="174"/>
        <v>7.9260049964795353E-44</v>
      </c>
      <c r="E238" s="92">
        <f t="shared" si="174"/>
        <v>2.290806501086389E-44</v>
      </c>
      <c r="F238" s="92">
        <f t="shared" si="174"/>
        <v>4.9808909228597576E-44</v>
      </c>
      <c r="G238" s="92">
        <f t="shared" si="174"/>
        <v>7.5574930538904466E-45</v>
      </c>
      <c r="H238" s="93">
        <f t="shared" si="141"/>
        <v>999.99999999999977</v>
      </c>
      <c r="I238" s="87">
        <f t="shared" si="134"/>
        <v>999.99999999999977</v>
      </c>
      <c r="J238" s="1"/>
      <c r="K238" s="24">
        <f t="shared" si="142"/>
        <v>8.9379155854338356E-43</v>
      </c>
      <c r="L238" s="43">
        <f t="shared" si="143"/>
        <v>4.3671091110608337E-41</v>
      </c>
      <c r="M238" s="24"/>
      <c r="N238" s="97">
        <f t="shared" si="135"/>
        <v>7.5514879927362421E-46</v>
      </c>
      <c r="O238" s="97">
        <f t="shared" si="136"/>
        <v>7.9260049964795371E-47</v>
      </c>
      <c r="P238" s="97">
        <f t="shared" si="137"/>
        <v>2.2908065010863893E-47</v>
      </c>
      <c r="Q238" s="97">
        <f t="shared" si="138"/>
        <v>4.9808909228597583E-47</v>
      </c>
      <c r="R238" s="97">
        <f t="shared" si="139"/>
        <v>7.5574930538904485E-48</v>
      </c>
      <c r="S238" s="97">
        <f t="shared" si="140"/>
        <v>1</v>
      </c>
      <c r="AA238" s="76">
        <v>211</v>
      </c>
      <c r="AB238" s="53">
        <f t="shared" si="144"/>
        <v>0.4747474747474747</v>
      </c>
      <c r="AC238" s="54">
        <f t="shared" si="145"/>
        <v>2.5252525252525249E-2</v>
      </c>
      <c r="AD238" s="54">
        <f t="shared" si="146"/>
        <v>0</v>
      </c>
      <c r="AE238" s="54">
        <f t="shared" si="147"/>
        <v>0</v>
      </c>
      <c r="AF238" s="54">
        <f t="shared" si="148"/>
        <v>0</v>
      </c>
      <c r="AG238" s="55">
        <f t="shared" si="149"/>
        <v>0.5</v>
      </c>
      <c r="AH238" s="62">
        <f t="shared" si="150"/>
        <v>0.20202020202020199</v>
      </c>
      <c r="AI238" s="63">
        <f t="shared" si="151"/>
        <v>0.19696969696969702</v>
      </c>
      <c r="AJ238" s="54">
        <f t="shared" si="152"/>
        <v>0.10101010101010099</v>
      </c>
      <c r="AK238" s="54">
        <f t="shared" si="153"/>
        <v>0</v>
      </c>
      <c r="AL238" s="54">
        <f t="shared" si="154"/>
        <v>0</v>
      </c>
      <c r="AM238" s="54">
        <f t="shared" si="155"/>
        <v>0.5</v>
      </c>
      <c r="AN238" s="62">
        <f t="shared" si="156"/>
        <v>0</v>
      </c>
      <c r="AO238" s="54">
        <f t="shared" si="157"/>
        <v>0.20202020202020199</v>
      </c>
      <c r="AP238" s="63">
        <f t="shared" si="158"/>
        <v>0.14646464646464652</v>
      </c>
      <c r="AQ238" s="54">
        <f t="shared" si="159"/>
        <v>0.10101010101010099</v>
      </c>
      <c r="AR238" s="54">
        <f t="shared" si="160"/>
        <v>5.0505050505050497E-2</v>
      </c>
      <c r="AS238" s="54">
        <f t="shared" si="161"/>
        <v>0.5</v>
      </c>
      <c r="AT238" s="62">
        <f t="shared" si="162"/>
        <v>0</v>
      </c>
      <c r="AU238" s="54">
        <f t="shared" si="163"/>
        <v>0</v>
      </c>
      <c r="AV238" s="54">
        <f t="shared" si="164"/>
        <v>0</v>
      </c>
      <c r="AW238" s="63">
        <f t="shared" si="165"/>
        <v>0.4494949494949495</v>
      </c>
      <c r="AX238" s="54">
        <f t="shared" si="166"/>
        <v>5.0505050505050497E-2</v>
      </c>
      <c r="AY238" s="54">
        <f t="shared" si="167"/>
        <v>0.5</v>
      </c>
      <c r="AZ238" s="62">
        <f t="shared" si="168"/>
        <v>0</v>
      </c>
      <c r="BA238" s="54">
        <f t="shared" si="169"/>
        <v>0</v>
      </c>
      <c r="BB238" s="54">
        <f t="shared" si="170"/>
        <v>0</v>
      </c>
      <c r="BC238" s="54">
        <f t="shared" si="171"/>
        <v>0</v>
      </c>
      <c r="BD238" s="63">
        <f t="shared" si="172"/>
        <v>1.0000000000000009E-2</v>
      </c>
      <c r="BE238" s="64">
        <f t="shared" si="173"/>
        <v>0.99</v>
      </c>
      <c r="BF238" s="76"/>
    </row>
    <row r="239" spans="2:58" s="7" customFormat="1" ht="15.75" customHeight="1">
      <c r="B239" s="27">
        <v>212</v>
      </c>
      <c r="C239" s="91">
        <f t="shared" si="174"/>
        <v>3.7451711681975996E-43</v>
      </c>
      <c r="D239" s="92">
        <f t="shared" si="174"/>
        <v>3.9309134067826737E-44</v>
      </c>
      <c r="E239" s="92">
        <f t="shared" si="174"/>
        <v>1.136128729601495E-44</v>
      </c>
      <c r="F239" s="92">
        <f t="shared" si="174"/>
        <v>2.4702799098800311E-44</v>
      </c>
      <c r="G239" s="92">
        <f t="shared" si="174"/>
        <v>3.7481493870773612E-45</v>
      </c>
      <c r="H239" s="93">
        <f t="shared" si="141"/>
        <v>999.99999999999977</v>
      </c>
      <c r="I239" s="87">
        <f t="shared" si="134"/>
        <v>999.99999999999977</v>
      </c>
      <c r="J239" s="1"/>
      <c r="K239" s="24">
        <f t="shared" si="142"/>
        <v>4.4327718969744741E-43</v>
      </c>
      <c r="L239" s="43">
        <f t="shared" si="143"/>
        <v>2.1658739506768703E-41</v>
      </c>
      <c r="M239" s="24"/>
      <c r="N239" s="97">
        <f t="shared" si="135"/>
        <v>3.7451711681976005E-46</v>
      </c>
      <c r="O239" s="97">
        <f t="shared" si="136"/>
        <v>3.9309134067826748E-47</v>
      </c>
      <c r="P239" s="97">
        <f t="shared" si="137"/>
        <v>1.1361287296014953E-47</v>
      </c>
      <c r="Q239" s="97">
        <f t="shared" si="138"/>
        <v>2.4702799098800317E-47</v>
      </c>
      <c r="R239" s="97">
        <f t="shared" si="139"/>
        <v>3.7481493870773618E-48</v>
      </c>
      <c r="S239" s="97">
        <f t="shared" si="140"/>
        <v>1</v>
      </c>
      <c r="AA239" s="76">
        <v>212</v>
      </c>
      <c r="AB239" s="53">
        <f t="shared" si="144"/>
        <v>0.4747474747474747</v>
      </c>
      <c r="AC239" s="54">
        <f t="shared" si="145"/>
        <v>2.5252525252525249E-2</v>
      </c>
      <c r="AD239" s="54">
        <f t="shared" si="146"/>
        <v>0</v>
      </c>
      <c r="AE239" s="54">
        <f t="shared" si="147"/>
        <v>0</v>
      </c>
      <c r="AF239" s="54">
        <f t="shared" si="148"/>
        <v>0</v>
      </c>
      <c r="AG239" s="55">
        <f t="shared" si="149"/>
        <v>0.5</v>
      </c>
      <c r="AH239" s="62">
        <f t="shared" si="150"/>
        <v>0.20202020202020199</v>
      </c>
      <c r="AI239" s="63">
        <f t="shared" si="151"/>
        <v>0.19696969696969702</v>
      </c>
      <c r="AJ239" s="54">
        <f t="shared" si="152"/>
        <v>0.10101010101010099</v>
      </c>
      <c r="AK239" s="54">
        <f t="shared" si="153"/>
        <v>0</v>
      </c>
      <c r="AL239" s="54">
        <f t="shared" si="154"/>
        <v>0</v>
      </c>
      <c r="AM239" s="54">
        <f t="shared" si="155"/>
        <v>0.5</v>
      </c>
      <c r="AN239" s="62">
        <f t="shared" si="156"/>
        <v>0</v>
      </c>
      <c r="AO239" s="54">
        <f t="shared" si="157"/>
        <v>0.20202020202020199</v>
      </c>
      <c r="AP239" s="63">
        <f t="shared" si="158"/>
        <v>0.14646464646464652</v>
      </c>
      <c r="AQ239" s="54">
        <f t="shared" si="159"/>
        <v>0.10101010101010099</v>
      </c>
      <c r="AR239" s="54">
        <f t="shared" si="160"/>
        <v>5.0505050505050497E-2</v>
      </c>
      <c r="AS239" s="54">
        <f t="shared" si="161"/>
        <v>0.5</v>
      </c>
      <c r="AT239" s="62">
        <f t="shared" si="162"/>
        <v>0</v>
      </c>
      <c r="AU239" s="54">
        <f t="shared" si="163"/>
        <v>0</v>
      </c>
      <c r="AV239" s="54">
        <f t="shared" si="164"/>
        <v>0</v>
      </c>
      <c r="AW239" s="63">
        <f t="shared" si="165"/>
        <v>0.4494949494949495</v>
      </c>
      <c r="AX239" s="54">
        <f t="shared" si="166"/>
        <v>5.0505050505050497E-2</v>
      </c>
      <c r="AY239" s="54">
        <f t="shared" si="167"/>
        <v>0.5</v>
      </c>
      <c r="AZ239" s="62">
        <f t="shared" si="168"/>
        <v>0</v>
      </c>
      <c r="BA239" s="54">
        <f t="shared" si="169"/>
        <v>0</v>
      </c>
      <c r="BB239" s="54">
        <f t="shared" si="170"/>
        <v>0</v>
      </c>
      <c r="BC239" s="54">
        <f t="shared" si="171"/>
        <v>0</v>
      </c>
      <c r="BD239" s="63">
        <f t="shared" si="172"/>
        <v>1.0000000000000009E-2</v>
      </c>
      <c r="BE239" s="64">
        <f t="shared" si="173"/>
        <v>0.99</v>
      </c>
      <c r="BF239" s="76"/>
    </row>
    <row r="240" spans="2:58" s="7" customFormat="1" ht="15.75" customHeight="1">
      <c r="B240" s="27">
        <v>213</v>
      </c>
      <c r="C240" s="91">
        <f t="shared" si="174"/>
        <v>1.8574229466550756E-43</v>
      </c>
      <c r="D240" s="92">
        <f t="shared" si="174"/>
        <v>1.9495420730225457E-44</v>
      </c>
      <c r="E240" s="92">
        <f t="shared" si="174"/>
        <v>5.6346465300048901E-45</v>
      </c>
      <c r="F240" s="92">
        <f t="shared" si="174"/>
        <v>1.2251388210674376E-44</v>
      </c>
      <c r="G240" s="92">
        <f t="shared" si="174"/>
        <v>1.8588999986594231E-45</v>
      </c>
      <c r="H240" s="93">
        <f t="shared" si="141"/>
        <v>999.99999999999977</v>
      </c>
      <c r="I240" s="87">
        <f t="shared" si="134"/>
        <v>999.99999999999977</v>
      </c>
      <c r="J240" s="1"/>
      <c r="K240" s="24">
        <f t="shared" si="142"/>
        <v>2.1984395022279061E-43</v>
      </c>
      <c r="L240" s="43">
        <f t="shared" si="143"/>
        <v>1.0741682543051741E-41</v>
      </c>
      <c r="M240" s="24"/>
      <c r="N240" s="97">
        <f t="shared" si="135"/>
        <v>1.8574229466550761E-46</v>
      </c>
      <c r="O240" s="97">
        <f t="shared" si="136"/>
        <v>1.9495420730225462E-47</v>
      </c>
      <c r="P240" s="97">
        <f t="shared" si="137"/>
        <v>5.6346465300048911E-48</v>
      </c>
      <c r="Q240" s="97">
        <f t="shared" si="138"/>
        <v>1.225138821067438E-47</v>
      </c>
      <c r="R240" s="97">
        <f t="shared" si="139"/>
        <v>1.8588999986594234E-48</v>
      </c>
      <c r="S240" s="97">
        <f t="shared" si="140"/>
        <v>1</v>
      </c>
      <c r="AA240" s="76">
        <v>213</v>
      </c>
      <c r="AB240" s="53">
        <f t="shared" si="144"/>
        <v>0.4747474747474747</v>
      </c>
      <c r="AC240" s="54">
        <f t="shared" si="145"/>
        <v>2.5252525252525249E-2</v>
      </c>
      <c r="AD240" s="54">
        <f t="shared" si="146"/>
        <v>0</v>
      </c>
      <c r="AE240" s="54">
        <f t="shared" si="147"/>
        <v>0</v>
      </c>
      <c r="AF240" s="54">
        <f t="shared" si="148"/>
        <v>0</v>
      </c>
      <c r="AG240" s="55">
        <f t="shared" si="149"/>
        <v>0.5</v>
      </c>
      <c r="AH240" s="62">
        <f t="shared" si="150"/>
        <v>0.20202020202020199</v>
      </c>
      <c r="AI240" s="63">
        <f t="shared" si="151"/>
        <v>0.19696969696969702</v>
      </c>
      <c r="AJ240" s="54">
        <f t="shared" si="152"/>
        <v>0.10101010101010099</v>
      </c>
      <c r="AK240" s="54">
        <f t="shared" si="153"/>
        <v>0</v>
      </c>
      <c r="AL240" s="54">
        <f t="shared" si="154"/>
        <v>0</v>
      </c>
      <c r="AM240" s="54">
        <f t="shared" si="155"/>
        <v>0.5</v>
      </c>
      <c r="AN240" s="62">
        <f t="shared" si="156"/>
        <v>0</v>
      </c>
      <c r="AO240" s="54">
        <f t="shared" si="157"/>
        <v>0.20202020202020199</v>
      </c>
      <c r="AP240" s="63">
        <f t="shared" si="158"/>
        <v>0.14646464646464652</v>
      </c>
      <c r="AQ240" s="54">
        <f t="shared" si="159"/>
        <v>0.10101010101010099</v>
      </c>
      <c r="AR240" s="54">
        <f t="shared" si="160"/>
        <v>5.0505050505050497E-2</v>
      </c>
      <c r="AS240" s="54">
        <f t="shared" si="161"/>
        <v>0.5</v>
      </c>
      <c r="AT240" s="62">
        <f t="shared" si="162"/>
        <v>0</v>
      </c>
      <c r="AU240" s="54">
        <f t="shared" si="163"/>
        <v>0</v>
      </c>
      <c r="AV240" s="54">
        <f t="shared" si="164"/>
        <v>0</v>
      </c>
      <c r="AW240" s="63">
        <f t="shared" si="165"/>
        <v>0.4494949494949495</v>
      </c>
      <c r="AX240" s="54">
        <f t="shared" si="166"/>
        <v>5.0505050505050497E-2</v>
      </c>
      <c r="AY240" s="54">
        <f t="shared" si="167"/>
        <v>0.5</v>
      </c>
      <c r="AZ240" s="62">
        <f t="shared" si="168"/>
        <v>0</v>
      </c>
      <c r="BA240" s="54">
        <f t="shared" si="169"/>
        <v>0</v>
      </c>
      <c r="BB240" s="54">
        <f t="shared" si="170"/>
        <v>0</v>
      </c>
      <c r="BC240" s="54">
        <f t="shared" si="171"/>
        <v>0</v>
      </c>
      <c r="BD240" s="63">
        <f t="shared" si="172"/>
        <v>1.0000000000000009E-2</v>
      </c>
      <c r="BE240" s="64">
        <f t="shared" si="173"/>
        <v>0.99</v>
      </c>
      <c r="BF240" s="76"/>
    </row>
    <row r="241" spans="2:58" s="7" customFormat="1" ht="15.75" customHeight="1">
      <c r="B241" s="27">
        <v>214</v>
      </c>
      <c r="C241" s="91">
        <f t="shared" si="174"/>
        <v>9.2119154180640031E-44</v>
      </c>
      <c r="D241" s="92">
        <f t="shared" si="174"/>
        <v>9.6687815303359907E-45</v>
      </c>
      <c r="E241" s="92">
        <f t="shared" si="174"/>
        <v>2.794510929164904E-45</v>
      </c>
      <c r="F241" s="92">
        <f t="shared" si="174"/>
        <v>6.0760933401521079E-45</v>
      </c>
      <c r="G241" s="92">
        <f t="shared" si="174"/>
        <v>9.2192408789968842E-46</v>
      </c>
      <c r="H241" s="93">
        <f t="shared" si="141"/>
        <v>999.99999999999977</v>
      </c>
      <c r="I241" s="87">
        <f t="shared" si="134"/>
        <v>999.99999999999977</v>
      </c>
      <c r="J241" s="1"/>
      <c r="K241" s="24">
        <f t="shared" si="142"/>
        <v>1.0903191856663172E-43</v>
      </c>
      <c r="L241" s="43">
        <f t="shared" si="143"/>
        <v>5.3273526752988271E-42</v>
      </c>
      <c r="M241" s="24"/>
      <c r="N241" s="97">
        <f t="shared" si="135"/>
        <v>9.2119154180640059E-47</v>
      </c>
      <c r="O241" s="97">
        <f t="shared" si="136"/>
        <v>9.6687815303359934E-48</v>
      </c>
      <c r="P241" s="97">
        <f t="shared" si="137"/>
        <v>2.7945109291649049E-48</v>
      </c>
      <c r="Q241" s="97">
        <f t="shared" si="138"/>
        <v>6.0760933401521088E-48</v>
      </c>
      <c r="R241" s="97">
        <f t="shared" si="139"/>
        <v>9.2192408789968861E-49</v>
      </c>
      <c r="S241" s="97">
        <f t="shared" si="140"/>
        <v>1</v>
      </c>
      <c r="AA241" s="76">
        <v>214</v>
      </c>
      <c r="AB241" s="53">
        <f t="shared" si="144"/>
        <v>0.4747474747474747</v>
      </c>
      <c r="AC241" s="54">
        <f t="shared" si="145"/>
        <v>2.5252525252525249E-2</v>
      </c>
      <c r="AD241" s="54">
        <f t="shared" si="146"/>
        <v>0</v>
      </c>
      <c r="AE241" s="54">
        <f t="shared" si="147"/>
        <v>0</v>
      </c>
      <c r="AF241" s="54">
        <f t="shared" si="148"/>
        <v>0</v>
      </c>
      <c r="AG241" s="55">
        <f t="shared" si="149"/>
        <v>0.5</v>
      </c>
      <c r="AH241" s="62">
        <f t="shared" si="150"/>
        <v>0.20202020202020199</v>
      </c>
      <c r="AI241" s="63">
        <f t="shared" si="151"/>
        <v>0.19696969696969702</v>
      </c>
      <c r="AJ241" s="54">
        <f t="shared" si="152"/>
        <v>0.10101010101010099</v>
      </c>
      <c r="AK241" s="54">
        <f t="shared" si="153"/>
        <v>0</v>
      </c>
      <c r="AL241" s="54">
        <f t="shared" si="154"/>
        <v>0</v>
      </c>
      <c r="AM241" s="54">
        <f t="shared" si="155"/>
        <v>0.5</v>
      </c>
      <c r="AN241" s="62">
        <f t="shared" si="156"/>
        <v>0</v>
      </c>
      <c r="AO241" s="54">
        <f t="shared" si="157"/>
        <v>0.20202020202020199</v>
      </c>
      <c r="AP241" s="63">
        <f t="shared" si="158"/>
        <v>0.14646464646464652</v>
      </c>
      <c r="AQ241" s="54">
        <f t="shared" si="159"/>
        <v>0.10101010101010099</v>
      </c>
      <c r="AR241" s="54">
        <f t="shared" si="160"/>
        <v>5.0505050505050497E-2</v>
      </c>
      <c r="AS241" s="54">
        <f t="shared" si="161"/>
        <v>0.5</v>
      </c>
      <c r="AT241" s="62">
        <f t="shared" si="162"/>
        <v>0</v>
      </c>
      <c r="AU241" s="54">
        <f t="shared" si="163"/>
        <v>0</v>
      </c>
      <c r="AV241" s="54">
        <f t="shared" si="164"/>
        <v>0</v>
      </c>
      <c r="AW241" s="63">
        <f t="shared" si="165"/>
        <v>0.4494949494949495</v>
      </c>
      <c r="AX241" s="54">
        <f t="shared" si="166"/>
        <v>5.0505050505050497E-2</v>
      </c>
      <c r="AY241" s="54">
        <f t="shared" si="167"/>
        <v>0.5</v>
      </c>
      <c r="AZ241" s="62">
        <f t="shared" si="168"/>
        <v>0</v>
      </c>
      <c r="BA241" s="54">
        <f t="shared" si="169"/>
        <v>0</v>
      </c>
      <c r="BB241" s="54">
        <f t="shared" si="170"/>
        <v>0</v>
      </c>
      <c r="BC241" s="54">
        <f t="shared" si="171"/>
        <v>0</v>
      </c>
      <c r="BD241" s="63">
        <f t="shared" si="172"/>
        <v>1.0000000000000009E-2</v>
      </c>
      <c r="BE241" s="64">
        <f t="shared" si="173"/>
        <v>0.99</v>
      </c>
      <c r="BF241" s="76"/>
    </row>
    <row r="242" spans="2:58" s="7" customFormat="1" ht="15.75" customHeight="1">
      <c r="B242" s="27">
        <v>215</v>
      </c>
      <c r="C242" s="91">
        <f t="shared" si="174"/>
        <v>4.5686625021179806E-44</v>
      </c>
      <c r="D242" s="92">
        <f t="shared" si="174"/>
        <v>4.7952458977419194E-45</v>
      </c>
      <c r="E242" s="92">
        <f t="shared" si="174"/>
        <v>1.3859416543055658E-45</v>
      </c>
      <c r="F242" s="92">
        <f t="shared" si="174"/>
        <v>3.0134471002870491E-45</v>
      </c>
      <c r="G242" s="92">
        <f t="shared" si="174"/>
        <v>4.5722955751116904E-46</v>
      </c>
      <c r="H242" s="93">
        <f t="shared" si="141"/>
        <v>999.99999999999977</v>
      </c>
      <c r="I242" s="87">
        <f t="shared" si="134"/>
        <v>999.99999999999977</v>
      </c>
      <c r="J242" s="1"/>
      <c r="K242" s="24">
        <f t="shared" si="142"/>
        <v>5.4074534478970669E-44</v>
      </c>
      <c r="L242" s="43">
        <f t="shared" si="143"/>
        <v>2.6421081067240813E-42</v>
      </c>
      <c r="M242" s="24"/>
      <c r="N242" s="97">
        <f t="shared" si="135"/>
        <v>4.5686625021179818E-47</v>
      </c>
      <c r="O242" s="97">
        <f t="shared" si="136"/>
        <v>4.7952458977419204E-48</v>
      </c>
      <c r="P242" s="97">
        <f t="shared" si="137"/>
        <v>1.3859416543055661E-48</v>
      </c>
      <c r="Q242" s="97">
        <f t="shared" si="138"/>
        <v>3.0134471002870499E-48</v>
      </c>
      <c r="R242" s="97">
        <f t="shared" si="139"/>
        <v>4.5722955751116911E-49</v>
      </c>
      <c r="S242" s="97">
        <f t="shared" si="140"/>
        <v>1</v>
      </c>
      <c r="AA242" s="76">
        <v>215</v>
      </c>
      <c r="AB242" s="53">
        <f t="shared" si="144"/>
        <v>0.4747474747474747</v>
      </c>
      <c r="AC242" s="54">
        <f t="shared" si="145"/>
        <v>2.5252525252525249E-2</v>
      </c>
      <c r="AD242" s="54">
        <f t="shared" si="146"/>
        <v>0</v>
      </c>
      <c r="AE242" s="54">
        <f t="shared" si="147"/>
        <v>0</v>
      </c>
      <c r="AF242" s="54">
        <f t="shared" si="148"/>
        <v>0</v>
      </c>
      <c r="AG242" s="55">
        <f t="shared" si="149"/>
        <v>0.5</v>
      </c>
      <c r="AH242" s="62">
        <f t="shared" si="150"/>
        <v>0.20202020202020199</v>
      </c>
      <c r="AI242" s="63">
        <f t="shared" si="151"/>
        <v>0.19696969696969702</v>
      </c>
      <c r="AJ242" s="54">
        <f t="shared" si="152"/>
        <v>0.10101010101010099</v>
      </c>
      <c r="AK242" s="54">
        <f t="shared" si="153"/>
        <v>0</v>
      </c>
      <c r="AL242" s="54">
        <f t="shared" si="154"/>
        <v>0</v>
      </c>
      <c r="AM242" s="54">
        <f t="shared" si="155"/>
        <v>0.5</v>
      </c>
      <c r="AN242" s="62">
        <f t="shared" si="156"/>
        <v>0</v>
      </c>
      <c r="AO242" s="54">
        <f t="shared" si="157"/>
        <v>0.20202020202020199</v>
      </c>
      <c r="AP242" s="63">
        <f t="shared" si="158"/>
        <v>0.14646464646464652</v>
      </c>
      <c r="AQ242" s="54">
        <f t="shared" si="159"/>
        <v>0.10101010101010099</v>
      </c>
      <c r="AR242" s="54">
        <f t="shared" si="160"/>
        <v>5.0505050505050497E-2</v>
      </c>
      <c r="AS242" s="54">
        <f t="shared" si="161"/>
        <v>0.5</v>
      </c>
      <c r="AT242" s="62">
        <f t="shared" si="162"/>
        <v>0</v>
      </c>
      <c r="AU242" s="54">
        <f t="shared" si="163"/>
        <v>0</v>
      </c>
      <c r="AV242" s="54">
        <f t="shared" si="164"/>
        <v>0</v>
      </c>
      <c r="AW242" s="63">
        <f t="shared" si="165"/>
        <v>0.4494949494949495</v>
      </c>
      <c r="AX242" s="54">
        <f t="shared" si="166"/>
        <v>5.0505050505050497E-2</v>
      </c>
      <c r="AY242" s="54">
        <f t="shared" si="167"/>
        <v>0.5</v>
      </c>
      <c r="AZ242" s="62">
        <f t="shared" si="168"/>
        <v>0</v>
      </c>
      <c r="BA242" s="54">
        <f t="shared" si="169"/>
        <v>0</v>
      </c>
      <c r="BB242" s="54">
        <f t="shared" si="170"/>
        <v>0</v>
      </c>
      <c r="BC242" s="54">
        <f t="shared" si="171"/>
        <v>0</v>
      </c>
      <c r="BD242" s="63">
        <f t="shared" si="172"/>
        <v>1.0000000000000009E-2</v>
      </c>
      <c r="BE242" s="64">
        <f t="shared" si="173"/>
        <v>0.99</v>
      </c>
      <c r="BF242" s="76"/>
    </row>
    <row r="243" spans="2:58" s="7" customFormat="1" ht="15.75" customHeight="1">
      <c r="B243" s="27">
        <v>216</v>
      </c>
      <c r="C243" s="91">
        <f t="shared" si="174"/>
        <v>2.2658346403538274E-44</v>
      </c>
      <c r="D243" s="92">
        <f t="shared" si="174"/>
        <v>2.3782089964144268E-45</v>
      </c>
      <c r="E243" s="92">
        <f t="shared" si="174"/>
        <v>6.8735972691767575E-46</v>
      </c>
      <c r="F243" s="92">
        <f t="shared" si="174"/>
        <v>1.4945233586447409E-45</v>
      </c>
      <c r="G243" s="92">
        <f t="shared" si="174"/>
        <v>2.2676364681716292E-46</v>
      </c>
      <c r="H243" s="93">
        <f t="shared" si="141"/>
        <v>999.99999999999977</v>
      </c>
      <c r="I243" s="87">
        <f t="shared" si="134"/>
        <v>999.99999999999977</v>
      </c>
      <c r="J243" s="1"/>
      <c r="K243" s="24">
        <f t="shared" si="142"/>
        <v>2.6818341982391833E-44</v>
      </c>
      <c r="L243" s="43">
        <f t="shared" si="143"/>
        <v>1.3103572586716102E-42</v>
      </c>
      <c r="M243" s="24"/>
      <c r="N243" s="97">
        <f t="shared" si="135"/>
        <v>2.2658346403538281E-47</v>
      </c>
      <c r="O243" s="97">
        <f t="shared" si="136"/>
        <v>2.3782089964144274E-48</v>
      </c>
      <c r="P243" s="97">
        <f t="shared" si="137"/>
        <v>6.8735972691767584E-49</v>
      </c>
      <c r="Q243" s="97">
        <f t="shared" si="138"/>
        <v>1.4945233586447412E-48</v>
      </c>
      <c r="R243" s="97">
        <f t="shared" si="139"/>
        <v>2.2676364681716297E-49</v>
      </c>
      <c r="S243" s="97">
        <f t="shared" si="140"/>
        <v>1</v>
      </c>
      <c r="AA243" s="76">
        <v>216</v>
      </c>
      <c r="AB243" s="53">
        <f t="shared" si="144"/>
        <v>0.4747474747474747</v>
      </c>
      <c r="AC243" s="54">
        <f t="shared" si="145"/>
        <v>2.5252525252525249E-2</v>
      </c>
      <c r="AD243" s="54">
        <f t="shared" si="146"/>
        <v>0</v>
      </c>
      <c r="AE243" s="54">
        <f t="shared" si="147"/>
        <v>0</v>
      </c>
      <c r="AF243" s="54">
        <f t="shared" si="148"/>
        <v>0</v>
      </c>
      <c r="AG243" s="55">
        <f t="shared" si="149"/>
        <v>0.5</v>
      </c>
      <c r="AH243" s="62">
        <f t="shared" si="150"/>
        <v>0.20202020202020199</v>
      </c>
      <c r="AI243" s="63">
        <f t="shared" si="151"/>
        <v>0.19696969696969702</v>
      </c>
      <c r="AJ243" s="54">
        <f t="shared" si="152"/>
        <v>0.10101010101010099</v>
      </c>
      <c r="AK243" s="54">
        <f t="shared" si="153"/>
        <v>0</v>
      </c>
      <c r="AL243" s="54">
        <f t="shared" si="154"/>
        <v>0</v>
      </c>
      <c r="AM243" s="54">
        <f t="shared" si="155"/>
        <v>0.5</v>
      </c>
      <c r="AN243" s="62">
        <f t="shared" si="156"/>
        <v>0</v>
      </c>
      <c r="AO243" s="54">
        <f t="shared" si="157"/>
        <v>0.20202020202020199</v>
      </c>
      <c r="AP243" s="63">
        <f t="shared" si="158"/>
        <v>0.14646464646464652</v>
      </c>
      <c r="AQ243" s="54">
        <f t="shared" si="159"/>
        <v>0.10101010101010099</v>
      </c>
      <c r="AR243" s="54">
        <f t="shared" si="160"/>
        <v>5.0505050505050497E-2</v>
      </c>
      <c r="AS243" s="54">
        <f t="shared" si="161"/>
        <v>0.5</v>
      </c>
      <c r="AT243" s="62">
        <f t="shared" si="162"/>
        <v>0</v>
      </c>
      <c r="AU243" s="54">
        <f t="shared" si="163"/>
        <v>0</v>
      </c>
      <c r="AV243" s="54">
        <f t="shared" si="164"/>
        <v>0</v>
      </c>
      <c r="AW243" s="63">
        <f t="shared" si="165"/>
        <v>0.4494949494949495</v>
      </c>
      <c r="AX243" s="54">
        <f t="shared" si="166"/>
        <v>5.0505050505050497E-2</v>
      </c>
      <c r="AY243" s="54">
        <f t="shared" si="167"/>
        <v>0.5</v>
      </c>
      <c r="AZ243" s="62">
        <f t="shared" si="168"/>
        <v>0</v>
      </c>
      <c r="BA243" s="54">
        <f t="shared" si="169"/>
        <v>0</v>
      </c>
      <c r="BB243" s="54">
        <f t="shared" si="170"/>
        <v>0</v>
      </c>
      <c r="BC243" s="54">
        <f t="shared" si="171"/>
        <v>0</v>
      </c>
      <c r="BD243" s="63">
        <f t="shared" si="172"/>
        <v>1.0000000000000009E-2</v>
      </c>
      <c r="BE243" s="64">
        <f t="shared" si="173"/>
        <v>0.99</v>
      </c>
      <c r="BF243" s="76"/>
    </row>
    <row r="244" spans="2:58" s="7" customFormat="1" ht="15.75" customHeight="1">
      <c r="B244" s="27">
        <v>217</v>
      </c>
      <c r="C244" s="91">
        <f t="shared" si="174"/>
        <v>1.1237438998935225E-44</v>
      </c>
      <c r="D244" s="92">
        <f t="shared" si="174"/>
        <v>1.1794761209826316E-45</v>
      </c>
      <c r="E244" s="92">
        <f t="shared" si="174"/>
        <v>3.4089703034798552E-46</v>
      </c>
      <c r="F244" s="92">
        <f t="shared" si="174"/>
        <v>7.4121097705926991E-46</v>
      </c>
      <c r="G244" s="92">
        <f t="shared" si="174"/>
        <v>1.124637519006169E-46</v>
      </c>
      <c r="H244" s="93">
        <f t="shared" si="141"/>
        <v>999.99999999999977</v>
      </c>
      <c r="I244" s="87">
        <f t="shared" si="134"/>
        <v>999.99999999999977</v>
      </c>
      <c r="J244" s="1"/>
      <c r="K244" s="24">
        <f t="shared" si="142"/>
        <v>1.3300594699783576E-44</v>
      </c>
      <c r="L244" s="43">
        <f t="shared" si="143"/>
        <v>6.4987353885165474E-43</v>
      </c>
      <c r="M244" s="24"/>
      <c r="N244" s="97">
        <f t="shared" si="135"/>
        <v>1.1237438998935227E-47</v>
      </c>
      <c r="O244" s="97">
        <f t="shared" si="136"/>
        <v>1.1794761209826319E-48</v>
      </c>
      <c r="P244" s="97">
        <f t="shared" si="137"/>
        <v>3.4089703034798558E-49</v>
      </c>
      <c r="Q244" s="97">
        <f t="shared" si="138"/>
        <v>7.4121097705927004E-49</v>
      </c>
      <c r="R244" s="97">
        <f t="shared" si="139"/>
        <v>1.1246375190061692E-49</v>
      </c>
      <c r="S244" s="97">
        <f t="shared" si="140"/>
        <v>1</v>
      </c>
      <c r="AA244" s="76">
        <v>217</v>
      </c>
      <c r="AB244" s="53">
        <f t="shared" si="144"/>
        <v>0.4747474747474747</v>
      </c>
      <c r="AC244" s="54">
        <f t="shared" si="145"/>
        <v>2.5252525252525249E-2</v>
      </c>
      <c r="AD244" s="54">
        <f t="shared" si="146"/>
        <v>0</v>
      </c>
      <c r="AE244" s="54">
        <f t="shared" si="147"/>
        <v>0</v>
      </c>
      <c r="AF244" s="54">
        <f t="shared" si="148"/>
        <v>0</v>
      </c>
      <c r="AG244" s="55">
        <f t="shared" si="149"/>
        <v>0.5</v>
      </c>
      <c r="AH244" s="62">
        <f t="shared" si="150"/>
        <v>0.20202020202020199</v>
      </c>
      <c r="AI244" s="63">
        <f t="shared" si="151"/>
        <v>0.19696969696969702</v>
      </c>
      <c r="AJ244" s="54">
        <f t="shared" si="152"/>
        <v>0.10101010101010099</v>
      </c>
      <c r="AK244" s="54">
        <f t="shared" si="153"/>
        <v>0</v>
      </c>
      <c r="AL244" s="54">
        <f t="shared" si="154"/>
        <v>0</v>
      </c>
      <c r="AM244" s="54">
        <f t="shared" si="155"/>
        <v>0.5</v>
      </c>
      <c r="AN244" s="62">
        <f t="shared" si="156"/>
        <v>0</v>
      </c>
      <c r="AO244" s="54">
        <f t="shared" si="157"/>
        <v>0.20202020202020199</v>
      </c>
      <c r="AP244" s="63">
        <f t="shared" si="158"/>
        <v>0.14646464646464652</v>
      </c>
      <c r="AQ244" s="54">
        <f t="shared" si="159"/>
        <v>0.10101010101010099</v>
      </c>
      <c r="AR244" s="54">
        <f t="shared" si="160"/>
        <v>5.0505050505050497E-2</v>
      </c>
      <c r="AS244" s="54">
        <f t="shared" si="161"/>
        <v>0.5</v>
      </c>
      <c r="AT244" s="62">
        <f t="shared" si="162"/>
        <v>0</v>
      </c>
      <c r="AU244" s="54">
        <f t="shared" si="163"/>
        <v>0</v>
      </c>
      <c r="AV244" s="54">
        <f t="shared" si="164"/>
        <v>0</v>
      </c>
      <c r="AW244" s="63">
        <f t="shared" si="165"/>
        <v>0.4494949494949495</v>
      </c>
      <c r="AX244" s="54">
        <f t="shared" si="166"/>
        <v>5.0505050505050497E-2</v>
      </c>
      <c r="AY244" s="54">
        <f t="shared" si="167"/>
        <v>0.5</v>
      </c>
      <c r="AZ244" s="62">
        <f t="shared" si="168"/>
        <v>0</v>
      </c>
      <c r="BA244" s="54">
        <f t="shared" si="169"/>
        <v>0</v>
      </c>
      <c r="BB244" s="54">
        <f t="shared" si="170"/>
        <v>0</v>
      </c>
      <c r="BC244" s="54">
        <f t="shared" si="171"/>
        <v>0</v>
      </c>
      <c r="BD244" s="63">
        <f t="shared" si="172"/>
        <v>1.0000000000000009E-2</v>
      </c>
      <c r="BE244" s="64">
        <f t="shared" si="173"/>
        <v>0.99</v>
      </c>
      <c r="BF244" s="76"/>
    </row>
    <row r="245" spans="2:58" s="7" customFormat="1" ht="15.75" customHeight="1">
      <c r="B245" s="27">
        <v>218</v>
      </c>
      <c r="C245" s="91">
        <f t="shared" si="174"/>
        <v>5.5732237916122037E-45</v>
      </c>
      <c r="D245" s="92">
        <f t="shared" si="174"/>
        <v>5.8496285316625347E-46</v>
      </c>
      <c r="E245" s="92">
        <f t="shared" si="174"/>
        <v>1.690683651502233E-46</v>
      </c>
      <c r="F245" s="92">
        <f t="shared" si="174"/>
        <v>3.676046341678522E-46</v>
      </c>
      <c r="G245" s="92">
        <f t="shared" si="174"/>
        <v>5.5776557085029171E-47</v>
      </c>
      <c r="H245" s="93">
        <f t="shared" si="141"/>
        <v>999.99999999999977</v>
      </c>
      <c r="I245" s="87">
        <f t="shared" si="134"/>
        <v>999.99999999999977</v>
      </c>
      <c r="J245" s="1"/>
      <c r="K245" s="24">
        <f t="shared" si="142"/>
        <v>6.5964487843433632E-45</v>
      </c>
      <c r="L245" s="43">
        <f t="shared" si="143"/>
        <v>3.223057022830155E-43</v>
      </c>
      <c r="M245" s="24"/>
      <c r="N245" s="97">
        <f t="shared" si="135"/>
        <v>5.5732237916122045E-48</v>
      </c>
      <c r="O245" s="97">
        <f t="shared" si="136"/>
        <v>5.8496285316625358E-49</v>
      </c>
      <c r="P245" s="97">
        <f t="shared" si="137"/>
        <v>1.6906836515022334E-49</v>
      </c>
      <c r="Q245" s="97">
        <f t="shared" si="138"/>
        <v>3.6760463416785226E-49</v>
      </c>
      <c r="R245" s="97">
        <f t="shared" si="139"/>
        <v>5.5776557085029182E-50</v>
      </c>
      <c r="S245" s="97">
        <f t="shared" si="140"/>
        <v>1</v>
      </c>
      <c r="AA245" s="76">
        <v>218</v>
      </c>
      <c r="AB245" s="53">
        <f t="shared" si="144"/>
        <v>0.4747474747474747</v>
      </c>
      <c r="AC245" s="54">
        <f t="shared" si="145"/>
        <v>2.5252525252525249E-2</v>
      </c>
      <c r="AD245" s="54">
        <f t="shared" si="146"/>
        <v>0</v>
      </c>
      <c r="AE245" s="54">
        <f t="shared" si="147"/>
        <v>0</v>
      </c>
      <c r="AF245" s="54">
        <f t="shared" si="148"/>
        <v>0</v>
      </c>
      <c r="AG245" s="55">
        <f t="shared" si="149"/>
        <v>0.5</v>
      </c>
      <c r="AH245" s="62">
        <f t="shared" si="150"/>
        <v>0.20202020202020199</v>
      </c>
      <c r="AI245" s="63">
        <f t="shared" si="151"/>
        <v>0.19696969696969702</v>
      </c>
      <c r="AJ245" s="54">
        <f t="shared" si="152"/>
        <v>0.10101010101010099</v>
      </c>
      <c r="AK245" s="54">
        <f t="shared" si="153"/>
        <v>0</v>
      </c>
      <c r="AL245" s="54">
        <f t="shared" si="154"/>
        <v>0</v>
      </c>
      <c r="AM245" s="54">
        <f t="shared" si="155"/>
        <v>0.5</v>
      </c>
      <c r="AN245" s="62">
        <f t="shared" si="156"/>
        <v>0</v>
      </c>
      <c r="AO245" s="54">
        <f t="shared" si="157"/>
        <v>0.20202020202020199</v>
      </c>
      <c r="AP245" s="63">
        <f t="shared" si="158"/>
        <v>0.14646464646464652</v>
      </c>
      <c r="AQ245" s="54">
        <f t="shared" si="159"/>
        <v>0.10101010101010099</v>
      </c>
      <c r="AR245" s="54">
        <f t="shared" si="160"/>
        <v>5.0505050505050497E-2</v>
      </c>
      <c r="AS245" s="54">
        <f t="shared" si="161"/>
        <v>0.5</v>
      </c>
      <c r="AT245" s="62">
        <f t="shared" si="162"/>
        <v>0</v>
      </c>
      <c r="AU245" s="54">
        <f t="shared" si="163"/>
        <v>0</v>
      </c>
      <c r="AV245" s="54">
        <f t="shared" si="164"/>
        <v>0</v>
      </c>
      <c r="AW245" s="63">
        <f t="shared" si="165"/>
        <v>0.4494949494949495</v>
      </c>
      <c r="AX245" s="54">
        <f t="shared" si="166"/>
        <v>5.0505050505050497E-2</v>
      </c>
      <c r="AY245" s="54">
        <f t="shared" si="167"/>
        <v>0.5</v>
      </c>
      <c r="AZ245" s="62">
        <f t="shared" si="168"/>
        <v>0</v>
      </c>
      <c r="BA245" s="54">
        <f t="shared" si="169"/>
        <v>0</v>
      </c>
      <c r="BB245" s="54">
        <f t="shared" si="170"/>
        <v>0</v>
      </c>
      <c r="BC245" s="54">
        <f t="shared" si="171"/>
        <v>0</v>
      </c>
      <c r="BD245" s="63">
        <f t="shared" si="172"/>
        <v>1.0000000000000009E-2</v>
      </c>
      <c r="BE245" s="64">
        <f t="shared" si="173"/>
        <v>0.99</v>
      </c>
      <c r="BF245" s="76"/>
    </row>
    <row r="246" spans="2:58" s="7" customFormat="1" ht="15.75" customHeight="1">
      <c r="B246" s="27">
        <v>219</v>
      </c>
      <c r="C246" s="91">
        <f t="shared" si="174"/>
        <v>2.7640482350413999E-45</v>
      </c>
      <c r="D246" s="92">
        <f t="shared" si="174"/>
        <v>2.9011315574522137E-46</v>
      </c>
      <c r="E246" s="92">
        <f t="shared" si="174"/>
        <v>8.3849695215563368E-47</v>
      </c>
      <c r="F246" s="92">
        <f t="shared" si="174"/>
        <v>1.8231403911082481E-46</v>
      </c>
      <c r="G246" s="92">
        <f t="shared" si="174"/>
        <v>2.7662462506106624E-47</v>
      </c>
      <c r="H246" s="93">
        <f t="shared" si="141"/>
        <v>999.99999999999977</v>
      </c>
      <c r="I246" s="87">
        <f t="shared" si="134"/>
        <v>999.99999999999977</v>
      </c>
      <c r="J246" s="1"/>
      <c r="K246" s="24">
        <f t="shared" si="142"/>
        <v>3.2715181197995768E-45</v>
      </c>
      <c r="L246" s="43">
        <f t="shared" si="143"/>
        <v>1.5984796966393376E-43</v>
      </c>
      <c r="M246" s="24"/>
      <c r="N246" s="97">
        <f t="shared" si="135"/>
        <v>2.7640482350414007E-48</v>
      </c>
      <c r="O246" s="97">
        <f t="shared" si="136"/>
        <v>2.9011315574522143E-49</v>
      </c>
      <c r="P246" s="97">
        <f t="shared" si="137"/>
        <v>8.3849695215563382E-50</v>
      </c>
      <c r="Q246" s="97">
        <f t="shared" si="138"/>
        <v>1.8231403911082484E-49</v>
      </c>
      <c r="R246" s="97">
        <f t="shared" si="139"/>
        <v>2.7662462506106632E-50</v>
      </c>
      <c r="S246" s="97">
        <f t="shared" si="140"/>
        <v>1</v>
      </c>
      <c r="AA246" s="76">
        <v>219</v>
      </c>
      <c r="AB246" s="53">
        <f t="shared" si="144"/>
        <v>0.4747474747474747</v>
      </c>
      <c r="AC246" s="54">
        <f t="shared" si="145"/>
        <v>2.5252525252525249E-2</v>
      </c>
      <c r="AD246" s="54">
        <f t="shared" si="146"/>
        <v>0</v>
      </c>
      <c r="AE246" s="54">
        <f t="shared" si="147"/>
        <v>0</v>
      </c>
      <c r="AF246" s="54">
        <f t="shared" si="148"/>
        <v>0</v>
      </c>
      <c r="AG246" s="55">
        <f t="shared" si="149"/>
        <v>0.5</v>
      </c>
      <c r="AH246" s="62">
        <f t="shared" si="150"/>
        <v>0.20202020202020199</v>
      </c>
      <c r="AI246" s="63">
        <f t="shared" si="151"/>
        <v>0.19696969696969702</v>
      </c>
      <c r="AJ246" s="54">
        <f t="shared" si="152"/>
        <v>0.10101010101010099</v>
      </c>
      <c r="AK246" s="54">
        <f t="shared" si="153"/>
        <v>0</v>
      </c>
      <c r="AL246" s="54">
        <f t="shared" si="154"/>
        <v>0</v>
      </c>
      <c r="AM246" s="54">
        <f t="shared" si="155"/>
        <v>0.5</v>
      </c>
      <c r="AN246" s="62">
        <f t="shared" si="156"/>
        <v>0</v>
      </c>
      <c r="AO246" s="54">
        <f t="shared" si="157"/>
        <v>0.20202020202020199</v>
      </c>
      <c r="AP246" s="63">
        <f t="shared" si="158"/>
        <v>0.14646464646464652</v>
      </c>
      <c r="AQ246" s="54">
        <f t="shared" si="159"/>
        <v>0.10101010101010099</v>
      </c>
      <c r="AR246" s="54">
        <f t="shared" si="160"/>
        <v>5.0505050505050497E-2</v>
      </c>
      <c r="AS246" s="54">
        <f t="shared" si="161"/>
        <v>0.5</v>
      </c>
      <c r="AT246" s="62">
        <f t="shared" si="162"/>
        <v>0</v>
      </c>
      <c r="AU246" s="54">
        <f t="shared" si="163"/>
        <v>0</v>
      </c>
      <c r="AV246" s="54">
        <f t="shared" si="164"/>
        <v>0</v>
      </c>
      <c r="AW246" s="63">
        <f t="shared" si="165"/>
        <v>0.4494949494949495</v>
      </c>
      <c r="AX246" s="54">
        <f t="shared" si="166"/>
        <v>5.0505050505050497E-2</v>
      </c>
      <c r="AY246" s="54">
        <f t="shared" si="167"/>
        <v>0.5</v>
      </c>
      <c r="AZ246" s="62">
        <f t="shared" si="168"/>
        <v>0</v>
      </c>
      <c r="BA246" s="54">
        <f t="shared" si="169"/>
        <v>0</v>
      </c>
      <c r="BB246" s="54">
        <f t="shared" si="170"/>
        <v>0</v>
      </c>
      <c r="BC246" s="54">
        <f t="shared" si="171"/>
        <v>0</v>
      </c>
      <c r="BD246" s="63">
        <f t="shared" si="172"/>
        <v>1.0000000000000009E-2</v>
      </c>
      <c r="BE246" s="64">
        <f t="shared" si="173"/>
        <v>0.99</v>
      </c>
      <c r="BF246" s="76"/>
    </row>
    <row r="247" spans="2:58" s="7" customFormat="1" ht="15.75" customHeight="1">
      <c r="B247" s="27">
        <v>220</v>
      </c>
      <c r="C247" s="91">
        <f t="shared" si="174"/>
        <v>1.3708336379984871E-45</v>
      </c>
      <c r="D247" s="92">
        <f t="shared" si="174"/>
        <v>1.4388203059542003E-46</v>
      </c>
      <c r="E247" s="92">
        <f t="shared" si="174"/>
        <v>4.1585375132099822E-47</v>
      </c>
      <c r="F247" s="92">
        <f t="shared" si="174"/>
        <v>9.0418905985730676E-47</v>
      </c>
      <c r="G247" s="92">
        <f t="shared" si="174"/>
        <v>1.3719237469828145E-47</v>
      </c>
      <c r="H247" s="93">
        <f t="shared" si="141"/>
        <v>999.99999999999977</v>
      </c>
      <c r="I247" s="87">
        <f t="shared" si="134"/>
        <v>999.99999999999977</v>
      </c>
      <c r="J247" s="1"/>
      <c r="K247" s="24">
        <f t="shared" si="142"/>
        <v>1.6225140462815694E-45</v>
      </c>
      <c r="L247" s="43">
        <f t="shared" si="143"/>
        <v>7.9276827014240114E-44</v>
      </c>
      <c r="M247" s="24"/>
      <c r="N247" s="97">
        <f t="shared" si="135"/>
        <v>1.3708336379984874E-48</v>
      </c>
      <c r="O247" s="97">
        <f t="shared" si="136"/>
        <v>1.4388203059542006E-49</v>
      </c>
      <c r="P247" s="97">
        <f t="shared" si="137"/>
        <v>4.1585375132099833E-50</v>
      </c>
      <c r="Q247" s="97">
        <f t="shared" si="138"/>
        <v>9.0418905985730693E-50</v>
      </c>
      <c r="R247" s="97">
        <f t="shared" si="139"/>
        <v>1.3719237469828148E-50</v>
      </c>
      <c r="S247" s="97">
        <f t="shared" si="140"/>
        <v>1</v>
      </c>
      <c r="AA247" s="76">
        <v>220</v>
      </c>
      <c r="AB247" s="53">
        <f t="shared" si="144"/>
        <v>0.4747474747474747</v>
      </c>
      <c r="AC247" s="54">
        <f t="shared" si="145"/>
        <v>2.5252525252525249E-2</v>
      </c>
      <c r="AD247" s="54">
        <f t="shared" si="146"/>
        <v>0</v>
      </c>
      <c r="AE247" s="54">
        <f t="shared" si="147"/>
        <v>0</v>
      </c>
      <c r="AF247" s="54">
        <f t="shared" si="148"/>
        <v>0</v>
      </c>
      <c r="AG247" s="55">
        <f t="shared" si="149"/>
        <v>0.5</v>
      </c>
      <c r="AH247" s="62">
        <f t="shared" si="150"/>
        <v>0.20202020202020199</v>
      </c>
      <c r="AI247" s="63">
        <f t="shared" si="151"/>
        <v>0.19696969696969702</v>
      </c>
      <c r="AJ247" s="54">
        <f t="shared" si="152"/>
        <v>0.10101010101010099</v>
      </c>
      <c r="AK247" s="54">
        <f t="shared" si="153"/>
        <v>0</v>
      </c>
      <c r="AL247" s="54">
        <f t="shared" si="154"/>
        <v>0</v>
      </c>
      <c r="AM247" s="54">
        <f t="shared" si="155"/>
        <v>0.5</v>
      </c>
      <c r="AN247" s="62">
        <f t="shared" si="156"/>
        <v>0</v>
      </c>
      <c r="AO247" s="54">
        <f t="shared" si="157"/>
        <v>0.20202020202020199</v>
      </c>
      <c r="AP247" s="63">
        <f t="shared" si="158"/>
        <v>0.14646464646464652</v>
      </c>
      <c r="AQ247" s="54">
        <f t="shared" si="159"/>
        <v>0.10101010101010099</v>
      </c>
      <c r="AR247" s="54">
        <f t="shared" si="160"/>
        <v>5.0505050505050497E-2</v>
      </c>
      <c r="AS247" s="54">
        <f t="shared" si="161"/>
        <v>0.5</v>
      </c>
      <c r="AT247" s="62">
        <f t="shared" si="162"/>
        <v>0</v>
      </c>
      <c r="AU247" s="54">
        <f t="shared" si="163"/>
        <v>0</v>
      </c>
      <c r="AV247" s="54">
        <f t="shared" si="164"/>
        <v>0</v>
      </c>
      <c r="AW247" s="63">
        <f t="shared" si="165"/>
        <v>0.4494949494949495</v>
      </c>
      <c r="AX247" s="54">
        <f t="shared" si="166"/>
        <v>5.0505050505050497E-2</v>
      </c>
      <c r="AY247" s="54">
        <f t="shared" si="167"/>
        <v>0.5</v>
      </c>
      <c r="AZ247" s="62">
        <f t="shared" si="168"/>
        <v>0</v>
      </c>
      <c r="BA247" s="54">
        <f t="shared" si="169"/>
        <v>0</v>
      </c>
      <c r="BB247" s="54">
        <f t="shared" si="170"/>
        <v>0</v>
      </c>
      <c r="BC247" s="54">
        <f t="shared" si="171"/>
        <v>0</v>
      </c>
      <c r="BD247" s="63">
        <f t="shared" si="172"/>
        <v>1.0000000000000009E-2</v>
      </c>
      <c r="BE247" s="64">
        <f t="shared" si="173"/>
        <v>0.99</v>
      </c>
      <c r="BF247" s="76"/>
    </row>
    <row r="248" spans="2:58" s="7" customFormat="1" ht="15.75" customHeight="1">
      <c r="B248" s="27">
        <v>221</v>
      </c>
      <c r="C248" s="91">
        <f t="shared" si="174"/>
        <v>6.7986688482663925E-46</v>
      </c>
      <c r="D248" s="92">
        <f t="shared" si="174"/>
        <v>7.1358496911605106E-47</v>
      </c>
      <c r="E248" s="92">
        <f t="shared" si="174"/>
        <v>2.0624325710804523E-47</v>
      </c>
      <c r="F248" s="92">
        <f t="shared" si="174"/>
        <v>4.4843384522080942E-47</v>
      </c>
      <c r="G248" s="92">
        <f t="shared" si="174"/>
        <v>6.804075259437194E-48</v>
      </c>
      <c r="H248" s="93">
        <f t="shared" si="141"/>
        <v>999.99999999999977</v>
      </c>
      <c r="I248" s="87">
        <f t="shared" si="134"/>
        <v>999.99999999999977</v>
      </c>
      <c r="J248" s="1"/>
      <c r="K248" s="24">
        <f t="shared" si="142"/>
        <v>8.0468813987239345E-46</v>
      </c>
      <c r="L248" s="43">
        <f t="shared" si="143"/>
        <v>3.9317454670455784E-44</v>
      </c>
      <c r="M248" s="24"/>
      <c r="N248" s="97">
        <f t="shared" si="135"/>
        <v>6.7986688482663939E-49</v>
      </c>
      <c r="O248" s="97">
        <f t="shared" si="136"/>
        <v>7.1358496911605124E-50</v>
      </c>
      <c r="P248" s="97">
        <f t="shared" si="137"/>
        <v>2.0624325710804528E-50</v>
      </c>
      <c r="Q248" s="97">
        <f t="shared" si="138"/>
        <v>4.4843384522080951E-50</v>
      </c>
      <c r="R248" s="97">
        <f t="shared" si="139"/>
        <v>6.8040752594371958E-51</v>
      </c>
      <c r="S248" s="97">
        <f t="shared" si="140"/>
        <v>1</v>
      </c>
      <c r="AA248" s="76">
        <v>221</v>
      </c>
      <c r="AB248" s="53">
        <f t="shared" si="144"/>
        <v>0.4747474747474747</v>
      </c>
      <c r="AC248" s="54">
        <f t="shared" si="145"/>
        <v>2.5252525252525249E-2</v>
      </c>
      <c r="AD248" s="54">
        <f t="shared" si="146"/>
        <v>0</v>
      </c>
      <c r="AE248" s="54">
        <f t="shared" si="147"/>
        <v>0</v>
      </c>
      <c r="AF248" s="54">
        <f t="shared" si="148"/>
        <v>0</v>
      </c>
      <c r="AG248" s="55">
        <f t="shared" si="149"/>
        <v>0.5</v>
      </c>
      <c r="AH248" s="62">
        <f t="shared" si="150"/>
        <v>0.20202020202020199</v>
      </c>
      <c r="AI248" s="63">
        <f t="shared" si="151"/>
        <v>0.19696969696969702</v>
      </c>
      <c r="AJ248" s="54">
        <f t="shared" si="152"/>
        <v>0.10101010101010099</v>
      </c>
      <c r="AK248" s="54">
        <f t="shared" si="153"/>
        <v>0</v>
      </c>
      <c r="AL248" s="54">
        <f t="shared" si="154"/>
        <v>0</v>
      </c>
      <c r="AM248" s="54">
        <f t="shared" si="155"/>
        <v>0.5</v>
      </c>
      <c r="AN248" s="62">
        <f t="shared" si="156"/>
        <v>0</v>
      </c>
      <c r="AO248" s="54">
        <f t="shared" si="157"/>
        <v>0.20202020202020199</v>
      </c>
      <c r="AP248" s="63">
        <f t="shared" si="158"/>
        <v>0.14646464646464652</v>
      </c>
      <c r="AQ248" s="54">
        <f t="shared" si="159"/>
        <v>0.10101010101010099</v>
      </c>
      <c r="AR248" s="54">
        <f t="shared" si="160"/>
        <v>5.0505050505050497E-2</v>
      </c>
      <c r="AS248" s="54">
        <f t="shared" si="161"/>
        <v>0.5</v>
      </c>
      <c r="AT248" s="62">
        <f t="shared" si="162"/>
        <v>0</v>
      </c>
      <c r="AU248" s="54">
        <f t="shared" si="163"/>
        <v>0</v>
      </c>
      <c r="AV248" s="54">
        <f t="shared" si="164"/>
        <v>0</v>
      </c>
      <c r="AW248" s="63">
        <f t="shared" si="165"/>
        <v>0.4494949494949495</v>
      </c>
      <c r="AX248" s="54">
        <f t="shared" si="166"/>
        <v>5.0505050505050497E-2</v>
      </c>
      <c r="AY248" s="54">
        <f t="shared" si="167"/>
        <v>0.5</v>
      </c>
      <c r="AZ248" s="62">
        <f t="shared" si="168"/>
        <v>0</v>
      </c>
      <c r="BA248" s="54">
        <f t="shared" si="169"/>
        <v>0</v>
      </c>
      <c r="BB248" s="54">
        <f t="shared" si="170"/>
        <v>0</v>
      </c>
      <c r="BC248" s="54">
        <f t="shared" si="171"/>
        <v>0</v>
      </c>
      <c r="BD248" s="63">
        <f t="shared" si="172"/>
        <v>1.0000000000000009E-2</v>
      </c>
      <c r="BE248" s="64">
        <f t="shared" si="173"/>
        <v>0.99</v>
      </c>
      <c r="BF248" s="76"/>
    </row>
    <row r="249" spans="2:58" s="7" customFormat="1" ht="15.75" customHeight="1">
      <c r="B249" s="27">
        <v>222</v>
      </c>
      <c r="C249" s="91">
        <f t="shared" si="174"/>
        <v>3.3718094469781965E-46</v>
      </c>
      <c r="D249" s="92">
        <f t="shared" si="174"/>
        <v>3.5390347636959475E-47</v>
      </c>
      <c r="E249" s="92">
        <f t="shared" si="174"/>
        <v>1.0228663554774916E-47</v>
      </c>
      <c r="F249" s="92">
        <f t="shared" si="174"/>
        <v>2.2240140084248961E-47</v>
      </c>
      <c r="G249" s="92">
        <f t="shared" si="174"/>
        <v>3.3744907643562638E-48</v>
      </c>
      <c r="H249" s="93">
        <f t="shared" si="141"/>
        <v>999.99999999999977</v>
      </c>
      <c r="I249" s="87">
        <f t="shared" si="134"/>
        <v>999.99999999999977</v>
      </c>
      <c r="J249" s="1"/>
      <c r="K249" s="24">
        <f t="shared" si="142"/>
        <v>3.9908622297299942E-46</v>
      </c>
      <c r="L249" s="43">
        <f t="shared" si="143"/>
        <v>1.9499547345421528E-44</v>
      </c>
      <c r="M249" s="24"/>
      <c r="N249" s="97">
        <f t="shared" si="135"/>
        <v>3.3718094469781971E-49</v>
      </c>
      <c r="O249" s="97">
        <f t="shared" si="136"/>
        <v>3.5390347636959481E-50</v>
      </c>
      <c r="P249" s="97">
        <f t="shared" si="137"/>
        <v>1.0228663554774918E-50</v>
      </c>
      <c r="Q249" s="97">
        <f t="shared" si="138"/>
        <v>2.2240140084248965E-50</v>
      </c>
      <c r="R249" s="97">
        <f t="shared" si="139"/>
        <v>3.3744907643562648E-51</v>
      </c>
      <c r="S249" s="97">
        <f t="shared" si="140"/>
        <v>1</v>
      </c>
      <c r="AA249" s="76">
        <v>222</v>
      </c>
      <c r="AB249" s="53">
        <f t="shared" si="144"/>
        <v>0.4747474747474747</v>
      </c>
      <c r="AC249" s="54">
        <f t="shared" si="145"/>
        <v>2.5252525252525249E-2</v>
      </c>
      <c r="AD249" s="54">
        <f t="shared" si="146"/>
        <v>0</v>
      </c>
      <c r="AE249" s="54">
        <f t="shared" si="147"/>
        <v>0</v>
      </c>
      <c r="AF249" s="54">
        <f t="shared" si="148"/>
        <v>0</v>
      </c>
      <c r="AG249" s="55">
        <f t="shared" si="149"/>
        <v>0.5</v>
      </c>
      <c r="AH249" s="62">
        <f t="shared" si="150"/>
        <v>0.20202020202020199</v>
      </c>
      <c r="AI249" s="63">
        <f t="shared" si="151"/>
        <v>0.19696969696969702</v>
      </c>
      <c r="AJ249" s="54">
        <f t="shared" si="152"/>
        <v>0.10101010101010099</v>
      </c>
      <c r="AK249" s="54">
        <f t="shared" si="153"/>
        <v>0</v>
      </c>
      <c r="AL249" s="54">
        <f t="shared" si="154"/>
        <v>0</v>
      </c>
      <c r="AM249" s="54">
        <f t="shared" si="155"/>
        <v>0.5</v>
      </c>
      <c r="AN249" s="62">
        <f t="shared" si="156"/>
        <v>0</v>
      </c>
      <c r="AO249" s="54">
        <f t="shared" si="157"/>
        <v>0.20202020202020199</v>
      </c>
      <c r="AP249" s="63">
        <f t="shared" si="158"/>
        <v>0.14646464646464652</v>
      </c>
      <c r="AQ249" s="54">
        <f t="shared" si="159"/>
        <v>0.10101010101010099</v>
      </c>
      <c r="AR249" s="54">
        <f t="shared" si="160"/>
        <v>5.0505050505050497E-2</v>
      </c>
      <c r="AS249" s="54">
        <f t="shared" si="161"/>
        <v>0.5</v>
      </c>
      <c r="AT249" s="62">
        <f t="shared" si="162"/>
        <v>0</v>
      </c>
      <c r="AU249" s="54">
        <f t="shared" si="163"/>
        <v>0</v>
      </c>
      <c r="AV249" s="54">
        <f t="shared" si="164"/>
        <v>0</v>
      </c>
      <c r="AW249" s="63">
        <f t="shared" si="165"/>
        <v>0.4494949494949495</v>
      </c>
      <c r="AX249" s="54">
        <f t="shared" si="166"/>
        <v>5.0505050505050497E-2</v>
      </c>
      <c r="AY249" s="54">
        <f t="shared" si="167"/>
        <v>0.5</v>
      </c>
      <c r="AZ249" s="62">
        <f t="shared" si="168"/>
        <v>0</v>
      </c>
      <c r="BA249" s="54">
        <f t="shared" si="169"/>
        <v>0</v>
      </c>
      <c r="BB249" s="54">
        <f t="shared" si="170"/>
        <v>0</v>
      </c>
      <c r="BC249" s="54">
        <f t="shared" si="171"/>
        <v>0</v>
      </c>
      <c r="BD249" s="63">
        <f t="shared" si="172"/>
        <v>1.0000000000000009E-2</v>
      </c>
      <c r="BE249" s="64">
        <f t="shared" si="173"/>
        <v>0.99</v>
      </c>
      <c r="BF249" s="76"/>
    </row>
    <row r="250" spans="2:58" s="7" customFormat="1" ht="15.75" customHeight="1">
      <c r="B250" s="27">
        <v>223</v>
      </c>
      <c r="C250" s="91">
        <f t="shared" si="174"/>
        <v>1.6722536720744152E-46</v>
      </c>
      <c r="D250" s="92">
        <f t="shared" si="174"/>
        <v>1.7551893048088456E-47</v>
      </c>
      <c r="E250" s="92">
        <f t="shared" si="174"/>
        <v>5.0729201809477878E-48</v>
      </c>
      <c r="F250" s="92">
        <f t="shared" si="174"/>
        <v>1.1030028982796243E-47</v>
      </c>
      <c r="G250" s="92">
        <f t="shared" si="174"/>
        <v>1.673583475271031E-48</v>
      </c>
      <c r="H250" s="93">
        <f t="shared" si="141"/>
        <v>999.99999999999977</v>
      </c>
      <c r="I250" s="87">
        <f t="shared" si="134"/>
        <v>999.99999999999977</v>
      </c>
      <c r="J250" s="1"/>
      <c r="K250" s="24">
        <f t="shared" si="142"/>
        <v>1.9792737766966433E-46</v>
      </c>
      <c r="L250" s="43">
        <f t="shared" si="143"/>
        <v>9.6708281312288674E-45</v>
      </c>
      <c r="M250" s="24"/>
      <c r="N250" s="97">
        <f t="shared" si="135"/>
        <v>1.6722536720744156E-49</v>
      </c>
      <c r="O250" s="97">
        <f t="shared" si="136"/>
        <v>1.7551893048088459E-50</v>
      </c>
      <c r="P250" s="97">
        <f t="shared" si="137"/>
        <v>5.0729201809477888E-51</v>
      </c>
      <c r="Q250" s="97">
        <f t="shared" si="138"/>
        <v>1.1030028982796245E-50</v>
      </c>
      <c r="R250" s="97">
        <f t="shared" si="139"/>
        <v>1.6735834752710315E-51</v>
      </c>
      <c r="S250" s="97">
        <f t="shared" si="140"/>
        <v>1</v>
      </c>
      <c r="AA250" s="76">
        <v>223</v>
      </c>
      <c r="AB250" s="53">
        <f t="shared" si="144"/>
        <v>0.4747474747474747</v>
      </c>
      <c r="AC250" s="54">
        <f t="shared" si="145"/>
        <v>2.5252525252525249E-2</v>
      </c>
      <c r="AD250" s="54">
        <f t="shared" si="146"/>
        <v>0</v>
      </c>
      <c r="AE250" s="54">
        <f t="shared" si="147"/>
        <v>0</v>
      </c>
      <c r="AF250" s="54">
        <f t="shared" si="148"/>
        <v>0</v>
      </c>
      <c r="AG250" s="55">
        <f t="shared" si="149"/>
        <v>0.5</v>
      </c>
      <c r="AH250" s="62">
        <f t="shared" si="150"/>
        <v>0.20202020202020199</v>
      </c>
      <c r="AI250" s="63">
        <f t="shared" si="151"/>
        <v>0.19696969696969702</v>
      </c>
      <c r="AJ250" s="54">
        <f t="shared" si="152"/>
        <v>0.10101010101010099</v>
      </c>
      <c r="AK250" s="54">
        <f t="shared" si="153"/>
        <v>0</v>
      </c>
      <c r="AL250" s="54">
        <f t="shared" si="154"/>
        <v>0</v>
      </c>
      <c r="AM250" s="54">
        <f t="shared" si="155"/>
        <v>0.5</v>
      </c>
      <c r="AN250" s="62">
        <f t="shared" si="156"/>
        <v>0</v>
      </c>
      <c r="AO250" s="54">
        <f t="shared" si="157"/>
        <v>0.20202020202020199</v>
      </c>
      <c r="AP250" s="63">
        <f t="shared" si="158"/>
        <v>0.14646464646464652</v>
      </c>
      <c r="AQ250" s="54">
        <f t="shared" si="159"/>
        <v>0.10101010101010099</v>
      </c>
      <c r="AR250" s="54">
        <f t="shared" si="160"/>
        <v>5.0505050505050497E-2</v>
      </c>
      <c r="AS250" s="54">
        <f t="shared" si="161"/>
        <v>0.5</v>
      </c>
      <c r="AT250" s="62">
        <f t="shared" si="162"/>
        <v>0</v>
      </c>
      <c r="AU250" s="54">
        <f t="shared" si="163"/>
        <v>0</v>
      </c>
      <c r="AV250" s="54">
        <f t="shared" si="164"/>
        <v>0</v>
      </c>
      <c r="AW250" s="63">
        <f t="shared" si="165"/>
        <v>0.4494949494949495</v>
      </c>
      <c r="AX250" s="54">
        <f t="shared" si="166"/>
        <v>5.0505050505050497E-2</v>
      </c>
      <c r="AY250" s="54">
        <f t="shared" si="167"/>
        <v>0.5</v>
      </c>
      <c r="AZ250" s="62">
        <f t="shared" si="168"/>
        <v>0</v>
      </c>
      <c r="BA250" s="54">
        <f t="shared" si="169"/>
        <v>0</v>
      </c>
      <c r="BB250" s="54">
        <f t="shared" si="170"/>
        <v>0</v>
      </c>
      <c r="BC250" s="54">
        <f t="shared" si="171"/>
        <v>0</v>
      </c>
      <c r="BD250" s="63">
        <f t="shared" si="172"/>
        <v>1.0000000000000009E-2</v>
      </c>
      <c r="BE250" s="64">
        <f t="shared" si="173"/>
        <v>0.99</v>
      </c>
      <c r="BF250" s="76"/>
    </row>
    <row r="251" spans="2:58" s="7" customFormat="1" ht="15.75" customHeight="1">
      <c r="B251" s="27">
        <v>224</v>
      </c>
      <c r="C251" s="91">
        <f t="shared" si="174"/>
        <v>8.2935657774863833E-47</v>
      </c>
      <c r="D251" s="92">
        <f t="shared" si="174"/>
        <v>8.7048862229826702E-48</v>
      </c>
      <c r="E251" s="92">
        <f t="shared" si="174"/>
        <v>2.5159219505517928E-48</v>
      </c>
      <c r="F251" s="92">
        <f t="shared" si="174"/>
        <v>5.4703585004435419E-48</v>
      </c>
      <c r="G251" s="92">
        <f t="shared" si="174"/>
        <v>8.300160955478632E-49</v>
      </c>
      <c r="H251" s="93">
        <f t="shared" si="141"/>
        <v>999.99999999999977</v>
      </c>
      <c r="I251" s="87">
        <f t="shared" si="134"/>
        <v>999.99999999999977</v>
      </c>
      <c r="J251" s="1"/>
      <c r="K251" s="24">
        <f t="shared" si="142"/>
        <v>9.8162363359341712E-47</v>
      </c>
      <c r="L251" s="43">
        <f t="shared" si="143"/>
        <v>4.7962609124621335E-45</v>
      </c>
      <c r="M251" s="24"/>
      <c r="N251" s="97">
        <f t="shared" si="135"/>
        <v>8.2935657774863857E-50</v>
      </c>
      <c r="O251" s="97">
        <f t="shared" si="136"/>
        <v>8.7048862229826717E-51</v>
      </c>
      <c r="P251" s="97">
        <f t="shared" si="137"/>
        <v>2.5159219505517934E-51</v>
      </c>
      <c r="Q251" s="97">
        <f t="shared" si="138"/>
        <v>5.4703585004435428E-51</v>
      </c>
      <c r="R251" s="97">
        <f t="shared" si="139"/>
        <v>8.3001609554786344E-52</v>
      </c>
      <c r="S251" s="97">
        <f t="shared" si="140"/>
        <v>1</v>
      </c>
      <c r="AA251" s="76">
        <v>224</v>
      </c>
      <c r="AB251" s="53">
        <f t="shared" si="144"/>
        <v>0.4747474747474747</v>
      </c>
      <c r="AC251" s="54">
        <f t="shared" si="145"/>
        <v>2.5252525252525249E-2</v>
      </c>
      <c r="AD251" s="54">
        <f t="shared" si="146"/>
        <v>0</v>
      </c>
      <c r="AE251" s="54">
        <f t="shared" si="147"/>
        <v>0</v>
      </c>
      <c r="AF251" s="54">
        <f t="shared" si="148"/>
        <v>0</v>
      </c>
      <c r="AG251" s="55">
        <f t="shared" si="149"/>
        <v>0.5</v>
      </c>
      <c r="AH251" s="62">
        <f t="shared" si="150"/>
        <v>0.20202020202020199</v>
      </c>
      <c r="AI251" s="63">
        <f t="shared" si="151"/>
        <v>0.19696969696969702</v>
      </c>
      <c r="AJ251" s="54">
        <f t="shared" si="152"/>
        <v>0.10101010101010099</v>
      </c>
      <c r="AK251" s="54">
        <f t="shared" si="153"/>
        <v>0</v>
      </c>
      <c r="AL251" s="54">
        <f t="shared" si="154"/>
        <v>0</v>
      </c>
      <c r="AM251" s="54">
        <f t="shared" si="155"/>
        <v>0.5</v>
      </c>
      <c r="AN251" s="62">
        <f t="shared" si="156"/>
        <v>0</v>
      </c>
      <c r="AO251" s="54">
        <f t="shared" si="157"/>
        <v>0.20202020202020199</v>
      </c>
      <c r="AP251" s="63">
        <f t="shared" si="158"/>
        <v>0.14646464646464652</v>
      </c>
      <c r="AQ251" s="54">
        <f t="shared" si="159"/>
        <v>0.10101010101010099</v>
      </c>
      <c r="AR251" s="54">
        <f t="shared" si="160"/>
        <v>5.0505050505050497E-2</v>
      </c>
      <c r="AS251" s="54">
        <f t="shared" si="161"/>
        <v>0.5</v>
      </c>
      <c r="AT251" s="62">
        <f t="shared" si="162"/>
        <v>0</v>
      </c>
      <c r="AU251" s="54">
        <f t="shared" si="163"/>
        <v>0</v>
      </c>
      <c r="AV251" s="54">
        <f t="shared" si="164"/>
        <v>0</v>
      </c>
      <c r="AW251" s="63">
        <f t="shared" si="165"/>
        <v>0.4494949494949495</v>
      </c>
      <c r="AX251" s="54">
        <f t="shared" si="166"/>
        <v>5.0505050505050497E-2</v>
      </c>
      <c r="AY251" s="54">
        <f t="shared" si="167"/>
        <v>0.5</v>
      </c>
      <c r="AZ251" s="62">
        <f t="shared" si="168"/>
        <v>0</v>
      </c>
      <c r="BA251" s="54">
        <f t="shared" si="169"/>
        <v>0</v>
      </c>
      <c r="BB251" s="54">
        <f t="shared" si="170"/>
        <v>0</v>
      </c>
      <c r="BC251" s="54">
        <f t="shared" si="171"/>
        <v>0</v>
      </c>
      <c r="BD251" s="63">
        <f t="shared" si="172"/>
        <v>1.0000000000000009E-2</v>
      </c>
      <c r="BE251" s="64">
        <f t="shared" si="173"/>
        <v>0.99</v>
      </c>
      <c r="BF251" s="76"/>
    </row>
    <row r="252" spans="2:58" s="7" customFormat="1" ht="15.75" customHeight="1">
      <c r="B252" s="27">
        <v>225</v>
      </c>
      <c r="C252" s="91">
        <f t="shared" si="174"/>
        <v>4.11320569684672E-47</v>
      </c>
      <c r="D252" s="92">
        <f t="shared" si="174"/>
        <v>4.3172006545086615E-48</v>
      </c>
      <c r="E252" s="92">
        <f t="shared" si="174"/>
        <v>1.2477750556851283E-48</v>
      </c>
      <c r="F252" s="92">
        <f t="shared" si="174"/>
        <v>2.7130320482349045E-48</v>
      </c>
      <c r="G252" s="92">
        <f t="shared" si="174"/>
        <v>4.1164765848049542E-49</v>
      </c>
      <c r="H252" s="93">
        <f t="shared" si="141"/>
        <v>999.99999999999977</v>
      </c>
      <c r="I252" s="87">
        <f t="shared" si="134"/>
        <v>999.99999999999977</v>
      </c>
      <c r="J252" s="1"/>
      <c r="K252" s="24">
        <f t="shared" si="142"/>
        <v>4.8683763174854153E-47</v>
      </c>
      <c r="L252" s="43">
        <f t="shared" si="143"/>
        <v>2.3787123944514218E-45</v>
      </c>
      <c r="M252" s="24"/>
      <c r="N252" s="97">
        <f t="shared" si="135"/>
        <v>4.1132056968467211E-50</v>
      </c>
      <c r="O252" s="97">
        <f t="shared" si="136"/>
        <v>4.3172006545086625E-51</v>
      </c>
      <c r="P252" s="97">
        <f t="shared" si="137"/>
        <v>1.2477750556851286E-51</v>
      </c>
      <c r="Q252" s="97">
        <f t="shared" si="138"/>
        <v>2.7130320482349051E-51</v>
      </c>
      <c r="R252" s="97">
        <f t="shared" si="139"/>
        <v>4.1164765848049552E-52</v>
      </c>
      <c r="S252" s="97">
        <f t="shared" si="140"/>
        <v>1</v>
      </c>
      <c r="AA252" s="76">
        <v>225</v>
      </c>
      <c r="AB252" s="53">
        <f t="shared" si="144"/>
        <v>0.4747474747474747</v>
      </c>
      <c r="AC252" s="54">
        <f t="shared" si="145"/>
        <v>2.5252525252525249E-2</v>
      </c>
      <c r="AD252" s="54">
        <f t="shared" si="146"/>
        <v>0</v>
      </c>
      <c r="AE252" s="54">
        <f t="shared" si="147"/>
        <v>0</v>
      </c>
      <c r="AF252" s="54">
        <f t="shared" si="148"/>
        <v>0</v>
      </c>
      <c r="AG252" s="55">
        <f t="shared" si="149"/>
        <v>0.5</v>
      </c>
      <c r="AH252" s="62">
        <f t="shared" si="150"/>
        <v>0.20202020202020199</v>
      </c>
      <c r="AI252" s="63">
        <f t="shared" si="151"/>
        <v>0.19696969696969702</v>
      </c>
      <c r="AJ252" s="54">
        <f t="shared" si="152"/>
        <v>0.10101010101010099</v>
      </c>
      <c r="AK252" s="54">
        <f t="shared" si="153"/>
        <v>0</v>
      </c>
      <c r="AL252" s="54">
        <f t="shared" si="154"/>
        <v>0</v>
      </c>
      <c r="AM252" s="54">
        <f t="shared" si="155"/>
        <v>0.5</v>
      </c>
      <c r="AN252" s="62">
        <f t="shared" si="156"/>
        <v>0</v>
      </c>
      <c r="AO252" s="54">
        <f t="shared" si="157"/>
        <v>0.20202020202020199</v>
      </c>
      <c r="AP252" s="63">
        <f t="shared" si="158"/>
        <v>0.14646464646464652</v>
      </c>
      <c r="AQ252" s="54">
        <f t="shared" si="159"/>
        <v>0.10101010101010099</v>
      </c>
      <c r="AR252" s="54">
        <f t="shared" si="160"/>
        <v>5.0505050505050497E-2</v>
      </c>
      <c r="AS252" s="54">
        <f t="shared" si="161"/>
        <v>0.5</v>
      </c>
      <c r="AT252" s="62">
        <f t="shared" si="162"/>
        <v>0</v>
      </c>
      <c r="AU252" s="54">
        <f t="shared" si="163"/>
        <v>0</v>
      </c>
      <c r="AV252" s="54">
        <f t="shared" si="164"/>
        <v>0</v>
      </c>
      <c r="AW252" s="63">
        <f t="shared" si="165"/>
        <v>0.4494949494949495</v>
      </c>
      <c r="AX252" s="54">
        <f t="shared" si="166"/>
        <v>5.0505050505050497E-2</v>
      </c>
      <c r="AY252" s="54">
        <f t="shared" si="167"/>
        <v>0.5</v>
      </c>
      <c r="AZ252" s="62">
        <f t="shared" si="168"/>
        <v>0</v>
      </c>
      <c r="BA252" s="54">
        <f t="shared" si="169"/>
        <v>0</v>
      </c>
      <c r="BB252" s="54">
        <f t="shared" si="170"/>
        <v>0</v>
      </c>
      <c r="BC252" s="54">
        <f t="shared" si="171"/>
        <v>0</v>
      </c>
      <c r="BD252" s="63">
        <f t="shared" si="172"/>
        <v>1.0000000000000009E-2</v>
      </c>
      <c r="BE252" s="64">
        <f t="shared" si="173"/>
        <v>0.99</v>
      </c>
      <c r="BF252" s="76"/>
    </row>
    <row r="253" spans="2:58" s="7" customFormat="1" ht="15.75" customHeight="1">
      <c r="B253" s="27">
        <v>226</v>
      </c>
      <c r="C253" s="91">
        <f t="shared" si="174"/>
        <v>2.039950192533466E-47</v>
      </c>
      <c r="D253" s="92">
        <f t="shared" si="174"/>
        <v>2.1411217807857522E-48</v>
      </c>
      <c r="E253" s="92">
        <f t="shared" si="174"/>
        <v>6.1883580659112097E-49</v>
      </c>
      <c r="F253" s="92">
        <f t="shared" si="174"/>
        <v>1.345532087912167E-48</v>
      </c>
      <c r="G253" s="92">
        <f t="shared" si="174"/>
        <v>2.0415723940904898E-49</v>
      </c>
      <c r="H253" s="93">
        <f t="shared" si="141"/>
        <v>999.99999999999977</v>
      </c>
      <c r="I253" s="87">
        <f t="shared" si="134"/>
        <v>999.99999999999977</v>
      </c>
      <c r="J253" s="1"/>
      <c r="K253" s="24">
        <f t="shared" si="142"/>
        <v>2.4144781316936168E-47</v>
      </c>
      <c r="L253" s="43">
        <f t="shared" si="143"/>
        <v>1.1797257819740588E-45</v>
      </c>
      <c r="M253" s="24"/>
      <c r="N253" s="97">
        <f t="shared" si="135"/>
        <v>2.0399501925334664E-50</v>
      </c>
      <c r="O253" s="97">
        <f t="shared" si="136"/>
        <v>2.1411217807857527E-51</v>
      </c>
      <c r="P253" s="97">
        <f t="shared" si="137"/>
        <v>6.1883580659112113E-52</v>
      </c>
      <c r="Q253" s="97">
        <f t="shared" si="138"/>
        <v>1.3455320879121674E-51</v>
      </c>
      <c r="R253" s="97">
        <f t="shared" si="139"/>
        <v>2.0415723940904904E-52</v>
      </c>
      <c r="S253" s="97">
        <f t="shared" si="140"/>
        <v>1</v>
      </c>
      <c r="AA253" s="76">
        <v>226</v>
      </c>
      <c r="AB253" s="53">
        <f t="shared" si="144"/>
        <v>0.4747474747474747</v>
      </c>
      <c r="AC253" s="54">
        <f t="shared" si="145"/>
        <v>2.5252525252525249E-2</v>
      </c>
      <c r="AD253" s="54">
        <f t="shared" si="146"/>
        <v>0</v>
      </c>
      <c r="AE253" s="54">
        <f t="shared" si="147"/>
        <v>0</v>
      </c>
      <c r="AF253" s="54">
        <f t="shared" si="148"/>
        <v>0</v>
      </c>
      <c r="AG253" s="55">
        <f t="shared" si="149"/>
        <v>0.5</v>
      </c>
      <c r="AH253" s="62">
        <f t="shared" si="150"/>
        <v>0.20202020202020199</v>
      </c>
      <c r="AI253" s="63">
        <f t="shared" si="151"/>
        <v>0.19696969696969702</v>
      </c>
      <c r="AJ253" s="54">
        <f t="shared" si="152"/>
        <v>0.10101010101010099</v>
      </c>
      <c r="AK253" s="54">
        <f t="shared" si="153"/>
        <v>0</v>
      </c>
      <c r="AL253" s="54">
        <f t="shared" si="154"/>
        <v>0</v>
      </c>
      <c r="AM253" s="54">
        <f t="shared" si="155"/>
        <v>0.5</v>
      </c>
      <c r="AN253" s="62">
        <f t="shared" si="156"/>
        <v>0</v>
      </c>
      <c r="AO253" s="54">
        <f t="shared" si="157"/>
        <v>0.20202020202020199</v>
      </c>
      <c r="AP253" s="63">
        <f t="shared" si="158"/>
        <v>0.14646464646464652</v>
      </c>
      <c r="AQ253" s="54">
        <f t="shared" si="159"/>
        <v>0.10101010101010099</v>
      </c>
      <c r="AR253" s="54">
        <f t="shared" si="160"/>
        <v>5.0505050505050497E-2</v>
      </c>
      <c r="AS253" s="54">
        <f t="shared" si="161"/>
        <v>0.5</v>
      </c>
      <c r="AT253" s="62">
        <f t="shared" si="162"/>
        <v>0</v>
      </c>
      <c r="AU253" s="54">
        <f t="shared" si="163"/>
        <v>0</v>
      </c>
      <c r="AV253" s="54">
        <f t="shared" si="164"/>
        <v>0</v>
      </c>
      <c r="AW253" s="63">
        <f t="shared" si="165"/>
        <v>0.4494949494949495</v>
      </c>
      <c r="AX253" s="54">
        <f t="shared" si="166"/>
        <v>5.0505050505050497E-2</v>
      </c>
      <c r="AY253" s="54">
        <f t="shared" si="167"/>
        <v>0.5</v>
      </c>
      <c r="AZ253" s="62">
        <f t="shared" si="168"/>
        <v>0</v>
      </c>
      <c r="BA253" s="54">
        <f t="shared" si="169"/>
        <v>0</v>
      </c>
      <c r="BB253" s="54">
        <f t="shared" si="170"/>
        <v>0</v>
      </c>
      <c r="BC253" s="54">
        <f t="shared" si="171"/>
        <v>0</v>
      </c>
      <c r="BD253" s="63">
        <f t="shared" si="172"/>
        <v>1.0000000000000009E-2</v>
      </c>
      <c r="BE253" s="64">
        <f t="shared" si="173"/>
        <v>0.99</v>
      </c>
      <c r="BF253" s="76"/>
    </row>
    <row r="254" spans="2:58" s="7" customFormat="1" ht="15.75" customHeight="1">
      <c r="B254" s="27">
        <v>227</v>
      </c>
      <c r="C254" s="91">
        <f t="shared" si="174"/>
        <v>1.011716187986307E-47</v>
      </c>
      <c r="D254" s="92">
        <f t="shared" si="174"/>
        <v>1.0618923805099116E-48</v>
      </c>
      <c r="E254" s="92">
        <f t="shared" si="174"/>
        <v>3.0691249498412904E-49</v>
      </c>
      <c r="F254" s="92">
        <f t="shared" si="174"/>
        <v>6.673185452323499E-49</v>
      </c>
      <c r="G254" s="92">
        <f t="shared" si="174"/>
        <v>1.0125207211647875E-49</v>
      </c>
      <c r="H254" s="93">
        <f t="shared" si="141"/>
        <v>999.99999999999977</v>
      </c>
      <c r="I254" s="87">
        <f t="shared" si="134"/>
        <v>999.99999999999977</v>
      </c>
      <c r="J254" s="1"/>
      <c r="K254" s="24">
        <f t="shared" si="142"/>
        <v>1.197463850008423E-47</v>
      </c>
      <c r="L254" s="43">
        <f t="shared" si="143"/>
        <v>5.8508667289845245E-46</v>
      </c>
      <c r="M254" s="24"/>
      <c r="N254" s="97">
        <f t="shared" si="135"/>
        <v>1.0117161879863073E-50</v>
      </c>
      <c r="O254" s="97">
        <f t="shared" si="136"/>
        <v>1.0618923805099118E-51</v>
      </c>
      <c r="P254" s="97">
        <f t="shared" si="137"/>
        <v>3.0691249498412911E-52</v>
      </c>
      <c r="Q254" s="97">
        <f t="shared" si="138"/>
        <v>6.6731854523235008E-52</v>
      </c>
      <c r="R254" s="97">
        <f t="shared" si="139"/>
        <v>1.0125207211647877E-52</v>
      </c>
      <c r="S254" s="97">
        <f t="shared" si="140"/>
        <v>1</v>
      </c>
      <c r="AA254" s="76">
        <v>227</v>
      </c>
      <c r="AB254" s="53">
        <f t="shared" si="144"/>
        <v>0.4747474747474747</v>
      </c>
      <c r="AC254" s="54">
        <f t="shared" si="145"/>
        <v>2.5252525252525249E-2</v>
      </c>
      <c r="AD254" s="54">
        <f t="shared" si="146"/>
        <v>0</v>
      </c>
      <c r="AE254" s="54">
        <f t="shared" si="147"/>
        <v>0</v>
      </c>
      <c r="AF254" s="54">
        <f t="shared" si="148"/>
        <v>0</v>
      </c>
      <c r="AG254" s="55">
        <f t="shared" si="149"/>
        <v>0.5</v>
      </c>
      <c r="AH254" s="62">
        <f t="shared" si="150"/>
        <v>0.20202020202020199</v>
      </c>
      <c r="AI254" s="63">
        <f t="shared" si="151"/>
        <v>0.19696969696969702</v>
      </c>
      <c r="AJ254" s="54">
        <f t="shared" si="152"/>
        <v>0.10101010101010099</v>
      </c>
      <c r="AK254" s="54">
        <f t="shared" si="153"/>
        <v>0</v>
      </c>
      <c r="AL254" s="54">
        <f t="shared" si="154"/>
        <v>0</v>
      </c>
      <c r="AM254" s="54">
        <f t="shared" si="155"/>
        <v>0.5</v>
      </c>
      <c r="AN254" s="62">
        <f t="shared" si="156"/>
        <v>0</v>
      </c>
      <c r="AO254" s="54">
        <f t="shared" si="157"/>
        <v>0.20202020202020199</v>
      </c>
      <c r="AP254" s="63">
        <f t="shared" si="158"/>
        <v>0.14646464646464652</v>
      </c>
      <c r="AQ254" s="54">
        <f t="shared" si="159"/>
        <v>0.10101010101010099</v>
      </c>
      <c r="AR254" s="54">
        <f t="shared" si="160"/>
        <v>5.0505050505050497E-2</v>
      </c>
      <c r="AS254" s="54">
        <f t="shared" si="161"/>
        <v>0.5</v>
      </c>
      <c r="AT254" s="62">
        <f t="shared" si="162"/>
        <v>0</v>
      </c>
      <c r="AU254" s="54">
        <f t="shared" si="163"/>
        <v>0</v>
      </c>
      <c r="AV254" s="54">
        <f t="shared" si="164"/>
        <v>0</v>
      </c>
      <c r="AW254" s="63">
        <f t="shared" si="165"/>
        <v>0.4494949494949495</v>
      </c>
      <c r="AX254" s="54">
        <f t="shared" si="166"/>
        <v>5.0505050505050497E-2</v>
      </c>
      <c r="AY254" s="54">
        <f t="shared" si="167"/>
        <v>0.5</v>
      </c>
      <c r="AZ254" s="62">
        <f t="shared" si="168"/>
        <v>0</v>
      </c>
      <c r="BA254" s="54">
        <f t="shared" si="169"/>
        <v>0</v>
      </c>
      <c r="BB254" s="54">
        <f t="shared" si="170"/>
        <v>0</v>
      </c>
      <c r="BC254" s="54">
        <f t="shared" si="171"/>
        <v>0</v>
      </c>
      <c r="BD254" s="63">
        <f t="shared" si="172"/>
        <v>1.0000000000000009E-2</v>
      </c>
      <c r="BE254" s="64">
        <f t="shared" si="173"/>
        <v>0.99</v>
      </c>
      <c r="BF254" s="76"/>
    </row>
    <row r="255" spans="2:58" s="7" customFormat="1" ht="15.75" customHeight="1">
      <c r="B255" s="27">
        <v>228</v>
      </c>
      <c r="C255" s="91">
        <f t="shared" si="174"/>
        <v>5.0176207673107318E-48</v>
      </c>
      <c r="D255" s="92">
        <f t="shared" si="174"/>
        <v>5.2664703049781347E-49</v>
      </c>
      <c r="E255" s="92">
        <f t="shared" si="174"/>
        <v>1.5221368669059582E-49</v>
      </c>
      <c r="F255" s="92">
        <f t="shared" si="174"/>
        <v>3.3095757790586727E-49</v>
      </c>
      <c r="G255" s="92">
        <f t="shared" si="174"/>
        <v>5.0216108610885938E-50</v>
      </c>
      <c r="H255" s="93">
        <f t="shared" si="141"/>
        <v>999.99999999999977</v>
      </c>
      <c r="I255" s="87">
        <f t="shared" si="134"/>
        <v>999.99999999999977</v>
      </c>
      <c r="J255" s="1"/>
      <c r="K255" s="24">
        <f t="shared" si="142"/>
        <v>5.9388389286052831E-48</v>
      </c>
      <c r="L255" s="43">
        <f t="shared" si="143"/>
        <v>2.9017456432122869E-46</v>
      </c>
      <c r="M255" s="24"/>
      <c r="N255" s="97">
        <f t="shared" si="135"/>
        <v>5.017620767310733E-51</v>
      </c>
      <c r="O255" s="97">
        <f t="shared" si="136"/>
        <v>5.2664703049781356E-52</v>
      </c>
      <c r="P255" s="97">
        <f t="shared" si="137"/>
        <v>1.5221368669059586E-52</v>
      </c>
      <c r="Q255" s="97">
        <f t="shared" si="138"/>
        <v>3.3095757790586736E-52</v>
      </c>
      <c r="R255" s="97">
        <f t="shared" si="139"/>
        <v>5.0216108610885951E-53</v>
      </c>
      <c r="S255" s="97">
        <f t="shared" si="140"/>
        <v>1</v>
      </c>
      <c r="AA255" s="76">
        <v>228</v>
      </c>
      <c r="AB255" s="53">
        <f t="shared" si="144"/>
        <v>0.4747474747474747</v>
      </c>
      <c r="AC255" s="54">
        <f t="shared" si="145"/>
        <v>2.5252525252525249E-2</v>
      </c>
      <c r="AD255" s="54">
        <f t="shared" si="146"/>
        <v>0</v>
      </c>
      <c r="AE255" s="54">
        <f t="shared" si="147"/>
        <v>0</v>
      </c>
      <c r="AF255" s="54">
        <f t="shared" si="148"/>
        <v>0</v>
      </c>
      <c r="AG255" s="55">
        <f t="shared" si="149"/>
        <v>0.5</v>
      </c>
      <c r="AH255" s="62">
        <f t="shared" si="150"/>
        <v>0.20202020202020199</v>
      </c>
      <c r="AI255" s="63">
        <f t="shared" si="151"/>
        <v>0.19696969696969702</v>
      </c>
      <c r="AJ255" s="54">
        <f t="shared" si="152"/>
        <v>0.10101010101010099</v>
      </c>
      <c r="AK255" s="54">
        <f t="shared" si="153"/>
        <v>0</v>
      </c>
      <c r="AL255" s="54">
        <f t="shared" si="154"/>
        <v>0</v>
      </c>
      <c r="AM255" s="54">
        <f t="shared" si="155"/>
        <v>0.5</v>
      </c>
      <c r="AN255" s="62">
        <f t="shared" si="156"/>
        <v>0</v>
      </c>
      <c r="AO255" s="54">
        <f t="shared" si="157"/>
        <v>0.20202020202020199</v>
      </c>
      <c r="AP255" s="63">
        <f t="shared" si="158"/>
        <v>0.14646464646464652</v>
      </c>
      <c r="AQ255" s="54">
        <f t="shared" si="159"/>
        <v>0.10101010101010099</v>
      </c>
      <c r="AR255" s="54">
        <f t="shared" si="160"/>
        <v>5.0505050505050497E-2</v>
      </c>
      <c r="AS255" s="54">
        <f t="shared" si="161"/>
        <v>0.5</v>
      </c>
      <c r="AT255" s="62">
        <f t="shared" si="162"/>
        <v>0</v>
      </c>
      <c r="AU255" s="54">
        <f t="shared" si="163"/>
        <v>0</v>
      </c>
      <c r="AV255" s="54">
        <f t="shared" si="164"/>
        <v>0</v>
      </c>
      <c r="AW255" s="63">
        <f t="shared" si="165"/>
        <v>0.4494949494949495</v>
      </c>
      <c r="AX255" s="54">
        <f t="shared" si="166"/>
        <v>5.0505050505050497E-2</v>
      </c>
      <c r="AY255" s="54">
        <f t="shared" si="167"/>
        <v>0.5</v>
      </c>
      <c r="AZ255" s="62">
        <f t="shared" si="168"/>
        <v>0</v>
      </c>
      <c r="BA255" s="54">
        <f t="shared" si="169"/>
        <v>0</v>
      </c>
      <c r="BB255" s="54">
        <f t="shared" si="170"/>
        <v>0</v>
      </c>
      <c r="BC255" s="54">
        <f t="shared" si="171"/>
        <v>0</v>
      </c>
      <c r="BD255" s="63">
        <f t="shared" si="172"/>
        <v>1.0000000000000009E-2</v>
      </c>
      <c r="BE255" s="64">
        <f t="shared" si="173"/>
        <v>0.99</v>
      </c>
      <c r="BF255" s="76"/>
    </row>
    <row r="256" spans="2:58" s="7" customFormat="1" ht="15.75" customHeight="1">
      <c r="B256" s="27">
        <v>229</v>
      </c>
      <c r="C256" s="91">
        <f t="shared" si="174"/>
        <v>2.4884961280157643E-48</v>
      </c>
      <c r="D256" s="92">
        <f t="shared" si="174"/>
        <v>2.611913408767284E-49</v>
      </c>
      <c r="E256" s="92">
        <f t="shared" si="174"/>
        <v>7.5490593555472468E-50</v>
      </c>
      <c r="F256" s="92">
        <f t="shared" si="174"/>
        <v>1.6413887963350557E-49</v>
      </c>
      <c r="G256" s="92">
        <f t="shared" si="174"/>
        <v>2.4904750207142344E-50</v>
      </c>
      <c r="H256" s="93">
        <f t="shared" si="141"/>
        <v>999.99999999999977</v>
      </c>
      <c r="I256" s="87">
        <f t="shared" si="134"/>
        <v>999.99999999999977</v>
      </c>
      <c r="J256" s="1"/>
      <c r="K256" s="24">
        <f t="shared" si="142"/>
        <v>2.9453755802035749E-48</v>
      </c>
      <c r="L256" s="43">
        <f t="shared" si="143"/>
        <v>1.4391248626766966E-46</v>
      </c>
      <c r="M256" s="24"/>
      <c r="N256" s="97">
        <f t="shared" si="135"/>
        <v>2.4884961280157647E-51</v>
      </c>
      <c r="O256" s="97">
        <f t="shared" si="136"/>
        <v>2.6119134087672846E-52</v>
      </c>
      <c r="P256" s="97">
        <f t="shared" si="137"/>
        <v>7.5490593555472485E-53</v>
      </c>
      <c r="Q256" s="97">
        <f t="shared" si="138"/>
        <v>1.6413887963350561E-52</v>
      </c>
      <c r="R256" s="97">
        <f t="shared" si="139"/>
        <v>2.4904750207142351E-53</v>
      </c>
      <c r="S256" s="97">
        <f t="shared" si="140"/>
        <v>1</v>
      </c>
      <c r="AA256" s="76">
        <v>229</v>
      </c>
      <c r="AB256" s="53">
        <f t="shared" si="144"/>
        <v>0.4747474747474747</v>
      </c>
      <c r="AC256" s="54">
        <f t="shared" si="145"/>
        <v>2.5252525252525249E-2</v>
      </c>
      <c r="AD256" s="54">
        <f t="shared" si="146"/>
        <v>0</v>
      </c>
      <c r="AE256" s="54">
        <f t="shared" si="147"/>
        <v>0</v>
      </c>
      <c r="AF256" s="54">
        <f t="shared" si="148"/>
        <v>0</v>
      </c>
      <c r="AG256" s="55">
        <f t="shared" si="149"/>
        <v>0.5</v>
      </c>
      <c r="AH256" s="62">
        <f t="shared" si="150"/>
        <v>0.20202020202020199</v>
      </c>
      <c r="AI256" s="63">
        <f t="shared" si="151"/>
        <v>0.19696969696969702</v>
      </c>
      <c r="AJ256" s="54">
        <f t="shared" si="152"/>
        <v>0.10101010101010099</v>
      </c>
      <c r="AK256" s="54">
        <f t="shared" si="153"/>
        <v>0</v>
      </c>
      <c r="AL256" s="54">
        <f t="shared" si="154"/>
        <v>0</v>
      </c>
      <c r="AM256" s="54">
        <f t="shared" si="155"/>
        <v>0.5</v>
      </c>
      <c r="AN256" s="62">
        <f t="shared" si="156"/>
        <v>0</v>
      </c>
      <c r="AO256" s="54">
        <f t="shared" si="157"/>
        <v>0.20202020202020199</v>
      </c>
      <c r="AP256" s="63">
        <f t="shared" si="158"/>
        <v>0.14646464646464652</v>
      </c>
      <c r="AQ256" s="54">
        <f t="shared" si="159"/>
        <v>0.10101010101010099</v>
      </c>
      <c r="AR256" s="54">
        <f t="shared" si="160"/>
        <v>5.0505050505050497E-2</v>
      </c>
      <c r="AS256" s="54">
        <f t="shared" si="161"/>
        <v>0.5</v>
      </c>
      <c r="AT256" s="62">
        <f t="shared" si="162"/>
        <v>0</v>
      </c>
      <c r="AU256" s="54">
        <f t="shared" si="163"/>
        <v>0</v>
      </c>
      <c r="AV256" s="54">
        <f t="shared" si="164"/>
        <v>0</v>
      </c>
      <c r="AW256" s="63">
        <f t="shared" si="165"/>
        <v>0.4494949494949495</v>
      </c>
      <c r="AX256" s="54">
        <f t="shared" si="166"/>
        <v>5.0505050505050497E-2</v>
      </c>
      <c r="AY256" s="54">
        <f t="shared" si="167"/>
        <v>0.5</v>
      </c>
      <c r="AZ256" s="62">
        <f t="shared" si="168"/>
        <v>0</v>
      </c>
      <c r="BA256" s="54">
        <f t="shared" si="169"/>
        <v>0</v>
      </c>
      <c r="BB256" s="54">
        <f t="shared" si="170"/>
        <v>0</v>
      </c>
      <c r="BC256" s="54">
        <f t="shared" si="171"/>
        <v>0</v>
      </c>
      <c r="BD256" s="63">
        <f t="shared" si="172"/>
        <v>1.0000000000000009E-2</v>
      </c>
      <c r="BE256" s="64">
        <f t="shared" si="173"/>
        <v>0.99</v>
      </c>
      <c r="BF256" s="76"/>
    </row>
    <row r="257" spans="2:58" s="7" customFormat="1" ht="15.75" customHeight="1">
      <c r="B257" s="27">
        <v>230</v>
      </c>
      <c r="C257" s="91">
        <f t="shared" si="174"/>
        <v>1.2341731801441967E-48</v>
      </c>
      <c r="D257" s="92">
        <f t="shared" si="174"/>
        <v>1.2953821553782894E-49</v>
      </c>
      <c r="E257" s="92">
        <f t="shared" si="174"/>
        <v>3.743966682143065E-50</v>
      </c>
      <c r="F257" s="92">
        <f t="shared" si="174"/>
        <v>8.1404909891370937E-50</v>
      </c>
      <c r="G257" s="92">
        <f t="shared" si="174"/>
        <v>1.2351546147979402E-50</v>
      </c>
      <c r="H257" s="93">
        <f t="shared" si="141"/>
        <v>999.99999999999977</v>
      </c>
      <c r="I257" s="87">
        <f t="shared" si="134"/>
        <v>999.99999999999977</v>
      </c>
      <c r="J257" s="1"/>
      <c r="K257" s="24">
        <f t="shared" si="142"/>
        <v>1.4607631917197024E-48</v>
      </c>
      <c r="L257" s="43">
        <f t="shared" si="143"/>
        <v>7.1373601446294413E-47</v>
      </c>
      <c r="M257" s="24"/>
      <c r="N257" s="97">
        <f t="shared" si="135"/>
        <v>1.2341731801441971E-51</v>
      </c>
      <c r="O257" s="97">
        <f t="shared" si="136"/>
        <v>1.2953821553782898E-52</v>
      </c>
      <c r="P257" s="97">
        <f t="shared" si="137"/>
        <v>3.7439666821430659E-53</v>
      </c>
      <c r="Q257" s="97">
        <f t="shared" si="138"/>
        <v>8.1404909891370954E-53</v>
      </c>
      <c r="R257" s="97">
        <f t="shared" si="139"/>
        <v>1.2351546147979405E-53</v>
      </c>
      <c r="S257" s="97">
        <f t="shared" si="140"/>
        <v>1</v>
      </c>
      <c r="AA257" s="76">
        <v>230</v>
      </c>
      <c r="AB257" s="53">
        <f t="shared" si="144"/>
        <v>0.4747474747474747</v>
      </c>
      <c r="AC257" s="54">
        <f t="shared" si="145"/>
        <v>2.5252525252525249E-2</v>
      </c>
      <c r="AD257" s="54">
        <f t="shared" si="146"/>
        <v>0</v>
      </c>
      <c r="AE257" s="54">
        <f t="shared" si="147"/>
        <v>0</v>
      </c>
      <c r="AF257" s="54">
        <f t="shared" si="148"/>
        <v>0</v>
      </c>
      <c r="AG257" s="55">
        <f t="shared" si="149"/>
        <v>0.5</v>
      </c>
      <c r="AH257" s="62">
        <f t="shared" si="150"/>
        <v>0.20202020202020199</v>
      </c>
      <c r="AI257" s="63">
        <f t="shared" si="151"/>
        <v>0.19696969696969702</v>
      </c>
      <c r="AJ257" s="54">
        <f t="shared" si="152"/>
        <v>0.10101010101010099</v>
      </c>
      <c r="AK257" s="54">
        <f t="shared" si="153"/>
        <v>0</v>
      </c>
      <c r="AL257" s="54">
        <f t="shared" si="154"/>
        <v>0</v>
      </c>
      <c r="AM257" s="54">
        <f t="shared" si="155"/>
        <v>0.5</v>
      </c>
      <c r="AN257" s="62">
        <f t="shared" si="156"/>
        <v>0</v>
      </c>
      <c r="AO257" s="54">
        <f t="shared" si="157"/>
        <v>0.20202020202020199</v>
      </c>
      <c r="AP257" s="63">
        <f t="shared" si="158"/>
        <v>0.14646464646464652</v>
      </c>
      <c r="AQ257" s="54">
        <f t="shared" si="159"/>
        <v>0.10101010101010099</v>
      </c>
      <c r="AR257" s="54">
        <f t="shared" si="160"/>
        <v>5.0505050505050497E-2</v>
      </c>
      <c r="AS257" s="54">
        <f t="shared" si="161"/>
        <v>0.5</v>
      </c>
      <c r="AT257" s="62">
        <f t="shared" si="162"/>
        <v>0</v>
      </c>
      <c r="AU257" s="54">
        <f t="shared" si="163"/>
        <v>0</v>
      </c>
      <c r="AV257" s="54">
        <f t="shared" si="164"/>
        <v>0</v>
      </c>
      <c r="AW257" s="63">
        <f t="shared" si="165"/>
        <v>0.4494949494949495</v>
      </c>
      <c r="AX257" s="54">
        <f t="shared" si="166"/>
        <v>5.0505050505050497E-2</v>
      </c>
      <c r="AY257" s="54">
        <f t="shared" si="167"/>
        <v>0.5</v>
      </c>
      <c r="AZ257" s="62">
        <f t="shared" si="168"/>
        <v>0</v>
      </c>
      <c r="BA257" s="54">
        <f t="shared" si="169"/>
        <v>0</v>
      </c>
      <c r="BB257" s="54">
        <f t="shared" si="170"/>
        <v>0</v>
      </c>
      <c r="BC257" s="54">
        <f t="shared" si="171"/>
        <v>0</v>
      </c>
      <c r="BD257" s="63">
        <f t="shared" si="172"/>
        <v>1.0000000000000009E-2</v>
      </c>
      <c r="BE257" s="64">
        <f t="shared" si="173"/>
        <v>0.99</v>
      </c>
      <c r="BF257" s="76"/>
    </row>
    <row r="258" spans="2:58" s="7" customFormat="1" ht="15.75" customHeight="1">
      <c r="B258" s="27">
        <v>231</v>
      </c>
      <c r="C258" s="91">
        <f t="shared" si="174"/>
        <v>6.1208993714680625E-49</v>
      </c>
      <c r="D258" s="92">
        <f t="shared" si="174"/>
        <v>6.4244661512896665E-50</v>
      </c>
      <c r="E258" s="92">
        <f t="shared" si="174"/>
        <v>1.8568255800899333E-50</v>
      </c>
      <c r="F258" s="92">
        <f t="shared" si="174"/>
        <v>4.0372880387679931E-50</v>
      </c>
      <c r="G258" s="92">
        <f t="shared" si="174"/>
        <v>6.1257668106111857E-51</v>
      </c>
      <c r="H258" s="93">
        <f t="shared" si="141"/>
        <v>999.99999999999977</v>
      </c>
      <c r="I258" s="87">
        <f t="shared" si="134"/>
        <v>999.99999999999977</v>
      </c>
      <c r="J258" s="1"/>
      <c r="K258" s="24">
        <f t="shared" si="142"/>
        <v>7.2446757439859487E-49</v>
      </c>
      <c r="L258" s="43">
        <f t="shared" si="143"/>
        <v>3.5397838752737549E-47</v>
      </c>
      <c r="M258" s="24"/>
      <c r="N258" s="97">
        <f t="shared" si="135"/>
        <v>6.1208993714680641E-52</v>
      </c>
      <c r="O258" s="97">
        <f t="shared" si="136"/>
        <v>6.4244661512896677E-53</v>
      </c>
      <c r="P258" s="97">
        <f t="shared" si="137"/>
        <v>1.8568255800899337E-53</v>
      </c>
      <c r="Q258" s="97">
        <f t="shared" si="138"/>
        <v>4.0372880387679941E-53</v>
      </c>
      <c r="R258" s="97">
        <f t="shared" si="139"/>
        <v>6.1257668106111865E-54</v>
      </c>
      <c r="S258" s="97">
        <f t="shared" si="140"/>
        <v>1</v>
      </c>
      <c r="AA258" s="76">
        <v>231</v>
      </c>
      <c r="AB258" s="53">
        <f t="shared" si="144"/>
        <v>0.4747474747474747</v>
      </c>
      <c r="AC258" s="54">
        <f t="shared" si="145"/>
        <v>2.5252525252525249E-2</v>
      </c>
      <c r="AD258" s="54">
        <f t="shared" si="146"/>
        <v>0</v>
      </c>
      <c r="AE258" s="54">
        <f t="shared" si="147"/>
        <v>0</v>
      </c>
      <c r="AF258" s="54">
        <f t="shared" si="148"/>
        <v>0</v>
      </c>
      <c r="AG258" s="55">
        <f t="shared" si="149"/>
        <v>0.5</v>
      </c>
      <c r="AH258" s="62">
        <f t="shared" si="150"/>
        <v>0.20202020202020199</v>
      </c>
      <c r="AI258" s="63">
        <f t="shared" si="151"/>
        <v>0.19696969696969702</v>
      </c>
      <c r="AJ258" s="54">
        <f t="shared" si="152"/>
        <v>0.10101010101010099</v>
      </c>
      <c r="AK258" s="54">
        <f t="shared" si="153"/>
        <v>0</v>
      </c>
      <c r="AL258" s="54">
        <f t="shared" si="154"/>
        <v>0</v>
      </c>
      <c r="AM258" s="54">
        <f t="shared" si="155"/>
        <v>0.5</v>
      </c>
      <c r="AN258" s="62">
        <f t="shared" si="156"/>
        <v>0</v>
      </c>
      <c r="AO258" s="54">
        <f t="shared" si="157"/>
        <v>0.20202020202020199</v>
      </c>
      <c r="AP258" s="63">
        <f t="shared" si="158"/>
        <v>0.14646464646464652</v>
      </c>
      <c r="AQ258" s="54">
        <f t="shared" si="159"/>
        <v>0.10101010101010099</v>
      </c>
      <c r="AR258" s="54">
        <f t="shared" si="160"/>
        <v>5.0505050505050497E-2</v>
      </c>
      <c r="AS258" s="54">
        <f t="shared" si="161"/>
        <v>0.5</v>
      </c>
      <c r="AT258" s="62">
        <f t="shared" si="162"/>
        <v>0</v>
      </c>
      <c r="AU258" s="54">
        <f t="shared" si="163"/>
        <v>0</v>
      </c>
      <c r="AV258" s="54">
        <f t="shared" si="164"/>
        <v>0</v>
      </c>
      <c r="AW258" s="63">
        <f t="shared" si="165"/>
        <v>0.4494949494949495</v>
      </c>
      <c r="AX258" s="54">
        <f t="shared" si="166"/>
        <v>5.0505050505050497E-2</v>
      </c>
      <c r="AY258" s="54">
        <f t="shared" si="167"/>
        <v>0.5</v>
      </c>
      <c r="AZ258" s="62">
        <f t="shared" si="168"/>
        <v>0</v>
      </c>
      <c r="BA258" s="54">
        <f t="shared" si="169"/>
        <v>0</v>
      </c>
      <c r="BB258" s="54">
        <f t="shared" si="170"/>
        <v>0</v>
      </c>
      <c r="BC258" s="54">
        <f t="shared" si="171"/>
        <v>0</v>
      </c>
      <c r="BD258" s="63">
        <f t="shared" si="172"/>
        <v>1.0000000000000009E-2</v>
      </c>
      <c r="BE258" s="64">
        <f t="shared" si="173"/>
        <v>0.99</v>
      </c>
      <c r="BF258" s="76"/>
    </row>
    <row r="259" spans="2:58" s="7" customFormat="1" ht="15.75" customHeight="1">
      <c r="B259" s="27">
        <v>232</v>
      </c>
      <c r="C259" s="91">
        <f t="shared" si="174"/>
        <v>3.0356687147634164E-49</v>
      </c>
      <c r="D259" s="92">
        <f t="shared" si="174"/>
        <v>3.1862230892792799E-50</v>
      </c>
      <c r="E259" s="92">
        <f t="shared" si="174"/>
        <v>9.2089527701212833E-51</v>
      </c>
      <c r="F259" s="92">
        <f t="shared" si="174"/>
        <v>2.0022987224856064E-50</v>
      </c>
      <c r="G259" s="92">
        <f t="shared" si="174"/>
        <v>3.0380827281353669E-51</v>
      </c>
      <c r="H259" s="93">
        <f t="shared" si="141"/>
        <v>999.99999999999977</v>
      </c>
      <c r="I259" s="87">
        <f t="shared" si="134"/>
        <v>999.99999999999977</v>
      </c>
      <c r="J259" s="1"/>
      <c r="K259" s="24">
        <f t="shared" si="142"/>
        <v>3.5930071987715563E-49</v>
      </c>
      <c r="L259" s="43">
        <f t="shared" si="143"/>
        <v>1.7555608277751192E-47</v>
      </c>
      <c r="M259" s="24"/>
      <c r="N259" s="97">
        <f t="shared" si="135"/>
        <v>3.035668714763417E-52</v>
      </c>
      <c r="O259" s="97">
        <f t="shared" si="136"/>
        <v>3.1862230892792808E-53</v>
      </c>
      <c r="P259" s="97">
        <f t="shared" si="137"/>
        <v>9.2089527701212854E-54</v>
      </c>
      <c r="Q259" s="97">
        <f t="shared" si="138"/>
        <v>2.0022987224856068E-53</v>
      </c>
      <c r="R259" s="97">
        <f t="shared" si="139"/>
        <v>3.0380827281353678E-54</v>
      </c>
      <c r="S259" s="97">
        <f t="shared" si="140"/>
        <v>1</v>
      </c>
      <c r="AA259" s="76">
        <v>232</v>
      </c>
      <c r="AB259" s="53">
        <f t="shared" si="144"/>
        <v>0.4747474747474747</v>
      </c>
      <c r="AC259" s="54">
        <f t="shared" si="145"/>
        <v>2.5252525252525249E-2</v>
      </c>
      <c r="AD259" s="54">
        <f t="shared" si="146"/>
        <v>0</v>
      </c>
      <c r="AE259" s="54">
        <f t="shared" si="147"/>
        <v>0</v>
      </c>
      <c r="AF259" s="54">
        <f t="shared" si="148"/>
        <v>0</v>
      </c>
      <c r="AG259" s="55">
        <f t="shared" si="149"/>
        <v>0.5</v>
      </c>
      <c r="AH259" s="62">
        <f t="shared" si="150"/>
        <v>0.20202020202020199</v>
      </c>
      <c r="AI259" s="63">
        <f t="shared" si="151"/>
        <v>0.19696969696969702</v>
      </c>
      <c r="AJ259" s="54">
        <f t="shared" si="152"/>
        <v>0.10101010101010099</v>
      </c>
      <c r="AK259" s="54">
        <f t="shared" si="153"/>
        <v>0</v>
      </c>
      <c r="AL259" s="54">
        <f t="shared" si="154"/>
        <v>0</v>
      </c>
      <c r="AM259" s="54">
        <f t="shared" si="155"/>
        <v>0.5</v>
      </c>
      <c r="AN259" s="62">
        <f t="shared" si="156"/>
        <v>0</v>
      </c>
      <c r="AO259" s="54">
        <f t="shared" si="157"/>
        <v>0.20202020202020199</v>
      </c>
      <c r="AP259" s="63">
        <f t="shared" si="158"/>
        <v>0.14646464646464652</v>
      </c>
      <c r="AQ259" s="54">
        <f t="shared" si="159"/>
        <v>0.10101010101010099</v>
      </c>
      <c r="AR259" s="54">
        <f t="shared" si="160"/>
        <v>5.0505050505050497E-2</v>
      </c>
      <c r="AS259" s="54">
        <f t="shared" si="161"/>
        <v>0.5</v>
      </c>
      <c r="AT259" s="62">
        <f t="shared" si="162"/>
        <v>0</v>
      </c>
      <c r="AU259" s="54">
        <f t="shared" si="163"/>
        <v>0</v>
      </c>
      <c r="AV259" s="54">
        <f t="shared" si="164"/>
        <v>0</v>
      </c>
      <c r="AW259" s="63">
        <f t="shared" si="165"/>
        <v>0.4494949494949495</v>
      </c>
      <c r="AX259" s="54">
        <f t="shared" si="166"/>
        <v>5.0505050505050497E-2</v>
      </c>
      <c r="AY259" s="54">
        <f t="shared" si="167"/>
        <v>0.5</v>
      </c>
      <c r="AZ259" s="62">
        <f t="shared" si="168"/>
        <v>0</v>
      </c>
      <c r="BA259" s="54">
        <f t="shared" si="169"/>
        <v>0</v>
      </c>
      <c r="BB259" s="54">
        <f t="shared" si="170"/>
        <v>0</v>
      </c>
      <c r="BC259" s="54">
        <f t="shared" si="171"/>
        <v>0</v>
      </c>
      <c r="BD259" s="63">
        <f t="shared" si="172"/>
        <v>1.0000000000000009E-2</v>
      </c>
      <c r="BE259" s="64">
        <f t="shared" si="173"/>
        <v>0.99</v>
      </c>
      <c r="BF259" s="76"/>
    </row>
    <row r="260" spans="2:58" s="7" customFormat="1" ht="15.75" customHeight="1">
      <c r="B260" s="27">
        <v>233</v>
      </c>
      <c r="C260" s="91">
        <f t="shared" si="174"/>
        <v>1.5055441997216073E-49</v>
      </c>
      <c r="D260" s="92">
        <f t="shared" si="174"/>
        <v>1.5802118550532718E-50</v>
      </c>
      <c r="E260" s="92">
        <f t="shared" si="174"/>
        <v>4.567193172673602E-51</v>
      </c>
      <c r="F260" s="92">
        <f t="shared" si="174"/>
        <v>9.9304288808818956E-51</v>
      </c>
      <c r="G260" s="92">
        <f t="shared" si="174"/>
        <v>1.50674143308829E-51</v>
      </c>
      <c r="H260" s="93">
        <f t="shared" si="141"/>
        <v>999.99999999999977</v>
      </c>
      <c r="I260" s="87">
        <f t="shared" si="134"/>
        <v>999.99999999999977</v>
      </c>
      <c r="J260" s="1"/>
      <c r="K260" s="24">
        <f t="shared" si="142"/>
        <v>1.7819570104486789E-49</v>
      </c>
      <c r="L260" s="43">
        <f t="shared" si="143"/>
        <v>8.7067287964781541E-48</v>
      </c>
      <c r="M260" s="24"/>
      <c r="N260" s="97">
        <f t="shared" si="135"/>
        <v>1.5055441997216077E-52</v>
      </c>
      <c r="O260" s="97">
        <f t="shared" si="136"/>
        <v>1.5802118550532721E-53</v>
      </c>
      <c r="P260" s="97">
        <f t="shared" si="137"/>
        <v>4.567193172673603E-54</v>
      </c>
      <c r="Q260" s="97">
        <f t="shared" si="138"/>
        <v>9.9304288808818977E-54</v>
      </c>
      <c r="R260" s="97">
        <f t="shared" si="139"/>
        <v>1.5067414330882903E-54</v>
      </c>
      <c r="S260" s="97">
        <f t="shared" si="140"/>
        <v>1</v>
      </c>
      <c r="AA260" s="76">
        <v>233</v>
      </c>
      <c r="AB260" s="53">
        <f t="shared" si="144"/>
        <v>0.4747474747474747</v>
      </c>
      <c r="AC260" s="54">
        <f t="shared" si="145"/>
        <v>2.5252525252525249E-2</v>
      </c>
      <c r="AD260" s="54">
        <f t="shared" si="146"/>
        <v>0</v>
      </c>
      <c r="AE260" s="54">
        <f t="shared" si="147"/>
        <v>0</v>
      </c>
      <c r="AF260" s="54">
        <f t="shared" si="148"/>
        <v>0</v>
      </c>
      <c r="AG260" s="55">
        <f t="shared" si="149"/>
        <v>0.5</v>
      </c>
      <c r="AH260" s="62">
        <f t="shared" si="150"/>
        <v>0.20202020202020199</v>
      </c>
      <c r="AI260" s="63">
        <f t="shared" si="151"/>
        <v>0.19696969696969702</v>
      </c>
      <c r="AJ260" s="54">
        <f t="shared" si="152"/>
        <v>0.10101010101010099</v>
      </c>
      <c r="AK260" s="54">
        <f t="shared" si="153"/>
        <v>0</v>
      </c>
      <c r="AL260" s="54">
        <f t="shared" si="154"/>
        <v>0</v>
      </c>
      <c r="AM260" s="54">
        <f t="shared" si="155"/>
        <v>0.5</v>
      </c>
      <c r="AN260" s="62">
        <f t="shared" si="156"/>
        <v>0</v>
      </c>
      <c r="AO260" s="54">
        <f t="shared" si="157"/>
        <v>0.20202020202020199</v>
      </c>
      <c r="AP260" s="63">
        <f t="shared" si="158"/>
        <v>0.14646464646464652</v>
      </c>
      <c r="AQ260" s="54">
        <f t="shared" si="159"/>
        <v>0.10101010101010099</v>
      </c>
      <c r="AR260" s="54">
        <f t="shared" si="160"/>
        <v>5.0505050505050497E-2</v>
      </c>
      <c r="AS260" s="54">
        <f t="shared" si="161"/>
        <v>0.5</v>
      </c>
      <c r="AT260" s="62">
        <f t="shared" si="162"/>
        <v>0</v>
      </c>
      <c r="AU260" s="54">
        <f t="shared" si="163"/>
        <v>0</v>
      </c>
      <c r="AV260" s="54">
        <f t="shared" si="164"/>
        <v>0</v>
      </c>
      <c r="AW260" s="63">
        <f t="shared" si="165"/>
        <v>0.4494949494949495</v>
      </c>
      <c r="AX260" s="54">
        <f t="shared" si="166"/>
        <v>5.0505050505050497E-2</v>
      </c>
      <c r="AY260" s="54">
        <f t="shared" si="167"/>
        <v>0.5</v>
      </c>
      <c r="AZ260" s="62">
        <f t="shared" si="168"/>
        <v>0</v>
      </c>
      <c r="BA260" s="54">
        <f t="shared" si="169"/>
        <v>0</v>
      </c>
      <c r="BB260" s="54">
        <f t="shared" si="170"/>
        <v>0</v>
      </c>
      <c r="BC260" s="54">
        <f t="shared" si="171"/>
        <v>0</v>
      </c>
      <c r="BD260" s="63">
        <f t="shared" si="172"/>
        <v>1.0000000000000009E-2</v>
      </c>
      <c r="BE260" s="64">
        <f t="shared" si="173"/>
        <v>0.99</v>
      </c>
      <c r="BF260" s="76"/>
    </row>
    <row r="261" spans="2:58" s="7" customFormat="1" ht="15.75" customHeight="1">
      <c r="B261" s="27">
        <v>234</v>
      </c>
      <c r="C261" s="91">
        <f t="shared" si="174"/>
        <v>7.4667677875779878E-50</v>
      </c>
      <c r="D261" s="92">
        <f t="shared" si="174"/>
        <v>7.8370830820127447E-51</v>
      </c>
      <c r="E261" s="92">
        <f t="shared" si="174"/>
        <v>2.2651059243342869E-51</v>
      </c>
      <c r="F261" s="92">
        <f t="shared" si="174"/>
        <v>4.9250102719795996E-51</v>
      </c>
      <c r="G261" s="92">
        <f t="shared" si="174"/>
        <v>7.4727054834883718E-52</v>
      </c>
      <c r="H261" s="93">
        <f t="shared" si="141"/>
        <v>999.99999999999977</v>
      </c>
      <c r="I261" s="87">
        <f t="shared" si="134"/>
        <v>999.99999999999977</v>
      </c>
      <c r="J261" s="1"/>
      <c r="K261" s="24">
        <f t="shared" si="142"/>
        <v>8.8376410383275412E-50</v>
      </c>
      <c r="L261" s="43">
        <f t="shared" si="143"/>
        <v>4.3181144814804767E-48</v>
      </c>
      <c r="M261" s="24"/>
      <c r="N261" s="97">
        <f t="shared" si="135"/>
        <v>7.4667677875779895E-53</v>
      </c>
      <c r="O261" s="97">
        <f t="shared" si="136"/>
        <v>7.8370830820127469E-54</v>
      </c>
      <c r="P261" s="97">
        <f t="shared" si="137"/>
        <v>2.2651059243342875E-54</v>
      </c>
      <c r="Q261" s="97">
        <f t="shared" si="138"/>
        <v>4.925010271979601E-54</v>
      </c>
      <c r="R261" s="97">
        <f t="shared" si="139"/>
        <v>7.4727054834883742E-55</v>
      </c>
      <c r="S261" s="97">
        <f t="shared" si="140"/>
        <v>1</v>
      </c>
      <c r="AA261" s="76">
        <v>234</v>
      </c>
      <c r="AB261" s="53">
        <f t="shared" si="144"/>
        <v>0.4747474747474747</v>
      </c>
      <c r="AC261" s="54">
        <f t="shared" si="145"/>
        <v>2.5252525252525249E-2</v>
      </c>
      <c r="AD261" s="54">
        <f t="shared" si="146"/>
        <v>0</v>
      </c>
      <c r="AE261" s="54">
        <f t="shared" si="147"/>
        <v>0</v>
      </c>
      <c r="AF261" s="54">
        <f t="shared" si="148"/>
        <v>0</v>
      </c>
      <c r="AG261" s="55">
        <f t="shared" si="149"/>
        <v>0.5</v>
      </c>
      <c r="AH261" s="62">
        <f t="shared" si="150"/>
        <v>0.20202020202020199</v>
      </c>
      <c r="AI261" s="63">
        <f t="shared" si="151"/>
        <v>0.19696969696969702</v>
      </c>
      <c r="AJ261" s="54">
        <f t="shared" si="152"/>
        <v>0.10101010101010099</v>
      </c>
      <c r="AK261" s="54">
        <f t="shared" si="153"/>
        <v>0</v>
      </c>
      <c r="AL261" s="54">
        <f t="shared" si="154"/>
        <v>0</v>
      </c>
      <c r="AM261" s="54">
        <f t="shared" si="155"/>
        <v>0.5</v>
      </c>
      <c r="AN261" s="62">
        <f t="shared" si="156"/>
        <v>0</v>
      </c>
      <c r="AO261" s="54">
        <f t="shared" si="157"/>
        <v>0.20202020202020199</v>
      </c>
      <c r="AP261" s="63">
        <f t="shared" si="158"/>
        <v>0.14646464646464652</v>
      </c>
      <c r="AQ261" s="54">
        <f t="shared" si="159"/>
        <v>0.10101010101010099</v>
      </c>
      <c r="AR261" s="54">
        <f t="shared" si="160"/>
        <v>5.0505050505050497E-2</v>
      </c>
      <c r="AS261" s="54">
        <f t="shared" si="161"/>
        <v>0.5</v>
      </c>
      <c r="AT261" s="62">
        <f t="shared" si="162"/>
        <v>0</v>
      </c>
      <c r="AU261" s="54">
        <f t="shared" si="163"/>
        <v>0</v>
      </c>
      <c r="AV261" s="54">
        <f t="shared" si="164"/>
        <v>0</v>
      </c>
      <c r="AW261" s="63">
        <f t="shared" si="165"/>
        <v>0.4494949494949495</v>
      </c>
      <c r="AX261" s="54">
        <f t="shared" si="166"/>
        <v>5.0505050505050497E-2</v>
      </c>
      <c r="AY261" s="54">
        <f t="shared" si="167"/>
        <v>0.5</v>
      </c>
      <c r="AZ261" s="62">
        <f t="shared" si="168"/>
        <v>0</v>
      </c>
      <c r="BA261" s="54">
        <f t="shared" si="169"/>
        <v>0</v>
      </c>
      <c r="BB261" s="54">
        <f t="shared" si="170"/>
        <v>0</v>
      </c>
      <c r="BC261" s="54">
        <f t="shared" si="171"/>
        <v>0</v>
      </c>
      <c r="BD261" s="63">
        <f t="shared" si="172"/>
        <v>1.0000000000000009E-2</v>
      </c>
      <c r="BE261" s="64">
        <f t="shared" si="173"/>
        <v>0.99</v>
      </c>
      <c r="BF261" s="76"/>
    </row>
    <row r="262" spans="2:58" s="7" customFormat="1" ht="15.75" customHeight="1">
      <c r="B262" s="27">
        <v>235</v>
      </c>
      <c r="C262" s="91">
        <f t="shared" si="174"/>
        <v>3.7031540624261705E-50</v>
      </c>
      <c r="D262" s="92">
        <f t="shared" si="174"/>
        <v>3.8868124573271103E-51</v>
      </c>
      <c r="E262" s="92">
        <f t="shared" si="174"/>
        <v>1.1233824921512586E-51</v>
      </c>
      <c r="F262" s="92">
        <f t="shared" si="174"/>
        <v>2.4425658216811619E-51</v>
      </c>
      <c r="G262" s="92">
        <f t="shared" si="174"/>
        <v>3.7060988711550278E-52</v>
      </c>
      <c r="H262" s="93">
        <f t="shared" si="141"/>
        <v>999.99999999999977</v>
      </c>
      <c r="I262" s="87">
        <f t="shared" si="134"/>
        <v>999.99999999999977</v>
      </c>
      <c r="J262" s="1"/>
      <c r="K262" s="24">
        <f t="shared" si="142"/>
        <v>4.3830405932554208E-50</v>
      </c>
      <c r="L262" s="43">
        <f t="shared" si="143"/>
        <v>2.141574994583384E-48</v>
      </c>
      <c r="M262" s="24"/>
      <c r="N262" s="97">
        <f t="shared" si="135"/>
        <v>3.7031540624261714E-53</v>
      </c>
      <c r="O262" s="97">
        <f t="shared" si="136"/>
        <v>3.8868124573271112E-54</v>
      </c>
      <c r="P262" s="97">
        <f t="shared" si="137"/>
        <v>1.1233824921512589E-54</v>
      </c>
      <c r="Q262" s="97">
        <f t="shared" si="138"/>
        <v>2.4425658216811624E-54</v>
      </c>
      <c r="R262" s="97">
        <f t="shared" si="139"/>
        <v>3.7060988711550285E-55</v>
      </c>
      <c r="S262" s="97">
        <f t="shared" si="140"/>
        <v>1</v>
      </c>
      <c r="AA262" s="76">
        <v>235</v>
      </c>
      <c r="AB262" s="53">
        <f t="shared" si="144"/>
        <v>0.4747474747474747</v>
      </c>
      <c r="AC262" s="54">
        <f t="shared" si="145"/>
        <v>2.5252525252525249E-2</v>
      </c>
      <c r="AD262" s="54">
        <f t="shared" si="146"/>
        <v>0</v>
      </c>
      <c r="AE262" s="54">
        <f t="shared" si="147"/>
        <v>0</v>
      </c>
      <c r="AF262" s="54">
        <f t="shared" si="148"/>
        <v>0</v>
      </c>
      <c r="AG262" s="55">
        <f t="shared" si="149"/>
        <v>0.5</v>
      </c>
      <c r="AH262" s="62">
        <f t="shared" si="150"/>
        <v>0.20202020202020199</v>
      </c>
      <c r="AI262" s="63">
        <f t="shared" si="151"/>
        <v>0.19696969696969702</v>
      </c>
      <c r="AJ262" s="54">
        <f t="shared" si="152"/>
        <v>0.10101010101010099</v>
      </c>
      <c r="AK262" s="54">
        <f t="shared" si="153"/>
        <v>0</v>
      </c>
      <c r="AL262" s="54">
        <f t="shared" si="154"/>
        <v>0</v>
      </c>
      <c r="AM262" s="54">
        <f t="shared" si="155"/>
        <v>0.5</v>
      </c>
      <c r="AN262" s="62">
        <f t="shared" si="156"/>
        <v>0</v>
      </c>
      <c r="AO262" s="54">
        <f t="shared" si="157"/>
        <v>0.20202020202020199</v>
      </c>
      <c r="AP262" s="63">
        <f t="shared" si="158"/>
        <v>0.14646464646464652</v>
      </c>
      <c r="AQ262" s="54">
        <f t="shared" si="159"/>
        <v>0.10101010101010099</v>
      </c>
      <c r="AR262" s="54">
        <f t="shared" si="160"/>
        <v>5.0505050505050497E-2</v>
      </c>
      <c r="AS262" s="54">
        <f t="shared" si="161"/>
        <v>0.5</v>
      </c>
      <c r="AT262" s="62">
        <f t="shared" si="162"/>
        <v>0</v>
      </c>
      <c r="AU262" s="54">
        <f t="shared" si="163"/>
        <v>0</v>
      </c>
      <c r="AV262" s="54">
        <f t="shared" si="164"/>
        <v>0</v>
      </c>
      <c r="AW262" s="63">
        <f t="shared" si="165"/>
        <v>0.4494949494949495</v>
      </c>
      <c r="AX262" s="54">
        <f t="shared" si="166"/>
        <v>5.0505050505050497E-2</v>
      </c>
      <c r="AY262" s="54">
        <f t="shared" si="167"/>
        <v>0.5</v>
      </c>
      <c r="AZ262" s="62">
        <f t="shared" si="168"/>
        <v>0</v>
      </c>
      <c r="BA262" s="54">
        <f t="shared" si="169"/>
        <v>0</v>
      </c>
      <c r="BB262" s="54">
        <f t="shared" si="170"/>
        <v>0</v>
      </c>
      <c r="BC262" s="54">
        <f t="shared" si="171"/>
        <v>0</v>
      </c>
      <c r="BD262" s="63">
        <f t="shared" si="172"/>
        <v>1.0000000000000009E-2</v>
      </c>
      <c r="BE262" s="64">
        <f t="shared" si="173"/>
        <v>0.99</v>
      </c>
      <c r="BF262" s="76"/>
    </row>
    <row r="263" spans="2:58" s="7" customFormat="1" ht="15.75" customHeight="1">
      <c r="B263" s="27">
        <v>236</v>
      </c>
      <c r="C263" s="91">
        <f t="shared" si="174"/>
        <v>1.8365845035220628E-50</v>
      </c>
      <c r="D263" s="92">
        <f t="shared" si="174"/>
        <v>1.9276701446622027E-51</v>
      </c>
      <c r="E263" s="92">
        <f t="shared" si="174"/>
        <v>5.5714313847943786E-52</v>
      </c>
      <c r="F263" s="92">
        <f t="shared" si="174"/>
        <v>1.2113939796598413E-51</v>
      </c>
      <c r="G263" s="92">
        <f t="shared" si="174"/>
        <v>1.8380449855966111E-52</v>
      </c>
      <c r="H263" s="93">
        <f t="shared" si="141"/>
        <v>999.99999999999977</v>
      </c>
      <c r="I263" s="87">
        <f t="shared" si="134"/>
        <v>999.99999999999977</v>
      </c>
      <c r="J263" s="1"/>
      <c r="K263" s="24">
        <f t="shared" si="142"/>
        <v>2.1737751916838778E-50</v>
      </c>
      <c r="L263" s="43">
        <f t="shared" si="143"/>
        <v>1.0621171525422607E-48</v>
      </c>
      <c r="M263" s="24"/>
      <c r="N263" s="97">
        <f t="shared" si="135"/>
        <v>1.8365845035220633E-53</v>
      </c>
      <c r="O263" s="97">
        <f t="shared" si="136"/>
        <v>1.9276701446622031E-54</v>
      </c>
      <c r="P263" s="97">
        <f t="shared" si="137"/>
        <v>5.5714313847943801E-55</v>
      </c>
      <c r="Q263" s="97">
        <f t="shared" si="138"/>
        <v>1.2113939796598416E-54</v>
      </c>
      <c r="R263" s="97">
        <f t="shared" si="139"/>
        <v>1.8380449855966114E-55</v>
      </c>
      <c r="S263" s="97">
        <f t="shared" si="140"/>
        <v>1</v>
      </c>
      <c r="AA263" s="76">
        <v>236</v>
      </c>
      <c r="AB263" s="53">
        <f t="shared" si="144"/>
        <v>0.4747474747474747</v>
      </c>
      <c r="AC263" s="54">
        <f t="shared" si="145"/>
        <v>2.5252525252525249E-2</v>
      </c>
      <c r="AD263" s="54">
        <f t="shared" si="146"/>
        <v>0</v>
      </c>
      <c r="AE263" s="54">
        <f t="shared" si="147"/>
        <v>0</v>
      </c>
      <c r="AF263" s="54">
        <f t="shared" si="148"/>
        <v>0</v>
      </c>
      <c r="AG263" s="55">
        <f t="shared" si="149"/>
        <v>0.5</v>
      </c>
      <c r="AH263" s="62">
        <f t="shared" si="150"/>
        <v>0.20202020202020199</v>
      </c>
      <c r="AI263" s="63">
        <f t="shared" si="151"/>
        <v>0.19696969696969702</v>
      </c>
      <c r="AJ263" s="54">
        <f t="shared" si="152"/>
        <v>0.10101010101010099</v>
      </c>
      <c r="AK263" s="54">
        <f t="shared" si="153"/>
        <v>0</v>
      </c>
      <c r="AL263" s="54">
        <f t="shared" si="154"/>
        <v>0</v>
      </c>
      <c r="AM263" s="54">
        <f t="shared" si="155"/>
        <v>0.5</v>
      </c>
      <c r="AN263" s="62">
        <f t="shared" si="156"/>
        <v>0</v>
      </c>
      <c r="AO263" s="54">
        <f t="shared" si="157"/>
        <v>0.20202020202020199</v>
      </c>
      <c r="AP263" s="63">
        <f t="shared" si="158"/>
        <v>0.14646464646464652</v>
      </c>
      <c r="AQ263" s="54">
        <f t="shared" si="159"/>
        <v>0.10101010101010099</v>
      </c>
      <c r="AR263" s="54">
        <f t="shared" si="160"/>
        <v>5.0505050505050497E-2</v>
      </c>
      <c r="AS263" s="54">
        <f t="shared" si="161"/>
        <v>0.5</v>
      </c>
      <c r="AT263" s="62">
        <f t="shared" si="162"/>
        <v>0</v>
      </c>
      <c r="AU263" s="54">
        <f t="shared" si="163"/>
        <v>0</v>
      </c>
      <c r="AV263" s="54">
        <f t="shared" si="164"/>
        <v>0</v>
      </c>
      <c r="AW263" s="63">
        <f t="shared" si="165"/>
        <v>0.4494949494949495</v>
      </c>
      <c r="AX263" s="54">
        <f t="shared" si="166"/>
        <v>5.0505050505050497E-2</v>
      </c>
      <c r="AY263" s="54">
        <f t="shared" si="167"/>
        <v>0.5</v>
      </c>
      <c r="AZ263" s="62">
        <f t="shared" si="168"/>
        <v>0</v>
      </c>
      <c r="BA263" s="54">
        <f t="shared" si="169"/>
        <v>0</v>
      </c>
      <c r="BB263" s="54">
        <f t="shared" si="170"/>
        <v>0</v>
      </c>
      <c r="BC263" s="54">
        <f t="shared" si="171"/>
        <v>0</v>
      </c>
      <c r="BD263" s="63">
        <f t="shared" si="172"/>
        <v>1.0000000000000009E-2</v>
      </c>
      <c r="BE263" s="64">
        <f t="shared" si="173"/>
        <v>0.99</v>
      </c>
      <c r="BF263" s="76"/>
    </row>
    <row r="264" spans="2:58" s="7" customFormat="1" ht="15.75" customHeight="1">
      <c r="B264" s="27">
        <v>237</v>
      </c>
      <c r="C264" s="91">
        <f t="shared" si="174"/>
        <v>9.108566864127409E-51</v>
      </c>
      <c r="D264" s="92">
        <f t="shared" si="174"/>
        <v>9.560307391773058E-52</v>
      </c>
      <c r="E264" s="92">
        <f t="shared" si="174"/>
        <v>2.7631592883407954E-52</v>
      </c>
      <c r="F264" s="92">
        <f t="shared" si="174"/>
        <v>6.0079256040057895E-52</v>
      </c>
      <c r="G264" s="92">
        <f t="shared" si="174"/>
        <v>9.1158101457277373E-53</v>
      </c>
      <c r="H264" s="93">
        <f t="shared" si="141"/>
        <v>999.99999999999977</v>
      </c>
      <c r="I264" s="87">
        <f t="shared" si="134"/>
        <v>999.99999999999977</v>
      </c>
      <c r="J264" s="1"/>
      <c r="K264" s="24">
        <f t="shared" si="142"/>
        <v>1.0780868859054798E-50</v>
      </c>
      <c r="L264" s="43">
        <f t="shared" si="143"/>
        <v>5.2675850650899344E-49</v>
      </c>
      <c r="M264" s="24"/>
      <c r="N264" s="97">
        <f t="shared" si="135"/>
        <v>9.1085668641274115E-54</v>
      </c>
      <c r="O264" s="97">
        <f t="shared" si="136"/>
        <v>9.56030739177306E-55</v>
      </c>
      <c r="P264" s="97">
        <f t="shared" si="137"/>
        <v>2.7631592883407959E-55</v>
      </c>
      <c r="Q264" s="97">
        <f t="shared" si="138"/>
        <v>6.0079256040057911E-55</v>
      </c>
      <c r="R264" s="97">
        <f t="shared" si="139"/>
        <v>9.1158101457277402E-56</v>
      </c>
      <c r="S264" s="97">
        <f t="shared" si="140"/>
        <v>1</v>
      </c>
      <c r="AA264" s="76">
        <v>237</v>
      </c>
      <c r="AB264" s="53">
        <f t="shared" si="144"/>
        <v>0.4747474747474747</v>
      </c>
      <c r="AC264" s="54">
        <f t="shared" si="145"/>
        <v>2.5252525252525249E-2</v>
      </c>
      <c r="AD264" s="54">
        <f t="shared" si="146"/>
        <v>0</v>
      </c>
      <c r="AE264" s="54">
        <f t="shared" si="147"/>
        <v>0</v>
      </c>
      <c r="AF264" s="54">
        <f t="shared" si="148"/>
        <v>0</v>
      </c>
      <c r="AG264" s="55">
        <f t="shared" si="149"/>
        <v>0.5</v>
      </c>
      <c r="AH264" s="62">
        <f t="shared" si="150"/>
        <v>0.20202020202020199</v>
      </c>
      <c r="AI264" s="63">
        <f t="shared" si="151"/>
        <v>0.19696969696969702</v>
      </c>
      <c r="AJ264" s="54">
        <f t="shared" si="152"/>
        <v>0.10101010101010099</v>
      </c>
      <c r="AK264" s="54">
        <f t="shared" si="153"/>
        <v>0</v>
      </c>
      <c r="AL264" s="54">
        <f t="shared" si="154"/>
        <v>0</v>
      </c>
      <c r="AM264" s="54">
        <f t="shared" si="155"/>
        <v>0.5</v>
      </c>
      <c r="AN264" s="62">
        <f t="shared" si="156"/>
        <v>0</v>
      </c>
      <c r="AO264" s="54">
        <f t="shared" si="157"/>
        <v>0.20202020202020199</v>
      </c>
      <c r="AP264" s="63">
        <f t="shared" si="158"/>
        <v>0.14646464646464652</v>
      </c>
      <c r="AQ264" s="54">
        <f t="shared" si="159"/>
        <v>0.10101010101010099</v>
      </c>
      <c r="AR264" s="54">
        <f t="shared" si="160"/>
        <v>5.0505050505050497E-2</v>
      </c>
      <c r="AS264" s="54">
        <f t="shared" si="161"/>
        <v>0.5</v>
      </c>
      <c r="AT264" s="62">
        <f t="shared" si="162"/>
        <v>0</v>
      </c>
      <c r="AU264" s="54">
        <f t="shared" si="163"/>
        <v>0</v>
      </c>
      <c r="AV264" s="54">
        <f t="shared" si="164"/>
        <v>0</v>
      </c>
      <c r="AW264" s="63">
        <f t="shared" si="165"/>
        <v>0.4494949494949495</v>
      </c>
      <c r="AX264" s="54">
        <f t="shared" si="166"/>
        <v>5.0505050505050497E-2</v>
      </c>
      <c r="AY264" s="54">
        <f t="shared" si="167"/>
        <v>0.5</v>
      </c>
      <c r="AZ264" s="62">
        <f t="shared" si="168"/>
        <v>0</v>
      </c>
      <c r="BA264" s="54">
        <f t="shared" si="169"/>
        <v>0</v>
      </c>
      <c r="BB264" s="54">
        <f t="shared" si="170"/>
        <v>0</v>
      </c>
      <c r="BC264" s="54">
        <f t="shared" si="171"/>
        <v>0</v>
      </c>
      <c r="BD264" s="63">
        <f t="shared" si="172"/>
        <v>1.0000000000000009E-2</v>
      </c>
      <c r="BE264" s="64">
        <f t="shared" si="173"/>
        <v>0.99</v>
      </c>
      <c r="BF264" s="76"/>
    </row>
    <row r="265" spans="2:58" s="7" customFormat="1" ht="15.75" customHeight="1">
      <c r="B265" s="27">
        <v>238</v>
      </c>
      <c r="C265" s="91">
        <f t="shared" si="174"/>
        <v>4.5174066403791345E-51</v>
      </c>
      <c r="D265" s="92">
        <f t="shared" si="174"/>
        <v>4.7414479950462199E-52</v>
      </c>
      <c r="E265" s="92">
        <f t="shared" si="174"/>
        <v>1.3703927636229505E-52</v>
      </c>
      <c r="F265" s="92">
        <f t="shared" si="174"/>
        <v>2.9796392147642989E-52</v>
      </c>
      <c r="G265" s="92">
        <f t="shared" si="174"/>
        <v>4.520998956177774E-53</v>
      </c>
      <c r="H265" s="93">
        <f t="shared" si="141"/>
        <v>999.99999999999977</v>
      </c>
      <c r="I265" s="87">
        <f t="shared" si="134"/>
        <v>999.99999999999977</v>
      </c>
      <c r="J265" s="1"/>
      <c r="K265" s="24">
        <f t="shared" si="142"/>
        <v>5.3467871839175247E-51</v>
      </c>
      <c r="L265" s="43">
        <f t="shared" si="143"/>
        <v>2.612466275638853E-49</v>
      </c>
      <c r="M265" s="24"/>
      <c r="N265" s="97">
        <f t="shared" si="135"/>
        <v>4.5174066403791354E-54</v>
      </c>
      <c r="O265" s="97">
        <f t="shared" si="136"/>
        <v>4.7414479950462211E-55</v>
      </c>
      <c r="P265" s="97">
        <f t="shared" si="137"/>
        <v>1.3703927636229509E-55</v>
      </c>
      <c r="Q265" s="97">
        <f t="shared" si="138"/>
        <v>2.9796392147642998E-55</v>
      </c>
      <c r="R265" s="97">
        <f t="shared" si="139"/>
        <v>4.5209989561777752E-56</v>
      </c>
      <c r="S265" s="97">
        <f t="shared" si="140"/>
        <v>1</v>
      </c>
      <c r="AA265" s="76">
        <v>238</v>
      </c>
      <c r="AB265" s="53">
        <f t="shared" si="144"/>
        <v>0.4747474747474747</v>
      </c>
      <c r="AC265" s="54">
        <f t="shared" si="145"/>
        <v>2.5252525252525249E-2</v>
      </c>
      <c r="AD265" s="54">
        <f t="shared" si="146"/>
        <v>0</v>
      </c>
      <c r="AE265" s="54">
        <f t="shared" si="147"/>
        <v>0</v>
      </c>
      <c r="AF265" s="54">
        <f t="shared" si="148"/>
        <v>0</v>
      </c>
      <c r="AG265" s="55">
        <f t="shared" si="149"/>
        <v>0.5</v>
      </c>
      <c r="AH265" s="62">
        <f t="shared" si="150"/>
        <v>0.20202020202020199</v>
      </c>
      <c r="AI265" s="63">
        <f t="shared" si="151"/>
        <v>0.19696969696969702</v>
      </c>
      <c r="AJ265" s="54">
        <f t="shared" si="152"/>
        <v>0.10101010101010099</v>
      </c>
      <c r="AK265" s="54">
        <f t="shared" si="153"/>
        <v>0</v>
      </c>
      <c r="AL265" s="54">
        <f t="shared" si="154"/>
        <v>0</v>
      </c>
      <c r="AM265" s="54">
        <f t="shared" si="155"/>
        <v>0.5</v>
      </c>
      <c r="AN265" s="62">
        <f t="shared" si="156"/>
        <v>0</v>
      </c>
      <c r="AO265" s="54">
        <f t="shared" si="157"/>
        <v>0.20202020202020199</v>
      </c>
      <c r="AP265" s="63">
        <f t="shared" si="158"/>
        <v>0.14646464646464652</v>
      </c>
      <c r="AQ265" s="54">
        <f t="shared" si="159"/>
        <v>0.10101010101010099</v>
      </c>
      <c r="AR265" s="54">
        <f t="shared" si="160"/>
        <v>5.0505050505050497E-2</v>
      </c>
      <c r="AS265" s="54">
        <f t="shared" si="161"/>
        <v>0.5</v>
      </c>
      <c r="AT265" s="62">
        <f t="shared" si="162"/>
        <v>0</v>
      </c>
      <c r="AU265" s="54">
        <f t="shared" si="163"/>
        <v>0</v>
      </c>
      <c r="AV265" s="54">
        <f t="shared" si="164"/>
        <v>0</v>
      </c>
      <c r="AW265" s="63">
        <f t="shared" si="165"/>
        <v>0.4494949494949495</v>
      </c>
      <c r="AX265" s="54">
        <f t="shared" si="166"/>
        <v>5.0505050505050497E-2</v>
      </c>
      <c r="AY265" s="54">
        <f t="shared" si="167"/>
        <v>0.5</v>
      </c>
      <c r="AZ265" s="62">
        <f t="shared" si="168"/>
        <v>0</v>
      </c>
      <c r="BA265" s="54">
        <f t="shared" si="169"/>
        <v>0</v>
      </c>
      <c r="BB265" s="54">
        <f t="shared" si="170"/>
        <v>0</v>
      </c>
      <c r="BC265" s="54">
        <f t="shared" si="171"/>
        <v>0</v>
      </c>
      <c r="BD265" s="63">
        <f t="shared" si="172"/>
        <v>1.0000000000000009E-2</v>
      </c>
      <c r="BE265" s="64">
        <f t="shared" si="173"/>
        <v>0.99</v>
      </c>
      <c r="BF265" s="76"/>
    </row>
    <row r="266" spans="2:58" s="7" customFormat="1" ht="15.75" customHeight="1">
      <c r="B266" s="27">
        <v>239</v>
      </c>
      <c r="C266" s="91">
        <f t="shared" si="174"/>
        <v>2.2404142231102196E-51</v>
      </c>
      <c r="D266" s="92">
        <f t="shared" si="174"/>
        <v>2.3515278503569562E-52</v>
      </c>
      <c r="E266" s="92">
        <f t="shared" si="174"/>
        <v>6.7964823255550482E-53</v>
      </c>
      <c r="F266" s="92">
        <f t="shared" si="174"/>
        <v>1.4777562898307152E-52</v>
      </c>
      <c r="G266" s="92">
        <f t="shared" si="174"/>
        <v>2.2421958372321054E-53</v>
      </c>
      <c r="H266" s="93">
        <f t="shared" si="141"/>
        <v>999.99999999999977</v>
      </c>
      <c r="I266" s="87">
        <f t="shared" si="134"/>
        <v>999.99999999999977</v>
      </c>
      <c r="J266" s="1"/>
      <c r="K266" s="24">
        <f t="shared" si="142"/>
        <v>2.6517466786633321E-51</v>
      </c>
      <c r="L266" s="43">
        <f t="shared" si="143"/>
        <v>1.2956563504931617E-49</v>
      </c>
      <c r="M266" s="24"/>
      <c r="N266" s="97">
        <f t="shared" si="135"/>
        <v>2.2404142231102203E-54</v>
      </c>
      <c r="O266" s="97">
        <f t="shared" si="136"/>
        <v>2.3515278503569569E-55</v>
      </c>
      <c r="P266" s="97">
        <f t="shared" si="137"/>
        <v>6.7964823255550498E-56</v>
      </c>
      <c r="Q266" s="97">
        <f t="shared" si="138"/>
        <v>1.4777562898307156E-55</v>
      </c>
      <c r="R266" s="97">
        <f t="shared" si="139"/>
        <v>2.242195837232106E-56</v>
      </c>
      <c r="S266" s="97">
        <f t="shared" si="140"/>
        <v>1</v>
      </c>
      <c r="AA266" s="76">
        <v>239</v>
      </c>
      <c r="AB266" s="53">
        <f t="shared" si="144"/>
        <v>0.4747474747474747</v>
      </c>
      <c r="AC266" s="54">
        <f t="shared" si="145"/>
        <v>2.5252525252525249E-2</v>
      </c>
      <c r="AD266" s="54">
        <f t="shared" si="146"/>
        <v>0</v>
      </c>
      <c r="AE266" s="54">
        <f t="shared" si="147"/>
        <v>0</v>
      </c>
      <c r="AF266" s="54">
        <f t="shared" si="148"/>
        <v>0</v>
      </c>
      <c r="AG266" s="55">
        <f t="shared" si="149"/>
        <v>0.5</v>
      </c>
      <c r="AH266" s="62">
        <f t="shared" si="150"/>
        <v>0.20202020202020199</v>
      </c>
      <c r="AI266" s="63">
        <f t="shared" si="151"/>
        <v>0.19696969696969702</v>
      </c>
      <c r="AJ266" s="54">
        <f t="shared" si="152"/>
        <v>0.10101010101010099</v>
      </c>
      <c r="AK266" s="54">
        <f t="shared" si="153"/>
        <v>0</v>
      </c>
      <c r="AL266" s="54">
        <f t="shared" si="154"/>
        <v>0</v>
      </c>
      <c r="AM266" s="54">
        <f t="shared" si="155"/>
        <v>0.5</v>
      </c>
      <c r="AN266" s="62">
        <f t="shared" si="156"/>
        <v>0</v>
      </c>
      <c r="AO266" s="54">
        <f t="shared" si="157"/>
        <v>0.20202020202020199</v>
      </c>
      <c r="AP266" s="63">
        <f t="shared" si="158"/>
        <v>0.14646464646464652</v>
      </c>
      <c r="AQ266" s="54">
        <f t="shared" si="159"/>
        <v>0.10101010101010099</v>
      </c>
      <c r="AR266" s="54">
        <f t="shared" si="160"/>
        <v>5.0505050505050497E-2</v>
      </c>
      <c r="AS266" s="54">
        <f t="shared" si="161"/>
        <v>0.5</v>
      </c>
      <c r="AT266" s="62">
        <f t="shared" si="162"/>
        <v>0</v>
      </c>
      <c r="AU266" s="54">
        <f t="shared" si="163"/>
        <v>0</v>
      </c>
      <c r="AV266" s="54">
        <f t="shared" si="164"/>
        <v>0</v>
      </c>
      <c r="AW266" s="63">
        <f t="shared" si="165"/>
        <v>0.4494949494949495</v>
      </c>
      <c r="AX266" s="54">
        <f t="shared" si="166"/>
        <v>5.0505050505050497E-2</v>
      </c>
      <c r="AY266" s="54">
        <f t="shared" si="167"/>
        <v>0.5</v>
      </c>
      <c r="AZ266" s="62">
        <f t="shared" si="168"/>
        <v>0</v>
      </c>
      <c r="BA266" s="54">
        <f t="shared" si="169"/>
        <v>0</v>
      </c>
      <c r="BB266" s="54">
        <f t="shared" si="170"/>
        <v>0</v>
      </c>
      <c r="BC266" s="54">
        <f t="shared" si="171"/>
        <v>0</v>
      </c>
      <c r="BD266" s="63">
        <f t="shared" si="172"/>
        <v>1.0000000000000009E-2</v>
      </c>
      <c r="BE266" s="64">
        <f t="shared" si="173"/>
        <v>0.99</v>
      </c>
      <c r="BF266" s="76"/>
    </row>
    <row r="267" spans="2:58" s="7" customFormat="1" ht="15.75" customHeight="1">
      <c r="B267" s="27">
        <v>240</v>
      </c>
      <c r="C267" s="91">
        <f t="shared" si="174"/>
        <v>1.1111366079484265E-51</v>
      </c>
      <c r="D267" s="92">
        <f t="shared" si="174"/>
        <v>1.1662435687962245E-52</v>
      </c>
      <c r="E267" s="92">
        <f t="shared" si="174"/>
        <v>3.3707250379418568E-53</v>
      </c>
      <c r="F267" s="92">
        <f t="shared" si="174"/>
        <v>7.328953254850694E-53</v>
      </c>
      <c r="G267" s="92">
        <f t="shared" si="174"/>
        <v>1.112020202001725E-53</v>
      </c>
      <c r="H267" s="93">
        <f t="shared" si="141"/>
        <v>999.99999999999977</v>
      </c>
      <c r="I267" s="87">
        <f t="shared" si="134"/>
        <v>999.99999999999977</v>
      </c>
      <c r="J267" s="1"/>
      <c r="K267" s="24">
        <f t="shared" si="142"/>
        <v>1.315137522015542E-51</v>
      </c>
      <c r="L267" s="43">
        <f t="shared" si="143"/>
        <v>6.4258260258763864E-50</v>
      </c>
      <c r="M267" s="24"/>
      <c r="N267" s="97">
        <f t="shared" si="135"/>
        <v>1.1111366079484267E-54</v>
      </c>
      <c r="O267" s="97">
        <f t="shared" si="136"/>
        <v>1.1662435687962248E-55</v>
      </c>
      <c r="P267" s="97">
        <f t="shared" si="137"/>
        <v>3.3707250379418576E-56</v>
      </c>
      <c r="Q267" s="97">
        <f t="shared" si="138"/>
        <v>7.3289532548506956E-56</v>
      </c>
      <c r="R267" s="97">
        <f t="shared" si="139"/>
        <v>1.1120202020017253E-56</v>
      </c>
      <c r="S267" s="97">
        <f t="shared" si="140"/>
        <v>1</v>
      </c>
      <c r="AA267" s="76">
        <v>240</v>
      </c>
      <c r="AB267" s="53">
        <f t="shared" si="144"/>
        <v>0.4747474747474747</v>
      </c>
      <c r="AC267" s="54">
        <f t="shared" si="145"/>
        <v>2.5252525252525249E-2</v>
      </c>
      <c r="AD267" s="54">
        <f t="shared" si="146"/>
        <v>0</v>
      </c>
      <c r="AE267" s="54">
        <f t="shared" si="147"/>
        <v>0</v>
      </c>
      <c r="AF267" s="54">
        <f t="shared" si="148"/>
        <v>0</v>
      </c>
      <c r="AG267" s="55">
        <f t="shared" si="149"/>
        <v>0.5</v>
      </c>
      <c r="AH267" s="62">
        <f t="shared" si="150"/>
        <v>0.20202020202020199</v>
      </c>
      <c r="AI267" s="63">
        <f t="shared" si="151"/>
        <v>0.19696969696969702</v>
      </c>
      <c r="AJ267" s="54">
        <f t="shared" si="152"/>
        <v>0.10101010101010099</v>
      </c>
      <c r="AK267" s="54">
        <f t="shared" si="153"/>
        <v>0</v>
      </c>
      <c r="AL267" s="54">
        <f t="shared" si="154"/>
        <v>0</v>
      </c>
      <c r="AM267" s="54">
        <f t="shared" si="155"/>
        <v>0.5</v>
      </c>
      <c r="AN267" s="62">
        <f t="shared" si="156"/>
        <v>0</v>
      </c>
      <c r="AO267" s="54">
        <f t="shared" si="157"/>
        <v>0.20202020202020199</v>
      </c>
      <c r="AP267" s="63">
        <f t="shared" si="158"/>
        <v>0.14646464646464652</v>
      </c>
      <c r="AQ267" s="54">
        <f t="shared" si="159"/>
        <v>0.10101010101010099</v>
      </c>
      <c r="AR267" s="54">
        <f t="shared" si="160"/>
        <v>5.0505050505050497E-2</v>
      </c>
      <c r="AS267" s="54">
        <f t="shared" si="161"/>
        <v>0.5</v>
      </c>
      <c r="AT267" s="62">
        <f t="shared" si="162"/>
        <v>0</v>
      </c>
      <c r="AU267" s="54">
        <f t="shared" si="163"/>
        <v>0</v>
      </c>
      <c r="AV267" s="54">
        <f t="shared" si="164"/>
        <v>0</v>
      </c>
      <c r="AW267" s="63">
        <f t="shared" si="165"/>
        <v>0.4494949494949495</v>
      </c>
      <c r="AX267" s="54">
        <f t="shared" si="166"/>
        <v>5.0505050505050497E-2</v>
      </c>
      <c r="AY267" s="54">
        <f t="shared" si="167"/>
        <v>0.5</v>
      </c>
      <c r="AZ267" s="62">
        <f t="shared" si="168"/>
        <v>0</v>
      </c>
      <c r="BA267" s="54">
        <f t="shared" si="169"/>
        <v>0</v>
      </c>
      <c r="BB267" s="54">
        <f t="shared" si="170"/>
        <v>0</v>
      </c>
      <c r="BC267" s="54">
        <f t="shared" si="171"/>
        <v>0</v>
      </c>
      <c r="BD267" s="63">
        <f t="shared" si="172"/>
        <v>1.0000000000000009E-2</v>
      </c>
      <c r="BE267" s="64">
        <f t="shared" si="173"/>
        <v>0.99</v>
      </c>
      <c r="BF267" s="76"/>
    </row>
    <row r="268" spans="2:58" s="7" customFormat="1" ht="15.75" customHeight="1">
      <c r="B268" s="27">
        <v>241</v>
      </c>
      <c r="C268" s="91">
        <f t="shared" si="174"/>
        <v>5.5106977486028774E-52</v>
      </c>
      <c r="D268" s="92">
        <f t="shared" si="174"/>
        <v>5.7840015016283591E-53</v>
      </c>
      <c r="E268" s="92">
        <f t="shared" si="174"/>
        <v>1.6717158578765593E-53</v>
      </c>
      <c r="F268" s="92">
        <f t="shared" si="174"/>
        <v>3.634804749699742E-53</v>
      </c>
      <c r="G268" s="92">
        <f t="shared" si="174"/>
        <v>5.5150799458529752E-54</v>
      </c>
      <c r="H268" s="93">
        <f t="shared" si="141"/>
        <v>999.99999999999977</v>
      </c>
      <c r="I268" s="87">
        <f t="shared" si="134"/>
        <v>999.99999999999977</v>
      </c>
      <c r="J268" s="1"/>
      <c r="K268" s="24">
        <f t="shared" si="142"/>
        <v>6.5224431720037267E-52</v>
      </c>
      <c r="L268" s="43">
        <f t="shared" si="143"/>
        <v>3.1868975210205778E-50</v>
      </c>
      <c r="M268" s="24"/>
      <c r="N268" s="97">
        <f t="shared" si="135"/>
        <v>5.510697748602879E-55</v>
      </c>
      <c r="O268" s="97">
        <f t="shared" si="136"/>
        <v>5.78400150162836E-56</v>
      </c>
      <c r="P268" s="97">
        <f t="shared" si="137"/>
        <v>1.6717158578765598E-56</v>
      </c>
      <c r="Q268" s="97">
        <f t="shared" si="138"/>
        <v>3.634804749699743E-56</v>
      </c>
      <c r="R268" s="97">
        <f t="shared" si="139"/>
        <v>5.5150799458529763E-57</v>
      </c>
      <c r="S268" s="97">
        <f t="shared" si="140"/>
        <v>1</v>
      </c>
      <c r="AA268" s="76">
        <v>241</v>
      </c>
      <c r="AB268" s="53">
        <f t="shared" si="144"/>
        <v>0.4747474747474747</v>
      </c>
      <c r="AC268" s="54">
        <f t="shared" si="145"/>
        <v>2.5252525252525249E-2</v>
      </c>
      <c r="AD268" s="54">
        <f t="shared" si="146"/>
        <v>0</v>
      </c>
      <c r="AE268" s="54">
        <f t="shared" si="147"/>
        <v>0</v>
      </c>
      <c r="AF268" s="54">
        <f t="shared" si="148"/>
        <v>0</v>
      </c>
      <c r="AG268" s="55">
        <f t="shared" si="149"/>
        <v>0.5</v>
      </c>
      <c r="AH268" s="62">
        <f t="shared" si="150"/>
        <v>0.20202020202020199</v>
      </c>
      <c r="AI268" s="63">
        <f t="shared" si="151"/>
        <v>0.19696969696969702</v>
      </c>
      <c r="AJ268" s="54">
        <f t="shared" si="152"/>
        <v>0.10101010101010099</v>
      </c>
      <c r="AK268" s="54">
        <f t="shared" si="153"/>
        <v>0</v>
      </c>
      <c r="AL268" s="54">
        <f t="shared" si="154"/>
        <v>0</v>
      </c>
      <c r="AM268" s="54">
        <f t="shared" si="155"/>
        <v>0.5</v>
      </c>
      <c r="AN268" s="62">
        <f t="shared" si="156"/>
        <v>0</v>
      </c>
      <c r="AO268" s="54">
        <f t="shared" si="157"/>
        <v>0.20202020202020199</v>
      </c>
      <c r="AP268" s="63">
        <f t="shared" si="158"/>
        <v>0.14646464646464652</v>
      </c>
      <c r="AQ268" s="54">
        <f t="shared" si="159"/>
        <v>0.10101010101010099</v>
      </c>
      <c r="AR268" s="54">
        <f t="shared" si="160"/>
        <v>5.0505050505050497E-2</v>
      </c>
      <c r="AS268" s="54">
        <f t="shared" si="161"/>
        <v>0.5</v>
      </c>
      <c r="AT268" s="62">
        <f t="shared" si="162"/>
        <v>0</v>
      </c>
      <c r="AU268" s="54">
        <f t="shared" si="163"/>
        <v>0</v>
      </c>
      <c r="AV268" s="54">
        <f t="shared" si="164"/>
        <v>0</v>
      </c>
      <c r="AW268" s="63">
        <f t="shared" si="165"/>
        <v>0.4494949494949495</v>
      </c>
      <c r="AX268" s="54">
        <f t="shared" si="166"/>
        <v>5.0505050505050497E-2</v>
      </c>
      <c r="AY268" s="54">
        <f t="shared" si="167"/>
        <v>0.5</v>
      </c>
      <c r="AZ268" s="62">
        <f t="shared" si="168"/>
        <v>0</v>
      </c>
      <c r="BA268" s="54">
        <f t="shared" si="169"/>
        <v>0</v>
      </c>
      <c r="BB268" s="54">
        <f t="shared" si="170"/>
        <v>0</v>
      </c>
      <c r="BC268" s="54">
        <f t="shared" si="171"/>
        <v>0</v>
      </c>
      <c r="BD268" s="63">
        <f t="shared" si="172"/>
        <v>1.0000000000000009E-2</v>
      </c>
      <c r="BE268" s="64">
        <f t="shared" si="173"/>
        <v>0.99</v>
      </c>
      <c r="BF268" s="76"/>
    </row>
    <row r="269" spans="2:58" s="7" customFormat="1" ht="15.75" customHeight="1">
      <c r="B269" s="27">
        <v>242</v>
      </c>
      <c r="C269" s="91">
        <f t="shared" si="174"/>
        <v>2.7330383554302217E-52</v>
      </c>
      <c r="D269" s="92">
        <f t="shared" si="174"/>
        <v>2.8685837389328904E-53</v>
      </c>
      <c r="E269" s="92">
        <f t="shared" si="174"/>
        <v>8.2908984803528999E-54</v>
      </c>
      <c r="F269" s="92">
        <f t="shared" si="174"/>
        <v>1.8026865650545871E-53</v>
      </c>
      <c r="G269" s="92">
        <f t="shared" si="174"/>
        <v>2.7352117123758533E-54</v>
      </c>
      <c r="H269" s="93">
        <f t="shared" si="141"/>
        <v>999.99999999999977</v>
      </c>
      <c r="I269" s="87">
        <f t="shared" si="134"/>
        <v>999.99999999999977</v>
      </c>
      <c r="J269" s="1"/>
      <c r="K269" s="24">
        <f t="shared" si="142"/>
        <v>3.2348149315075189E-52</v>
      </c>
      <c r="L269" s="43">
        <f t="shared" si="143"/>
        <v>1.5805463404368953E-50</v>
      </c>
      <c r="M269" s="24"/>
      <c r="N269" s="97">
        <f t="shared" si="135"/>
        <v>2.7330383554302223E-55</v>
      </c>
      <c r="O269" s="97">
        <f t="shared" si="136"/>
        <v>2.868583738932891E-56</v>
      </c>
      <c r="P269" s="97">
        <f t="shared" si="137"/>
        <v>8.290898480352902E-57</v>
      </c>
      <c r="Q269" s="97">
        <f t="shared" si="138"/>
        <v>1.8026865650545876E-56</v>
      </c>
      <c r="R269" s="97">
        <f t="shared" si="139"/>
        <v>2.735211712375854E-57</v>
      </c>
      <c r="S269" s="97">
        <f t="shared" si="140"/>
        <v>1</v>
      </c>
      <c r="AA269" s="76">
        <v>242</v>
      </c>
      <c r="AB269" s="53">
        <f t="shared" si="144"/>
        <v>0.4747474747474747</v>
      </c>
      <c r="AC269" s="54">
        <f t="shared" si="145"/>
        <v>2.5252525252525249E-2</v>
      </c>
      <c r="AD269" s="54">
        <f t="shared" si="146"/>
        <v>0</v>
      </c>
      <c r="AE269" s="54">
        <f t="shared" si="147"/>
        <v>0</v>
      </c>
      <c r="AF269" s="54">
        <f t="shared" si="148"/>
        <v>0</v>
      </c>
      <c r="AG269" s="55">
        <f t="shared" si="149"/>
        <v>0.5</v>
      </c>
      <c r="AH269" s="62">
        <f t="shared" si="150"/>
        <v>0.20202020202020199</v>
      </c>
      <c r="AI269" s="63">
        <f t="shared" si="151"/>
        <v>0.19696969696969702</v>
      </c>
      <c r="AJ269" s="54">
        <f t="shared" si="152"/>
        <v>0.10101010101010099</v>
      </c>
      <c r="AK269" s="54">
        <f t="shared" si="153"/>
        <v>0</v>
      </c>
      <c r="AL269" s="54">
        <f t="shared" si="154"/>
        <v>0</v>
      </c>
      <c r="AM269" s="54">
        <f t="shared" si="155"/>
        <v>0.5</v>
      </c>
      <c r="AN269" s="62">
        <f t="shared" si="156"/>
        <v>0</v>
      </c>
      <c r="AO269" s="54">
        <f t="shared" si="157"/>
        <v>0.20202020202020199</v>
      </c>
      <c r="AP269" s="63">
        <f t="shared" si="158"/>
        <v>0.14646464646464652</v>
      </c>
      <c r="AQ269" s="54">
        <f t="shared" si="159"/>
        <v>0.10101010101010099</v>
      </c>
      <c r="AR269" s="54">
        <f t="shared" si="160"/>
        <v>5.0505050505050497E-2</v>
      </c>
      <c r="AS269" s="54">
        <f t="shared" si="161"/>
        <v>0.5</v>
      </c>
      <c r="AT269" s="62">
        <f t="shared" si="162"/>
        <v>0</v>
      </c>
      <c r="AU269" s="54">
        <f t="shared" si="163"/>
        <v>0</v>
      </c>
      <c r="AV269" s="54">
        <f t="shared" si="164"/>
        <v>0</v>
      </c>
      <c r="AW269" s="63">
        <f t="shared" si="165"/>
        <v>0.4494949494949495</v>
      </c>
      <c r="AX269" s="54">
        <f t="shared" si="166"/>
        <v>5.0505050505050497E-2</v>
      </c>
      <c r="AY269" s="54">
        <f t="shared" si="167"/>
        <v>0.5</v>
      </c>
      <c r="AZ269" s="62">
        <f t="shared" si="168"/>
        <v>0</v>
      </c>
      <c r="BA269" s="54">
        <f t="shared" si="169"/>
        <v>0</v>
      </c>
      <c r="BB269" s="54">
        <f t="shared" si="170"/>
        <v>0</v>
      </c>
      <c r="BC269" s="54">
        <f t="shared" si="171"/>
        <v>0</v>
      </c>
      <c r="BD269" s="63">
        <f t="shared" si="172"/>
        <v>1.0000000000000009E-2</v>
      </c>
      <c r="BE269" s="64">
        <f t="shared" si="173"/>
        <v>0.99</v>
      </c>
      <c r="BF269" s="76"/>
    </row>
    <row r="270" spans="2:58" s="7" customFormat="1" ht="15.75" customHeight="1">
      <c r="B270" s="27">
        <v>243</v>
      </c>
      <c r="C270" s="91">
        <f t="shared" si="174"/>
        <v>1.3554542442735979E-52</v>
      </c>
      <c r="D270" s="92">
        <f t="shared" si="174"/>
        <v>1.4226781692490171E-53</v>
      </c>
      <c r="E270" s="92">
        <f t="shared" si="174"/>
        <v>4.1118828470546069E-54</v>
      </c>
      <c r="F270" s="92">
        <f t="shared" si="174"/>
        <v>8.940449558109296E-54</v>
      </c>
      <c r="G270" s="92">
        <f t="shared" si="174"/>
        <v>1.3565321237348074E-54</v>
      </c>
      <c r="H270" s="93">
        <f t="shared" si="141"/>
        <v>999.99999999999977</v>
      </c>
      <c r="I270" s="87">
        <f t="shared" si="134"/>
        <v>999.99999999999977</v>
      </c>
      <c r="J270" s="1"/>
      <c r="K270" s="24">
        <f t="shared" si="142"/>
        <v>1.6043110480469085E-52</v>
      </c>
      <c r="L270" s="43">
        <f t="shared" si="143"/>
        <v>7.8387419670387165E-51</v>
      </c>
      <c r="M270" s="24"/>
      <c r="N270" s="97">
        <f t="shared" si="135"/>
        <v>1.3554542442735983E-55</v>
      </c>
      <c r="O270" s="97">
        <f t="shared" si="136"/>
        <v>1.4226781692490175E-56</v>
      </c>
      <c r="P270" s="97">
        <f t="shared" si="137"/>
        <v>4.1118828470546078E-57</v>
      </c>
      <c r="Q270" s="97">
        <f t="shared" si="138"/>
        <v>8.9404495581092978E-57</v>
      </c>
      <c r="R270" s="97">
        <f t="shared" si="139"/>
        <v>1.3565321237348077E-57</v>
      </c>
      <c r="S270" s="97">
        <f t="shared" si="140"/>
        <v>1</v>
      </c>
      <c r="AA270" s="76">
        <v>243</v>
      </c>
      <c r="AB270" s="53">
        <f t="shared" si="144"/>
        <v>0.4747474747474747</v>
      </c>
      <c r="AC270" s="54">
        <f t="shared" si="145"/>
        <v>2.5252525252525249E-2</v>
      </c>
      <c r="AD270" s="54">
        <f t="shared" si="146"/>
        <v>0</v>
      </c>
      <c r="AE270" s="54">
        <f t="shared" si="147"/>
        <v>0</v>
      </c>
      <c r="AF270" s="54">
        <f t="shared" si="148"/>
        <v>0</v>
      </c>
      <c r="AG270" s="55">
        <f t="shared" si="149"/>
        <v>0.5</v>
      </c>
      <c r="AH270" s="62">
        <f t="shared" si="150"/>
        <v>0.20202020202020199</v>
      </c>
      <c r="AI270" s="63">
        <f t="shared" si="151"/>
        <v>0.19696969696969702</v>
      </c>
      <c r="AJ270" s="54">
        <f t="shared" si="152"/>
        <v>0.10101010101010099</v>
      </c>
      <c r="AK270" s="54">
        <f t="shared" si="153"/>
        <v>0</v>
      </c>
      <c r="AL270" s="54">
        <f t="shared" si="154"/>
        <v>0</v>
      </c>
      <c r="AM270" s="54">
        <f t="shared" si="155"/>
        <v>0.5</v>
      </c>
      <c r="AN270" s="62">
        <f t="shared" si="156"/>
        <v>0</v>
      </c>
      <c r="AO270" s="54">
        <f t="shared" si="157"/>
        <v>0.20202020202020199</v>
      </c>
      <c r="AP270" s="63">
        <f t="shared" si="158"/>
        <v>0.14646464646464652</v>
      </c>
      <c r="AQ270" s="54">
        <f t="shared" si="159"/>
        <v>0.10101010101010099</v>
      </c>
      <c r="AR270" s="54">
        <f t="shared" si="160"/>
        <v>5.0505050505050497E-2</v>
      </c>
      <c r="AS270" s="54">
        <f t="shared" si="161"/>
        <v>0.5</v>
      </c>
      <c r="AT270" s="62">
        <f t="shared" si="162"/>
        <v>0</v>
      </c>
      <c r="AU270" s="54">
        <f t="shared" si="163"/>
        <v>0</v>
      </c>
      <c r="AV270" s="54">
        <f t="shared" si="164"/>
        <v>0</v>
      </c>
      <c r="AW270" s="63">
        <f t="shared" si="165"/>
        <v>0.4494949494949495</v>
      </c>
      <c r="AX270" s="54">
        <f t="shared" si="166"/>
        <v>5.0505050505050497E-2</v>
      </c>
      <c r="AY270" s="54">
        <f t="shared" si="167"/>
        <v>0.5</v>
      </c>
      <c r="AZ270" s="62">
        <f t="shared" si="168"/>
        <v>0</v>
      </c>
      <c r="BA270" s="54">
        <f t="shared" si="169"/>
        <v>0</v>
      </c>
      <c r="BB270" s="54">
        <f t="shared" si="170"/>
        <v>0</v>
      </c>
      <c r="BC270" s="54">
        <f t="shared" si="171"/>
        <v>0</v>
      </c>
      <c r="BD270" s="63">
        <f t="shared" si="172"/>
        <v>1.0000000000000009E-2</v>
      </c>
      <c r="BE270" s="64">
        <f t="shared" si="173"/>
        <v>0.99</v>
      </c>
      <c r="BF270" s="76"/>
    </row>
    <row r="271" spans="2:58" s="7" customFormat="1" ht="15.75" customHeight="1">
      <c r="B271" s="27">
        <v>244</v>
      </c>
      <c r="C271" s="91">
        <f t="shared" si="174"/>
        <v>6.7223945272077906E-53</v>
      </c>
      <c r="D271" s="92">
        <f t="shared" si="174"/>
        <v>7.0557925354853535E-54</v>
      </c>
      <c r="E271" s="92">
        <f t="shared" si="174"/>
        <v>2.0392941233049847E-54</v>
      </c>
      <c r="F271" s="92">
        <f t="shared" si="174"/>
        <v>4.4340286243071695E-54</v>
      </c>
      <c r="G271" s="92">
        <f t="shared" si="174"/>
        <v>6.7277402856885828E-55</v>
      </c>
      <c r="H271" s="93">
        <f t="shared" si="141"/>
        <v>999.99999999999977</v>
      </c>
      <c r="I271" s="87">
        <f t="shared" si="134"/>
        <v>999.99999999999977</v>
      </c>
      <c r="J271" s="1"/>
      <c r="K271" s="24">
        <f t="shared" si="142"/>
        <v>7.9566033710801246E-53</v>
      </c>
      <c r="L271" s="43">
        <f t="shared" si="143"/>
        <v>3.8876351837181254E-51</v>
      </c>
      <c r="M271" s="24"/>
      <c r="N271" s="97">
        <f t="shared" si="135"/>
        <v>6.7223945272077918E-56</v>
      </c>
      <c r="O271" s="97">
        <f t="shared" si="136"/>
        <v>7.0557925354853552E-57</v>
      </c>
      <c r="P271" s="97">
        <f t="shared" si="137"/>
        <v>2.0392941233049851E-57</v>
      </c>
      <c r="Q271" s="97">
        <f t="shared" si="138"/>
        <v>4.4340286243071707E-57</v>
      </c>
      <c r="R271" s="97">
        <f t="shared" si="139"/>
        <v>6.7277402856885849E-58</v>
      </c>
      <c r="S271" s="97">
        <f t="shared" si="140"/>
        <v>1</v>
      </c>
      <c r="AA271" s="76">
        <v>244</v>
      </c>
      <c r="AB271" s="53">
        <f t="shared" si="144"/>
        <v>0.4747474747474747</v>
      </c>
      <c r="AC271" s="54">
        <f t="shared" si="145"/>
        <v>2.5252525252525249E-2</v>
      </c>
      <c r="AD271" s="54">
        <f t="shared" si="146"/>
        <v>0</v>
      </c>
      <c r="AE271" s="54">
        <f t="shared" si="147"/>
        <v>0</v>
      </c>
      <c r="AF271" s="54">
        <f t="shared" si="148"/>
        <v>0</v>
      </c>
      <c r="AG271" s="55">
        <f t="shared" si="149"/>
        <v>0.5</v>
      </c>
      <c r="AH271" s="62">
        <f t="shared" si="150"/>
        <v>0.20202020202020199</v>
      </c>
      <c r="AI271" s="63">
        <f t="shared" si="151"/>
        <v>0.19696969696969702</v>
      </c>
      <c r="AJ271" s="54">
        <f t="shared" si="152"/>
        <v>0.10101010101010099</v>
      </c>
      <c r="AK271" s="54">
        <f t="shared" si="153"/>
        <v>0</v>
      </c>
      <c r="AL271" s="54">
        <f t="shared" si="154"/>
        <v>0</v>
      </c>
      <c r="AM271" s="54">
        <f t="shared" si="155"/>
        <v>0.5</v>
      </c>
      <c r="AN271" s="62">
        <f t="shared" si="156"/>
        <v>0</v>
      </c>
      <c r="AO271" s="54">
        <f t="shared" si="157"/>
        <v>0.20202020202020199</v>
      </c>
      <c r="AP271" s="63">
        <f t="shared" si="158"/>
        <v>0.14646464646464652</v>
      </c>
      <c r="AQ271" s="54">
        <f t="shared" si="159"/>
        <v>0.10101010101010099</v>
      </c>
      <c r="AR271" s="54">
        <f t="shared" si="160"/>
        <v>5.0505050505050497E-2</v>
      </c>
      <c r="AS271" s="54">
        <f t="shared" si="161"/>
        <v>0.5</v>
      </c>
      <c r="AT271" s="62">
        <f t="shared" si="162"/>
        <v>0</v>
      </c>
      <c r="AU271" s="54">
        <f t="shared" si="163"/>
        <v>0</v>
      </c>
      <c r="AV271" s="54">
        <f t="shared" si="164"/>
        <v>0</v>
      </c>
      <c r="AW271" s="63">
        <f t="shared" si="165"/>
        <v>0.4494949494949495</v>
      </c>
      <c r="AX271" s="54">
        <f t="shared" si="166"/>
        <v>5.0505050505050497E-2</v>
      </c>
      <c r="AY271" s="54">
        <f t="shared" si="167"/>
        <v>0.5</v>
      </c>
      <c r="AZ271" s="62">
        <f t="shared" si="168"/>
        <v>0</v>
      </c>
      <c r="BA271" s="54">
        <f t="shared" si="169"/>
        <v>0</v>
      </c>
      <c r="BB271" s="54">
        <f t="shared" si="170"/>
        <v>0</v>
      </c>
      <c r="BC271" s="54">
        <f t="shared" si="171"/>
        <v>0</v>
      </c>
      <c r="BD271" s="63">
        <f t="shared" si="172"/>
        <v>1.0000000000000009E-2</v>
      </c>
      <c r="BE271" s="64">
        <f t="shared" si="173"/>
        <v>0.99</v>
      </c>
      <c r="BF271" s="76"/>
    </row>
    <row r="272" spans="2:58" s="7" customFormat="1" ht="15.75" customHeight="1">
      <c r="B272" s="27">
        <v>245</v>
      </c>
      <c r="C272" s="91">
        <f t="shared" si="174"/>
        <v>3.333981089391281E-53</v>
      </c>
      <c r="D272" s="92">
        <f t="shared" si="174"/>
        <v>3.4993303039218069E-54</v>
      </c>
      <c r="E272" s="92">
        <f t="shared" si="174"/>
        <v>1.0113908095229881E-54</v>
      </c>
      <c r="F272" s="92">
        <f t="shared" si="174"/>
        <v>2.1990627779264536E-54</v>
      </c>
      <c r="G272" s="92">
        <f t="shared" si="174"/>
        <v>3.3366323258933268E-55</v>
      </c>
      <c r="H272" s="93">
        <f t="shared" si="141"/>
        <v>999.99999999999977</v>
      </c>
      <c r="I272" s="87">
        <f t="shared" si="134"/>
        <v>999.99999999999977</v>
      </c>
      <c r="J272" s="1"/>
      <c r="K272" s="24">
        <f t="shared" si="142"/>
        <v>3.9460887140154566E-53</v>
      </c>
      <c r="L272" s="43">
        <f t="shared" si="143"/>
        <v>1.9280781769868858E-51</v>
      </c>
      <c r="M272" s="24"/>
      <c r="N272" s="97">
        <f t="shared" si="135"/>
        <v>3.3339810893912818E-56</v>
      </c>
      <c r="O272" s="97">
        <f t="shared" si="136"/>
        <v>3.4993303039218074E-57</v>
      </c>
      <c r="P272" s="97">
        <f t="shared" si="137"/>
        <v>1.0113908095229884E-57</v>
      </c>
      <c r="Q272" s="97">
        <f t="shared" si="138"/>
        <v>2.1990627779264541E-57</v>
      </c>
      <c r="R272" s="97">
        <f t="shared" si="139"/>
        <v>3.3366323258933273E-58</v>
      </c>
      <c r="S272" s="97">
        <f t="shared" si="140"/>
        <v>1</v>
      </c>
      <c r="AA272" s="76">
        <v>245</v>
      </c>
      <c r="AB272" s="53">
        <f t="shared" si="144"/>
        <v>0.4747474747474747</v>
      </c>
      <c r="AC272" s="54">
        <f t="shared" si="145"/>
        <v>2.5252525252525249E-2</v>
      </c>
      <c r="AD272" s="54">
        <f t="shared" si="146"/>
        <v>0</v>
      </c>
      <c r="AE272" s="54">
        <f t="shared" si="147"/>
        <v>0</v>
      </c>
      <c r="AF272" s="54">
        <f t="shared" si="148"/>
        <v>0</v>
      </c>
      <c r="AG272" s="55">
        <f t="shared" si="149"/>
        <v>0.5</v>
      </c>
      <c r="AH272" s="62">
        <f t="shared" si="150"/>
        <v>0.20202020202020199</v>
      </c>
      <c r="AI272" s="63">
        <f t="shared" si="151"/>
        <v>0.19696969696969702</v>
      </c>
      <c r="AJ272" s="54">
        <f t="shared" si="152"/>
        <v>0.10101010101010099</v>
      </c>
      <c r="AK272" s="54">
        <f t="shared" si="153"/>
        <v>0</v>
      </c>
      <c r="AL272" s="54">
        <f t="shared" si="154"/>
        <v>0</v>
      </c>
      <c r="AM272" s="54">
        <f t="shared" si="155"/>
        <v>0.5</v>
      </c>
      <c r="AN272" s="62">
        <f t="shared" si="156"/>
        <v>0</v>
      </c>
      <c r="AO272" s="54">
        <f t="shared" si="157"/>
        <v>0.20202020202020199</v>
      </c>
      <c r="AP272" s="63">
        <f t="shared" si="158"/>
        <v>0.14646464646464652</v>
      </c>
      <c r="AQ272" s="54">
        <f t="shared" si="159"/>
        <v>0.10101010101010099</v>
      </c>
      <c r="AR272" s="54">
        <f t="shared" si="160"/>
        <v>5.0505050505050497E-2</v>
      </c>
      <c r="AS272" s="54">
        <f t="shared" si="161"/>
        <v>0.5</v>
      </c>
      <c r="AT272" s="62">
        <f t="shared" si="162"/>
        <v>0</v>
      </c>
      <c r="AU272" s="54">
        <f t="shared" si="163"/>
        <v>0</v>
      </c>
      <c r="AV272" s="54">
        <f t="shared" si="164"/>
        <v>0</v>
      </c>
      <c r="AW272" s="63">
        <f t="shared" si="165"/>
        <v>0.4494949494949495</v>
      </c>
      <c r="AX272" s="54">
        <f t="shared" si="166"/>
        <v>5.0505050505050497E-2</v>
      </c>
      <c r="AY272" s="54">
        <f t="shared" si="167"/>
        <v>0.5</v>
      </c>
      <c r="AZ272" s="62">
        <f t="shared" si="168"/>
        <v>0</v>
      </c>
      <c r="BA272" s="54">
        <f t="shared" si="169"/>
        <v>0</v>
      </c>
      <c r="BB272" s="54">
        <f t="shared" si="170"/>
        <v>0</v>
      </c>
      <c r="BC272" s="54">
        <f t="shared" si="171"/>
        <v>0</v>
      </c>
      <c r="BD272" s="63">
        <f t="shared" si="172"/>
        <v>1.0000000000000009E-2</v>
      </c>
      <c r="BE272" s="64">
        <f t="shared" si="173"/>
        <v>0.99</v>
      </c>
      <c r="BF272" s="76"/>
    </row>
    <row r="273" spans="2:58" s="7" customFormat="1" ht="15.75" customHeight="1">
      <c r="B273" s="27">
        <v>246</v>
      </c>
      <c r="C273" s="91">
        <f t="shared" si="174"/>
        <v>1.6534926445377151E-53</v>
      </c>
      <c r="D273" s="92">
        <f t="shared" si="174"/>
        <v>1.7354978217345153E-54</v>
      </c>
      <c r="E273" s="92">
        <f t="shared" si="174"/>
        <v>5.0160070482122622E-55</v>
      </c>
      <c r="F273" s="92">
        <f t="shared" si="174"/>
        <v>1.0906283001308795E-54</v>
      </c>
      <c r="G273" s="92">
        <f t="shared" si="174"/>
        <v>1.6548075290414794E-55</v>
      </c>
      <c r="H273" s="93">
        <f t="shared" si="141"/>
        <v>999.99999999999977</v>
      </c>
      <c r="I273" s="87">
        <f t="shared" si="134"/>
        <v>999.99999999999977</v>
      </c>
      <c r="J273" s="1"/>
      <c r="K273" s="24">
        <f t="shared" si="142"/>
        <v>1.9570682881439095E-53</v>
      </c>
      <c r="L273" s="43">
        <f t="shared" si="143"/>
        <v>9.5623310338926544E-52</v>
      </c>
      <c r="M273" s="24"/>
      <c r="N273" s="97">
        <f t="shared" si="135"/>
        <v>1.6534926445377154E-56</v>
      </c>
      <c r="O273" s="97">
        <f t="shared" si="136"/>
        <v>1.7354978217345156E-57</v>
      </c>
      <c r="P273" s="97">
        <f t="shared" si="137"/>
        <v>5.0160070482122632E-58</v>
      </c>
      <c r="Q273" s="97">
        <f t="shared" si="138"/>
        <v>1.0906283001308798E-57</v>
      </c>
      <c r="R273" s="97">
        <f t="shared" si="139"/>
        <v>1.6548075290414797E-58</v>
      </c>
      <c r="S273" s="97">
        <f t="shared" si="140"/>
        <v>1</v>
      </c>
      <c r="AA273" s="76">
        <v>246</v>
      </c>
      <c r="AB273" s="53">
        <f t="shared" si="144"/>
        <v>0.4747474747474747</v>
      </c>
      <c r="AC273" s="54">
        <f t="shared" si="145"/>
        <v>2.5252525252525249E-2</v>
      </c>
      <c r="AD273" s="54">
        <f t="shared" si="146"/>
        <v>0</v>
      </c>
      <c r="AE273" s="54">
        <f t="shared" si="147"/>
        <v>0</v>
      </c>
      <c r="AF273" s="54">
        <f t="shared" si="148"/>
        <v>0</v>
      </c>
      <c r="AG273" s="55">
        <f t="shared" si="149"/>
        <v>0.5</v>
      </c>
      <c r="AH273" s="62">
        <f t="shared" si="150"/>
        <v>0.20202020202020199</v>
      </c>
      <c r="AI273" s="63">
        <f t="shared" si="151"/>
        <v>0.19696969696969702</v>
      </c>
      <c r="AJ273" s="54">
        <f t="shared" si="152"/>
        <v>0.10101010101010099</v>
      </c>
      <c r="AK273" s="54">
        <f t="shared" si="153"/>
        <v>0</v>
      </c>
      <c r="AL273" s="54">
        <f t="shared" si="154"/>
        <v>0</v>
      </c>
      <c r="AM273" s="54">
        <f t="shared" si="155"/>
        <v>0.5</v>
      </c>
      <c r="AN273" s="62">
        <f t="shared" si="156"/>
        <v>0</v>
      </c>
      <c r="AO273" s="54">
        <f t="shared" si="157"/>
        <v>0.20202020202020199</v>
      </c>
      <c r="AP273" s="63">
        <f t="shared" si="158"/>
        <v>0.14646464646464652</v>
      </c>
      <c r="AQ273" s="54">
        <f t="shared" si="159"/>
        <v>0.10101010101010099</v>
      </c>
      <c r="AR273" s="54">
        <f t="shared" si="160"/>
        <v>5.0505050505050497E-2</v>
      </c>
      <c r="AS273" s="54">
        <f t="shared" si="161"/>
        <v>0.5</v>
      </c>
      <c r="AT273" s="62">
        <f t="shared" si="162"/>
        <v>0</v>
      </c>
      <c r="AU273" s="54">
        <f t="shared" si="163"/>
        <v>0</v>
      </c>
      <c r="AV273" s="54">
        <f t="shared" si="164"/>
        <v>0</v>
      </c>
      <c r="AW273" s="63">
        <f t="shared" si="165"/>
        <v>0.4494949494949495</v>
      </c>
      <c r="AX273" s="54">
        <f t="shared" si="166"/>
        <v>5.0505050505050497E-2</v>
      </c>
      <c r="AY273" s="54">
        <f t="shared" si="167"/>
        <v>0.5</v>
      </c>
      <c r="AZ273" s="62">
        <f t="shared" si="168"/>
        <v>0</v>
      </c>
      <c r="BA273" s="54">
        <f t="shared" si="169"/>
        <v>0</v>
      </c>
      <c r="BB273" s="54">
        <f t="shared" si="170"/>
        <v>0</v>
      </c>
      <c r="BC273" s="54">
        <f t="shared" si="171"/>
        <v>0</v>
      </c>
      <c r="BD273" s="63">
        <f t="shared" si="172"/>
        <v>1.0000000000000009E-2</v>
      </c>
      <c r="BE273" s="64">
        <f t="shared" si="173"/>
        <v>0.99</v>
      </c>
      <c r="BF273" s="76"/>
    </row>
    <row r="274" spans="2:58" s="7" customFormat="1" ht="15.75" customHeight="1">
      <c r="B274" s="27">
        <v>247</v>
      </c>
      <c r="C274" s="91">
        <f t="shared" si="174"/>
        <v>8.2005201956304671E-54</v>
      </c>
      <c r="D274" s="92">
        <f t="shared" si="174"/>
        <v>8.6072260337061073E-55</v>
      </c>
      <c r="E274" s="92">
        <f t="shared" si="174"/>
        <v>2.4876958017427207E-55</v>
      </c>
      <c r="F274" s="92">
        <f t="shared" si="174"/>
        <v>5.4089865054582225E-55</v>
      </c>
      <c r="G274" s="92">
        <f t="shared" si="174"/>
        <v>8.207041383975387E-56</v>
      </c>
      <c r="H274" s="93">
        <f t="shared" si="141"/>
        <v>999.99999999999977</v>
      </c>
      <c r="I274" s="87">
        <f t="shared" si="134"/>
        <v>999.99999999999977</v>
      </c>
      <c r="J274" s="1"/>
      <c r="K274" s="24">
        <f t="shared" si="142"/>
        <v>9.7061079008561197E-54</v>
      </c>
      <c r="L274" s="43">
        <f t="shared" si="143"/>
        <v>4.7424516232334458E-52</v>
      </c>
      <c r="M274" s="24"/>
      <c r="N274" s="97">
        <f t="shared" si="135"/>
        <v>8.2005201956304689E-57</v>
      </c>
      <c r="O274" s="97">
        <f t="shared" si="136"/>
        <v>8.6072260337061098E-58</v>
      </c>
      <c r="P274" s="97">
        <f t="shared" si="137"/>
        <v>2.4876958017427211E-58</v>
      </c>
      <c r="Q274" s="97">
        <f t="shared" si="138"/>
        <v>5.4089865054582235E-58</v>
      </c>
      <c r="R274" s="97">
        <f t="shared" si="139"/>
        <v>8.2070413839753882E-59</v>
      </c>
      <c r="S274" s="97">
        <f t="shared" si="140"/>
        <v>1</v>
      </c>
      <c r="AA274" s="76">
        <v>247</v>
      </c>
      <c r="AB274" s="53">
        <f t="shared" si="144"/>
        <v>0.4747474747474747</v>
      </c>
      <c r="AC274" s="54">
        <f t="shared" si="145"/>
        <v>2.5252525252525249E-2</v>
      </c>
      <c r="AD274" s="54">
        <f t="shared" si="146"/>
        <v>0</v>
      </c>
      <c r="AE274" s="54">
        <f t="shared" si="147"/>
        <v>0</v>
      </c>
      <c r="AF274" s="54">
        <f t="shared" si="148"/>
        <v>0</v>
      </c>
      <c r="AG274" s="55">
        <f t="shared" si="149"/>
        <v>0.5</v>
      </c>
      <c r="AH274" s="62">
        <f t="shared" si="150"/>
        <v>0.20202020202020199</v>
      </c>
      <c r="AI274" s="63">
        <f t="shared" si="151"/>
        <v>0.19696969696969702</v>
      </c>
      <c r="AJ274" s="54">
        <f t="shared" si="152"/>
        <v>0.10101010101010099</v>
      </c>
      <c r="AK274" s="54">
        <f t="shared" si="153"/>
        <v>0</v>
      </c>
      <c r="AL274" s="54">
        <f t="shared" si="154"/>
        <v>0</v>
      </c>
      <c r="AM274" s="54">
        <f t="shared" si="155"/>
        <v>0.5</v>
      </c>
      <c r="AN274" s="62">
        <f t="shared" si="156"/>
        <v>0</v>
      </c>
      <c r="AO274" s="54">
        <f t="shared" si="157"/>
        <v>0.20202020202020199</v>
      </c>
      <c r="AP274" s="63">
        <f t="shared" si="158"/>
        <v>0.14646464646464652</v>
      </c>
      <c r="AQ274" s="54">
        <f t="shared" si="159"/>
        <v>0.10101010101010099</v>
      </c>
      <c r="AR274" s="54">
        <f t="shared" si="160"/>
        <v>5.0505050505050497E-2</v>
      </c>
      <c r="AS274" s="54">
        <f t="shared" si="161"/>
        <v>0.5</v>
      </c>
      <c r="AT274" s="62">
        <f t="shared" si="162"/>
        <v>0</v>
      </c>
      <c r="AU274" s="54">
        <f t="shared" si="163"/>
        <v>0</v>
      </c>
      <c r="AV274" s="54">
        <f t="shared" si="164"/>
        <v>0</v>
      </c>
      <c r="AW274" s="63">
        <f t="shared" si="165"/>
        <v>0.4494949494949495</v>
      </c>
      <c r="AX274" s="54">
        <f t="shared" si="166"/>
        <v>5.0505050505050497E-2</v>
      </c>
      <c r="AY274" s="54">
        <f t="shared" si="167"/>
        <v>0.5</v>
      </c>
      <c r="AZ274" s="62">
        <f t="shared" si="168"/>
        <v>0</v>
      </c>
      <c r="BA274" s="54">
        <f t="shared" si="169"/>
        <v>0</v>
      </c>
      <c r="BB274" s="54">
        <f t="shared" si="170"/>
        <v>0</v>
      </c>
      <c r="BC274" s="54">
        <f t="shared" si="171"/>
        <v>0</v>
      </c>
      <c r="BD274" s="63">
        <f t="shared" si="172"/>
        <v>1.0000000000000009E-2</v>
      </c>
      <c r="BE274" s="64">
        <f t="shared" si="173"/>
        <v>0.99</v>
      </c>
      <c r="BF274" s="76"/>
    </row>
    <row r="275" spans="2:58" s="7" customFormat="1" ht="15.75" customHeight="1">
      <c r="B275" s="27">
        <v>248</v>
      </c>
      <c r="C275" s="91">
        <f t="shared" si="174"/>
        <v>4.0670596087075168E-54</v>
      </c>
      <c r="D275" s="92">
        <f t="shared" si="174"/>
        <v>4.2687659452816687E-55</v>
      </c>
      <c r="E275" s="92">
        <f t="shared" si="174"/>
        <v>1.2337762571952577E-55</v>
      </c>
      <c r="F275" s="92">
        <f t="shared" si="174"/>
        <v>2.6825945203062437E-55</v>
      </c>
      <c r="G275" s="92">
        <f t="shared" si="174"/>
        <v>4.0702938013149769E-56</v>
      </c>
      <c r="H275" s="93">
        <f t="shared" si="141"/>
        <v>999.99999999999977</v>
      </c>
      <c r="I275" s="87">
        <f t="shared" si="134"/>
        <v>999.99999999999977</v>
      </c>
      <c r="J275" s="1"/>
      <c r="K275" s="24">
        <f t="shared" si="142"/>
        <v>4.8137579640824762E-54</v>
      </c>
      <c r="L275" s="43">
        <f t="shared" si="143"/>
        <v>2.3520256011832485E-52</v>
      </c>
      <c r="M275" s="24"/>
      <c r="N275" s="97">
        <f t="shared" si="135"/>
        <v>4.0670596087075177E-57</v>
      </c>
      <c r="O275" s="97">
        <f t="shared" si="136"/>
        <v>4.26876594528167E-58</v>
      </c>
      <c r="P275" s="97">
        <f t="shared" si="137"/>
        <v>1.233776257195258E-58</v>
      </c>
      <c r="Q275" s="97">
        <f t="shared" si="138"/>
        <v>2.6825945203062443E-58</v>
      </c>
      <c r="R275" s="97">
        <f t="shared" si="139"/>
        <v>4.0702938013149775E-59</v>
      </c>
      <c r="S275" s="97">
        <f t="shared" si="140"/>
        <v>1</v>
      </c>
      <c r="AA275" s="76">
        <v>248</v>
      </c>
      <c r="AB275" s="53">
        <f t="shared" si="144"/>
        <v>0.4747474747474747</v>
      </c>
      <c r="AC275" s="54">
        <f t="shared" si="145"/>
        <v>2.5252525252525249E-2</v>
      </c>
      <c r="AD275" s="54">
        <f t="shared" si="146"/>
        <v>0</v>
      </c>
      <c r="AE275" s="54">
        <f t="shared" si="147"/>
        <v>0</v>
      </c>
      <c r="AF275" s="54">
        <f t="shared" si="148"/>
        <v>0</v>
      </c>
      <c r="AG275" s="55">
        <f t="shared" si="149"/>
        <v>0.5</v>
      </c>
      <c r="AH275" s="62">
        <f t="shared" si="150"/>
        <v>0.20202020202020199</v>
      </c>
      <c r="AI275" s="63">
        <f t="shared" si="151"/>
        <v>0.19696969696969702</v>
      </c>
      <c r="AJ275" s="54">
        <f t="shared" si="152"/>
        <v>0.10101010101010099</v>
      </c>
      <c r="AK275" s="54">
        <f t="shared" si="153"/>
        <v>0</v>
      </c>
      <c r="AL275" s="54">
        <f t="shared" si="154"/>
        <v>0</v>
      </c>
      <c r="AM275" s="54">
        <f t="shared" si="155"/>
        <v>0.5</v>
      </c>
      <c r="AN275" s="62">
        <f t="shared" si="156"/>
        <v>0</v>
      </c>
      <c r="AO275" s="54">
        <f t="shared" si="157"/>
        <v>0.20202020202020199</v>
      </c>
      <c r="AP275" s="63">
        <f t="shared" si="158"/>
        <v>0.14646464646464652</v>
      </c>
      <c r="AQ275" s="54">
        <f t="shared" si="159"/>
        <v>0.10101010101010099</v>
      </c>
      <c r="AR275" s="54">
        <f t="shared" si="160"/>
        <v>5.0505050505050497E-2</v>
      </c>
      <c r="AS275" s="54">
        <f t="shared" si="161"/>
        <v>0.5</v>
      </c>
      <c r="AT275" s="62">
        <f t="shared" si="162"/>
        <v>0</v>
      </c>
      <c r="AU275" s="54">
        <f t="shared" si="163"/>
        <v>0</v>
      </c>
      <c r="AV275" s="54">
        <f t="shared" si="164"/>
        <v>0</v>
      </c>
      <c r="AW275" s="63">
        <f t="shared" si="165"/>
        <v>0.4494949494949495</v>
      </c>
      <c r="AX275" s="54">
        <f t="shared" si="166"/>
        <v>5.0505050505050497E-2</v>
      </c>
      <c r="AY275" s="54">
        <f t="shared" si="167"/>
        <v>0.5</v>
      </c>
      <c r="AZ275" s="62">
        <f t="shared" si="168"/>
        <v>0</v>
      </c>
      <c r="BA275" s="54">
        <f t="shared" si="169"/>
        <v>0</v>
      </c>
      <c r="BB275" s="54">
        <f t="shared" si="170"/>
        <v>0</v>
      </c>
      <c r="BC275" s="54">
        <f t="shared" si="171"/>
        <v>0</v>
      </c>
      <c r="BD275" s="63">
        <f t="shared" si="172"/>
        <v>1.0000000000000009E-2</v>
      </c>
      <c r="BE275" s="64">
        <f t="shared" si="173"/>
        <v>0.99</v>
      </c>
      <c r="BF275" s="76"/>
    </row>
    <row r="276" spans="2:58" s="7" customFormat="1" ht="15.75" customHeight="1">
      <c r="B276" s="27">
        <v>249</v>
      </c>
      <c r="C276" s="91">
        <f t="shared" si="174"/>
        <v>2.0170639747456225E-54</v>
      </c>
      <c r="D276" s="92">
        <f t="shared" si="174"/>
        <v>2.1171005181271276E-55</v>
      </c>
      <c r="E276" s="92">
        <f t="shared" si="174"/>
        <v>6.118930826479589E-56</v>
      </c>
      <c r="F276" s="92">
        <f t="shared" si="174"/>
        <v>1.3304365527836406E-55</v>
      </c>
      <c r="G276" s="92">
        <f t="shared" si="174"/>
        <v>2.018667977155322E-56</v>
      </c>
      <c r="H276" s="93">
        <f t="shared" si="141"/>
        <v>999.99999999999977</v>
      </c>
      <c r="I276" s="87">
        <f t="shared" si="134"/>
        <v>999.99999999999977</v>
      </c>
      <c r="J276" s="1"/>
      <c r="K276" s="24">
        <f t="shared" si="142"/>
        <v>2.3873900819424455E-54</v>
      </c>
      <c r="L276" s="43">
        <f t="shared" si="143"/>
        <v>1.1664904290259346E-52</v>
      </c>
      <c r="M276" s="24"/>
      <c r="N276" s="97">
        <f t="shared" si="135"/>
        <v>2.0170639747456229E-57</v>
      </c>
      <c r="O276" s="97">
        <f t="shared" si="136"/>
        <v>2.1171005181271282E-58</v>
      </c>
      <c r="P276" s="97">
        <f t="shared" si="137"/>
        <v>6.1189308264795903E-59</v>
      </c>
      <c r="Q276" s="97">
        <f t="shared" si="138"/>
        <v>1.3304365527836408E-58</v>
      </c>
      <c r="R276" s="97">
        <f t="shared" si="139"/>
        <v>2.0186679771553224E-59</v>
      </c>
      <c r="S276" s="97">
        <f t="shared" si="140"/>
        <v>1</v>
      </c>
      <c r="AA276" s="76">
        <v>249</v>
      </c>
      <c r="AB276" s="53">
        <f t="shared" si="144"/>
        <v>0.4747474747474747</v>
      </c>
      <c r="AC276" s="54">
        <f t="shared" si="145"/>
        <v>2.5252525252525249E-2</v>
      </c>
      <c r="AD276" s="54">
        <f t="shared" si="146"/>
        <v>0</v>
      </c>
      <c r="AE276" s="54">
        <f t="shared" si="147"/>
        <v>0</v>
      </c>
      <c r="AF276" s="54">
        <f t="shared" si="148"/>
        <v>0</v>
      </c>
      <c r="AG276" s="55">
        <f t="shared" si="149"/>
        <v>0.5</v>
      </c>
      <c r="AH276" s="62">
        <f t="shared" si="150"/>
        <v>0.20202020202020199</v>
      </c>
      <c r="AI276" s="63">
        <f t="shared" si="151"/>
        <v>0.19696969696969702</v>
      </c>
      <c r="AJ276" s="54">
        <f t="shared" si="152"/>
        <v>0.10101010101010099</v>
      </c>
      <c r="AK276" s="54">
        <f t="shared" si="153"/>
        <v>0</v>
      </c>
      <c r="AL276" s="54">
        <f t="shared" si="154"/>
        <v>0</v>
      </c>
      <c r="AM276" s="54">
        <f t="shared" si="155"/>
        <v>0.5</v>
      </c>
      <c r="AN276" s="62">
        <f t="shared" si="156"/>
        <v>0</v>
      </c>
      <c r="AO276" s="54">
        <f t="shared" si="157"/>
        <v>0.20202020202020199</v>
      </c>
      <c r="AP276" s="63">
        <f t="shared" si="158"/>
        <v>0.14646464646464652</v>
      </c>
      <c r="AQ276" s="54">
        <f t="shared" si="159"/>
        <v>0.10101010101010099</v>
      </c>
      <c r="AR276" s="54">
        <f t="shared" si="160"/>
        <v>5.0505050505050497E-2</v>
      </c>
      <c r="AS276" s="54">
        <f t="shared" si="161"/>
        <v>0.5</v>
      </c>
      <c r="AT276" s="62">
        <f t="shared" si="162"/>
        <v>0</v>
      </c>
      <c r="AU276" s="54">
        <f t="shared" si="163"/>
        <v>0</v>
      </c>
      <c r="AV276" s="54">
        <f t="shared" si="164"/>
        <v>0</v>
      </c>
      <c r="AW276" s="63">
        <f t="shared" si="165"/>
        <v>0.4494949494949495</v>
      </c>
      <c r="AX276" s="54">
        <f t="shared" si="166"/>
        <v>5.0505050505050497E-2</v>
      </c>
      <c r="AY276" s="54">
        <f t="shared" si="167"/>
        <v>0.5</v>
      </c>
      <c r="AZ276" s="62">
        <f t="shared" si="168"/>
        <v>0</v>
      </c>
      <c r="BA276" s="54">
        <f t="shared" si="169"/>
        <v>0</v>
      </c>
      <c r="BB276" s="54">
        <f t="shared" si="170"/>
        <v>0</v>
      </c>
      <c r="BC276" s="54">
        <f t="shared" si="171"/>
        <v>0</v>
      </c>
      <c r="BD276" s="63">
        <f t="shared" si="172"/>
        <v>1.0000000000000009E-2</v>
      </c>
      <c r="BE276" s="64">
        <f t="shared" si="173"/>
        <v>0.99</v>
      </c>
      <c r="BF276" s="76"/>
    </row>
    <row r="277" spans="2:58" s="7" customFormat="1" ht="15.75" customHeight="1">
      <c r="B277" s="27">
        <v>250</v>
      </c>
      <c r="C277" s="91">
        <f t="shared" si="174"/>
        <v>1.0003657358515E-54</v>
      </c>
      <c r="D277" s="92">
        <f t="shared" si="174"/>
        <v>1.0499790012634216E-55</v>
      </c>
      <c r="E277" s="92">
        <f t="shared" si="174"/>
        <v>3.0346924120875434E-56</v>
      </c>
      <c r="F277" s="92">
        <f t="shared" si="174"/>
        <v>6.5983189318536962E-56</v>
      </c>
      <c r="G277" s="92">
        <f t="shared" si="174"/>
        <v>1.0011612431208457E-56</v>
      </c>
      <c r="H277" s="93">
        <f t="shared" si="141"/>
        <v>999.99999999999977</v>
      </c>
      <c r="I277" s="87">
        <f t="shared" si="134"/>
        <v>999.99999999999977</v>
      </c>
      <c r="J277" s="1"/>
      <c r="K277" s="24">
        <f t="shared" si="142"/>
        <v>1.184029493357265E-54</v>
      </c>
      <c r="L277" s="43">
        <f t="shared" si="143"/>
        <v>5.7852258084449724E-53</v>
      </c>
      <c r="M277" s="24"/>
      <c r="N277" s="97">
        <f t="shared" si="135"/>
        <v>1.0003657358515002E-57</v>
      </c>
      <c r="O277" s="97">
        <f t="shared" si="136"/>
        <v>1.0499790012634219E-58</v>
      </c>
      <c r="P277" s="97">
        <f t="shared" si="137"/>
        <v>3.0346924120875441E-59</v>
      </c>
      <c r="Q277" s="97">
        <f t="shared" si="138"/>
        <v>6.5983189318536977E-59</v>
      </c>
      <c r="R277" s="97">
        <f t="shared" si="139"/>
        <v>1.0011612431208459E-59</v>
      </c>
      <c r="S277" s="97">
        <f t="shared" si="140"/>
        <v>1</v>
      </c>
      <c r="AA277" s="76">
        <v>250</v>
      </c>
      <c r="AB277" s="53">
        <f t="shared" si="144"/>
        <v>0.4747474747474747</v>
      </c>
      <c r="AC277" s="54">
        <f t="shared" si="145"/>
        <v>2.5252525252525249E-2</v>
      </c>
      <c r="AD277" s="54">
        <f t="shared" si="146"/>
        <v>0</v>
      </c>
      <c r="AE277" s="54">
        <f t="shared" si="147"/>
        <v>0</v>
      </c>
      <c r="AF277" s="54">
        <f t="shared" si="148"/>
        <v>0</v>
      </c>
      <c r="AG277" s="55">
        <f t="shared" si="149"/>
        <v>0.5</v>
      </c>
      <c r="AH277" s="62">
        <f t="shared" si="150"/>
        <v>0.20202020202020199</v>
      </c>
      <c r="AI277" s="63">
        <f t="shared" si="151"/>
        <v>0.19696969696969702</v>
      </c>
      <c r="AJ277" s="54">
        <f t="shared" si="152"/>
        <v>0.10101010101010099</v>
      </c>
      <c r="AK277" s="54">
        <f t="shared" si="153"/>
        <v>0</v>
      </c>
      <c r="AL277" s="54">
        <f t="shared" si="154"/>
        <v>0</v>
      </c>
      <c r="AM277" s="54">
        <f t="shared" si="155"/>
        <v>0.5</v>
      </c>
      <c r="AN277" s="62">
        <f t="shared" si="156"/>
        <v>0</v>
      </c>
      <c r="AO277" s="54">
        <f t="shared" si="157"/>
        <v>0.20202020202020199</v>
      </c>
      <c r="AP277" s="63">
        <f t="shared" si="158"/>
        <v>0.14646464646464652</v>
      </c>
      <c r="AQ277" s="54">
        <f t="shared" si="159"/>
        <v>0.10101010101010099</v>
      </c>
      <c r="AR277" s="54">
        <f t="shared" si="160"/>
        <v>5.0505050505050497E-2</v>
      </c>
      <c r="AS277" s="54">
        <f t="shared" si="161"/>
        <v>0.5</v>
      </c>
      <c r="AT277" s="62">
        <f t="shared" si="162"/>
        <v>0</v>
      </c>
      <c r="AU277" s="54">
        <f t="shared" si="163"/>
        <v>0</v>
      </c>
      <c r="AV277" s="54">
        <f t="shared" si="164"/>
        <v>0</v>
      </c>
      <c r="AW277" s="63">
        <f t="shared" si="165"/>
        <v>0.4494949494949495</v>
      </c>
      <c r="AX277" s="54">
        <f t="shared" si="166"/>
        <v>5.0505050505050497E-2</v>
      </c>
      <c r="AY277" s="54">
        <f t="shared" si="167"/>
        <v>0.5</v>
      </c>
      <c r="AZ277" s="62">
        <f t="shared" si="168"/>
        <v>0</v>
      </c>
      <c r="BA277" s="54">
        <f t="shared" si="169"/>
        <v>0</v>
      </c>
      <c r="BB277" s="54">
        <f t="shared" si="170"/>
        <v>0</v>
      </c>
      <c r="BC277" s="54">
        <f t="shared" si="171"/>
        <v>0</v>
      </c>
      <c r="BD277" s="63">
        <f t="shared" si="172"/>
        <v>1.0000000000000009E-2</v>
      </c>
      <c r="BE277" s="64">
        <f t="shared" si="173"/>
        <v>0.99</v>
      </c>
      <c r="BF277" s="76"/>
    </row>
    <row r="278" spans="2:58" s="7" customFormat="1" ht="15.75" customHeight="1">
      <c r="B278" s="27">
        <v>251</v>
      </c>
      <c r="C278" s="91">
        <f t="shared" si="174"/>
        <v>4.9613280391461953E-55</v>
      </c>
      <c r="D278" s="92">
        <f t="shared" si="174"/>
        <v>5.2073857318282129E-56</v>
      </c>
      <c r="E278" s="92">
        <f t="shared" si="174"/>
        <v>1.5050600010263793E-56</v>
      </c>
      <c r="F278" s="92">
        <f t="shared" si="174"/>
        <v>3.272445622104696E-56</v>
      </c>
      <c r="G278" s="92">
        <f t="shared" si="174"/>
        <v>4.9652733687268515E-57</v>
      </c>
      <c r="H278" s="93">
        <f t="shared" si="141"/>
        <v>999.99999999999977</v>
      </c>
      <c r="I278" s="87">
        <f t="shared" si="134"/>
        <v>999.99999999999977</v>
      </c>
      <c r="J278" s="1"/>
      <c r="K278" s="24">
        <f t="shared" si="142"/>
        <v>5.8722110464629205E-55</v>
      </c>
      <c r="L278" s="43">
        <f t="shared" si="143"/>
        <v>2.8691909356376045E-53</v>
      </c>
      <c r="M278" s="24"/>
      <c r="N278" s="97">
        <f t="shared" si="135"/>
        <v>4.9613280391461962E-58</v>
      </c>
      <c r="O278" s="97">
        <f t="shared" si="136"/>
        <v>5.207385731828214E-59</v>
      </c>
      <c r="P278" s="97">
        <f t="shared" si="137"/>
        <v>1.5050600010263796E-59</v>
      </c>
      <c r="Q278" s="97">
        <f t="shared" si="138"/>
        <v>3.2724456221046966E-59</v>
      </c>
      <c r="R278" s="97">
        <f t="shared" si="139"/>
        <v>4.9652733687268528E-60</v>
      </c>
      <c r="S278" s="97">
        <f t="shared" si="140"/>
        <v>1</v>
      </c>
      <c r="AA278" s="76">
        <v>251</v>
      </c>
      <c r="AB278" s="53">
        <f t="shared" si="144"/>
        <v>0.4747474747474747</v>
      </c>
      <c r="AC278" s="54">
        <f t="shared" si="145"/>
        <v>2.5252525252525249E-2</v>
      </c>
      <c r="AD278" s="54">
        <f t="shared" si="146"/>
        <v>0</v>
      </c>
      <c r="AE278" s="54">
        <f t="shared" si="147"/>
        <v>0</v>
      </c>
      <c r="AF278" s="54">
        <f t="shared" si="148"/>
        <v>0</v>
      </c>
      <c r="AG278" s="55">
        <f t="shared" si="149"/>
        <v>0.5</v>
      </c>
      <c r="AH278" s="62">
        <f t="shared" si="150"/>
        <v>0.20202020202020199</v>
      </c>
      <c r="AI278" s="63">
        <f t="shared" si="151"/>
        <v>0.19696969696969702</v>
      </c>
      <c r="AJ278" s="54">
        <f t="shared" si="152"/>
        <v>0.10101010101010099</v>
      </c>
      <c r="AK278" s="54">
        <f t="shared" si="153"/>
        <v>0</v>
      </c>
      <c r="AL278" s="54">
        <f t="shared" si="154"/>
        <v>0</v>
      </c>
      <c r="AM278" s="54">
        <f t="shared" si="155"/>
        <v>0.5</v>
      </c>
      <c r="AN278" s="62">
        <f t="shared" si="156"/>
        <v>0</v>
      </c>
      <c r="AO278" s="54">
        <f t="shared" si="157"/>
        <v>0.20202020202020199</v>
      </c>
      <c r="AP278" s="63">
        <f t="shared" si="158"/>
        <v>0.14646464646464652</v>
      </c>
      <c r="AQ278" s="54">
        <f t="shared" si="159"/>
        <v>0.10101010101010099</v>
      </c>
      <c r="AR278" s="54">
        <f t="shared" si="160"/>
        <v>5.0505050505050497E-2</v>
      </c>
      <c r="AS278" s="54">
        <f t="shared" si="161"/>
        <v>0.5</v>
      </c>
      <c r="AT278" s="62">
        <f t="shared" si="162"/>
        <v>0</v>
      </c>
      <c r="AU278" s="54">
        <f t="shared" si="163"/>
        <v>0</v>
      </c>
      <c r="AV278" s="54">
        <f t="shared" si="164"/>
        <v>0</v>
      </c>
      <c r="AW278" s="63">
        <f t="shared" si="165"/>
        <v>0.4494949494949495</v>
      </c>
      <c r="AX278" s="54">
        <f t="shared" si="166"/>
        <v>5.0505050505050497E-2</v>
      </c>
      <c r="AY278" s="54">
        <f t="shared" si="167"/>
        <v>0.5</v>
      </c>
      <c r="AZ278" s="62">
        <f t="shared" si="168"/>
        <v>0</v>
      </c>
      <c r="BA278" s="54">
        <f t="shared" si="169"/>
        <v>0</v>
      </c>
      <c r="BB278" s="54">
        <f t="shared" si="170"/>
        <v>0</v>
      </c>
      <c r="BC278" s="54">
        <f t="shared" si="171"/>
        <v>0</v>
      </c>
      <c r="BD278" s="63">
        <f t="shared" si="172"/>
        <v>1.0000000000000009E-2</v>
      </c>
      <c r="BE278" s="64">
        <f t="shared" si="173"/>
        <v>0.99</v>
      </c>
      <c r="BF278" s="76"/>
    </row>
    <row r="279" spans="2:58" s="7" customFormat="1" ht="15.75" customHeight="1">
      <c r="B279" s="27">
        <v>252</v>
      </c>
      <c r="C279" s="91">
        <f t="shared" si="174"/>
        <v>2.4605776697326021E-55</v>
      </c>
      <c r="D279" s="92">
        <f t="shared" si="174"/>
        <v>2.5826103310084105E-56</v>
      </c>
      <c r="E279" s="92">
        <f t="shared" si="174"/>
        <v>7.4643663972893571E-57</v>
      </c>
      <c r="F279" s="92">
        <f t="shared" si="174"/>
        <v>1.6229740423628562E-56</v>
      </c>
      <c r="G279" s="92">
        <f t="shared" si="174"/>
        <v>2.4625343615312459E-57</v>
      </c>
      <c r="H279" s="93">
        <f t="shared" si="141"/>
        <v>999.99999999999977</v>
      </c>
      <c r="I279" s="87">
        <f t="shared" si="134"/>
        <v>999.99999999999977</v>
      </c>
      <c r="J279" s="1"/>
      <c r="K279" s="24">
        <f t="shared" si="142"/>
        <v>2.9123313876604599E-55</v>
      </c>
      <c r="L279" s="43">
        <f t="shared" si="143"/>
        <v>1.4229793093169762E-53</v>
      </c>
      <c r="M279" s="24"/>
      <c r="N279" s="97">
        <f t="shared" si="135"/>
        <v>2.4605776697326026E-58</v>
      </c>
      <c r="O279" s="97">
        <f t="shared" si="136"/>
        <v>2.5826103310084112E-59</v>
      </c>
      <c r="P279" s="97">
        <f t="shared" si="137"/>
        <v>7.464366397289359E-60</v>
      </c>
      <c r="Q279" s="97">
        <f t="shared" si="138"/>
        <v>1.6229740423628565E-59</v>
      </c>
      <c r="R279" s="97">
        <f t="shared" si="139"/>
        <v>2.4625343615312465E-60</v>
      </c>
      <c r="S279" s="97">
        <f t="shared" si="140"/>
        <v>1</v>
      </c>
      <c r="AA279" s="76">
        <v>252</v>
      </c>
      <c r="AB279" s="53">
        <f t="shared" si="144"/>
        <v>0.4747474747474747</v>
      </c>
      <c r="AC279" s="54">
        <f t="shared" si="145"/>
        <v>2.5252525252525249E-2</v>
      </c>
      <c r="AD279" s="54">
        <f t="shared" si="146"/>
        <v>0</v>
      </c>
      <c r="AE279" s="54">
        <f t="shared" si="147"/>
        <v>0</v>
      </c>
      <c r="AF279" s="54">
        <f t="shared" si="148"/>
        <v>0</v>
      </c>
      <c r="AG279" s="55">
        <f t="shared" si="149"/>
        <v>0.5</v>
      </c>
      <c r="AH279" s="62">
        <f t="shared" si="150"/>
        <v>0.20202020202020199</v>
      </c>
      <c r="AI279" s="63">
        <f t="shared" si="151"/>
        <v>0.19696969696969702</v>
      </c>
      <c r="AJ279" s="54">
        <f t="shared" si="152"/>
        <v>0.10101010101010099</v>
      </c>
      <c r="AK279" s="54">
        <f t="shared" si="153"/>
        <v>0</v>
      </c>
      <c r="AL279" s="54">
        <f t="shared" si="154"/>
        <v>0</v>
      </c>
      <c r="AM279" s="54">
        <f t="shared" si="155"/>
        <v>0.5</v>
      </c>
      <c r="AN279" s="62">
        <f t="shared" si="156"/>
        <v>0</v>
      </c>
      <c r="AO279" s="54">
        <f t="shared" si="157"/>
        <v>0.20202020202020199</v>
      </c>
      <c r="AP279" s="63">
        <f t="shared" si="158"/>
        <v>0.14646464646464652</v>
      </c>
      <c r="AQ279" s="54">
        <f t="shared" si="159"/>
        <v>0.10101010101010099</v>
      </c>
      <c r="AR279" s="54">
        <f t="shared" si="160"/>
        <v>5.0505050505050497E-2</v>
      </c>
      <c r="AS279" s="54">
        <f t="shared" si="161"/>
        <v>0.5</v>
      </c>
      <c r="AT279" s="62">
        <f t="shared" si="162"/>
        <v>0</v>
      </c>
      <c r="AU279" s="54">
        <f t="shared" si="163"/>
        <v>0</v>
      </c>
      <c r="AV279" s="54">
        <f t="shared" si="164"/>
        <v>0</v>
      </c>
      <c r="AW279" s="63">
        <f t="shared" si="165"/>
        <v>0.4494949494949495</v>
      </c>
      <c r="AX279" s="54">
        <f t="shared" si="166"/>
        <v>5.0505050505050497E-2</v>
      </c>
      <c r="AY279" s="54">
        <f t="shared" si="167"/>
        <v>0.5</v>
      </c>
      <c r="AZ279" s="62">
        <f t="shared" si="168"/>
        <v>0</v>
      </c>
      <c r="BA279" s="54">
        <f t="shared" si="169"/>
        <v>0</v>
      </c>
      <c r="BB279" s="54">
        <f t="shared" si="170"/>
        <v>0</v>
      </c>
      <c r="BC279" s="54">
        <f t="shared" si="171"/>
        <v>0</v>
      </c>
      <c r="BD279" s="63">
        <f t="shared" si="172"/>
        <v>1.0000000000000009E-2</v>
      </c>
      <c r="BE279" s="64">
        <f t="shared" si="173"/>
        <v>0.99</v>
      </c>
      <c r="BF279" s="76"/>
    </row>
    <row r="280" spans="2:58" s="7" customFormat="1" ht="15.75" customHeight="1">
      <c r="B280" s="27">
        <v>253</v>
      </c>
      <c r="C280" s="91">
        <f t="shared" si="174"/>
        <v>1.2203269812065566E-55</v>
      </c>
      <c r="D280" s="92">
        <f t="shared" si="174"/>
        <v>1.2808492524500784E-56</v>
      </c>
      <c r="E280" s="92">
        <f t="shared" si="174"/>
        <v>3.7019630895104722E-57</v>
      </c>
      <c r="F280" s="92">
        <f t="shared" si="174"/>
        <v>8.0491627558016622E-57</v>
      </c>
      <c r="G280" s="92">
        <f t="shared" si="174"/>
        <v>1.2212974052778335E-57</v>
      </c>
      <c r="H280" s="93">
        <f t="shared" si="141"/>
        <v>999.99999999999977</v>
      </c>
      <c r="I280" s="87">
        <f t="shared" si="134"/>
        <v>999.99999999999977</v>
      </c>
      <c r="J280" s="1"/>
      <c r="K280" s="24">
        <f t="shared" si="142"/>
        <v>1.4443748776129356E-55</v>
      </c>
      <c r="L280" s="43">
        <f t="shared" si="143"/>
        <v>7.0572860439278191E-54</v>
      </c>
      <c r="M280" s="24"/>
      <c r="N280" s="97">
        <f t="shared" si="135"/>
        <v>1.2203269812065569E-58</v>
      </c>
      <c r="O280" s="97">
        <f t="shared" si="136"/>
        <v>1.2808492524500787E-59</v>
      </c>
      <c r="P280" s="97">
        <f t="shared" si="137"/>
        <v>3.7019630895104728E-60</v>
      </c>
      <c r="Q280" s="97">
        <f t="shared" si="138"/>
        <v>8.0491627558016645E-60</v>
      </c>
      <c r="R280" s="97">
        <f t="shared" si="139"/>
        <v>1.2212974052778337E-60</v>
      </c>
      <c r="S280" s="97">
        <f t="shared" si="140"/>
        <v>1</v>
      </c>
      <c r="AA280" s="76">
        <v>253</v>
      </c>
      <c r="AB280" s="53">
        <f t="shared" si="144"/>
        <v>0.4747474747474747</v>
      </c>
      <c r="AC280" s="54">
        <f t="shared" si="145"/>
        <v>2.5252525252525249E-2</v>
      </c>
      <c r="AD280" s="54">
        <f t="shared" si="146"/>
        <v>0</v>
      </c>
      <c r="AE280" s="54">
        <f t="shared" si="147"/>
        <v>0</v>
      </c>
      <c r="AF280" s="54">
        <f t="shared" si="148"/>
        <v>0</v>
      </c>
      <c r="AG280" s="55">
        <f t="shared" si="149"/>
        <v>0.5</v>
      </c>
      <c r="AH280" s="62">
        <f t="shared" si="150"/>
        <v>0.20202020202020199</v>
      </c>
      <c r="AI280" s="63">
        <f t="shared" si="151"/>
        <v>0.19696969696969702</v>
      </c>
      <c r="AJ280" s="54">
        <f t="shared" si="152"/>
        <v>0.10101010101010099</v>
      </c>
      <c r="AK280" s="54">
        <f t="shared" si="153"/>
        <v>0</v>
      </c>
      <c r="AL280" s="54">
        <f t="shared" si="154"/>
        <v>0</v>
      </c>
      <c r="AM280" s="54">
        <f t="shared" si="155"/>
        <v>0.5</v>
      </c>
      <c r="AN280" s="62">
        <f t="shared" si="156"/>
        <v>0</v>
      </c>
      <c r="AO280" s="54">
        <f t="shared" si="157"/>
        <v>0.20202020202020199</v>
      </c>
      <c r="AP280" s="63">
        <f t="shared" si="158"/>
        <v>0.14646464646464652</v>
      </c>
      <c r="AQ280" s="54">
        <f t="shared" si="159"/>
        <v>0.10101010101010099</v>
      </c>
      <c r="AR280" s="54">
        <f t="shared" si="160"/>
        <v>5.0505050505050497E-2</v>
      </c>
      <c r="AS280" s="54">
        <f t="shared" si="161"/>
        <v>0.5</v>
      </c>
      <c r="AT280" s="62">
        <f t="shared" si="162"/>
        <v>0</v>
      </c>
      <c r="AU280" s="54">
        <f t="shared" si="163"/>
        <v>0</v>
      </c>
      <c r="AV280" s="54">
        <f t="shared" si="164"/>
        <v>0</v>
      </c>
      <c r="AW280" s="63">
        <f t="shared" si="165"/>
        <v>0.4494949494949495</v>
      </c>
      <c r="AX280" s="54">
        <f t="shared" si="166"/>
        <v>5.0505050505050497E-2</v>
      </c>
      <c r="AY280" s="54">
        <f t="shared" si="167"/>
        <v>0.5</v>
      </c>
      <c r="AZ280" s="62">
        <f t="shared" si="168"/>
        <v>0</v>
      </c>
      <c r="BA280" s="54">
        <f t="shared" si="169"/>
        <v>0</v>
      </c>
      <c r="BB280" s="54">
        <f t="shared" si="170"/>
        <v>0</v>
      </c>
      <c r="BC280" s="54">
        <f t="shared" si="171"/>
        <v>0</v>
      </c>
      <c r="BD280" s="63">
        <f t="shared" si="172"/>
        <v>1.0000000000000009E-2</v>
      </c>
      <c r="BE280" s="64">
        <f t="shared" si="173"/>
        <v>0.99</v>
      </c>
      <c r="BF280" s="76"/>
    </row>
    <row r="281" spans="2:58" s="7" customFormat="1" ht="15.75" customHeight="1">
      <c r="B281" s="27">
        <v>254</v>
      </c>
      <c r="C281" s="91">
        <f t="shared" si="174"/>
        <v>6.0522289516776068E-56</v>
      </c>
      <c r="D281" s="92">
        <f t="shared" si="174"/>
        <v>6.3523900133294316E-57</v>
      </c>
      <c r="E281" s="92">
        <f t="shared" si="174"/>
        <v>1.8359938388172697E-57</v>
      </c>
      <c r="F281" s="92">
        <f t="shared" si="174"/>
        <v>3.991993672002815E-57</v>
      </c>
      <c r="G281" s="92">
        <f t="shared" si="174"/>
        <v>6.0570417836147192E-58</v>
      </c>
      <c r="H281" s="93">
        <f t="shared" si="141"/>
        <v>999.99999999999977</v>
      </c>
      <c r="I281" s="87">
        <f t="shared" si="134"/>
        <v>999.99999999999977</v>
      </c>
      <c r="J281" s="1"/>
      <c r="K281" s="24">
        <f t="shared" si="142"/>
        <v>7.1633976679943311E-56</v>
      </c>
      <c r="L281" s="43">
        <f t="shared" si="143"/>
        <v>3.5000710115538231E-54</v>
      </c>
      <c r="M281" s="24"/>
      <c r="N281" s="97">
        <f t="shared" si="135"/>
        <v>6.0522289516776085E-59</v>
      </c>
      <c r="O281" s="97">
        <f t="shared" si="136"/>
        <v>6.3523900133294333E-60</v>
      </c>
      <c r="P281" s="97">
        <f t="shared" si="137"/>
        <v>1.8359938388172701E-60</v>
      </c>
      <c r="Q281" s="97">
        <f t="shared" si="138"/>
        <v>3.9919936720028159E-60</v>
      </c>
      <c r="R281" s="97">
        <f t="shared" si="139"/>
        <v>6.0570417836147204E-61</v>
      </c>
      <c r="S281" s="97">
        <f t="shared" si="140"/>
        <v>1</v>
      </c>
      <c r="AA281" s="76">
        <v>254</v>
      </c>
      <c r="AB281" s="53">
        <f t="shared" si="144"/>
        <v>0.4747474747474747</v>
      </c>
      <c r="AC281" s="54">
        <f t="shared" si="145"/>
        <v>2.5252525252525249E-2</v>
      </c>
      <c r="AD281" s="54">
        <f t="shared" si="146"/>
        <v>0</v>
      </c>
      <c r="AE281" s="54">
        <f t="shared" si="147"/>
        <v>0</v>
      </c>
      <c r="AF281" s="54">
        <f t="shared" si="148"/>
        <v>0</v>
      </c>
      <c r="AG281" s="55">
        <f t="shared" si="149"/>
        <v>0.5</v>
      </c>
      <c r="AH281" s="62">
        <f t="shared" si="150"/>
        <v>0.20202020202020199</v>
      </c>
      <c r="AI281" s="63">
        <f t="shared" si="151"/>
        <v>0.19696969696969702</v>
      </c>
      <c r="AJ281" s="54">
        <f t="shared" si="152"/>
        <v>0.10101010101010099</v>
      </c>
      <c r="AK281" s="54">
        <f t="shared" si="153"/>
        <v>0</v>
      </c>
      <c r="AL281" s="54">
        <f t="shared" si="154"/>
        <v>0</v>
      </c>
      <c r="AM281" s="54">
        <f t="shared" si="155"/>
        <v>0.5</v>
      </c>
      <c r="AN281" s="62">
        <f t="shared" si="156"/>
        <v>0</v>
      </c>
      <c r="AO281" s="54">
        <f t="shared" si="157"/>
        <v>0.20202020202020199</v>
      </c>
      <c r="AP281" s="63">
        <f t="shared" si="158"/>
        <v>0.14646464646464652</v>
      </c>
      <c r="AQ281" s="54">
        <f t="shared" si="159"/>
        <v>0.10101010101010099</v>
      </c>
      <c r="AR281" s="54">
        <f t="shared" si="160"/>
        <v>5.0505050505050497E-2</v>
      </c>
      <c r="AS281" s="54">
        <f t="shared" si="161"/>
        <v>0.5</v>
      </c>
      <c r="AT281" s="62">
        <f t="shared" si="162"/>
        <v>0</v>
      </c>
      <c r="AU281" s="54">
        <f t="shared" si="163"/>
        <v>0</v>
      </c>
      <c r="AV281" s="54">
        <f t="shared" si="164"/>
        <v>0</v>
      </c>
      <c r="AW281" s="63">
        <f t="shared" si="165"/>
        <v>0.4494949494949495</v>
      </c>
      <c r="AX281" s="54">
        <f t="shared" si="166"/>
        <v>5.0505050505050497E-2</v>
      </c>
      <c r="AY281" s="54">
        <f t="shared" si="167"/>
        <v>0.5</v>
      </c>
      <c r="AZ281" s="62">
        <f t="shared" si="168"/>
        <v>0</v>
      </c>
      <c r="BA281" s="54">
        <f t="shared" si="169"/>
        <v>0</v>
      </c>
      <c r="BB281" s="54">
        <f t="shared" si="170"/>
        <v>0</v>
      </c>
      <c r="BC281" s="54">
        <f t="shared" si="171"/>
        <v>0</v>
      </c>
      <c r="BD281" s="63">
        <f t="shared" si="172"/>
        <v>1.0000000000000009E-2</v>
      </c>
      <c r="BE281" s="64">
        <f t="shared" si="173"/>
        <v>0.99</v>
      </c>
      <c r="BF281" s="76"/>
    </row>
    <row r="282" spans="2:58" s="7" customFormat="1" ht="15.75" customHeight="1">
      <c r="B282" s="27">
        <v>255</v>
      </c>
      <c r="C282" s="91">
        <f t="shared" si="174"/>
        <v>3.0016115227828922E-56</v>
      </c>
      <c r="D282" s="92">
        <f t="shared" si="174"/>
        <v>3.1504768265475705E-57</v>
      </c>
      <c r="E282" s="92">
        <f t="shared" si="174"/>
        <v>9.1056374541560319E-58</v>
      </c>
      <c r="F282" s="92">
        <f t="shared" si="174"/>
        <v>1.9798349170939189E-57</v>
      </c>
      <c r="G282" s="92">
        <f t="shared" si="174"/>
        <v>3.003998453603866E-58</v>
      </c>
      <c r="H282" s="93">
        <f t="shared" si="141"/>
        <v>999.99999999999977</v>
      </c>
      <c r="I282" s="87">
        <f t="shared" si="134"/>
        <v>999.99999999999977</v>
      </c>
      <c r="J282" s="1"/>
      <c r="K282" s="24">
        <f t="shared" si="142"/>
        <v>3.5526972218342199E-56</v>
      </c>
      <c r="L282" s="43">
        <f t="shared" si="143"/>
        <v>1.7358651767358278E-54</v>
      </c>
      <c r="M282" s="24"/>
      <c r="N282" s="97">
        <f t="shared" si="135"/>
        <v>3.0016115227828927E-59</v>
      </c>
      <c r="O282" s="97">
        <f t="shared" si="136"/>
        <v>3.1504768265475714E-60</v>
      </c>
      <c r="P282" s="97">
        <f t="shared" si="137"/>
        <v>9.1056374541560341E-61</v>
      </c>
      <c r="Q282" s="97">
        <f t="shared" si="138"/>
        <v>1.9798349170939194E-60</v>
      </c>
      <c r="R282" s="97">
        <f t="shared" si="139"/>
        <v>3.0039984536038668E-61</v>
      </c>
      <c r="S282" s="97">
        <f t="shared" si="140"/>
        <v>1</v>
      </c>
      <c r="AA282" s="76">
        <v>255</v>
      </c>
      <c r="AB282" s="53">
        <f t="shared" si="144"/>
        <v>0.4747474747474747</v>
      </c>
      <c r="AC282" s="54">
        <f t="shared" si="145"/>
        <v>2.5252525252525249E-2</v>
      </c>
      <c r="AD282" s="54">
        <f t="shared" si="146"/>
        <v>0</v>
      </c>
      <c r="AE282" s="54">
        <f t="shared" si="147"/>
        <v>0</v>
      </c>
      <c r="AF282" s="54">
        <f t="shared" si="148"/>
        <v>0</v>
      </c>
      <c r="AG282" s="55">
        <f t="shared" si="149"/>
        <v>0.5</v>
      </c>
      <c r="AH282" s="62">
        <f t="shared" si="150"/>
        <v>0.20202020202020199</v>
      </c>
      <c r="AI282" s="63">
        <f t="shared" si="151"/>
        <v>0.19696969696969702</v>
      </c>
      <c r="AJ282" s="54">
        <f t="shared" si="152"/>
        <v>0.10101010101010099</v>
      </c>
      <c r="AK282" s="54">
        <f t="shared" si="153"/>
        <v>0</v>
      </c>
      <c r="AL282" s="54">
        <f t="shared" si="154"/>
        <v>0</v>
      </c>
      <c r="AM282" s="54">
        <f t="shared" si="155"/>
        <v>0.5</v>
      </c>
      <c r="AN282" s="62">
        <f t="shared" si="156"/>
        <v>0</v>
      </c>
      <c r="AO282" s="54">
        <f t="shared" si="157"/>
        <v>0.20202020202020199</v>
      </c>
      <c r="AP282" s="63">
        <f t="shared" si="158"/>
        <v>0.14646464646464652</v>
      </c>
      <c r="AQ282" s="54">
        <f t="shared" si="159"/>
        <v>0.10101010101010099</v>
      </c>
      <c r="AR282" s="54">
        <f t="shared" si="160"/>
        <v>5.0505050505050497E-2</v>
      </c>
      <c r="AS282" s="54">
        <f t="shared" si="161"/>
        <v>0.5</v>
      </c>
      <c r="AT282" s="62">
        <f t="shared" si="162"/>
        <v>0</v>
      </c>
      <c r="AU282" s="54">
        <f t="shared" si="163"/>
        <v>0</v>
      </c>
      <c r="AV282" s="54">
        <f t="shared" si="164"/>
        <v>0</v>
      </c>
      <c r="AW282" s="63">
        <f t="shared" si="165"/>
        <v>0.4494949494949495</v>
      </c>
      <c r="AX282" s="54">
        <f t="shared" si="166"/>
        <v>5.0505050505050497E-2</v>
      </c>
      <c r="AY282" s="54">
        <f t="shared" si="167"/>
        <v>0.5</v>
      </c>
      <c r="AZ282" s="62">
        <f t="shared" si="168"/>
        <v>0</v>
      </c>
      <c r="BA282" s="54">
        <f t="shared" si="169"/>
        <v>0</v>
      </c>
      <c r="BB282" s="54">
        <f t="shared" si="170"/>
        <v>0</v>
      </c>
      <c r="BC282" s="54">
        <f t="shared" si="171"/>
        <v>0</v>
      </c>
      <c r="BD282" s="63">
        <f t="shared" si="172"/>
        <v>1.0000000000000009E-2</v>
      </c>
      <c r="BE282" s="64">
        <f t="shared" si="173"/>
        <v>0.99</v>
      </c>
      <c r="BF282" s="76"/>
    </row>
    <row r="283" spans="2:58" s="7" customFormat="1" ht="15.75" customHeight="1">
      <c r="B283" s="27">
        <v>256</v>
      </c>
      <c r="C283" s="91">
        <f t="shared" ref="C283:G333" si="175">$C282*AB283+$D282*AH283+$E282*AN283+$F282*AT283+$G282*AZ283</f>
        <v>1.4886534871100107E-56</v>
      </c>
      <c r="D283" s="92">
        <f t="shared" si="175"/>
        <v>1.5624834454097171E-57</v>
      </c>
      <c r="E283" s="92">
        <f t="shared" si="175"/>
        <v>4.5159537953537329E-58</v>
      </c>
      <c r="F283" s="92">
        <f t="shared" si="175"/>
        <v>9.819019319680346E-58</v>
      </c>
      <c r="G283" s="92">
        <f t="shared" si="175"/>
        <v>1.4898372888337769E-58</v>
      </c>
      <c r="H283" s="93">
        <f t="shared" si="141"/>
        <v>999.99999999999977</v>
      </c>
      <c r="I283" s="87">
        <f t="shared" ref="I283:I346" si="176">SUM(C283:H283)</f>
        <v>999.99999999999977</v>
      </c>
      <c r="J283" s="1"/>
      <c r="K283" s="24">
        <f t="shared" si="142"/>
        <v>1.7619652202782712E-56</v>
      </c>
      <c r="L283" s="43">
        <f t="shared" si="143"/>
        <v>8.6090479360477657E-55</v>
      </c>
      <c r="M283" s="24"/>
      <c r="N283" s="97">
        <f t="shared" ref="N283:N346" si="177">C283/$I283</f>
        <v>1.488653487110011E-59</v>
      </c>
      <c r="O283" s="97">
        <f t="shared" ref="O283:O346" si="178">D283/$I283</f>
        <v>1.5624834454097174E-60</v>
      </c>
      <c r="P283" s="97">
        <f t="shared" ref="P283:P346" si="179">E283/$I283</f>
        <v>4.5159537953537339E-61</v>
      </c>
      <c r="Q283" s="97">
        <f t="shared" ref="Q283:Q346" si="180">F283/$I283</f>
        <v>9.8190193196803489E-61</v>
      </c>
      <c r="R283" s="97">
        <f t="shared" ref="R283:R346" si="181">G283/$I283</f>
        <v>1.4898372888337773E-61</v>
      </c>
      <c r="S283" s="97">
        <f t="shared" ref="S283:S346" si="182">H283/$I283</f>
        <v>1</v>
      </c>
      <c r="AA283" s="76">
        <v>256</v>
      </c>
      <c r="AB283" s="53">
        <f t="shared" si="144"/>
        <v>0.4747474747474747</v>
      </c>
      <c r="AC283" s="54">
        <f t="shared" si="145"/>
        <v>2.5252525252525249E-2</v>
      </c>
      <c r="AD283" s="54">
        <f t="shared" si="146"/>
        <v>0</v>
      </c>
      <c r="AE283" s="54">
        <f t="shared" si="147"/>
        <v>0</v>
      </c>
      <c r="AF283" s="54">
        <f t="shared" si="148"/>
        <v>0</v>
      </c>
      <c r="AG283" s="55">
        <f t="shared" si="149"/>
        <v>0.5</v>
      </c>
      <c r="AH283" s="62">
        <f t="shared" si="150"/>
        <v>0.20202020202020199</v>
      </c>
      <c r="AI283" s="63">
        <f t="shared" si="151"/>
        <v>0.19696969696969702</v>
      </c>
      <c r="AJ283" s="54">
        <f t="shared" si="152"/>
        <v>0.10101010101010099</v>
      </c>
      <c r="AK283" s="54">
        <f t="shared" si="153"/>
        <v>0</v>
      </c>
      <c r="AL283" s="54">
        <f t="shared" si="154"/>
        <v>0</v>
      </c>
      <c r="AM283" s="54">
        <f t="shared" si="155"/>
        <v>0.5</v>
      </c>
      <c r="AN283" s="62">
        <f t="shared" si="156"/>
        <v>0</v>
      </c>
      <c r="AO283" s="54">
        <f t="shared" si="157"/>
        <v>0.20202020202020199</v>
      </c>
      <c r="AP283" s="63">
        <f t="shared" si="158"/>
        <v>0.14646464646464652</v>
      </c>
      <c r="AQ283" s="54">
        <f t="shared" si="159"/>
        <v>0.10101010101010099</v>
      </c>
      <c r="AR283" s="54">
        <f t="shared" si="160"/>
        <v>5.0505050505050497E-2</v>
      </c>
      <c r="AS283" s="54">
        <f t="shared" si="161"/>
        <v>0.5</v>
      </c>
      <c r="AT283" s="62">
        <f t="shared" si="162"/>
        <v>0</v>
      </c>
      <c r="AU283" s="54">
        <f t="shared" si="163"/>
        <v>0</v>
      </c>
      <c r="AV283" s="54">
        <f t="shared" si="164"/>
        <v>0</v>
      </c>
      <c r="AW283" s="63">
        <f t="shared" si="165"/>
        <v>0.4494949494949495</v>
      </c>
      <c r="AX283" s="54">
        <f t="shared" si="166"/>
        <v>5.0505050505050497E-2</v>
      </c>
      <c r="AY283" s="54">
        <f t="shared" si="167"/>
        <v>0.5</v>
      </c>
      <c r="AZ283" s="62">
        <f t="shared" si="168"/>
        <v>0</v>
      </c>
      <c r="BA283" s="54">
        <f t="shared" si="169"/>
        <v>0</v>
      </c>
      <c r="BB283" s="54">
        <f t="shared" si="170"/>
        <v>0</v>
      </c>
      <c r="BC283" s="54">
        <f t="shared" si="171"/>
        <v>0</v>
      </c>
      <c r="BD283" s="63">
        <f t="shared" si="172"/>
        <v>1.0000000000000009E-2</v>
      </c>
      <c r="BE283" s="64">
        <f t="shared" si="173"/>
        <v>0.99</v>
      </c>
      <c r="BF283" s="76"/>
    </row>
    <row r="284" spans="2:58" s="7" customFormat="1" ht="15.75" customHeight="1">
      <c r="B284" s="27">
        <v>257</v>
      </c>
      <c r="C284" s="91">
        <f t="shared" si="175"/>
        <v>7.3829980590898919E-57</v>
      </c>
      <c r="D284" s="92">
        <f t="shared" si="175"/>
        <v>7.7491587832269909E-58</v>
      </c>
      <c r="E284" s="92">
        <f t="shared" si="175"/>
        <v>2.2396936825616246E-58</v>
      </c>
      <c r="F284" s="92">
        <f t="shared" si="175"/>
        <v>4.8697565422152797E-58</v>
      </c>
      <c r="G284" s="92">
        <f t="shared" si="175"/>
        <v>7.38886914051675E-59</v>
      </c>
      <c r="H284" s="93">
        <f t="shared" ref="H284:H347" si="183">H283  +  $C283*AG284+$D283*AM284+$E283*AS284+$F283*AY284+$G283*BE284</f>
        <v>999.99999999999977</v>
      </c>
      <c r="I284" s="87">
        <f t="shared" si="176"/>
        <v>999.99999999999977</v>
      </c>
      <c r="J284" s="1"/>
      <c r="K284" s="24">
        <f t="shared" ref="K284:K347" si="184">C284*$C$9 + D284*$D$9 + E284*$E$9 + F284*$F$9 +G284*$G$9 + H284*$H$9
- (C284 - C283*AB284)*$C$11 - (D284 - D283*AC284)*$D$11 - (E284 - E283*AD284)*$E$11
- (F284 - F283*AE284)*$F$11 - (G284 - G283*AF284)*$G$11 - (H284 - H283)*$H$11</f>
        <v>8.7384914717483421E-57</v>
      </c>
      <c r="L284" s="43">
        <f t="shared" ref="L284:L347" si="185">C284*$C$10 + D284*$D$10 + E284*$E$10 + F284*$F$10 +G284*$G$10 + H284*$H$10
+ (C284 - C283*AB284)*$C$12 + (D284 - D283*AC284)*$D$12 + (E284 - E283*AD284)*$E$12
+ (F284 - F283*AE284)*$F$12 + (G284 - G283*AF284)*$G$12 + (H284 - H283)*$H$12</f>
        <v>4.2696695203328476E-55</v>
      </c>
      <c r="M284" s="24"/>
      <c r="N284" s="97">
        <f t="shared" si="177"/>
        <v>7.3829980590898932E-60</v>
      </c>
      <c r="O284" s="97">
        <f t="shared" si="178"/>
        <v>7.7491587832269923E-61</v>
      </c>
      <c r="P284" s="97">
        <f t="shared" si="179"/>
        <v>2.2396936825616252E-61</v>
      </c>
      <c r="Q284" s="97">
        <f t="shared" si="180"/>
        <v>4.8697565422152809E-61</v>
      </c>
      <c r="R284" s="97">
        <f t="shared" si="181"/>
        <v>7.3888691405167514E-62</v>
      </c>
      <c r="S284" s="97">
        <f t="shared" si="182"/>
        <v>1</v>
      </c>
      <c r="AA284" s="76">
        <v>257</v>
      </c>
      <c r="AB284" s="53">
        <f t="shared" ref="AB284:AB347" si="186">1-SUM(AC284:AG284)</f>
        <v>0.4747474747474747</v>
      </c>
      <c r="AC284" s="54">
        <f t="shared" ref="AC284:AC347" si="187">AC$27*(1 - (AG284-AG$27)/SUM(AB$27:AF$27))</f>
        <v>2.5252525252525249E-2</v>
      </c>
      <c r="AD284" s="54">
        <f t="shared" ref="AD284:AD347" si="188">AD$27*(1 - (AG284-AG$27)/SUM(AB$27:AF$27))</f>
        <v>0</v>
      </c>
      <c r="AE284" s="54">
        <f t="shared" ref="AE284:AE347" si="189">AE$27*(1 - (AG284-AG$27)/SUM(AB$27:AF$27))</f>
        <v>0</v>
      </c>
      <c r="AF284" s="54">
        <f t="shared" ref="AF284:AF347" si="190">AF$27*(1 - (AG284-AG$27)/SUM(AB$27:AF$27))</f>
        <v>0</v>
      </c>
      <c r="AG284" s="55">
        <f t="shared" ref="AG284:AG347" si="191">MIN($AG$25,$AG$27*$I$22^(AA284-1))</f>
        <v>0.5</v>
      </c>
      <c r="AH284" s="62">
        <f t="shared" ref="AH284:AH347" si="192">AH$27*(1 - (AM284-AM$27)/SUM(AH$27:AL$27))</f>
        <v>0.20202020202020199</v>
      </c>
      <c r="AI284" s="63">
        <f t="shared" ref="AI284:AI347" si="193">1-AH284-SUM(AJ284:AM284)</f>
        <v>0.19696969696969702</v>
      </c>
      <c r="AJ284" s="54">
        <f t="shared" ref="AJ284:AJ347" si="194">AJ$27*(1 - (AM284-AM$27)/SUM(AH$27:AL$27))</f>
        <v>0.10101010101010099</v>
      </c>
      <c r="AK284" s="54">
        <f t="shared" ref="AK284:AK347" si="195">AK$27*(1 - (AM284-AM$27)/SUM(AH$27:AL$27))</f>
        <v>0</v>
      </c>
      <c r="AL284" s="54">
        <f t="shared" ref="AL284:AL347" si="196">AL$27*(1 - (AM284-AM$27)/SUM(AH$27:AL$27))</f>
        <v>0</v>
      </c>
      <c r="AM284" s="54">
        <f t="shared" ref="AM284:AM347" si="197">(AM$27-$AG$27)+$AG284</f>
        <v>0.5</v>
      </c>
      <c r="AN284" s="62">
        <f t="shared" ref="AN284:AN347" si="198">AN$27*(1 - (AS284-AS$27)/SUM(AN$27:AR$27))</f>
        <v>0</v>
      </c>
      <c r="AO284" s="54">
        <f t="shared" ref="AO284:AO347" si="199">AO$27*(1 - (AS284-AS$27)/SUM(AN$27:AR$27))</f>
        <v>0.20202020202020199</v>
      </c>
      <c r="AP284" s="63">
        <f t="shared" ref="AP284:AP347" si="200">1-AN284-AO284-SUM(AQ284:AS284)</f>
        <v>0.14646464646464652</v>
      </c>
      <c r="AQ284" s="54">
        <f t="shared" ref="AQ284:AQ347" si="201">AQ$27*(1 - (AS284-AS$27)/SUM(AN$27:AR$27))</f>
        <v>0.10101010101010099</v>
      </c>
      <c r="AR284" s="54">
        <f t="shared" ref="AR284:AR347" si="202">AR$27*(1 - (AS284-AS$27)/SUM(AN$27:AR$27))</f>
        <v>5.0505050505050497E-2</v>
      </c>
      <c r="AS284" s="54">
        <f t="shared" ref="AS284:AS347" si="203">(AS$27-$AG$27)+$AG284</f>
        <v>0.5</v>
      </c>
      <c r="AT284" s="62">
        <f t="shared" ref="AT284:AT347" si="204">AT$27*(1 - (AY284-AY$27)/SUM(AT$27:AX$27))</f>
        <v>0</v>
      </c>
      <c r="AU284" s="54">
        <f t="shared" ref="AU284:AU347" si="205">AU$27*(1 - (AY284-AY$27)/SUM(AT$27:AX$27))</f>
        <v>0</v>
      </c>
      <c r="AV284" s="54">
        <f t="shared" ref="AV284:AV347" si="206">AV$27*(1 - (AY284-AY$27)/SUM(AT$27:AX$27))</f>
        <v>0</v>
      </c>
      <c r="AW284" s="63">
        <f t="shared" ref="AW284:AW347" si="207">1-SUM(AT284:AV284)-AX284-AY284</f>
        <v>0.4494949494949495</v>
      </c>
      <c r="AX284" s="54">
        <f t="shared" ref="AX284:AX347" si="208">AX$27*(1 - (AY284-AY$27)/SUM(AT$27:AX$27))</f>
        <v>5.0505050505050497E-2</v>
      </c>
      <c r="AY284" s="54">
        <f t="shared" ref="AY284:AY347" si="209">(AY$27-$AG$27)+$AG284</f>
        <v>0.5</v>
      </c>
      <c r="AZ284" s="62">
        <f t="shared" ref="AZ284:AZ347" si="210">AZ$27*(1 - (BE284-BE$27)/SUM(AZ$27:BD$27))</f>
        <v>0</v>
      </c>
      <c r="BA284" s="54">
        <f t="shared" ref="BA284:BA347" si="211">BA$27*(1 - (BE284-BE$27)/SUM(AZ$27:BD$27))</f>
        <v>0</v>
      </c>
      <c r="BB284" s="54">
        <f t="shared" ref="BB284:BB347" si="212">BB$27*(1 - (BE284-BE$27)/SUM(AZ$27:BD$27))</f>
        <v>0</v>
      </c>
      <c r="BC284" s="54">
        <f t="shared" ref="BC284:BC347" si="213">BC$27*(1 - (BE284-BE$27)/SUM(AZ$27:BD$27))</f>
        <v>0</v>
      </c>
      <c r="BD284" s="63">
        <f t="shared" ref="BD284:BD347" si="214">1-SUM(AZ284:BC284)-BE284</f>
        <v>1.0000000000000009E-2</v>
      </c>
      <c r="BE284" s="64">
        <f t="shared" ref="BE284:BE347" si="215">(BE$27-$AG$27)+$AG284</f>
        <v>0.99</v>
      </c>
      <c r="BF284" s="76"/>
    </row>
    <row r="285" spans="2:58" s="7" customFormat="1" ht="15.75" customHeight="1">
      <c r="B285" s="27">
        <v>258</v>
      </c>
      <c r="C285" s="91">
        <f t="shared" si="175"/>
        <v>3.6616083469058471E-57</v>
      </c>
      <c r="D285" s="92">
        <f t="shared" si="175"/>
        <v>3.84320627678188E-58</v>
      </c>
      <c r="E285" s="92">
        <f t="shared" si="175"/>
        <v>1.1107792548425602E-58</v>
      </c>
      <c r="F285" s="92">
        <f t="shared" si="175"/>
        <v>2.4151626561029918E-58</v>
      </c>
      <c r="G285" s="92">
        <f t="shared" si="175"/>
        <v>3.6645201180601692E-59</v>
      </c>
      <c r="H285" s="93">
        <f t="shared" si="183"/>
        <v>999.99999999999977</v>
      </c>
      <c r="I285" s="87">
        <f t="shared" si="176"/>
        <v>999.99999999999977</v>
      </c>
      <c r="J285" s="1"/>
      <c r="K285" s="24">
        <f t="shared" si="184"/>
        <v>4.3338672252428514E-57</v>
      </c>
      <c r="L285" s="43">
        <f t="shared" si="185"/>
        <v>2.1175486474555378E-55</v>
      </c>
      <c r="M285" s="24"/>
      <c r="N285" s="97">
        <f t="shared" si="177"/>
        <v>3.6616083469058482E-60</v>
      </c>
      <c r="O285" s="97">
        <f t="shared" si="178"/>
        <v>3.8432062767818809E-61</v>
      </c>
      <c r="P285" s="97">
        <f t="shared" si="179"/>
        <v>1.1107792548425604E-61</v>
      </c>
      <c r="Q285" s="97">
        <f t="shared" si="180"/>
        <v>2.4151626561029922E-61</v>
      </c>
      <c r="R285" s="97">
        <f t="shared" si="181"/>
        <v>3.6645201180601701E-62</v>
      </c>
      <c r="S285" s="97">
        <f t="shared" si="182"/>
        <v>1</v>
      </c>
      <c r="AA285" s="76">
        <v>258</v>
      </c>
      <c r="AB285" s="53">
        <f t="shared" si="186"/>
        <v>0.4747474747474747</v>
      </c>
      <c r="AC285" s="54">
        <f t="shared" si="187"/>
        <v>2.5252525252525249E-2</v>
      </c>
      <c r="AD285" s="54">
        <f t="shared" si="188"/>
        <v>0</v>
      </c>
      <c r="AE285" s="54">
        <f t="shared" si="189"/>
        <v>0</v>
      </c>
      <c r="AF285" s="54">
        <f t="shared" si="190"/>
        <v>0</v>
      </c>
      <c r="AG285" s="55">
        <f t="shared" si="191"/>
        <v>0.5</v>
      </c>
      <c r="AH285" s="62">
        <f t="shared" si="192"/>
        <v>0.20202020202020199</v>
      </c>
      <c r="AI285" s="63">
        <f t="shared" si="193"/>
        <v>0.19696969696969702</v>
      </c>
      <c r="AJ285" s="54">
        <f t="shared" si="194"/>
        <v>0.10101010101010099</v>
      </c>
      <c r="AK285" s="54">
        <f t="shared" si="195"/>
        <v>0</v>
      </c>
      <c r="AL285" s="54">
        <f t="shared" si="196"/>
        <v>0</v>
      </c>
      <c r="AM285" s="54">
        <f t="shared" si="197"/>
        <v>0.5</v>
      </c>
      <c r="AN285" s="62">
        <f t="shared" si="198"/>
        <v>0</v>
      </c>
      <c r="AO285" s="54">
        <f t="shared" si="199"/>
        <v>0.20202020202020199</v>
      </c>
      <c r="AP285" s="63">
        <f t="shared" si="200"/>
        <v>0.14646464646464652</v>
      </c>
      <c r="AQ285" s="54">
        <f t="shared" si="201"/>
        <v>0.10101010101010099</v>
      </c>
      <c r="AR285" s="54">
        <f t="shared" si="202"/>
        <v>5.0505050505050497E-2</v>
      </c>
      <c r="AS285" s="54">
        <f t="shared" si="203"/>
        <v>0.5</v>
      </c>
      <c r="AT285" s="62">
        <f t="shared" si="204"/>
        <v>0</v>
      </c>
      <c r="AU285" s="54">
        <f t="shared" si="205"/>
        <v>0</v>
      </c>
      <c r="AV285" s="54">
        <f t="shared" si="206"/>
        <v>0</v>
      </c>
      <c r="AW285" s="63">
        <f t="shared" si="207"/>
        <v>0.4494949494949495</v>
      </c>
      <c r="AX285" s="54">
        <f t="shared" si="208"/>
        <v>5.0505050505050497E-2</v>
      </c>
      <c r="AY285" s="54">
        <f t="shared" si="209"/>
        <v>0.5</v>
      </c>
      <c r="AZ285" s="62">
        <f t="shared" si="210"/>
        <v>0</v>
      </c>
      <c r="BA285" s="54">
        <f t="shared" si="211"/>
        <v>0</v>
      </c>
      <c r="BB285" s="54">
        <f t="shared" si="212"/>
        <v>0</v>
      </c>
      <c r="BC285" s="54">
        <f t="shared" si="213"/>
        <v>0</v>
      </c>
      <c r="BD285" s="63">
        <f t="shared" si="214"/>
        <v>1.0000000000000009E-2</v>
      </c>
      <c r="BE285" s="64">
        <f t="shared" si="215"/>
        <v>0.99</v>
      </c>
      <c r="BF285" s="76"/>
    </row>
    <row r="286" spans="2:58" s="7" customFormat="1" ht="15.75" customHeight="1">
      <c r="B286" s="27">
        <v>259</v>
      </c>
      <c r="C286" s="91">
        <f t="shared" si="175"/>
        <v>1.8159798470519046E-57</v>
      </c>
      <c r="D286" s="92">
        <f t="shared" si="175"/>
        <v>1.9060435976438793E-58</v>
      </c>
      <c r="E286" s="92">
        <f t="shared" si="175"/>
        <v>5.5089254508117093E-59</v>
      </c>
      <c r="F286" s="92">
        <f t="shared" si="175"/>
        <v>1.1978033408586741E-58</v>
      </c>
      <c r="G286" s="92">
        <f t="shared" si="175"/>
        <v>1.8174239440823952E-59</v>
      </c>
      <c r="H286" s="93">
        <f t="shared" si="183"/>
        <v>999.99999999999977</v>
      </c>
      <c r="I286" s="87">
        <f t="shared" si="176"/>
        <v>999.99999999999977</v>
      </c>
      <c r="J286" s="1"/>
      <c r="K286" s="24">
        <f t="shared" si="184"/>
        <v>2.1493875901530399E-57</v>
      </c>
      <c r="L286" s="43">
        <f t="shared" si="185"/>
        <v>1.0502012516394679E-55</v>
      </c>
      <c r="M286" s="24"/>
      <c r="N286" s="97">
        <f t="shared" si="177"/>
        <v>1.8159798470519051E-60</v>
      </c>
      <c r="O286" s="97">
        <f t="shared" si="178"/>
        <v>1.9060435976438797E-61</v>
      </c>
      <c r="P286" s="97">
        <f t="shared" si="179"/>
        <v>5.5089254508117102E-62</v>
      </c>
      <c r="Q286" s="97">
        <f t="shared" si="180"/>
        <v>1.1978033408586744E-61</v>
      </c>
      <c r="R286" s="97">
        <f t="shared" si="181"/>
        <v>1.8174239440823955E-62</v>
      </c>
      <c r="S286" s="97">
        <f t="shared" si="182"/>
        <v>1</v>
      </c>
      <c r="AA286" s="76">
        <v>259</v>
      </c>
      <c r="AB286" s="53">
        <f t="shared" si="186"/>
        <v>0.4747474747474747</v>
      </c>
      <c r="AC286" s="54">
        <f t="shared" si="187"/>
        <v>2.5252525252525249E-2</v>
      </c>
      <c r="AD286" s="54">
        <f t="shared" si="188"/>
        <v>0</v>
      </c>
      <c r="AE286" s="54">
        <f t="shared" si="189"/>
        <v>0</v>
      </c>
      <c r="AF286" s="54">
        <f t="shared" si="190"/>
        <v>0</v>
      </c>
      <c r="AG286" s="55">
        <f t="shared" si="191"/>
        <v>0.5</v>
      </c>
      <c r="AH286" s="62">
        <f t="shared" si="192"/>
        <v>0.20202020202020199</v>
      </c>
      <c r="AI286" s="63">
        <f t="shared" si="193"/>
        <v>0.19696969696969702</v>
      </c>
      <c r="AJ286" s="54">
        <f t="shared" si="194"/>
        <v>0.10101010101010099</v>
      </c>
      <c r="AK286" s="54">
        <f t="shared" si="195"/>
        <v>0</v>
      </c>
      <c r="AL286" s="54">
        <f t="shared" si="196"/>
        <v>0</v>
      </c>
      <c r="AM286" s="54">
        <f t="shared" si="197"/>
        <v>0.5</v>
      </c>
      <c r="AN286" s="62">
        <f t="shared" si="198"/>
        <v>0</v>
      </c>
      <c r="AO286" s="54">
        <f t="shared" si="199"/>
        <v>0.20202020202020199</v>
      </c>
      <c r="AP286" s="63">
        <f t="shared" si="200"/>
        <v>0.14646464646464652</v>
      </c>
      <c r="AQ286" s="54">
        <f t="shared" si="201"/>
        <v>0.10101010101010099</v>
      </c>
      <c r="AR286" s="54">
        <f t="shared" si="202"/>
        <v>5.0505050505050497E-2</v>
      </c>
      <c r="AS286" s="54">
        <f t="shared" si="203"/>
        <v>0.5</v>
      </c>
      <c r="AT286" s="62">
        <f t="shared" si="204"/>
        <v>0</v>
      </c>
      <c r="AU286" s="54">
        <f t="shared" si="205"/>
        <v>0</v>
      </c>
      <c r="AV286" s="54">
        <f t="shared" si="206"/>
        <v>0</v>
      </c>
      <c r="AW286" s="63">
        <f t="shared" si="207"/>
        <v>0.4494949494949495</v>
      </c>
      <c r="AX286" s="54">
        <f t="shared" si="208"/>
        <v>5.0505050505050497E-2</v>
      </c>
      <c r="AY286" s="54">
        <f t="shared" si="209"/>
        <v>0.5</v>
      </c>
      <c r="AZ286" s="62">
        <f t="shared" si="210"/>
        <v>0</v>
      </c>
      <c r="BA286" s="54">
        <f t="shared" si="211"/>
        <v>0</v>
      </c>
      <c r="BB286" s="54">
        <f t="shared" si="212"/>
        <v>0</v>
      </c>
      <c r="BC286" s="54">
        <f t="shared" si="213"/>
        <v>0</v>
      </c>
      <c r="BD286" s="63">
        <f t="shared" si="214"/>
        <v>1.0000000000000009E-2</v>
      </c>
      <c r="BE286" s="64">
        <f t="shared" si="215"/>
        <v>0.99</v>
      </c>
      <c r="BF286" s="76"/>
    </row>
    <row r="287" spans="2:58" s="7" customFormat="1" ht="15.75" customHeight="1">
      <c r="B287" s="27">
        <v>260</v>
      </c>
      <c r="C287" s="91">
        <f t="shared" si="175"/>
        <v>9.0063777784572993E-58</v>
      </c>
      <c r="D287" s="92">
        <f t="shared" si="175"/>
        <v>9.4530502254521904E-59</v>
      </c>
      <c r="E287" s="92">
        <f t="shared" si="175"/>
        <v>2.732159381829876E-59</v>
      </c>
      <c r="F287" s="92">
        <f t="shared" si="175"/>
        <v>5.9405226382851217E-59</v>
      </c>
      <c r="G287" s="92">
        <f t="shared" si="175"/>
        <v>9.0135397981448289E-60</v>
      </c>
      <c r="H287" s="93">
        <f t="shared" si="183"/>
        <v>999.99999999999977</v>
      </c>
      <c r="I287" s="87">
        <f t="shared" si="176"/>
        <v>999.99999999999977</v>
      </c>
      <c r="J287" s="1"/>
      <c r="K287" s="24">
        <f t="shared" si="184"/>
        <v>1.0659918203758517E-57</v>
      </c>
      <c r="L287" s="43">
        <f t="shared" si="185"/>
        <v>5.2084879857202379E-56</v>
      </c>
      <c r="M287" s="24"/>
      <c r="N287" s="97">
        <f t="shared" si="177"/>
        <v>9.0063777784573014E-61</v>
      </c>
      <c r="O287" s="97">
        <f t="shared" si="178"/>
        <v>9.453050225452192E-62</v>
      </c>
      <c r="P287" s="97">
        <f t="shared" si="179"/>
        <v>2.7321593818298768E-62</v>
      </c>
      <c r="Q287" s="97">
        <f t="shared" si="180"/>
        <v>5.940522638285123E-62</v>
      </c>
      <c r="R287" s="97">
        <f t="shared" si="181"/>
        <v>9.0135397981448308E-63</v>
      </c>
      <c r="S287" s="97">
        <f t="shared" si="182"/>
        <v>1</v>
      </c>
      <c r="AA287" s="76">
        <v>260</v>
      </c>
      <c r="AB287" s="53">
        <f t="shared" si="186"/>
        <v>0.4747474747474747</v>
      </c>
      <c r="AC287" s="54">
        <f t="shared" si="187"/>
        <v>2.5252525252525249E-2</v>
      </c>
      <c r="AD287" s="54">
        <f t="shared" si="188"/>
        <v>0</v>
      </c>
      <c r="AE287" s="54">
        <f t="shared" si="189"/>
        <v>0</v>
      </c>
      <c r="AF287" s="54">
        <f t="shared" si="190"/>
        <v>0</v>
      </c>
      <c r="AG287" s="55">
        <f t="shared" si="191"/>
        <v>0.5</v>
      </c>
      <c r="AH287" s="62">
        <f t="shared" si="192"/>
        <v>0.20202020202020199</v>
      </c>
      <c r="AI287" s="63">
        <f t="shared" si="193"/>
        <v>0.19696969696969702</v>
      </c>
      <c r="AJ287" s="54">
        <f t="shared" si="194"/>
        <v>0.10101010101010099</v>
      </c>
      <c r="AK287" s="54">
        <f t="shared" si="195"/>
        <v>0</v>
      </c>
      <c r="AL287" s="54">
        <f t="shared" si="196"/>
        <v>0</v>
      </c>
      <c r="AM287" s="54">
        <f t="shared" si="197"/>
        <v>0.5</v>
      </c>
      <c r="AN287" s="62">
        <f t="shared" si="198"/>
        <v>0</v>
      </c>
      <c r="AO287" s="54">
        <f t="shared" si="199"/>
        <v>0.20202020202020199</v>
      </c>
      <c r="AP287" s="63">
        <f t="shared" si="200"/>
        <v>0.14646464646464652</v>
      </c>
      <c r="AQ287" s="54">
        <f t="shared" si="201"/>
        <v>0.10101010101010099</v>
      </c>
      <c r="AR287" s="54">
        <f t="shared" si="202"/>
        <v>5.0505050505050497E-2</v>
      </c>
      <c r="AS287" s="54">
        <f t="shared" si="203"/>
        <v>0.5</v>
      </c>
      <c r="AT287" s="62">
        <f t="shared" si="204"/>
        <v>0</v>
      </c>
      <c r="AU287" s="54">
        <f t="shared" si="205"/>
        <v>0</v>
      </c>
      <c r="AV287" s="54">
        <f t="shared" si="206"/>
        <v>0</v>
      </c>
      <c r="AW287" s="63">
        <f t="shared" si="207"/>
        <v>0.4494949494949495</v>
      </c>
      <c r="AX287" s="54">
        <f t="shared" si="208"/>
        <v>5.0505050505050497E-2</v>
      </c>
      <c r="AY287" s="54">
        <f t="shared" si="209"/>
        <v>0.5</v>
      </c>
      <c r="AZ287" s="62">
        <f t="shared" si="210"/>
        <v>0</v>
      </c>
      <c r="BA287" s="54">
        <f t="shared" si="211"/>
        <v>0</v>
      </c>
      <c r="BB287" s="54">
        <f t="shared" si="212"/>
        <v>0</v>
      </c>
      <c r="BC287" s="54">
        <f t="shared" si="213"/>
        <v>0</v>
      </c>
      <c r="BD287" s="63">
        <f t="shared" si="214"/>
        <v>1.0000000000000009E-2</v>
      </c>
      <c r="BE287" s="64">
        <f t="shared" si="215"/>
        <v>0.99</v>
      </c>
      <c r="BF287" s="76"/>
    </row>
    <row r="288" spans="2:58" s="7" customFormat="1" ht="15.75" customHeight="1">
      <c r="B288" s="27">
        <v>261</v>
      </c>
      <c r="C288" s="91">
        <f t="shared" si="175"/>
        <v>4.4667258185696707E-58</v>
      </c>
      <c r="D288" s="92">
        <f t="shared" si="175"/>
        <v>4.6882536514580572E-59</v>
      </c>
      <c r="E288" s="92">
        <f t="shared" si="175"/>
        <v>1.3550183160712637E-59</v>
      </c>
      <c r="F288" s="92">
        <f t="shared" si="175"/>
        <v>2.9462106184039056E-59</v>
      </c>
      <c r="G288" s="92">
        <f t="shared" si="175"/>
        <v>4.4702778323829615E-60</v>
      </c>
      <c r="H288" s="93">
        <f t="shared" si="183"/>
        <v>999.99999999999977</v>
      </c>
      <c r="I288" s="87">
        <f t="shared" si="176"/>
        <v>999.99999999999977</v>
      </c>
      <c r="J288" s="1"/>
      <c r="K288" s="24">
        <f t="shared" si="184"/>
        <v>5.2868015350703107E-58</v>
      </c>
      <c r="L288" s="43">
        <f t="shared" si="185"/>
        <v>2.583156995389252E-56</v>
      </c>
      <c r="M288" s="24"/>
      <c r="N288" s="97">
        <f t="shared" si="177"/>
        <v>4.4667258185696719E-61</v>
      </c>
      <c r="O288" s="97">
        <f t="shared" si="178"/>
        <v>4.6882536514580584E-62</v>
      </c>
      <c r="P288" s="97">
        <f t="shared" si="179"/>
        <v>1.355018316071264E-62</v>
      </c>
      <c r="Q288" s="97">
        <f t="shared" si="180"/>
        <v>2.9462106184039063E-62</v>
      </c>
      <c r="R288" s="97">
        <f t="shared" si="181"/>
        <v>4.4702778323829623E-63</v>
      </c>
      <c r="S288" s="97">
        <f t="shared" si="182"/>
        <v>1</v>
      </c>
      <c r="AA288" s="76">
        <v>261</v>
      </c>
      <c r="AB288" s="53">
        <f t="shared" si="186"/>
        <v>0.4747474747474747</v>
      </c>
      <c r="AC288" s="54">
        <f t="shared" si="187"/>
        <v>2.5252525252525249E-2</v>
      </c>
      <c r="AD288" s="54">
        <f t="shared" si="188"/>
        <v>0</v>
      </c>
      <c r="AE288" s="54">
        <f t="shared" si="189"/>
        <v>0</v>
      </c>
      <c r="AF288" s="54">
        <f t="shared" si="190"/>
        <v>0</v>
      </c>
      <c r="AG288" s="55">
        <f t="shared" si="191"/>
        <v>0.5</v>
      </c>
      <c r="AH288" s="62">
        <f t="shared" si="192"/>
        <v>0.20202020202020199</v>
      </c>
      <c r="AI288" s="63">
        <f t="shared" si="193"/>
        <v>0.19696969696969702</v>
      </c>
      <c r="AJ288" s="54">
        <f t="shared" si="194"/>
        <v>0.10101010101010099</v>
      </c>
      <c r="AK288" s="54">
        <f t="shared" si="195"/>
        <v>0</v>
      </c>
      <c r="AL288" s="54">
        <f t="shared" si="196"/>
        <v>0</v>
      </c>
      <c r="AM288" s="54">
        <f t="shared" si="197"/>
        <v>0.5</v>
      </c>
      <c r="AN288" s="62">
        <f t="shared" si="198"/>
        <v>0</v>
      </c>
      <c r="AO288" s="54">
        <f t="shared" si="199"/>
        <v>0.20202020202020199</v>
      </c>
      <c r="AP288" s="63">
        <f t="shared" si="200"/>
        <v>0.14646464646464652</v>
      </c>
      <c r="AQ288" s="54">
        <f t="shared" si="201"/>
        <v>0.10101010101010099</v>
      </c>
      <c r="AR288" s="54">
        <f t="shared" si="202"/>
        <v>5.0505050505050497E-2</v>
      </c>
      <c r="AS288" s="54">
        <f t="shared" si="203"/>
        <v>0.5</v>
      </c>
      <c r="AT288" s="62">
        <f t="shared" si="204"/>
        <v>0</v>
      </c>
      <c r="AU288" s="54">
        <f t="shared" si="205"/>
        <v>0</v>
      </c>
      <c r="AV288" s="54">
        <f t="shared" si="206"/>
        <v>0</v>
      </c>
      <c r="AW288" s="63">
        <f t="shared" si="207"/>
        <v>0.4494949494949495</v>
      </c>
      <c r="AX288" s="54">
        <f t="shared" si="208"/>
        <v>5.0505050505050497E-2</v>
      </c>
      <c r="AY288" s="54">
        <f t="shared" si="209"/>
        <v>0.5</v>
      </c>
      <c r="AZ288" s="62">
        <f t="shared" si="210"/>
        <v>0</v>
      </c>
      <c r="BA288" s="54">
        <f t="shared" si="211"/>
        <v>0</v>
      </c>
      <c r="BB288" s="54">
        <f t="shared" si="212"/>
        <v>0</v>
      </c>
      <c r="BC288" s="54">
        <f t="shared" si="213"/>
        <v>0</v>
      </c>
      <c r="BD288" s="63">
        <f t="shared" si="214"/>
        <v>1.0000000000000009E-2</v>
      </c>
      <c r="BE288" s="64">
        <f t="shared" si="215"/>
        <v>0.99</v>
      </c>
      <c r="BF288" s="76"/>
    </row>
    <row r="289" spans="2:58" s="7" customFormat="1" ht="15.75" customHeight="1">
      <c r="B289" s="27">
        <v>262</v>
      </c>
      <c r="C289" s="91">
        <f t="shared" si="175"/>
        <v>2.2152789977342485E-58</v>
      </c>
      <c r="D289" s="92">
        <f t="shared" si="175"/>
        <v>2.325146040293931E-59</v>
      </c>
      <c r="E289" s="92">
        <f t="shared" si="175"/>
        <v>6.7202325351125141E-60</v>
      </c>
      <c r="F289" s="92">
        <f t="shared" si="175"/>
        <v>1.4611773300978428E-59</v>
      </c>
      <c r="G289" s="92">
        <f t="shared" si="175"/>
        <v>2.2170406240183594E-60</v>
      </c>
      <c r="H289" s="93">
        <f t="shared" si="183"/>
        <v>999.99999999999977</v>
      </c>
      <c r="I289" s="87">
        <f t="shared" si="176"/>
        <v>999.99999999999977</v>
      </c>
      <c r="J289" s="1"/>
      <c r="K289" s="24">
        <f t="shared" si="184"/>
        <v>2.62199671113488E-58</v>
      </c>
      <c r="L289" s="43">
        <f t="shared" si="185"/>
        <v>1.2811203714249038E-56</v>
      </c>
      <c r="M289" s="24"/>
      <c r="N289" s="97">
        <f t="shared" si="177"/>
        <v>2.2152789977342492E-61</v>
      </c>
      <c r="O289" s="97">
        <f t="shared" si="178"/>
        <v>2.3251460402939314E-62</v>
      </c>
      <c r="P289" s="97">
        <f t="shared" si="179"/>
        <v>6.7202325351125152E-63</v>
      </c>
      <c r="Q289" s="97">
        <f t="shared" si="180"/>
        <v>1.4611773300978431E-62</v>
      </c>
      <c r="R289" s="97">
        <f t="shared" si="181"/>
        <v>2.21704062401836E-63</v>
      </c>
      <c r="S289" s="97">
        <f t="shared" si="182"/>
        <v>1</v>
      </c>
      <c r="AA289" s="76">
        <v>262</v>
      </c>
      <c r="AB289" s="53">
        <f t="shared" si="186"/>
        <v>0.4747474747474747</v>
      </c>
      <c r="AC289" s="54">
        <f t="shared" si="187"/>
        <v>2.5252525252525249E-2</v>
      </c>
      <c r="AD289" s="54">
        <f t="shared" si="188"/>
        <v>0</v>
      </c>
      <c r="AE289" s="54">
        <f t="shared" si="189"/>
        <v>0</v>
      </c>
      <c r="AF289" s="54">
        <f t="shared" si="190"/>
        <v>0</v>
      </c>
      <c r="AG289" s="55">
        <f t="shared" si="191"/>
        <v>0.5</v>
      </c>
      <c r="AH289" s="62">
        <f t="shared" si="192"/>
        <v>0.20202020202020199</v>
      </c>
      <c r="AI289" s="63">
        <f t="shared" si="193"/>
        <v>0.19696969696969702</v>
      </c>
      <c r="AJ289" s="54">
        <f t="shared" si="194"/>
        <v>0.10101010101010099</v>
      </c>
      <c r="AK289" s="54">
        <f t="shared" si="195"/>
        <v>0</v>
      </c>
      <c r="AL289" s="54">
        <f t="shared" si="196"/>
        <v>0</v>
      </c>
      <c r="AM289" s="54">
        <f t="shared" si="197"/>
        <v>0.5</v>
      </c>
      <c r="AN289" s="62">
        <f t="shared" si="198"/>
        <v>0</v>
      </c>
      <c r="AO289" s="54">
        <f t="shared" si="199"/>
        <v>0.20202020202020199</v>
      </c>
      <c r="AP289" s="63">
        <f t="shared" si="200"/>
        <v>0.14646464646464652</v>
      </c>
      <c r="AQ289" s="54">
        <f t="shared" si="201"/>
        <v>0.10101010101010099</v>
      </c>
      <c r="AR289" s="54">
        <f t="shared" si="202"/>
        <v>5.0505050505050497E-2</v>
      </c>
      <c r="AS289" s="54">
        <f t="shared" si="203"/>
        <v>0.5</v>
      </c>
      <c r="AT289" s="62">
        <f t="shared" si="204"/>
        <v>0</v>
      </c>
      <c r="AU289" s="54">
        <f t="shared" si="205"/>
        <v>0</v>
      </c>
      <c r="AV289" s="54">
        <f t="shared" si="206"/>
        <v>0</v>
      </c>
      <c r="AW289" s="63">
        <f t="shared" si="207"/>
        <v>0.4494949494949495</v>
      </c>
      <c r="AX289" s="54">
        <f t="shared" si="208"/>
        <v>5.0505050505050497E-2</v>
      </c>
      <c r="AY289" s="54">
        <f t="shared" si="209"/>
        <v>0.5</v>
      </c>
      <c r="AZ289" s="62">
        <f t="shared" si="210"/>
        <v>0</v>
      </c>
      <c r="BA289" s="54">
        <f t="shared" si="211"/>
        <v>0</v>
      </c>
      <c r="BB289" s="54">
        <f t="shared" si="212"/>
        <v>0</v>
      </c>
      <c r="BC289" s="54">
        <f t="shared" si="213"/>
        <v>0</v>
      </c>
      <c r="BD289" s="63">
        <f t="shared" si="214"/>
        <v>1.0000000000000009E-2</v>
      </c>
      <c r="BE289" s="64">
        <f t="shared" si="215"/>
        <v>0.99</v>
      </c>
      <c r="BF289" s="76"/>
    </row>
    <row r="290" spans="2:58" s="7" customFormat="1" ht="15.75" customHeight="1">
      <c r="B290" s="27">
        <v>263</v>
      </c>
      <c r="C290" s="91">
        <f t="shared" si="175"/>
        <v>1.0986707573141164E-58</v>
      </c>
      <c r="D290" s="92">
        <f t="shared" si="175"/>
        <v>1.1531594727203324E-59</v>
      </c>
      <c r="E290" s="92">
        <f t="shared" si="175"/>
        <v>3.3329088463487329E-60</v>
      </c>
      <c r="F290" s="92">
        <f t="shared" si="175"/>
        <v>7.2467296691380324E-60</v>
      </c>
      <c r="G290" s="92">
        <f t="shared" si="175"/>
        <v>1.0995444383659886E-60</v>
      </c>
      <c r="H290" s="93">
        <f t="shared" si="183"/>
        <v>999.99999999999977</v>
      </c>
      <c r="I290" s="87">
        <f t="shared" si="176"/>
        <v>999.99999999999977</v>
      </c>
      <c r="J290" s="1"/>
      <c r="K290" s="24">
        <f t="shared" si="184"/>
        <v>1.3003829834725715E-58</v>
      </c>
      <c r="L290" s="43">
        <f t="shared" si="185"/>
        <v>6.3537346317291107E-57</v>
      </c>
      <c r="M290" s="24"/>
      <c r="N290" s="97">
        <f t="shared" si="177"/>
        <v>1.0986707573141166E-61</v>
      </c>
      <c r="O290" s="97">
        <f t="shared" si="178"/>
        <v>1.1531594727203327E-62</v>
      </c>
      <c r="P290" s="97">
        <f t="shared" si="179"/>
        <v>3.3329088463487335E-63</v>
      </c>
      <c r="Q290" s="97">
        <f t="shared" si="180"/>
        <v>7.2467296691380342E-63</v>
      </c>
      <c r="R290" s="97">
        <f t="shared" si="181"/>
        <v>1.0995444383659888E-63</v>
      </c>
      <c r="S290" s="97">
        <f t="shared" si="182"/>
        <v>1</v>
      </c>
      <c r="AA290" s="76">
        <v>263</v>
      </c>
      <c r="AB290" s="53">
        <f t="shared" si="186"/>
        <v>0.4747474747474747</v>
      </c>
      <c r="AC290" s="54">
        <f t="shared" si="187"/>
        <v>2.5252525252525249E-2</v>
      </c>
      <c r="AD290" s="54">
        <f t="shared" si="188"/>
        <v>0</v>
      </c>
      <c r="AE290" s="54">
        <f t="shared" si="189"/>
        <v>0</v>
      </c>
      <c r="AF290" s="54">
        <f t="shared" si="190"/>
        <v>0</v>
      </c>
      <c r="AG290" s="55">
        <f t="shared" si="191"/>
        <v>0.5</v>
      </c>
      <c r="AH290" s="62">
        <f t="shared" si="192"/>
        <v>0.20202020202020199</v>
      </c>
      <c r="AI290" s="63">
        <f t="shared" si="193"/>
        <v>0.19696969696969702</v>
      </c>
      <c r="AJ290" s="54">
        <f t="shared" si="194"/>
        <v>0.10101010101010099</v>
      </c>
      <c r="AK290" s="54">
        <f t="shared" si="195"/>
        <v>0</v>
      </c>
      <c r="AL290" s="54">
        <f t="shared" si="196"/>
        <v>0</v>
      </c>
      <c r="AM290" s="54">
        <f t="shared" si="197"/>
        <v>0.5</v>
      </c>
      <c r="AN290" s="62">
        <f t="shared" si="198"/>
        <v>0</v>
      </c>
      <c r="AO290" s="54">
        <f t="shared" si="199"/>
        <v>0.20202020202020199</v>
      </c>
      <c r="AP290" s="63">
        <f t="shared" si="200"/>
        <v>0.14646464646464652</v>
      </c>
      <c r="AQ290" s="54">
        <f t="shared" si="201"/>
        <v>0.10101010101010099</v>
      </c>
      <c r="AR290" s="54">
        <f t="shared" si="202"/>
        <v>5.0505050505050497E-2</v>
      </c>
      <c r="AS290" s="54">
        <f t="shared" si="203"/>
        <v>0.5</v>
      </c>
      <c r="AT290" s="62">
        <f t="shared" si="204"/>
        <v>0</v>
      </c>
      <c r="AU290" s="54">
        <f t="shared" si="205"/>
        <v>0</v>
      </c>
      <c r="AV290" s="54">
        <f t="shared" si="206"/>
        <v>0</v>
      </c>
      <c r="AW290" s="63">
        <f t="shared" si="207"/>
        <v>0.4494949494949495</v>
      </c>
      <c r="AX290" s="54">
        <f t="shared" si="208"/>
        <v>5.0505050505050497E-2</v>
      </c>
      <c r="AY290" s="54">
        <f t="shared" si="209"/>
        <v>0.5</v>
      </c>
      <c r="AZ290" s="62">
        <f t="shared" si="210"/>
        <v>0</v>
      </c>
      <c r="BA290" s="54">
        <f t="shared" si="211"/>
        <v>0</v>
      </c>
      <c r="BB290" s="54">
        <f t="shared" si="212"/>
        <v>0</v>
      </c>
      <c r="BC290" s="54">
        <f t="shared" si="213"/>
        <v>0</v>
      </c>
      <c r="BD290" s="63">
        <f t="shared" si="214"/>
        <v>1.0000000000000009E-2</v>
      </c>
      <c r="BE290" s="64">
        <f t="shared" si="215"/>
        <v>0.99</v>
      </c>
      <c r="BF290" s="76"/>
    </row>
    <row r="291" spans="2:58" s="7" customFormat="1" ht="15.75" customHeight="1">
      <c r="B291" s="27">
        <v>264</v>
      </c>
      <c r="C291" s="91">
        <f t="shared" si="175"/>
        <v>5.4488731857781953E-59</v>
      </c>
      <c r="D291" s="92">
        <f t="shared" si="175"/>
        <v>5.7191107417774598E-60</v>
      </c>
      <c r="E291" s="92">
        <f t="shared" si="175"/>
        <v>1.6529608640817157E-60</v>
      </c>
      <c r="F291" s="92">
        <f t="shared" si="175"/>
        <v>3.594025845859897E-60</v>
      </c>
      <c r="G291" s="92">
        <f t="shared" si="175"/>
        <v>5.4532062193349648E-61</v>
      </c>
      <c r="H291" s="93">
        <f t="shared" si="183"/>
        <v>999.99999999999977</v>
      </c>
      <c r="I291" s="87">
        <f t="shared" si="176"/>
        <v>999.99999999999977</v>
      </c>
      <c r="J291" s="1"/>
      <c r="K291" s="24">
        <f t="shared" si="184"/>
        <v>6.4492678290702581E-59</v>
      </c>
      <c r="L291" s="43">
        <f t="shared" si="185"/>
        <v>3.1511436919492009E-57</v>
      </c>
      <c r="M291" s="24"/>
      <c r="N291" s="97">
        <f t="shared" si="177"/>
        <v>5.4488731857781964E-62</v>
      </c>
      <c r="O291" s="97">
        <f t="shared" si="178"/>
        <v>5.7191107417774609E-63</v>
      </c>
      <c r="P291" s="97">
        <f t="shared" si="179"/>
        <v>1.652960864081716E-63</v>
      </c>
      <c r="Q291" s="97">
        <f t="shared" si="180"/>
        <v>3.594025845859898E-63</v>
      </c>
      <c r="R291" s="97">
        <f t="shared" si="181"/>
        <v>5.4532062193349658E-64</v>
      </c>
      <c r="S291" s="97">
        <f t="shared" si="182"/>
        <v>1</v>
      </c>
      <c r="AA291" s="76">
        <v>264</v>
      </c>
      <c r="AB291" s="53">
        <f t="shared" si="186"/>
        <v>0.4747474747474747</v>
      </c>
      <c r="AC291" s="54">
        <f t="shared" si="187"/>
        <v>2.5252525252525249E-2</v>
      </c>
      <c r="AD291" s="54">
        <f t="shared" si="188"/>
        <v>0</v>
      </c>
      <c r="AE291" s="54">
        <f t="shared" si="189"/>
        <v>0</v>
      </c>
      <c r="AF291" s="54">
        <f t="shared" si="190"/>
        <v>0</v>
      </c>
      <c r="AG291" s="55">
        <f t="shared" si="191"/>
        <v>0.5</v>
      </c>
      <c r="AH291" s="62">
        <f t="shared" si="192"/>
        <v>0.20202020202020199</v>
      </c>
      <c r="AI291" s="63">
        <f t="shared" si="193"/>
        <v>0.19696969696969702</v>
      </c>
      <c r="AJ291" s="54">
        <f t="shared" si="194"/>
        <v>0.10101010101010099</v>
      </c>
      <c r="AK291" s="54">
        <f t="shared" si="195"/>
        <v>0</v>
      </c>
      <c r="AL291" s="54">
        <f t="shared" si="196"/>
        <v>0</v>
      </c>
      <c r="AM291" s="54">
        <f t="shared" si="197"/>
        <v>0.5</v>
      </c>
      <c r="AN291" s="62">
        <f t="shared" si="198"/>
        <v>0</v>
      </c>
      <c r="AO291" s="54">
        <f t="shared" si="199"/>
        <v>0.20202020202020199</v>
      </c>
      <c r="AP291" s="63">
        <f t="shared" si="200"/>
        <v>0.14646464646464652</v>
      </c>
      <c r="AQ291" s="54">
        <f t="shared" si="201"/>
        <v>0.10101010101010099</v>
      </c>
      <c r="AR291" s="54">
        <f t="shared" si="202"/>
        <v>5.0505050505050497E-2</v>
      </c>
      <c r="AS291" s="54">
        <f t="shared" si="203"/>
        <v>0.5</v>
      </c>
      <c r="AT291" s="62">
        <f t="shared" si="204"/>
        <v>0</v>
      </c>
      <c r="AU291" s="54">
        <f t="shared" si="205"/>
        <v>0</v>
      </c>
      <c r="AV291" s="54">
        <f t="shared" si="206"/>
        <v>0</v>
      </c>
      <c r="AW291" s="63">
        <f t="shared" si="207"/>
        <v>0.4494949494949495</v>
      </c>
      <c r="AX291" s="54">
        <f t="shared" si="208"/>
        <v>5.0505050505050497E-2</v>
      </c>
      <c r="AY291" s="54">
        <f t="shared" si="209"/>
        <v>0.5</v>
      </c>
      <c r="AZ291" s="62">
        <f t="shared" si="210"/>
        <v>0</v>
      </c>
      <c r="BA291" s="54">
        <f t="shared" si="211"/>
        <v>0</v>
      </c>
      <c r="BB291" s="54">
        <f t="shared" si="212"/>
        <v>0</v>
      </c>
      <c r="BC291" s="54">
        <f t="shared" si="213"/>
        <v>0</v>
      </c>
      <c r="BD291" s="63">
        <f t="shared" si="214"/>
        <v>1.0000000000000009E-2</v>
      </c>
      <c r="BE291" s="64">
        <f t="shared" si="215"/>
        <v>0.99</v>
      </c>
      <c r="BF291" s="76"/>
    </row>
    <row r="292" spans="2:58" s="7" customFormat="1" ht="15.75" customHeight="1">
      <c r="B292" s="27">
        <v>265</v>
      </c>
      <c r="C292" s="91">
        <f t="shared" si="175"/>
        <v>2.7023763759104046E-59</v>
      </c>
      <c r="D292" s="92">
        <f t="shared" si="175"/>
        <v>2.836401074654037E-60</v>
      </c>
      <c r="E292" s="92">
        <f t="shared" si="175"/>
        <v>8.1978828229251996E-61</v>
      </c>
      <c r="F292" s="92">
        <f t="shared" si="175"/>
        <v>1.7824622099149753E-60</v>
      </c>
      <c r="G292" s="92">
        <f t="shared" si="175"/>
        <v>2.7045253500426487E-61</v>
      </c>
      <c r="H292" s="93">
        <f t="shared" si="183"/>
        <v>999.99999999999977</v>
      </c>
      <c r="I292" s="87">
        <f t="shared" si="176"/>
        <v>999.99999999999977</v>
      </c>
      <c r="J292" s="1"/>
      <c r="K292" s="24">
        <f t="shared" si="184"/>
        <v>3.1985235165112235E-59</v>
      </c>
      <c r="L292" s="43">
        <f t="shared" si="185"/>
        <v>1.5628141782510285E-57</v>
      </c>
      <c r="M292" s="24"/>
      <c r="N292" s="97">
        <f t="shared" si="177"/>
        <v>2.7023763759104054E-62</v>
      </c>
      <c r="O292" s="97">
        <f t="shared" si="178"/>
        <v>2.8364010746540376E-63</v>
      </c>
      <c r="P292" s="97">
        <f t="shared" si="179"/>
        <v>8.1978828229252017E-64</v>
      </c>
      <c r="Q292" s="97">
        <f t="shared" si="180"/>
        <v>1.7824622099149756E-63</v>
      </c>
      <c r="R292" s="97">
        <f t="shared" si="181"/>
        <v>2.7045253500426493E-64</v>
      </c>
      <c r="S292" s="97">
        <f t="shared" si="182"/>
        <v>1</v>
      </c>
      <c r="AA292" s="76">
        <v>265</v>
      </c>
      <c r="AB292" s="53">
        <f t="shared" si="186"/>
        <v>0.4747474747474747</v>
      </c>
      <c r="AC292" s="54">
        <f t="shared" si="187"/>
        <v>2.5252525252525249E-2</v>
      </c>
      <c r="AD292" s="54">
        <f t="shared" si="188"/>
        <v>0</v>
      </c>
      <c r="AE292" s="54">
        <f t="shared" si="189"/>
        <v>0</v>
      </c>
      <c r="AF292" s="54">
        <f t="shared" si="190"/>
        <v>0</v>
      </c>
      <c r="AG292" s="55">
        <f t="shared" si="191"/>
        <v>0.5</v>
      </c>
      <c r="AH292" s="62">
        <f t="shared" si="192"/>
        <v>0.20202020202020199</v>
      </c>
      <c r="AI292" s="63">
        <f t="shared" si="193"/>
        <v>0.19696969696969702</v>
      </c>
      <c r="AJ292" s="54">
        <f t="shared" si="194"/>
        <v>0.10101010101010099</v>
      </c>
      <c r="AK292" s="54">
        <f t="shared" si="195"/>
        <v>0</v>
      </c>
      <c r="AL292" s="54">
        <f t="shared" si="196"/>
        <v>0</v>
      </c>
      <c r="AM292" s="54">
        <f t="shared" si="197"/>
        <v>0.5</v>
      </c>
      <c r="AN292" s="62">
        <f t="shared" si="198"/>
        <v>0</v>
      </c>
      <c r="AO292" s="54">
        <f t="shared" si="199"/>
        <v>0.20202020202020199</v>
      </c>
      <c r="AP292" s="63">
        <f t="shared" si="200"/>
        <v>0.14646464646464652</v>
      </c>
      <c r="AQ292" s="54">
        <f t="shared" si="201"/>
        <v>0.10101010101010099</v>
      </c>
      <c r="AR292" s="54">
        <f t="shared" si="202"/>
        <v>5.0505050505050497E-2</v>
      </c>
      <c r="AS292" s="54">
        <f t="shared" si="203"/>
        <v>0.5</v>
      </c>
      <c r="AT292" s="62">
        <f t="shared" si="204"/>
        <v>0</v>
      </c>
      <c r="AU292" s="54">
        <f t="shared" si="205"/>
        <v>0</v>
      </c>
      <c r="AV292" s="54">
        <f t="shared" si="206"/>
        <v>0</v>
      </c>
      <c r="AW292" s="63">
        <f t="shared" si="207"/>
        <v>0.4494949494949495</v>
      </c>
      <c r="AX292" s="54">
        <f t="shared" si="208"/>
        <v>5.0505050505050497E-2</v>
      </c>
      <c r="AY292" s="54">
        <f t="shared" si="209"/>
        <v>0.5</v>
      </c>
      <c r="AZ292" s="62">
        <f t="shared" si="210"/>
        <v>0</v>
      </c>
      <c r="BA292" s="54">
        <f t="shared" si="211"/>
        <v>0</v>
      </c>
      <c r="BB292" s="54">
        <f t="shared" si="212"/>
        <v>0</v>
      </c>
      <c r="BC292" s="54">
        <f t="shared" si="213"/>
        <v>0</v>
      </c>
      <c r="BD292" s="63">
        <f t="shared" si="214"/>
        <v>1.0000000000000009E-2</v>
      </c>
      <c r="BE292" s="64">
        <f t="shared" si="215"/>
        <v>0.99</v>
      </c>
      <c r="BF292" s="76"/>
    </row>
    <row r="293" spans="2:58" s="7" customFormat="1" ht="15.75" customHeight="1">
      <c r="B293" s="27">
        <v>266</v>
      </c>
      <c r="C293" s="91">
        <f t="shared" si="175"/>
        <v>1.3402473920918896E-59</v>
      </c>
      <c r="D293" s="92">
        <f t="shared" si="175"/>
        <v>1.4067171313067094E-60</v>
      </c>
      <c r="E293" s="92">
        <f t="shared" si="175"/>
        <v>4.0657515999779703E-61</v>
      </c>
      <c r="F293" s="92">
        <f t="shared" si="175"/>
        <v>8.8401465822365254E-61</v>
      </c>
      <c r="G293" s="92">
        <f t="shared" si="175"/>
        <v>1.341313178857747E-61</v>
      </c>
      <c r="H293" s="93">
        <f t="shared" si="183"/>
        <v>999.99999999999977</v>
      </c>
      <c r="I293" s="87">
        <f t="shared" si="176"/>
        <v>999.99999999999977</v>
      </c>
      <c r="J293" s="1"/>
      <c r="K293" s="24">
        <f t="shared" si="184"/>
        <v>1.586312269365026E-59</v>
      </c>
      <c r="L293" s="43">
        <f t="shared" si="185"/>
        <v>7.7507990574417733E-58</v>
      </c>
      <c r="M293" s="24"/>
      <c r="N293" s="97">
        <f t="shared" si="177"/>
        <v>1.3402473920918899E-62</v>
      </c>
      <c r="O293" s="97">
        <f t="shared" si="178"/>
        <v>1.4067171313067097E-63</v>
      </c>
      <c r="P293" s="97">
        <f t="shared" si="179"/>
        <v>4.065751599977971E-64</v>
      </c>
      <c r="Q293" s="97">
        <f t="shared" si="180"/>
        <v>8.8401465822365279E-64</v>
      </c>
      <c r="R293" s="97">
        <f t="shared" si="181"/>
        <v>1.3413131788577473E-64</v>
      </c>
      <c r="S293" s="97">
        <f t="shared" si="182"/>
        <v>1</v>
      </c>
      <c r="AA293" s="76">
        <v>266</v>
      </c>
      <c r="AB293" s="53">
        <f t="shared" si="186"/>
        <v>0.4747474747474747</v>
      </c>
      <c r="AC293" s="54">
        <f t="shared" si="187"/>
        <v>2.5252525252525249E-2</v>
      </c>
      <c r="AD293" s="54">
        <f t="shared" si="188"/>
        <v>0</v>
      </c>
      <c r="AE293" s="54">
        <f t="shared" si="189"/>
        <v>0</v>
      </c>
      <c r="AF293" s="54">
        <f t="shared" si="190"/>
        <v>0</v>
      </c>
      <c r="AG293" s="55">
        <f t="shared" si="191"/>
        <v>0.5</v>
      </c>
      <c r="AH293" s="62">
        <f t="shared" si="192"/>
        <v>0.20202020202020199</v>
      </c>
      <c r="AI293" s="63">
        <f t="shared" si="193"/>
        <v>0.19696969696969702</v>
      </c>
      <c r="AJ293" s="54">
        <f t="shared" si="194"/>
        <v>0.10101010101010099</v>
      </c>
      <c r="AK293" s="54">
        <f t="shared" si="195"/>
        <v>0</v>
      </c>
      <c r="AL293" s="54">
        <f t="shared" si="196"/>
        <v>0</v>
      </c>
      <c r="AM293" s="54">
        <f t="shared" si="197"/>
        <v>0.5</v>
      </c>
      <c r="AN293" s="62">
        <f t="shared" si="198"/>
        <v>0</v>
      </c>
      <c r="AO293" s="54">
        <f t="shared" si="199"/>
        <v>0.20202020202020199</v>
      </c>
      <c r="AP293" s="63">
        <f t="shared" si="200"/>
        <v>0.14646464646464652</v>
      </c>
      <c r="AQ293" s="54">
        <f t="shared" si="201"/>
        <v>0.10101010101010099</v>
      </c>
      <c r="AR293" s="54">
        <f t="shared" si="202"/>
        <v>5.0505050505050497E-2</v>
      </c>
      <c r="AS293" s="54">
        <f t="shared" si="203"/>
        <v>0.5</v>
      </c>
      <c r="AT293" s="62">
        <f t="shared" si="204"/>
        <v>0</v>
      </c>
      <c r="AU293" s="54">
        <f t="shared" si="205"/>
        <v>0</v>
      </c>
      <c r="AV293" s="54">
        <f t="shared" si="206"/>
        <v>0</v>
      </c>
      <c r="AW293" s="63">
        <f t="shared" si="207"/>
        <v>0.4494949494949495</v>
      </c>
      <c r="AX293" s="54">
        <f t="shared" si="208"/>
        <v>5.0505050505050497E-2</v>
      </c>
      <c r="AY293" s="54">
        <f t="shared" si="209"/>
        <v>0.5</v>
      </c>
      <c r="AZ293" s="62">
        <f t="shared" si="210"/>
        <v>0</v>
      </c>
      <c r="BA293" s="54">
        <f t="shared" si="211"/>
        <v>0</v>
      </c>
      <c r="BB293" s="54">
        <f t="shared" si="212"/>
        <v>0</v>
      </c>
      <c r="BC293" s="54">
        <f t="shared" si="213"/>
        <v>0</v>
      </c>
      <c r="BD293" s="63">
        <f t="shared" si="214"/>
        <v>1.0000000000000009E-2</v>
      </c>
      <c r="BE293" s="64">
        <f t="shared" si="215"/>
        <v>0.99</v>
      </c>
      <c r="BF293" s="76"/>
    </row>
    <row r="294" spans="2:58" s="7" customFormat="1" ht="15.75" customHeight="1">
      <c r="B294" s="27">
        <v>267</v>
      </c>
      <c r="C294" s="91">
        <f t="shared" si="175"/>
        <v>6.6469759283769922E-60</v>
      </c>
      <c r="D294" s="92">
        <f t="shared" si="175"/>
        <v>6.9766335416903049E-61</v>
      </c>
      <c r="E294" s="92">
        <f t="shared" si="175"/>
        <v>2.0164152659631464E-61</v>
      </c>
      <c r="F294" s="92">
        <f t="shared" si="175"/>
        <v>4.3842832213061121E-61</v>
      </c>
      <c r="G294" s="92">
        <f t="shared" si="175"/>
        <v>6.6522617129436007E-62</v>
      </c>
      <c r="H294" s="93">
        <f t="shared" si="183"/>
        <v>999.99999999999977</v>
      </c>
      <c r="I294" s="87">
        <f t="shared" si="176"/>
        <v>999.99999999999977</v>
      </c>
      <c r="J294" s="1"/>
      <c r="K294" s="24">
        <f t="shared" si="184"/>
        <v>7.8673381732167148E-60</v>
      </c>
      <c r="L294" s="43">
        <f t="shared" si="185"/>
        <v>3.8440197731037399E-58</v>
      </c>
      <c r="M294" s="24"/>
      <c r="N294" s="97">
        <f t="shared" si="177"/>
        <v>6.6469759283769935E-63</v>
      </c>
      <c r="O294" s="97">
        <f t="shared" si="178"/>
        <v>6.9766335416903068E-64</v>
      </c>
      <c r="P294" s="97">
        <f t="shared" si="179"/>
        <v>2.0164152659631468E-64</v>
      </c>
      <c r="Q294" s="97">
        <f t="shared" si="180"/>
        <v>4.384283221306113E-64</v>
      </c>
      <c r="R294" s="97">
        <f t="shared" si="181"/>
        <v>6.652261712943602E-65</v>
      </c>
      <c r="S294" s="97">
        <f t="shared" si="182"/>
        <v>1</v>
      </c>
      <c r="AA294" s="76">
        <v>267</v>
      </c>
      <c r="AB294" s="53">
        <f t="shared" si="186"/>
        <v>0.4747474747474747</v>
      </c>
      <c r="AC294" s="54">
        <f t="shared" si="187"/>
        <v>2.5252525252525249E-2</v>
      </c>
      <c r="AD294" s="54">
        <f t="shared" si="188"/>
        <v>0</v>
      </c>
      <c r="AE294" s="54">
        <f t="shared" si="189"/>
        <v>0</v>
      </c>
      <c r="AF294" s="54">
        <f t="shared" si="190"/>
        <v>0</v>
      </c>
      <c r="AG294" s="55">
        <f t="shared" si="191"/>
        <v>0.5</v>
      </c>
      <c r="AH294" s="62">
        <f t="shared" si="192"/>
        <v>0.20202020202020199</v>
      </c>
      <c r="AI294" s="63">
        <f t="shared" si="193"/>
        <v>0.19696969696969702</v>
      </c>
      <c r="AJ294" s="54">
        <f t="shared" si="194"/>
        <v>0.10101010101010099</v>
      </c>
      <c r="AK294" s="54">
        <f t="shared" si="195"/>
        <v>0</v>
      </c>
      <c r="AL294" s="54">
        <f t="shared" si="196"/>
        <v>0</v>
      </c>
      <c r="AM294" s="54">
        <f t="shared" si="197"/>
        <v>0.5</v>
      </c>
      <c r="AN294" s="62">
        <f t="shared" si="198"/>
        <v>0</v>
      </c>
      <c r="AO294" s="54">
        <f t="shared" si="199"/>
        <v>0.20202020202020199</v>
      </c>
      <c r="AP294" s="63">
        <f t="shared" si="200"/>
        <v>0.14646464646464652</v>
      </c>
      <c r="AQ294" s="54">
        <f t="shared" si="201"/>
        <v>0.10101010101010099</v>
      </c>
      <c r="AR294" s="54">
        <f t="shared" si="202"/>
        <v>5.0505050505050497E-2</v>
      </c>
      <c r="AS294" s="54">
        <f t="shared" si="203"/>
        <v>0.5</v>
      </c>
      <c r="AT294" s="62">
        <f t="shared" si="204"/>
        <v>0</v>
      </c>
      <c r="AU294" s="54">
        <f t="shared" si="205"/>
        <v>0</v>
      </c>
      <c r="AV294" s="54">
        <f t="shared" si="206"/>
        <v>0</v>
      </c>
      <c r="AW294" s="63">
        <f t="shared" si="207"/>
        <v>0.4494949494949495</v>
      </c>
      <c r="AX294" s="54">
        <f t="shared" si="208"/>
        <v>5.0505050505050497E-2</v>
      </c>
      <c r="AY294" s="54">
        <f t="shared" si="209"/>
        <v>0.5</v>
      </c>
      <c r="AZ294" s="62">
        <f t="shared" si="210"/>
        <v>0</v>
      </c>
      <c r="BA294" s="54">
        <f t="shared" si="211"/>
        <v>0</v>
      </c>
      <c r="BB294" s="54">
        <f t="shared" si="212"/>
        <v>0</v>
      </c>
      <c r="BC294" s="54">
        <f t="shared" si="213"/>
        <v>0</v>
      </c>
      <c r="BD294" s="63">
        <f t="shared" si="214"/>
        <v>1.0000000000000009E-2</v>
      </c>
      <c r="BE294" s="64">
        <f t="shared" si="215"/>
        <v>0.99</v>
      </c>
      <c r="BF294" s="76"/>
    </row>
    <row r="295" spans="2:58" s="7" customFormat="1" ht="15.75" customHeight="1">
      <c r="B295" s="27">
        <v>268</v>
      </c>
      <c r="C295" s="91">
        <f t="shared" si="175"/>
        <v>3.2965771284555477E-60</v>
      </c>
      <c r="D295" s="92">
        <f t="shared" si="175"/>
        <v>3.4600712888045318E-61</v>
      </c>
      <c r="E295" s="92">
        <f t="shared" si="175"/>
        <v>1.0000440078118048E-61</v>
      </c>
      <c r="F295" s="92">
        <f t="shared" si="175"/>
        <v>2.1743914748257927E-61</v>
      </c>
      <c r="G295" s="92">
        <f t="shared" si="175"/>
        <v>3.2991986208007784E-62</v>
      </c>
      <c r="H295" s="93">
        <f t="shared" si="183"/>
        <v>999.99999999999977</v>
      </c>
      <c r="I295" s="87">
        <f t="shared" si="176"/>
        <v>999.99999999999977</v>
      </c>
      <c r="J295" s="1"/>
      <c r="K295" s="24">
        <f t="shared" si="184"/>
        <v>3.9018175126722257E-60</v>
      </c>
      <c r="L295" s="43">
        <f t="shared" si="185"/>
        <v>1.9064470522977532E-58</v>
      </c>
      <c r="M295" s="24"/>
      <c r="N295" s="97">
        <f t="shared" si="177"/>
        <v>3.2965771284555484E-63</v>
      </c>
      <c r="O295" s="97">
        <f t="shared" si="178"/>
        <v>3.4600712888045324E-64</v>
      </c>
      <c r="P295" s="97">
        <f t="shared" si="179"/>
        <v>1.0000440078118051E-64</v>
      </c>
      <c r="Q295" s="97">
        <f t="shared" si="180"/>
        <v>2.1743914748257932E-64</v>
      </c>
      <c r="R295" s="97">
        <f t="shared" si="181"/>
        <v>3.2991986208007792E-65</v>
      </c>
      <c r="S295" s="97">
        <f t="shared" si="182"/>
        <v>1</v>
      </c>
      <c r="AA295" s="76">
        <v>268</v>
      </c>
      <c r="AB295" s="53">
        <f t="shared" si="186"/>
        <v>0.4747474747474747</v>
      </c>
      <c r="AC295" s="54">
        <f t="shared" si="187"/>
        <v>2.5252525252525249E-2</v>
      </c>
      <c r="AD295" s="54">
        <f t="shared" si="188"/>
        <v>0</v>
      </c>
      <c r="AE295" s="54">
        <f t="shared" si="189"/>
        <v>0</v>
      </c>
      <c r="AF295" s="54">
        <f t="shared" si="190"/>
        <v>0</v>
      </c>
      <c r="AG295" s="55">
        <f t="shared" si="191"/>
        <v>0.5</v>
      </c>
      <c r="AH295" s="62">
        <f t="shared" si="192"/>
        <v>0.20202020202020199</v>
      </c>
      <c r="AI295" s="63">
        <f t="shared" si="193"/>
        <v>0.19696969696969702</v>
      </c>
      <c r="AJ295" s="54">
        <f t="shared" si="194"/>
        <v>0.10101010101010099</v>
      </c>
      <c r="AK295" s="54">
        <f t="shared" si="195"/>
        <v>0</v>
      </c>
      <c r="AL295" s="54">
        <f t="shared" si="196"/>
        <v>0</v>
      </c>
      <c r="AM295" s="54">
        <f t="shared" si="197"/>
        <v>0.5</v>
      </c>
      <c r="AN295" s="62">
        <f t="shared" si="198"/>
        <v>0</v>
      </c>
      <c r="AO295" s="54">
        <f t="shared" si="199"/>
        <v>0.20202020202020199</v>
      </c>
      <c r="AP295" s="63">
        <f t="shared" si="200"/>
        <v>0.14646464646464652</v>
      </c>
      <c r="AQ295" s="54">
        <f t="shared" si="201"/>
        <v>0.10101010101010099</v>
      </c>
      <c r="AR295" s="54">
        <f t="shared" si="202"/>
        <v>5.0505050505050497E-2</v>
      </c>
      <c r="AS295" s="54">
        <f t="shared" si="203"/>
        <v>0.5</v>
      </c>
      <c r="AT295" s="62">
        <f t="shared" si="204"/>
        <v>0</v>
      </c>
      <c r="AU295" s="54">
        <f t="shared" si="205"/>
        <v>0</v>
      </c>
      <c r="AV295" s="54">
        <f t="shared" si="206"/>
        <v>0</v>
      </c>
      <c r="AW295" s="63">
        <f t="shared" si="207"/>
        <v>0.4494949494949495</v>
      </c>
      <c r="AX295" s="54">
        <f t="shared" si="208"/>
        <v>5.0505050505050497E-2</v>
      </c>
      <c r="AY295" s="54">
        <f t="shared" si="209"/>
        <v>0.5</v>
      </c>
      <c r="AZ295" s="62">
        <f t="shared" si="210"/>
        <v>0</v>
      </c>
      <c r="BA295" s="54">
        <f t="shared" si="211"/>
        <v>0</v>
      </c>
      <c r="BB295" s="54">
        <f t="shared" si="212"/>
        <v>0</v>
      </c>
      <c r="BC295" s="54">
        <f t="shared" si="213"/>
        <v>0</v>
      </c>
      <c r="BD295" s="63">
        <f t="shared" si="214"/>
        <v>1.0000000000000009E-2</v>
      </c>
      <c r="BE295" s="64">
        <f t="shared" si="215"/>
        <v>0.99</v>
      </c>
      <c r="BF295" s="76"/>
    </row>
    <row r="296" spans="2:58" s="7" customFormat="1" ht="15.75" customHeight="1">
      <c r="B296" s="27">
        <v>269</v>
      </c>
      <c r="C296" s="91">
        <f t="shared" si="175"/>
        <v>1.634942097121412E-60</v>
      </c>
      <c r="D296" s="92">
        <f t="shared" si="175"/>
        <v>1.7160272575688197E-61</v>
      </c>
      <c r="E296" s="92">
        <f t="shared" si="175"/>
        <v>4.9597324243754025E-62</v>
      </c>
      <c r="F296" s="92">
        <f t="shared" si="175"/>
        <v>1.078392532402685E-61</v>
      </c>
      <c r="G296" s="92">
        <f t="shared" si="175"/>
        <v>1.63624222996437E-62</v>
      </c>
      <c r="H296" s="93">
        <f t="shared" si="183"/>
        <v>999.99999999999977</v>
      </c>
      <c r="I296" s="87">
        <f t="shared" si="176"/>
        <v>999.99999999999977</v>
      </c>
      <c r="J296" s="1"/>
      <c r="K296" s="24">
        <f t="shared" si="184"/>
        <v>1.9351119231183289E-60</v>
      </c>
      <c r="L296" s="43">
        <f t="shared" si="185"/>
        <v>9.4550511645263688E-59</v>
      </c>
      <c r="M296" s="24"/>
      <c r="N296" s="97">
        <f t="shared" si="177"/>
        <v>1.6349420971214124E-63</v>
      </c>
      <c r="O296" s="97">
        <f t="shared" si="178"/>
        <v>1.7160272575688203E-64</v>
      </c>
      <c r="P296" s="97">
        <f t="shared" si="179"/>
        <v>4.9597324243754034E-65</v>
      </c>
      <c r="Q296" s="97">
        <f t="shared" si="180"/>
        <v>1.0783925324026853E-64</v>
      </c>
      <c r="R296" s="97">
        <f t="shared" si="181"/>
        <v>1.6362422299643703E-65</v>
      </c>
      <c r="S296" s="97">
        <f t="shared" si="182"/>
        <v>1</v>
      </c>
      <c r="AA296" s="76">
        <v>269</v>
      </c>
      <c r="AB296" s="53">
        <f t="shared" si="186"/>
        <v>0.4747474747474747</v>
      </c>
      <c r="AC296" s="54">
        <f t="shared" si="187"/>
        <v>2.5252525252525249E-2</v>
      </c>
      <c r="AD296" s="54">
        <f t="shared" si="188"/>
        <v>0</v>
      </c>
      <c r="AE296" s="54">
        <f t="shared" si="189"/>
        <v>0</v>
      </c>
      <c r="AF296" s="54">
        <f t="shared" si="190"/>
        <v>0</v>
      </c>
      <c r="AG296" s="55">
        <f t="shared" si="191"/>
        <v>0.5</v>
      </c>
      <c r="AH296" s="62">
        <f t="shared" si="192"/>
        <v>0.20202020202020199</v>
      </c>
      <c r="AI296" s="63">
        <f t="shared" si="193"/>
        <v>0.19696969696969702</v>
      </c>
      <c r="AJ296" s="54">
        <f t="shared" si="194"/>
        <v>0.10101010101010099</v>
      </c>
      <c r="AK296" s="54">
        <f t="shared" si="195"/>
        <v>0</v>
      </c>
      <c r="AL296" s="54">
        <f t="shared" si="196"/>
        <v>0</v>
      </c>
      <c r="AM296" s="54">
        <f t="shared" si="197"/>
        <v>0.5</v>
      </c>
      <c r="AN296" s="62">
        <f t="shared" si="198"/>
        <v>0</v>
      </c>
      <c r="AO296" s="54">
        <f t="shared" si="199"/>
        <v>0.20202020202020199</v>
      </c>
      <c r="AP296" s="63">
        <f t="shared" si="200"/>
        <v>0.14646464646464652</v>
      </c>
      <c r="AQ296" s="54">
        <f t="shared" si="201"/>
        <v>0.10101010101010099</v>
      </c>
      <c r="AR296" s="54">
        <f t="shared" si="202"/>
        <v>5.0505050505050497E-2</v>
      </c>
      <c r="AS296" s="54">
        <f t="shared" si="203"/>
        <v>0.5</v>
      </c>
      <c r="AT296" s="62">
        <f t="shared" si="204"/>
        <v>0</v>
      </c>
      <c r="AU296" s="54">
        <f t="shared" si="205"/>
        <v>0</v>
      </c>
      <c r="AV296" s="54">
        <f t="shared" si="206"/>
        <v>0</v>
      </c>
      <c r="AW296" s="63">
        <f t="shared" si="207"/>
        <v>0.4494949494949495</v>
      </c>
      <c r="AX296" s="54">
        <f t="shared" si="208"/>
        <v>5.0505050505050497E-2</v>
      </c>
      <c r="AY296" s="54">
        <f t="shared" si="209"/>
        <v>0.5</v>
      </c>
      <c r="AZ296" s="62">
        <f t="shared" si="210"/>
        <v>0</v>
      </c>
      <c r="BA296" s="54">
        <f t="shared" si="211"/>
        <v>0</v>
      </c>
      <c r="BB296" s="54">
        <f t="shared" si="212"/>
        <v>0</v>
      </c>
      <c r="BC296" s="54">
        <f t="shared" si="213"/>
        <v>0</v>
      </c>
      <c r="BD296" s="63">
        <f t="shared" si="214"/>
        <v>1.0000000000000009E-2</v>
      </c>
      <c r="BE296" s="64">
        <f t="shared" si="215"/>
        <v>0.99</v>
      </c>
      <c r="BF296" s="76"/>
    </row>
    <row r="297" spans="2:58" s="7" customFormat="1" ht="15.75" customHeight="1">
      <c r="B297" s="27">
        <v>270</v>
      </c>
      <c r="C297" s="91">
        <f t="shared" si="175"/>
        <v>8.1085184929135347E-61</v>
      </c>
      <c r="D297" s="92">
        <f t="shared" si="175"/>
        <v>8.5106614948866757E-62</v>
      </c>
      <c r="E297" s="92">
        <f t="shared" si="175"/>
        <v>2.4597863223265181E-62</v>
      </c>
      <c r="F297" s="92">
        <f t="shared" si="175"/>
        <v>5.348303042049989E-62</v>
      </c>
      <c r="G297" s="92">
        <f t="shared" si="175"/>
        <v>8.1149665201692904E-63</v>
      </c>
      <c r="H297" s="93">
        <f t="shared" si="183"/>
        <v>999.99999999999977</v>
      </c>
      <c r="I297" s="87">
        <f t="shared" si="176"/>
        <v>999.99999999999977</v>
      </c>
      <c r="J297" s="1"/>
      <c r="K297" s="24">
        <f t="shared" si="184"/>
        <v>9.5972149974541436E-61</v>
      </c>
      <c r="L297" s="43">
        <f t="shared" si="185"/>
        <v>4.6892460200277725E-59</v>
      </c>
      <c r="M297" s="24"/>
      <c r="N297" s="97">
        <f t="shared" si="177"/>
        <v>8.1085184929135362E-64</v>
      </c>
      <c r="O297" s="97">
        <f t="shared" si="178"/>
        <v>8.5106614948866773E-65</v>
      </c>
      <c r="P297" s="97">
        <f t="shared" si="179"/>
        <v>2.4597863223265186E-65</v>
      </c>
      <c r="Q297" s="97">
        <f t="shared" si="180"/>
        <v>5.34830304204999E-65</v>
      </c>
      <c r="R297" s="97">
        <f t="shared" si="181"/>
        <v>8.1149665201692926E-66</v>
      </c>
      <c r="S297" s="97">
        <f t="shared" si="182"/>
        <v>1</v>
      </c>
      <c r="AA297" s="76">
        <v>270</v>
      </c>
      <c r="AB297" s="53">
        <f t="shared" si="186"/>
        <v>0.4747474747474747</v>
      </c>
      <c r="AC297" s="54">
        <f t="shared" si="187"/>
        <v>2.5252525252525249E-2</v>
      </c>
      <c r="AD297" s="54">
        <f t="shared" si="188"/>
        <v>0</v>
      </c>
      <c r="AE297" s="54">
        <f t="shared" si="189"/>
        <v>0</v>
      </c>
      <c r="AF297" s="54">
        <f t="shared" si="190"/>
        <v>0</v>
      </c>
      <c r="AG297" s="55">
        <f t="shared" si="191"/>
        <v>0.5</v>
      </c>
      <c r="AH297" s="62">
        <f t="shared" si="192"/>
        <v>0.20202020202020199</v>
      </c>
      <c r="AI297" s="63">
        <f t="shared" si="193"/>
        <v>0.19696969696969702</v>
      </c>
      <c r="AJ297" s="54">
        <f t="shared" si="194"/>
        <v>0.10101010101010099</v>
      </c>
      <c r="AK297" s="54">
        <f t="shared" si="195"/>
        <v>0</v>
      </c>
      <c r="AL297" s="54">
        <f t="shared" si="196"/>
        <v>0</v>
      </c>
      <c r="AM297" s="54">
        <f t="shared" si="197"/>
        <v>0.5</v>
      </c>
      <c r="AN297" s="62">
        <f t="shared" si="198"/>
        <v>0</v>
      </c>
      <c r="AO297" s="54">
        <f t="shared" si="199"/>
        <v>0.20202020202020199</v>
      </c>
      <c r="AP297" s="63">
        <f t="shared" si="200"/>
        <v>0.14646464646464652</v>
      </c>
      <c r="AQ297" s="54">
        <f t="shared" si="201"/>
        <v>0.10101010101010099</v>
      </c>
      <c r="AR297" s="54">
        <f t="shared" si="202"/>
        <v>5.0505050505050497E-2</v>
      </c>
      <c r="AS297" s="54">
        <f t="shared" si="203"/>
        <v>0.5</v>
      </c>
      <c r="AT297" s="62">
        <f t="shared" si="204"/>
        <v>0</v>
      </c>
      <c r="AU297" s="54">
        <f t="shared" si="205"/>
        <v>0</v>
      </c>
      <c r="AV297" s="54">
        <f t="shared" si="206"/>
        <v>0</v>
      </c>
      <c r="AW297" s="63">
        <f t="shared" si="207"/>
        <v>0.4494949494949495</v>
      </c>
      <c r="AX297" s="54">
        <f t="shared" si="208"/>
        <v>5.0505050505050497E-2</v>
      </c>
      <c r="AY297" s="54">
        <f t="shared" si="209"/>
        <v>0.5</v>
      </c>
      <c r="AZ297" s="62">
        <f t="shared" si="210"/>
        <v>0</v>
      </c>
      <c r="BA297" s="54">
        <f t="shared" si="211"/>
        <v>0</v>
      </c>
      <c r="BB297" s="54">
        <f t="shared" si="212"/>
        <v>0</v>
      </c>
      <c r="BC297" s="54">
        <f t="shared" si="213"/>
        <v>0</v>
      </c>
      <c r="BD297" s="63">
        <f t="shared" si="214"/>
        <v>1.0000000000000009E-2</v>
      </c>
      <c r="BE297" s="64">
        <f t="shared" si="215"/>
        <v>0.99</v>
      </c>
      <c r="BF297" s="76"/>
    </row>
    <row r="298" spans="2:58" s="7" customFormat="1" ht="15.75" customHeight="1">
      <c r="B298" s="27">
        <v>271</v>
      </c>
      <c r="C298" s="91">
        <f t="shared" si="175"/>
        <v>4.0214312339061557E-61</v>
      </c>
      <c r="D298" s="92">
        <f t="shared" si="175"/>
        <v>4.2208746254511005E-62</v>
      </c>
      <c r="E298" s="92">
        <f t="shared" si="175"/>
        <v>1.2199345113394066E-62</v>
      </c>
      <c r="F298" s="92">
        <f t="shared" si="175"/>
        <v>2.6524984706514113E-62</v>
      </c>
      <c r="G298" s="92">
        <f t="shared" si="175"/>
        <v>4.0246291421595246E-63</v>
      </c>
      <c r="H298" s="93">
        <f t="shared" si="183"/>
        <v>999.99999999999977</v>
      </c>
      <c r="I298" s="87">
        <f t="shared" si="176"/>
        <v>999.99999999999977</v>
      </c>
      <c r="J298" s="1"/>
      <c r="K298" s="24">
        <f t="shared" si="184"/>
        <v>4.7597523743708743E-61</v>
      </c>
      <c r="L298" s="43">
        <f t="shared" si="185"/>
        <v>2.3256382068924861E-59</v>
      </c>
      <c r="M298" s="24"/>
      <c r="N298" s="97">
        <f t="shared" si="177"/>
        <v>4.0214312339061566E-64</v>
      </c>
      <c r="O298" s="97">
        <f t="shared" si="178"/>
        <v>4.2208746254511015E-65</v>
      </c>
      <c r="P298" s="97">
        <f t="shared" si="179"/>
        <v>1.219934511339407E-65</v>
      </c>
      <c r="Q298" s="97">
        <f t="shared" si="180"/>
        <v>2.652498470651412E-65</v>
      </c>
      <c r="R298" s="97">
        <f t="shared" si="181"/>
        <v>4.0246291421595257E-66</v>
      </c>
      <c r="S298" s="97">
        <f t="shared" si="182"/>
        <v>1</v>
      </c>
      <c r="AA298" s="76">
        <v>271</v>
      </c>
      <c r="AB298" s="53">
        <f t="shared" si="186"/>
        <v>0.4747474747474747</v>
      </c>
      <c r="AC298" s="54">
        <f t="shared" si="187"/>
        <v>2.5252525252525249E-2</v>
      </c>
      <c r="AD298" s="54">
        <f t="shared" si="188"/>
        <v>0</v>
      </c>
      <c r="AE298" s="54">
        <f t="shared" si="189"/>
        <v>0</v>
      </c>
      <c r="AF298" s="54">
        <f t="shared" si="190"/>
        <v>0</v>
      </c>
      <c r="AG298" s="55">
        <f t="shared" si="191"/>
        <v>0.5</v>
      </c>
      <c r="AH298" s="62">
        <f t="shared" si="192"/>
        <v>0.20202020202020199</v>
      </c>
      <c r="AI298" s="63">
        <f t="shared" si="193"/>
        <v>0.19696969696969702</v>
      </c>
      <c r="AJ298" s="54">
        <f t="shared" si="194"/>
        <v>0.10101010101010099</v>
      </c>
      <c r="AK298" s="54">
        <f t="shared" si="195"/>
        <v>0</v>
      </c>
      <c r="AL298" s="54">
        <f t="shared" si="196"/>
        <v>0</v>
      </c>
      <c r="AM298" s="54">
        <f t="shared" si="197"/>
        <v>0.5</v>
      </c>
      <c r="AN298" s="62">
        <f t="shared" si="198"/>
        <v>0</v>
      </c>
      <c r="AO298" s="54">
        <f t="shared" si="199"/>
        <v>0.20202020202020199</v>
      </c>
      <c r="AP298" s="63">
        <f t="shared" si="200"/>
        <v>0.14646464646464652</v>
      </c>
      <c r="AQ298" s="54">
        <f t="shared" si="201"/>
        <v>0.10101010101010099</v>
      </c>
      <c r="AR298" s="54">
        <f t="shared" si="202"/>
        <v>5.0505050505050497E-2</v>
      </c>
      <c r="AS298" s="54">
        <f t="shared" si="203"/>
        <v>0.5</v>
      </c>
      <c r="AT298" s="62">
        <f t="shared" si="204"/>
        <v>0</v>
      </c>
      <c r="AU298" s="54">
        <f t="shared" si="205"/>
        <v>0</v>
      </c>
      <c r="AV298" s="54">
        <f t="shared" si="206"/>
        <v>0</v>
      </c>
      <c r="AW298" s="63">
        <f t="shared" si="207"/>
        <v>0.4494949494949495</v>
      </c>
      <c r="AX298" s="54">
        <f t="shared" si="208"/>
        <v>5.0505050505050497E-2</v>
      </c>
      <c r="AY298" s="54">
        <f t="shared" si="209"/>
        <v>0.5</v>
      </c>
      <c r="AZ298" s="62">
        <f t="shared" si="210"/>
        <v>0</v>
      </c>
      <c r="BA298" s="54">
        <f t="shared" si="211"/>
        <v>0</v>
      </c>
      <c r="BB298" s="54">
        <f t="shared" si="212"/>
        <v>0</v>
      </c>
      <c r="BC298" s="54">
        <f t="shared" si="213"/>
        <v>0</v>
      </c>
      <c r="BD298" s="63">
        <f t="shared" si="214"/>
        <v>1.0000000000000009E-2</v>
      </c>
      <c r="BE298" s="64">
        <f t="shared" si="215"/>
        <v>0.99</v>
      </c>
      <c r="BF298" s="76"/>
    </row>
    <row r="299" spans="2:58" s="7" customFormat="1" ht="15.75" customHeight="1">
      <c r="B299" s="27">
        <v>272</v>
      </c>
      <c r="C299" s="91">
        <f t="shared" si="175"/>
        <v>1.9944345176211262E-61</v>
      </c>
      <c r="D299" s="92">
        <f t="shared" si="175"/>
        <v>2.0933487502094797E-62</v>
      </c>
      <c r="E299" s="92">
        <f t="shared" si="175"/>
        <v>6.0502824918113532E-63</v>
      </c>
      <c r="F299" s="92">
        <f t="shared" si="175"/>
        <v>1.3155103743169886E-62</v>
      </c>
      <c r="G299" s="92">
        <f t="shared" si="175"/>
        <v>1.9960205247502911E-63</v>
      </c>
      <c r="H299" s="93">
        <f t="shared" si="183"/>
        <v>999.99999999999977</v>
      </c>
      <c r="I299" s="87">
        <f t="shared" si="176"/>
        <v>999.99999999999977</v>
      </c>
      <c r="J299" s="1"/>
      <c r="K299" s="24">
        <f t="shared" si="184"/>
        <v>2.360605933214886E-61</v>
      </c>
      <c r="L299" s="43">
        <f t="shared" si="185"/>
        <v>1.1534035634423698E-59</v>
      </c>
      <c r="M299" s="24"/>
      <c r="N299" s="97">
        <f t="shared" si="177"/>
        <v>1.9944345176211267E-64</v>
      </c>
      <c r="O299" s="97">
        <f t="shared" si="178"/>
        <v>2.0933487502094803E-65</v>
      </c>
      <c r="P299" s="97">
        <f t="shared" si="179"/>
        <v>6.0502824918113542E-66</v>
      </c>
      <c r="Q299" s="97">
        <f t="shared" si="180"/>
        <v>1.3155103743169888E-65</v>
      </c>
      <c r="R299" s="97">
        <f t="shared" si="181"/>
        <v>1.9960205247502915E-66</v>
      </c>
      <c r="S299" s="97">
        <f t="shared" si="182"/>
        <v>1</v>
      </c>
      <c r="AA299" s="76">
        <v>272</v>
      </c>
      <c r="AB299" s="53">
        <f t="shared" si="186"/>
        <v>0.4747474747474747</v>
      </c>
      <c r="AC299" s="54">
        <f t="shared" si="187"/>
        <v>2.5252525252525249E-2</v>
      </c>
      <c r="AD299" s="54">
        <f t="shared" si="188"/>
        <v>0</v>
      </c>
      <c r="AE299" s="54">
        <f t="shared" si="189"/>
        <v>0</v>
      </c>
      <c r="AF299" s="54">
        <f t="shared" si="190"/>
        <v>0</v>
      </c>
      <c r="AG299" s="55">
        <f t="shared" si="191"/>
        <v>0.5</v>
      </c>
      <c r="AH299" s="62">
        <f t="shared" si="192"/>
        <v>0.20202020202020199</v>
      </c>
      <c r="AI299" s="63">
        <f t="shared" si="193"/>
        <v>0.19696969696969702</v>
      </c>
      <c r="AJ299" s="54">
        <f t="shared" si="194"/>
        <v>0.10101010101010099</v>
      </c>
      <c r="AK299" s="54">
        <f t="shared" si="195"/>
        <v>0</v>
      </c>
      <c r="AL299" s="54">
        <f t="shared" si="196"/>
        <v>0</v>
      </c>
      <c r="AM299" s="54">
        <f t="shared" si="197"/>
        <v>0.5</v>
      </c>
      <c r="AN299" s="62">
        <f t="shared" si="198"/>
        <v>0</v>
      </c>
      <c r="AO299" s="54">
        <f t="shared" si="199"/>
        <v>0.20202020202020199</v>
      </c>
      <c r="AP299" s="63">
        <f t="shared" si="200"/>
        <v>0.14646464646464652</v>
      </c>
      <c r="AQ299" s="54">
        <f t="shared" si="201"/>
        <v>0.10101010101010099</v>
      </c>
      <c r="AR299" s="54">
        <f t="shared" si="202"/>
        <v>5.0505050505050497E-2</v>
      </c>
      <c r="AS299" s="54">
        <f t="shared" si="203"/>
        <v>0.5</v>
      </c>
      <c r="AT299" s="62">
        <f t="shared" si="204"/>
        <v>0</v>
      </c>
      <c r="AU299" s="54">
        <f t="shared" si="205"/>
        <v>0</v>
      </c>
      <c r="AV299" s="54">
        <f t="shared" si="206"/>
        <v>0</v>
      </c>
      <c r="AW299" s="63">
        <f t="shared" si="207"/>
        <v>0.4494949494949495</v>
      </c>
      <c r="AX299" s="54">
        <f t="shared" si="208"/>
        <v>5.0505050505050497E-2</v>
      </c>
      <c r="AY299" s="54">
        <f t="shared" si="209"/>
        <v>0.5</v>
      </c>
      <c r="AZ299" s="62">
        <f t="shared" si="210"/>
        <v>0</v>
      </c>
      <c r="BA299" s="54">
        <f t="shared" si="211"/>
        <v>0</v>
      </c>
      <c r="BB299" s="54">
        <f t="shared" si="212"/>
        <v>0</v>
      </c>
      <c r="BC299" s="54">
        <f t="shared" si="213"/>
        <v>0</v>
      </c>
      <c r="BD299" s="63">
        <f t="shared" si="214"/>
        <v>1.0000000000000009E-2</v>
      </c>
      <c r="BE299" s="64">
        <f t="shared" si="215"/>
        <v>0.99</v>
      </c>
      <c r="BF299" s="76"/>
    </row>
    <row r="300" spans="2:58" s="7" customFormat="1" ht="15.75" customHeight="1">
      <c r="B300" s="27">
        <v>273</v>
      </c>
      <c r="C300" s="91">
        <f t="shared" si="175"/>
        <v>9.8914262453143319E-62</v>
      </c>
      <c r="D300" s="92">
        <f t="shared" si="175"/>
        <v>1.0381992783155123E-62</v>
      </c>
      <c r="E300" s="92">
        <f t="shared" si="175"/>
        <v>3.0006461732546724E-63</v>
      </c>
      <c r="F300" s="92">
        <f t="shared" si="175"/>
        <v>6.5242923382744795E-63</v>
      </c>
      <c r="G300" s="92">
        <f t="shared" si="175"/>
        <v>9.8992920701423187E-64</v>
      </c>
      <c r="H300" s="93">
        <f t="shared" si="183"/>
        <v>999.99999999999977</v>
      </c>
      <c r="I300" s="87">
        <f t="shared" si="176"/>
        <v>999.99999999999977</v>
      </c>
      <c r="J300" s="1"/>
      <c r="K300" s="24">
        <f t="shared" si="184"/>
        <v>1.1707458568505602E-61</v>
      </c>
      <c r="L300" s="43">
        <f t="shared" si="185"/>
        <v>5.7203213131724789E-60</v>
      </c>
      <c r="M300" s="24"/>
      <c r="N300" s="97">
        <f t="shared" si="177"/>
        <v>9.8914262453143349E-65</v>
      </c>
      <c r="O300" s="97">
        <f t="shared" si="178"/>
        <v>1.0381992783155125E-65</v>
      </c>
      <c r="P300" s="97">
        <f t="shared" si="179"/>
        <v>3.000646173254673E-66</v>
      </c>
      <c r="Q300" s="97">
        <f t="shared" si="180"/>
        <v>6.5242923382744807E-66</v>
      </c>
      <c r="R300" s="97">
        <f t="shared" si="181"/>
        <v>9.899292070142321E-67</v>
      </c>
      <c r="S300" s="97">
        <f t="shared" si="182"/>
        <v>1</v>
      </c>
      <c r="AA300" s="76">
        <v>273</v>
      </c>
      <c r="AB300" s="53">
        <f t="shared" si="186"/>
        <v>0.4747474747474747</v>
      </c>
      <c r="AC300" s="54">
        <f t="shared" si="187"/>
        <v>2.5252525252525249E-2</v>
      </c>
      <c r="AD300" s="54">
        <f t="shared" si="188"/>
        <v>0</v>
      </c>
      <c r="AE300" s="54">
        <f t="shared" si="189"/>
        <v>0</v>
      </c>
      <c r="AF300" s="54">
        <f t="shared" si="190"/>
        <v>0</v>
      </c>
      <c r="AG300" s="55">
        <f t="shared" si="191"/>
        <v>0.5</v>
      </c>
      <c r="AH300" s="62">
        <f t="shared" si="192"/>
        <v>0.20202020202020199</v>
      </c>
      <c r="AI300" s="63">
        <f t="shared" si="193"/>
        <v>0.19696969696969702</v>
      </c>
      <c r="AJ300" s="54">
        <f t="shared" si="194"/>
        <v>0.10101010101010099</v>
      </c>
      <c r="AK300" s="54">
        <f t="shared" si="195"/>
        <v>0</v>
      </c>
      <c r="AL300" s="54">
        <f t="shared" si="196"/>
        <v>0</v>
      </c>
      <c r="AM300" s="54">
        <f t="shared" si="197"/>
        <v>0.5</v>
      </c>
      <c r="AN300" s="62">
        <f t="shared" si="198"/>
        <v>0</v>
      </c>
      <c r="AO300" s="54">
        <f t="shared" si="199"/>
        <v>0.20202020202020199</v>
      </c>
      <c r="AP300" s="63">
        <f t="shared" si="200"/>
        <v>0.14646464646464652</v>
      </c>
      <c r="AQ300" s="54">
        <f t="shared" si="201"/>
        <v>0.10101010101010099</v>
      </c>
      <c r="AR300" s="54">
        <f t="shared" si="202"/>
        <v>5.0505050505050497E-2</v>
      </c>
      <c r="AS300" s="54">
        <f t="shared" si="203"/>
        <v>0.5</v>
      </c>
      <c r="AT300" s="62">
        <f t="shared" si="204"/>
        <v>0</v>
      </c>
      <c r="AU300" s="54">
        <f t="shared" si="205"/>
        <v>0</v>
      </c>
      <c r="AV300" s="54">
        <f t="shared" si="206"/>
        <v>0</v>
      </c>
      <c r="AW300" s="63">
        <f t="shared" si="207"/>
        <v>0.4494949494949495</v>
      </c>
      <c r="AX300" s="54">
        <f t="shared" si="208"/>
        <v>5.0505050505050497E-2</v>
      </c>
      <c r="AY300" s="54">
        <f t="shared" si="209"/>
        <v>0.5</v>
      </c>
      <c r="AZ300" s="62">
        <f t="shared" si="210"/>
        <v>0</v>
      </c>
      <c r="BA300" s="54">
        <f t="shared" si="211"/>
        <v>0</v>
      </c>
      <c r="BB300" s="54">
        <f t="shared" si="212"/>
        <v>0</v>
      </c>
      <c r="BC300" s="54">
        <f t="shared" si="213"/>
        <v>0</v>
      </c>
      <c r="BD300" s="63">
        <f t="shared" si="214"/>
        <v>1.0000000000000009E-2</v>
      </c>
      <c r="BE300" s="64">
        <f t="shared" si="215"/>
        <v>0.99</v>
      </c>
      <c r="BF300" s="76"/>
    </row>
    <row r="301" spans="2:58" s="7" customFormat="1" ht="15.75" customHeight="1">
      <c r="B301" s="27">
        <v>274</v>
      </c>
      <c r="C301" s="91">
        <f t="shared" si="175"/>
        <v>4.905666859556402E-62</v>
      </c>
      <c r="D301" s="92">
        <f t="shared" si="175"/>
        <v>5.1489640289846124E-63</v>
      </c>
      <c r="E301" s="92">
        <f t="shared" si="175"/>
        <v>1.4881747206438786E-63</v>
      </c>
      <c r="F301" s="92">
        <f t="shared" si="175"/>
        <v>3.2357320281390004E-63</v>
      </c>
      <c r="G301" s="92">
        <f t="shared" si="175"/>
        <v>4.9095679265242265E-64</v>
      </c>
      <c r="H301" s="93">
        <f t="shared" si="183"/>
        <v>999.99999999999977</v>
      </c>
      <c r="I301" s="87">
        <f t="shared" si="176"/>
        <v>999.99999999999977</v>
      </c>
      <c r="J301" s="1"/>
      <c r="K301" s="24">
        <f t="shared" si="184"/>
        <v>5.8063306630178673E-62</v>
      </c>
      <c r="L301" s="43">
        <f t="shared" si="185"/>
        <v>2.8370014592528818E-60</v>
      </c>
      <c r="M301" s="24"/>
      <c r="N301" s="97">
        <f t="shared" si="177"/>
        <v>4.905666859556403E-65</v>
      </c>
      <c r="O301" s="97">
        <f t="shared" si="178"/>
        <v>5.1489640289846133E-66</v>
      </c>
      <c r="P301" s="97">
        <f t="shared" si="179"/>
        <v>1.4881747206438789E-66</v>
      </c>
      <c r="Q301" s="97">
        <f t="shared" si="180"/>
        <v>3.2357320281390013E-66</v>
      </c>
      <c r="R301" s="97">
        <f t="shared" si="181"/>
        <v>4.9095679265242279E-67</v>
      </c>
      <c r="S301" s="97">
        <f t="shared" si="182"/>
        <v>1</v>
      </c>
      <c r="AA301" s="76">
        <v>274</v>
      </c>
      <c r="AB301" s="53">
        <f t="shared" si="186"/>
        <v>0.4747474747474747</v>
      </c>
      <c r="AC301" s="54">
        <f t="shared" si="187"/>
        <v>2.5252525252525249E-2</v>
      </c>
      <c r="AD301" s="54">
        <f t="shared" si="188"/>
        <v>0</v>
      </c>
      <c r="AE301" s="54">
        <f t="shared" si="189"/>
        <v>0</v>
      </c>
      <c r="AF301" s="54">
        <f t="shared" si="190"/>
        <v>0</v>
      </c>
      <c r="AG301" s="55">
        <f t="shared" si="191"/>
        <v>0.5</v>
      </c>
      <c r="AH301" s="62">
        <f t="shared" si="192"/>
        <v>0.20202020202020199</v>
      </c>
      <c r="AI301" s="63">
        <f t="shared" si="193"/>
        <v>0.19696969696969702</v>
      </c>
      <c r="AJ301" s="54">
        <f t="shared" si="194"/>
        <v>0.10101010101010099</v>
      </c>
      <c r="AK301" s="54">
        <f t="shared" si="195"/>
        <v>0</v>
      </c>
      <c r="AL301" s="54">
        <f t="shared" si="196"/>
        <v>0</v>
      </c>
      <c r="AM301" s="54">
        <f t="shared" si="197"/>
        <v>0.5</v>
      </c>
      <c r="AN301" s="62">
        <f t="shared" si="198"/>
        <v>0</v>
      </c>
      <c r="AO301" s="54">
        <f t="shared" si="199"/>
        <v>0.20202020202020199</v>
      </c>
      <c r="AP301" s="63">
        <f t="shared" si="200"/>
        <v>0.14646464646464652</v>
      </c>
      <c r="AQ301" s="54">
        <f t="shared" si="201"/>
        <v>0.10101010101010099</v>
      </c>
      <c r="AR301" s="54">
        <f t="shared" si="202"/>
        <v>5.0505050505050497E-2</v>
      </c>
      <c r="AS301" s="54">
        <f t="shared" si="203"/>
        <v>0.5</v>
      </c>
      <c r="AT301" s="62">
        <f t="shared" si="204"/>
        <v>0</v>
      </c>
      <c r="AU301" s="54">
        <f t="shared" si="205"/>
        <v>0</v>
      </c>
      <c r="AV301" s="54">
        <f t="shared" si="206"/>
        <v>0</v>
      </c>
      <c r="AW301" s="63">
        <f t="shared" si="207"/>
        <v>0.4494949494949495</v>
      </c>
      <c r="AX301" s="54">
        <f t="shared" si="208"/>
        <v>5.0505050505050497E-2</v>
      </c>
      <c r="AY301" s="54">
        <f t="shared" si="209"/>
        <v>0.5</v>
      </c>
      <c r="AZ301" s="62">
        <f t="shared" si="210"/>
        <v>0</v>
      </c>
      <c r="BA301" s="54">
        <f t="shared" si="211"/>
        <v>0</v>
      </c>
      <c r="BB301" s="54">
        <f t="shared" si="212"/>
        <v>0</v>
      </c>
      <c r="BC301" s="54">
        <f t="shared" si="213"/>
        <v>0</v>
      </c>
      <c r="BD301" s="63">
        <f t="shared" si="214"/>
        <v>1.0000000000000009E-2</v>
      </c>
      <c r="BE301" s="64">
        <f t="shared" si="215"/>
        <v>0.99</v>
      </c>
      <c r="BF301" s="76"/>
    </row>
    <row r="302" spans="2:58" s="7" customFormat="1" ht="15.75" customHeight="1">
      <c r="B302" s="27">
        <v>275</v>
      </c>
      <c r="C302" s="91">
        <f t="shared" si="175"/>
        <v>2.4329724288597988E-62</v>
      </c>
      <c r="D302" s="92">
        <f t="shared" si="175"/>
        <v>2.5536360047170462E-63</v>
      </c>
      <c r="E302" s="92">
        <f t="shared" si="175"/>
        <v>7.3806236100184207E-64</v>
      </c>
      <c r="F302" s="92">
        <f t="shared" si="175"/>
        <v>1.6047658834204474E-63</v>
      </c>
      <c r="G302" s="92">
        <f t="shared" si="175"/>
        <v>2.4349071685495239E-64</v>
      </c>
      <c r="H302" s="93">
        <f t="shared" si="183"/>
        <v>999.99999999999977</v>
      </c>
      <c r="I302" s="87">
        <f t="shared" si="176"/>
        <v>999.99999999999977</v>
      </c>
      <c r="J302" s="1"/>
      <c r="K302" s="24">
        <f t="shared" si="184"/>
        <v>2.879657918157793E-62</v>
      </c>
      <c r="L302" s="43">
        <f t="shared" si="185"/>
        <v>1.4070148928992818E-60</v>
      </c>
      <c r="M302" s="24"/>
      <c r="N302" s="97">
        <f t="shared" si="177"/>
        <v>2.4329724288597994E-65</v>
      </c>
      <c r="O302" s="97">
        <f t="shared" si="178"/>
        <v>2.5536360047170468E-66</v>
      </c>
      <c r="P302" s="97">
        <f t="shared" si="179"/>
        <v>7.3806236100184231E-67</v>
      </c>
      <c r="Q302" s="97">
        <f t="shared" si="180"/>
        <v>1.6047658834204479E-66</v>
      </c>
      <c r="R302" s="97">
        <f t="shared" si="181"/>
        <v>2.4349071685495245E-67</v>
      </c>
      <c r="S302" s="97">
        <f t="shared" si="182"/>
        <v>1</v>
      </c>
      <c r="AA302" s="76">
        <v>275</v>
      </c>
      <c r="AB302" s="53">
        <f t="shared" si="186"/>
        <v>0.4747474747474747</v>
      </c>
      <c r="AC302" s="54">
        <f t="shared" si="187"/>
        <v>2.5252525252525249E-2</v>
      </c>
      <c r="AD302" s="54">
        <f t="shared" si="188"/>
        <v>0</v>
      </c>
      <c r="AE302" s="54">
        <f t="shared" si="189"/>
        <v>0</v>
      </c>
      <c r="AF302" s="54">
        <f t="shared" si="190"/>
        <v>0</v>
      </c>
      <c r="AG302" s="55">
        <f t="shared" si="191"/>
        <v>0.5</v>
      </c>
      <c r="AH302" s="62">
        <f t="shared" si="192"/>
        <v>0.20202020202020199</v>
      </c>
      <c r="AI302" s="63">
        <f t="shared" si="193"/>
        <v>0.19696969696969702</v>
      </c>
      <c r="AJ302" s="54">
        <f t="shared" si="194"/>
        <v>0.10101010101010099</v>
      </c>
      <c r="AK302" s="54">
        <f t="shared" si="195"/>
        <v>0</v>
      </c>
      <c r="AL302" s="54">
        <f t="shared" si="196"/>
        <v>0</v>
      </c>
      <c r="AM302" s="54">
        <f t="shared" si="197"/>
        <v>0.5</v>
      </c>
      <c r="AN302" s="62">
        <f t="shared" si="198"/>
        <v>0</v>
      </c>
      <c r="AO302" s="54">
        <f t="shared" si="199"/>
        <v>0.20202020202020199</v>
      </c>
      <c r="AP302" s="63">
        <f t="shared" si="200"/>
        <v>0.14646464646464652</v>
      </c>
      <c r="AQ302" s="54">
        <f t="shared" si="201"/>
        <v>0.10101010101010099</v>
      </c>
      <c r="AR302" s="54">
        <f t="shared" si="202"/>
        <v>5.0505050505050497E-2</v>
      </c>
      <c r="AS302" s="54">
        <f t="shared" si="203"/>
        <v>0.5</v>
      </c>
      <c r="AT302" s="62">
        <f t="shared" si="204"/>
        <v>0</v>
      </c>
      <c r="AU302" s="54">
        <f t="shared" si="205"/>
        <v>0</v>
      </c>
      <c r="AV302" s="54">
        <f t="shared" si="206"/>
        <v>0</v>
      </c>
      <c r="AW302" s="63">
        <f t="shared" si="207"/>
        <v>0.4494949494949495</v>
      </c>
      <c r="AX302" s="54">
        <f t="shared" si="208"/>
        <v>5.0505050505050497E-2</v>
      </c>
      <c r="AY302" s="54">
        <f t="shared" si="209"/>
        <v>0.5</v>
      </c>
      <c r="AZ302" s="62">
        <f t="shared" si="210"/>
        <v>0</v>
      </c>
      <c r="BA302" s="54">
        <f t="shared" si="211"/>
        <v>0</v>
      </c>
      <c r="BB302" s="54">
        <f t="shared" si="212"/>
        <v>0</v>
      </c>
      <c r="BC302" s="54">
        <f t="shared" si="213"/>
        <v>0</v>
      </c>
      <c r="BD302" s="63">
        <f t="shared" si="214"/>
        <v>1.0000000000000009E-2</v>
      </c>
      <c r="BE302" s="64">
        <f t="shared" si="215"/>
        <v>0.99</v>
      </c>
      <c r="BF302" s="76"/>
    </row>
    <row r="303" spans="2:58" s="7" customFormat="1" ht="15.75" customHeight="1">
      <c r="B303" s="27">
        <v>276</v>
      </c>
      <c r="C303" s="91">
        <f t="shared" si="175"/>
        <v>1.2066361228873195E-62</v>
      </c>
      <c r="D303" s="92">
        <f t="shared" si="175"/>
        <v>1.2664793942779215E-63</v>
      </c>
      <c r="E303" s="92">
        <f t="shared" si="175"/>
        <v>3.6604307355249671E-64</v>
      </c>
      <c r="F303" s="92">
        <f t="shared" si="175"/>
        <v>7.9588591335584173E-64</v>
      </c>
      <c r="G303" s="92">
        <f t="shared" si="175"/>
        <v>1.2075956597775604E-64</v>
      </c>
      <c r="H303" s="93">
        <f t="shared" si="183"/>
        <v>999.99999999999977</v>
      </c>
      <c r="I303" s="87">
        <f t="shared" si="176"/>
        <v>999.99999999999977</v>
      </c>
      <c r="J303" s="1"/>
      <c r="K303" s="24">
        <f t="shared" si="184"/>
        <v>1.4281704241244232E-62</v>
      </c>
      <c r="L303" s="43">
        <f t="shared" si="185"/>
        <v>6.978110294528004E-61</v>
      </c>
      <c r="M303" s="24"/>
      <c r="N303" s="97">
        <f t="shared" si="177"/>
        <v>1.2066361228873198E-65</v>
      </c>
      <c r="O303" s="97">
        <f t="shared" si="178"/>
        <v>1.2664793942779219E-66</v>
      </c>
      <c r="P303" s="97">
        <f t="shared" si="179"/>
        <v>3.6604307355249678E-67</v>
      </c>
      <c r="Q303" s="97">
        <f t="shared" si="180"/>
        <v>7.9588591335584191E-67</v>
      </c>
      <c r="R303" s="97">
        <f t="shared" si="181"/>
        <v>1.2075956597775607E-67</v>
      </c>
      <c r="S303" s="97">
        <f t="shared" si="182"/>
        <v>1</v>
      </c>
      <c r="AA303" s="76">
        <v>276</v>
      </c>
      <c r="AB303" s="53">
        <f t="shared" si="186"/>
        <v>0.4747474747474747</v>
      </c>
      <c r="AC303" s="54">
        <f t="shared" si="187"/>
        <v>2.5252525252525249E-2</v>
      </c>
      <c r="AD303" s="54">
        <f t="shared" si="188"/>
        <v>0</v>
      </c>
      <c r="AE303" s="54">
        <f t="shared" si="189"/>
        <v>0</v>
      </c>
      <c r="AF303" s="54">
        <f t="shared" si="190"/>
        <v>0</v>
      </c>
      <c r="AG303" s="55">
        <f t="shared" si="191"/>
        <v>0.5</v>
      </c>
      <c r="AH303" s="62">
        <f t="shared" si="192"/>
        <v>0.20202020202020199</v>
      </c>
      <c r="AI303" s="63">
        <f t="shared" si="193"/>
        <v>0.19696969696969702</v>
      </c>
      <c r="AJ303" s="54">
        <f t="shared" si="194"/>
        <v>0.10101010101010099</v>
      </c>
      <c r="AK303" s="54">
        <f t="shared" si="195"/>
        <v>0</v>
      </c>
      <c r="AL303" s="54">
        <f t="shared" si="196"/>
        <v>0</v>
      </c>
      <c r="AM303" s="54">
        <f t="shared" si="197"/>
        <v>0.5</v>
      </c>
      <c r="AN303" s="62">
        <f t="shared" si="198"/>
        <v>0</v>
      </c>
      <c r="AO303" s="54">
        <f t="shared" si="199"/>
        <v>0.20202020202020199</v>
      </c>
      <c r="AP303" s="63">
        <f t="shared" si="200"/>
        <v>0.14646464646464652</v>
      </c>
      <c r="AQ303" s="54">
        <f t="shared" si="201"/>
        <v>0.10101010101010099</v>
      </c>
      <c r="AR303" s="54">
        <f t="shared" si="202"/>
        <v>5.0505050505050497E-2</v>
      </c>
      <c r="AS303" s="54">
        <f t="shared" si="203"/>
        <v>0.5</v>
      </c>
      <c r="AT303" s="62">
        <f t="shared" si="204"/>
        <v>0</v>
      </c>
      <c r="AU303" s="54">
        <f t="shared" si="205"/>
        <v>0</v>
      </c>
      <c r="AV303" s="54">
        <f t="shared" si="206"/>
        <v>0</v>
      </c>
      <c r="AW303" s="63">
        <f t="shared" si="207"/>
        <v>0.4494949494949495</v>
      </c>
      <c r="AX303" s="54">
        <f t="shared" si="208"/>
        <v>5.0505050505050497E-2</v>
      </c>
      <c r="AY303" s="54">
        <f t="shared" si="209"/>
        <v>0.5</v>
      </c>
      <c r="AZ303" s="62">
        <f t="shared" si="210"/>
        <v>0</v>
      </c>
      <c r="BA303" s="54">
        <f t="shared" si="211"/>
        <v>0</v>
      </c>
      <c r="BB303" s="54">
        <f t="shared" si="212"/>
        <v>0</v>
      </c>
      <c r="BC303" s="54">
        <f t="shared" si="213"/>
        <v>0</v>
      </c>
      <c r="BD303" s="63">
        <f t="shared" si="214"/>
        <v>1.0000000000000009E-2</v>
      </c>
      <c r="BE303" s="64">
        <f t="shared" si="215"/>
        <v>0.99</v>
      </c>
      <c r="BF303" s="76"/>
    </row>
    <row r="304" spans="2:58" s="7" customFormat="1" ht="15.75" customHeight="1">
      <c r="B304" s="27">
        <v>277</v>
      </c>
      <c r="C304" s="91">
        <f t="shared" si="175"/>
        <v>5.9843289458848335E-63</v>
      </c>
      <c r="D304" s="92">
        <f t="shared" si="175"/>
        <v>6.281122498146706E-64</v>
      </c>
      <c r="E304" s="92">
        <f t="shared" si="175"/>
        <v>1.8153958090192339E-64</v>
      </c>
      <c r="F304" s="92">
        <f t="shared" si="175"/>
        <v>3.9472074626121141E-64</v>
      </c>
      <c r="G304" s="92">
        <f t="shared" si="175"/>
        <v>5.9890877826865352E-65</v>
      </c>
      <c r="H304" s="93">
        <f t="shared" si="183"/>
        <v>999.99999999999977</v>
      </c>
      <c r="I304" s="87">
        <f t="shared" si="176"/>
        <v>999.99999999999977</v>
      </c>
      <c r="J304" s="1"/>
      <c r="K304" s="24">
        <f t="shared" si="184"/>
        <v>7.0830314513488227E-63</v>
      </c>
      <c r="L304" s="43">
        <f t="shared" si="185"/>
        <v>3.4608036864669305E-61</v>
      </c>
      <c r="M304" s="24"/>
      <c r="N304" s="97">
        <f t="shared" si="177"/>
        <v>5.9843289458848352E-66</v>
      </c>
      <c r="O304" s="97">
        <f t="shared" si="178"/>
        <v>6.2811224981467074E-67</v>
      </c>
      <c r="P304" s="97">
        <f t="shared" si="179"/>
        <v>1.8153958090192343E-67</v>
      </c>
      <c r="Q304" s="97">
        <f t="shared" si="180"/>
        <v>3.9472074626121152E-67</v>
      </c>
      <c r="R304" s="97">
        <f t="shared" si="181"/>
        <v>5.9890877826865368E-68</v>
      </c>
      <c r="S304" s="97">
        <f t="shared" si="182"/>
        <v>1</v>
      </c>
      <c r="AA304" s="76">
        <v>277</v>
      </c>
      <c r="AB304" s="53">
        <f t="shared" si="186"/>
        <v>0.4747474747474747</v>
      </c>
      <c r="AC304" s="54">
        <f t="shared" si="187"/>
        <v>2.5252525252525249E-2</v>
      </c>
      <c r="AD304" s="54">
        <f t="shared" si="188"/>
        <v>0</v>
      </c>
      <c r="AE304" s="54">
        <f t="shared" si="189"/>
        <v>0</v>
      </c>
      <c r="AF304" s="54">
        <f t="shared" si="190"/>
        <v>0</v>
      </c>
      <c r="AG304" s="55">
        <f t="shared" si="191"/>
        <v>0.5</v>
      </c>
      <c r="AH304" s="62">
        <f t="shared" si="192"/>
        <v>0.20202020202020199</v>
      </c>
      <c r="AI304" s="63">
        <f t="shared" si="193"/>
        <v>0.19696969696969702</v>
      </c>
      <c r="AJ304" s="54">
        <f t="shared" si="194"/>
        <v>0.10101010101010099</v>
      </c>
      <c r="AK304" s="54">
        <f t="shared" si="195"/>
        <v>0</v>
      </c>
      <c r="AL304" s="54">
        <f t="shared" si="196"/>
        <v>0</v>
      </c>
      <c r="AM304" s="54">
        <f t="shared" si="197"/>
        <v>0.5</v>
      </c>
      <c r="AN304" s="62">
        <f t="shared" si="198"/>
        <v>0</v>
      </c>
      <c r="AO304" s="54">
        <f t="shared" si="199"/>
        <v>0.20202020202020199</v>
      </c>
      <c r="AP304" s="63">
        <f t="shared" si="200"/>
        <v>0.14646464646464652</v>
      </c>
      <c r="AQ304" s="54">
        <f t="shared" si="201"/>
        <v>0.10101010101010099</v>
      </c>
      <c r="AR304" s="54">
        <f t="shared" si="202"/>
        <v>5.0505050505050497E-2</v>
      </c>
      <c r="AS304" s="54">
        <f t="shared" si="203"/>
        <v>0.5</v>
      </c>
      <c r="AT304" s="62">
        <f t="shared" si="204"/>
        <v>0</v>
      </c>
      <c r="AU304" s="54">
        <f t="shared" si="205"/>
        <v>0</v>
      </c>
      <c r="AV304" s="54">
        <f t="shared" si="206"/>
        <v>0</v>
      </c>
      <c r="AW304" s="63">
        <f t="shared" si="207"/>
        <v>0.4494949494949495</v>
      </c>
      <c r="AX304" s="54">
        <f t="shared" si="208"/>
        <v>5.0505050505050497E-2</v>
      </c>
      <c r="AY304" s="54">
        <f t="shared" si="209"/>
        <v>0.5</v>
      </c>
      <c r="AZ304" s="62">
        <f t="shared" si="210"/>
        <v>0</v>
      </c>
      <c r="BA304" s="54">
        <f t="shared" si="211"/>
        <v>0</v>
      </c>
      <c r="BB304" s="54">
        <f t="shared" si="212"/>
        <v>0</v>
      </c>
      <c r="BC304" s="54">
        <f t="shared" si="213"/>
        <v>0</v>
      </c>
      <c r="BD304" s="63">
        <f t="shared" si="214"/>
        <v>1.0000000000000009E-2</v>
      </c>
      <c r="BE304" s="64">
        <f t="shared" si="215"/>
        <v>0.99</v>
      </c>
      <c r="BF304" s="76"/>
    </row>
    <row r="305" spans="2:58" s="7" customFormat="1" ht="15.75" customHeight="1">
      <c r="B305" s="27">
        <v>278</v>
      </c>
      <c r="C305" s="91">
        <f t="shared" si="175"/>
        <v>2.9679364187159652E-63</v>
      </c>
      <c r="D305" s="92">
        <f t="shared" si="175"/>
        <v>3.115131601427942E-64</v>
      </c>
      <c r="E305" s="92">
        <f t="shared" si="175"/>
        <v>9.0034812335601976E-65</v>
      </c>
      <c r="F305" s="92">
        <f t="shared" si="175"/>
        <v>1.9576231330952667E-64</v>
      </c>
      <c r="G305" s="92">
        <f t="shared" si="175"/>
        <v>2.9702965705699696E-65</v>
      </c>
      <c r="H305" s="93">
        <f t="shared" si="183"/>
        <v>999.99999999999977</v>
      </c>
      <c r="I305" s="87">
        <f t="shared" si="176"/>
        <v>999.99999999999977</v>
      </c>
      <c r="J305" s="1"/>
      <c r="K305" s="24">
        <f t="shared" si="184"/>
        <v>3.5128394828337214E-63</v>
      </c>
      <c r="L305" s="43">
        <f t="shared" si="185"/>
        <v>1.7163904912272653E-61</v>
      </c>
      <c r="M305" s="24"/>
      <c r="N305" s="97">
        <f t="shared" si="177"/>
        <v>2.9679364187159659E-66</v>
      </c>
      <c r="O305" s="97">
        <f t="shared" si="178"/>
        <v>3.1151316014279428E-67</v>
      </c>
      <c r="P305" s="97">
        <f t="shared" si="179"/>
        <v>9.0034812335601992E-68</v>
      </c>
      <c r="Q305" s="97">
        <f t="shared" si="180"/>
        <v>1.9576231330952671E-67</v>
      </c>
      <c r="R305" s="97">
        <f t="shared" si="181"/>
        <v>2.9702965705699704E-68</v>
      </c>
      <c r="S305" s="97">
        <f t="shared" si="182"/>
        <v>1</v>
      </c>
      <c r="AA305" s="76">
        <v>278</v>
      </c>
      <c r="AB305" s="53">
        <f t="shared" si="186"/>
        <v>0.4747474747474747</v>
      </c>
      <c r="AC305" s="54">
        <f t="shared" si="187"/>
        <v>2.5252525252525249E-2</v>
      </c>
      <c r="AD305" s="54">
        <f t="shared" si="188"/>
        <v>0</v>
      </c>
      <c r="AE305" s="54">
        <f t="shared" si="189"/>
        <v>0</v>
      </c>
      <c r="AF305" s="54">
        <f t="shared" si="190"/>
        <v>0</v>
      </c>
      <c r="AG305" s="55">
        <f t="shared" si="191"/>
        <v>0.5</v>
      </c>
      <c r="AH305" s="62">
        <f t="shared" si="192"/>
        <v>0.20202020202020199</v>
      </c>
      <c r="AI305" s="63">
        <f t="shared" si="193"/>
        <v>0.19696969696969702</v>
      </c>
      <c r="AJ305" s="54">
        <f t="shared" si="194"/>
        <v>0.10101010101010099</v>
      </c>
      <c r="AK305" s="54">
        <f t="shared" si="195"/>
        <v>0</v>
      </c>
      <c r="AL305" s="54">
        <f t="shared" si="196"/>
        <v>0</v>
      </c>
      <c r="AM305" s="54">
        <f t="shared" si="197"/>
        <v>0.5</v>
      </c>
      <c r="AN305" s="62">
        <f t="shared" si="198"/>
        <v>0</v>
      </c>
      <c r="AO305" s="54">
        <f t="shared" si="199"/>
        <v>0.20202020202020199</v>
      </c>
      <c r="AP305" s="63">
        <f t="shared" si="200"/>
        <v>0.14646464646464652</v>
      </c>
      <c r="AQ305" s="54">
        <f t="shared" si="201"/>
        <v>0.10101010101010099</v>
      </c>
      <c r="AR305" s="54">
        <f t="shared" si="202"/>
        <v>5.0505050505050497E-2</v>
      </c>
      <c r="AS305" s="54">
        <f t="shared" si="203"/>
        <v>0.5</v>
      </c>
      <c r="AT305" s="62">
        <f t="shared" si="204"/>
        <v>0</v>
      </c>
      <c r="AU305" s="54">
        <f t="shared" si="205"/>
        <v>0</v>
      </c>
      <c r="AV305" s="54">
        <f t="shared" si="206"/>
        <v>0</v>
      </c>
      <c r="AW305" s="63">
        <f t="shared" si="207"/>
        <v>0.4494949494949495</v>
      </c>
      <c r="AX305" s="54">
        <f t="shared" si="208"/>
        <v>5.0505050505050497E-2</v>
      </c>
      <c r="AY305" s="54">
        <f t="shared" si="209"/>
        <v>0.5</v>
      </c>
      <c r="AZ305" s="62">
        <f t="shared" si="210"/>
        <v>0</v>
      </c>
      <c r="BA305" s="54">
        <f t="shared" si="211"/>
        <v>0</v>
      </c>
      <c r="BB305" s="54">
        <f t="shared" si="212"/>
        <v>0</v>
      </c>
      <c r="BC305" s="54">
        <f t="shared" si="213"/>
        <v>0</v>
      </c>
      <c r="BD305" s="63">
        <f t="shared" si="214"/>
        <v>1.0000000000000009E-2</v>
      </c>
      <c r="BE305" s="64">
        <f t="shared" si="215"/>
        <v>0.99</v>
      </c>
      <c r="BF305" s="76"/>
    </row>
    <row r="306" spans="2:58" s="7" customFormat="1" ht="15.75" customHeight="1">
      <c r="B306" s="27">
        <v>279</v>
      </c>
      <c r="C306" s="91">
        <f t="shared" si="175"/>
        <v>1.471952271540467E-63</v>
      </c>
      <c r="D306" s="92">
        <f t="shared" si="175"/>
        <v>1.5449539309380244E-64</v>
      </c>
      <c r="E306" s="92">
        <f t="shared" si="175"/>
        <v>4.465289273024415E-65</v>
      </c>
      <c r="F306" s="92">
        <f t="shared" si="175"/>
        <v>9.7088596622524818E-65</v>
      </c>
      <c r="G306" s="92">
        <f t="shared" si="175"/>
        <v>1.4731227921962482E-65</v>
      </c>
      <c r="H306" s="93">
        <f t="shared" si="183"/>
        <v>999.99999999999977</v>
      </c>
      <c r="I306" s="87">
        <f t="shared" si="176"/>
        <v>999.99999999999977</v>
      </c>
      <c r="J306" s="1"/>
      <c r="K306" s="24">
        <f t="shared" si="184"/>
        <v>1.7421977181543593E-63</v>
      </c>
      <c r="L306" s="43">
        <f t="shared" si="185"/>
        <v>8.51246295736253E-62</v>
      </c>
      <c r="M306" s="24"/>
      <c r="N306" s="97">
        <f t="shared" si="177"/>
        <v>1.4719522715404672E-66</v>
      </c>
      <c r="O306" s="97">
        <f t="shared" si="178"/>
        <v>1.5449539309380249E-67</v>
      </c>
      <c r="P306" s="97">
        <f t="shared" si="179"/>
        <v>4.4652892730244157E-68</v>
      </c>
      <c r="Q306" s="97">
        <f t="shared" si="180"/>
        <v>9.7088596622524832E-68</v>
      </c>
      <c r="R306" s="97">
        <f t="shared" si="181"/>
        <v>1.4731227921962486E-68</v>
      </c>
      <c r="S306" s="97">
        <f t="shared" si="182"/>
        <v>1</v>
      </c>
      <c r="AA306" s="76">
        <v>279</v>
      </c>
      <c r="AB306" s="53">
        <f t="shared" si="186"/>
        <v>0.4747474747474747</v>
      </c>
      <c r="AC306" s="54">
        <f t="shared" si="187"/>
        <v>2.5252525252525249E-2</v>
      </c>
      <c r="AD306" s="54">
        <f t="shared" si="188"/>
        <v>0</v>
      </c>
      <c r="AE306" s="54">
        <f t="shared" si="189"/>
        <v>0</v>
      </c>
      <c r="AF306" s="54">
        <f t="shared" si="190"/>
        <v>0</v>
      </c>
      <c r="AG306" s="55">
        <f t="shared" si="191"/>
        <v>0.5</v>
      </c>
      <c r="AH306" s="62">
        <f t="shared" si="192"/>
        <v>0.20202020202020199</v>
      </c>
      <c r="AI306" s="63">
        <f t="shared" si="193"/>
        <v>0.19696969696969702</v>
      </c>
      <c r="AJ306" s="54">
        <f t="shared" si="194"/>
        <v>0.10101010101010099</v>
      </c>
      <c r="AK306" s="54">
        <f t="shared" si="195"/>
        <v>0</v>
      </c>
      <c r="AL306" s="54">
        <f t="shared" si="196"/>
        <v>0</v>
      </c>
      <c r="AM306" s="54">
        <f t="shared" si="197"/>
        <v>0.5</v>
      </c>
      <c r="AN306" s="62">
        <f t="shared" si="198"/>
        <v>0</v>
      </c>
      <c r="AO306" s="54">
        <f t="shared" si="199"/>
        <v>0.20202020202020199</v>
      </c>
      <c r="AP306" s="63">
        <f t="shared" si="200"/>
        <v>0.14646464646464652</v>
      </c>
      <c r="AQ306" s="54">
        <f t="shared" si="201"/>
        <v>0.10101010101010099</v>
      </c>
      <c r="AR306" s="54">
        <f t="shared" si="202"/>
        <v>5.0505050505050497E-2</v>
      </c>
      <c r="AS306" s="54">
        <f t="shared" si="203"/>
        <v>0.5</v>
      </c>
      <c r="AT306" s="62">
        <f t="shared" si="204"/>
        <v>0</v>
      </c>
      <c r="AU306" s="54">
        <f t="shared" si="205"/>
        <v>0</v>
      </c>
      <c r="AV306" s="54">
        <f t="shared" si="206"/>
        <v>0</v>
      </c>
      <c r="AW306" s="63">
        <f t="shared" si="207"/>
        <v>0.4494949494949495</v>
      </c>
      <c r="AX306" s="54">
        <f t="shared" si="208"/>
        <v>5.0505050505050497E-2</v>
      </c>
      <c r="AY306" s="54">
        <f t="shared" si="209"/>
        <v>0.5</v>
      </c>
      <c r="AZ306" s="62">
        <f t="shared" si="210"/>
        <v>0</v>
      </c>
      <c r="BA306" s="54">
        <f t="shared" si="211"/>
        <v>0</v>
      </c>
      <c r="BB306" s="54">
        <f t="shared" si="212"/>
        <v>0</v>
      </c>
      <c r="BC306" s="54">
        <f t="shared" si="213"/>
        <v>0</v>
      </c>
      <c r="BD306" s="63">
        <f t="shared" si="214"/>
        <v>1.0000000000000009E-2</v>
      </c>
      <c r="BE306" s="64">
        <f t="shared" si="215"/>
        <v>0.99</v>
      </c>
      <c r="BF306" s="76"/>
    </row>
    <row r="307" spans="2:58" s="7" customFormat="1" ht="15.75" customHeight="1">
      <c r="B307" s="27">
        <v>280</v>
      </c>
      <c r="C307" s="91">
        <f t="shared" si="175"/>
        <v>7.3001681438664632E-64</v>
      </c>
      <c r="D307" s="92">
        <f t="shared" si="175"/>
        <v>7.6622209078638361E-65</v>
      </c>
      <c r="E307" s="92">
        <f t="shared" si="175"/>
        <v>2.2145665409359239E-65</v>
      </c>
      <c r="F307" s="92">
        <f t="shared" si="175"/>
        <v>4.8151227040452484E-65</v>
      </c>
      <c r="G307" s="92">
        <f t="shared" si="175"/>
        <v>7.3059733576422985E-66</v>
      </c>
      <c r="H307" s="93">
        <f t="shared" si="183"/>
        <v>999.99999999999977</v>
      </c>
      <c r="I307" s="87">
        <f t="shared" si="176"/>
        <v>999.99999999999977</v>
      </c>
      <c r="J307" s="1"/>
      <c r="K307" s="24">
        <f t="shared" si="184"/>
        <v>8.6404542649178786E-64</v>
      </c>
      <c r="L307" s="43">
        <f t="shared" si="185"/>
        <v>4.2217680633185188E-62</v>
      </c>
      <c r="M307" s="24"/>
      <c r="N307" s="97">
        <f t="shared" si="177"/>
        <v>7.3001681438664645E-67</v>
      </c>
      <c r="O307" s="97">
        <f t="shared" si="178"/>
        <v>7.6622209078638381E-68</v>
      </c>
      <c r="P307" s="97">
        <f t="shared" si="179"/>
        <v>2.2145665409359243E-68</v>
      </c>
      <c r="Q307" s="97">
        <f t="shared" si="180"/>
        <v>4.8151227040452497E-68</v>
      </c>
      <c r="R307" s="97">
        <f t="shared" si="181"/>
        <v>7.3059733576423004E-69</v>
      </c>
      <c r="S307" s="97">
        <f t="shared" si="182"/>
        <v>1</v>
      </c>
      <c r="AA307" s="76">
        <v>280</v>
      </c>
      <c r="AB307" s="53">
        <f t="shared" si="186"/>
        <v>0.4747474747474747</v>
      </c>
      <c r="AC307" s="54">
        <f t="shared" si="187"/>
        <v>2.5252525252525249E-2</v>
      </c>
      <c r="AD307" s="54">
        <f t="shared" si="188"/>
        <v>0</v>
      </c>
      <c r="AE307" s="54">
        <f t="shared" si="189"/>
        <v>0</v>
      </c>
      <c r="AF307" s="54">
        <f t="shared" si="190"/>
        <v>0</v>
      </c>
      <c r="AG307" s="55">
        <f t="shared" si="191"/>
        <v>0.5</v>
      </c>
      <c r="AH307" s="62">
        <f t="shared" si="192"/>
        <v>0.20202020202020199</v>
      </c>
      <c r="AI307" s="63">
        <f t="shared" si="193"/>
        <v>0.19696969696969702</v>
      </c>
      <c r="AJ307" s="54">
        <f t="shared" si="194"/>
        <v>0.10101010101010099</v>
      </c>
      <c r="AK307" s="54">
        <f t="shared" si="195"/>
        <v>0</v>
      </c>
      <c r="AL307" s="54">
        <f t="shared" si="196"/>
        <v>0</v>
      </c>
      <c r="AM307" s="54">
        <f t="shared" si="197"/>
        <v>0.5</v>
      </c>
      <c r="AN307" s="62">
        <f t="shared" si="198"/>
        <v>0</v>
      </c>
      <c r="AO307" s="54">
        <f t="shared" si="199"/>
        <v>0.20202020202020199</v>
      </c>
      <c r="AP307" s="63">
        <f t="shared" si="200"/>
        <v>0.14646464646464652</v>
      </c>
      <c r="AQ307" s="54">
        <f t="shared" si="201"/>
        <v>0.10101010101010099</v>
      </c>
      <c r="AR307" s="54">
        <f t="shared" si="202"/>
        <v>5.0505050505050497E-2</v>
      </c>
      <c r="AS307" s="54">
        <f t="shared" si="203"/>
        <v>0.5</v>
      </c>
      <c r="AT307" s="62">
        <f t="shared" si="204"/>
        <v>0</v>
      </c>
      <c r="AU307" s="54">
        <f t="shared" si="205"/>
        <v>0</v>
      </c>
      <c r="AV307" s="54">
        <f t="shared" si="206"/>
        <v>0</v>
      </c>
      <c r="AW307" s="63">
        <f t="shared" si="207"/>
        <v>0.4494949494949495</v>
      </c>
      <c r="AX307" s="54">
        <f t="shared" si="208"/>
        <v>5.0505050505050497E-2</v>
      </c>
      <c r="AY307" s="54">
        <f t="shared" si="209"/>
        <v>0.5</v>
      </c>
      <c r="AZ307" s="62">
        <f t="shared" si="210"/>
        <v>0</v>
      </c>
      <c r="BA307" s="54">
        <f t="shared" si="211"/>
        <v>0</v>
      </c>
      <c r="BB307" s="54">
        <f t="shared" si="212"/>
        <v>0</v>
      </c>
      <c r="BC307" s="54">
        <f t="shared" si="213"/>
        <v>0</v>
      </c>
      <c r="BD307" s="63">
        <f t="shared" si="214"/>
        <v>1.0000000000000009E-2</v>
      </c>
      <c r="BE307" s="64">
        <f t="shared" si="215"/>
        <v>0.99</v>
      </c>
      <c r="BF307" s="76"/>
    </row>
    <row r="308" spans="2:58" s="7" customFormat="1" ht="15.75" customHeight="1">
      <c r="B308" s="27">
        <v>281</v>
      </c>
      <c r="C308" s="91">
        <f t="shared" si="175"/>
        <v>3.6205287331055699E-64</v>
      </c>
      <c r="D308" s="92">
        <f t="shared" si="175"/>
        <v>3.8000893143305543E-65</v>
      </c>
      <c r="E308" s="92">
        <f t="shared" si="175"/>
        <v>1.098317413355649E-65</v>
      </c>
      <c r="F308" s="92">
        <f t="shared" si="175"/>
        <v>2.3880669266603314E-65</v>
      </c>
      <c r="G308" s="92">
        <f t="shared" si="175"/>
        <v>3.6234078371022672E-66</v>
      </c>
      <c r="H308" s="93">
        <f t="shared" si="183"/>
        <v>999.99999999999977</v>
      </c>
      <c r="I308" s="87">
        <f t="shared" si="176"/>
        <v>999.99999999999977</v>
      </c>
      <c r="J308" s="1"/>
      <c r="K308" s="24">
        <f t="shared" si="184"/>
        <v>4.2852455336256408E-64</v>
      </c>
      <c r="L308" s="43">
        <f t="shared" si="185"/>
        <v>2.093791851985734E-62</v>
      </c>
      <c r="M308" s="24"/>
      <c r="N308" s="97">
        <f t="shared" si="177"/>
        <v>3.6205287331055709E-67</v>
      </c>
      <c r="O308" s="97">
        <f t="shared" si="178"/>
        <v>3.800089314330555E-68</v>
      </c>
      <c r="P308" s="97">
        <f t="shared" si="179"/>
        <v>1.0983174133556492E-68</v>
      </c>
      <c r="Q308" s="97">
        <f t="shared" si="180"/>
        <v>2.3880669266603321E-68</v>
      </c>
      <c r="R308" s="97">
        <f t="shared" si="181"/>
        <v>3.623407837102268E-69</v>
      </c>
      <c r="S308" s="97">
        <f t="shared" si="182"/>
        <v>1</v>
      </c>
      <c r="AA308" s="76">
        <v>281</v>
      </c>
      <c r="AB308" s="53">
        <f t="shared" si="186"/>
        <v>0.4747474747474747</v>
      </c>
      <c r="AC308" s="54">
        <f t="shared" si="187"/>
        <v>2.5252525252525249E-2</v>
      </c>
      <c r="AD308" s="54">
        <f t="shared" si="188"/>
        <v>0</v>
      </c>
      <c r="AE308" s="54">
        <f t="shared" si="189"/>
        <v>0</v>
      </c>
      <c r="AF308" s="54">
        <f t="shared" si="190"/>
        <v>0</v>
      </c>
      <c r="AG308" s="55">
        <f t="shared" si="191"/>
        <v>0.5</v>
      </c>
      <c r="AH308" s="62">
        <f t="shared" si="192"/>
        <v>0.20202020202020199</v>
      </c>
      <c r="AI308" s="63">
        <f t="shared" si="193"/>
        <v>0.19696969696969702</v>
      </c>
      <c r="AJ308" s="54">
        <f t="shared" si="194"/>
        <v>0.10101010101010099</v>
      </c>
      <c r="AK308" s="54">
        <f t="shared" si="195"/>
        <v>0</v>
      </c>
      <c r="AL308" s="54">
        <f t="shared" si="196"/>
        <v>0</v>
      </c>
      <c r="AM308" s="54">
        <f t="shared" si="197"/>
        <v>0.5</v>
      </c>
      <c r="AN308" s="62">
        <f t="shared" si="198"/>
        <v>0</v>
      </c>
      <c r="AO308" s="54">
        <f t="shared" si="199"/>
        <v>0.20202020202020199</v>
      </c>
      <c r="AP308" s="63">
        <f t="shared" si="200"/>
        <v>0.14646464646464652</v>
      </c>
      <c r="AQ308" s="54">
        <f t="shared" si="201"/>
        <v>0.10101010101010099</v>
      </c>
      <c r="AR308" s="54">
        <f t="shared" si="202"/>
        <v>5.0505050505050497E-2</v>
      </c>
      <c r="AS308" s="54">
        <f t="shared" si="203"/>
        <v>0.5</v>
      </c>
      <c r="AT308" s="62">
        <f t="shared" si="204"/>
        <v>0</v>
      </c>
      <c r="AU308" s="54">
        <f t="shared" si="205"/>
        <v>0</v>
      </c>
      <c r="AV308" s="54">
        <f t="shared" si="206"/>
        <v>0</v>
      </c>
      <c r="AW308" s="63">
        <f t="shared" si="207"/>
        <v>0.4494949494949495</v>
      </c>
      <c r="AX308" s="54">
        <f t="shared" si="208"/>
        <v>5.0505050505050497E-2</v>
      </c>
      <c r="AY308" s="54">
        <f t="shared" si="209"/>
        <v>0.5</v>
      </c>
      <c r="AZ308" s="62">
        <f t="shared" si="210"/>
        <v>0</v>
      </c>
      <c r="BA308" s="54">
        <f t="shared" si="211"/>
        <v>0</v>
      </c>
      <c r="BB308" s="54">
        <f t="shared" si="212"/>
        <v>0</v>
      </c>
      <c r="BC308" s="54">
        <f t="shared" si="213"/>
        <v>0</v>
      </c>
      <c r="BD308" s="63">
        <f t="shared" si="214"/>
        <v>1.0000000000000009E-2</v>
      </c>
      <c r="BE308" s="64">
        <f t="shared" si="215"/>
        <v>0.99</v>
      </c>
      <c r="BF308" s="76"/>
    </row>
    <row r="309" spans="2:58" s="7" customFormat="1" ht="15.75" customHeight="1">
      <c r="B309" s="27">
        <v>282</v>
      </c>
      <c r="C309" s="91">
        <f t="shared" si="175"/>
        <v>1.79560635439013E-64</v>
      </c>
      <c r="D309" s="92">
        <f t="shared" si="175"/>
        <v>1.8846596790323034E-65</v>
      </c>
      <c r="E309" s="92">
        <f t="shared" si="175"/>
        <v>5.4471207714103484E-66</v>
      </c>
      <c r="F309" s="92">
        <f t="shared" si="175"/>
        <v>1.184365175453952E-65</v>
      </c>
      <c r="G309" s="92">
        <f t="shared" si="175"/>
        <v>1.797034250096265E-66</v>
      </c>
      <c r="H309" s="93">
        <f t="shared" si="183"/>
        <v>999.99999999999977</v>
      </c>
      <c r="I309" s="87">
        <f t="shared" si="176"/>
        <v>999.99999999999977</v>
      </c>
      <c r="J309" s="1"/>
      <c r="K309" s="24">
        <f t="shared" si="184"/>
        <v>2.1252735933129808E-64</v>
      </c>
      <c r="L309" s="43">
        <f t="shared" si="185"/>
        <v>1.0384190352692659E-62</v>
      </c>
      <c r="M309" s="24"/>
      <c r="N309" s="97">
        <f t="shared" si="177"/>
        <v>1.7956063543901306E-67</v>
      </c>
      <c r="O309" s="97">
        <f t="shared" si="178"/>
        <v>1.8846596790323039E-68</v>
      </c>
      <c r="P309" s="97">
        <f t="shared" si="179"/>
        <v>5.4471207714103493E-69</v>
      </c>
      <c r="Q309" s="97">
        <f t="shared" si="180"/>
        <v>1.1843651754539523E-68</v>
      </c>
      <c r="R309" s="97">
        <f t="shared" si="181"/>
        <v>1.7970342500962653E-69</v>
      </c>
      <c r="S309" s="97">
        <f t="shared" si="182"/>
        <v>1</v>
      </c>
      <c r="AA309" s="76">
        <v>282</v>
      </c>
      <c r="AB309" s="53">
        <f t="shared" si="186"/>
        <v>0.4747474747474747</v>
      </c>
      <c r="AC309" s="54">
        <f t="shared" si="187"/>
        <v>2.5252525252525249E-2</v>
      </c>
      <c r="AD309" s="54">
        <f t="shared" si="188"/>
        <v>0</v>
      </c>
      <c r="AE309" s="54">
        <f t="shared" si="189"/>
        <v>0</v>
      </c>
      <c r="AF309" s="54">
        <f t="shared" si="190"/>
        <v>0</v>
      </c>
      <c r="AG309" s="55">
        <f t="shared" si="191"/>
        <v>0.5</v>
      </c>
      <c r="AH309" s="62">
        <f t="shared" si="192"/>
        <v>0.20202020202020199</v>
      </c>
      <c r="AI309" s="63">
        <f t="shared" si="193"/>
        <v>0.19696969696969702</v>
      </c>
      <c r="AJ309" s="54">
        <f t="shared" si="194"/>
        <v>0.10101010101010099</v>
      </c>
      <c r="AK309" s="54">
        <f t="shared" si="195"/>
        <v>0</v>
      </c>
      <c r="AL309" s="54">
        <f t="shared" si="196"/>
        <v>0</v>
      </c>
      <c r="AM309" s="54">
        <f t="shared" si="197"/>
        <v>0.5</v>
      </c>
      <c r="AN309" s="62">
        <f t="shared" si="198"/>
        <v>0</v>
      </c>
      <c r="AO309" s="54">
        <f t="shared" si="199"/>
        <v>0.20202020202020199</v>
      </c>
      <c r="AP309" s="63">
        <f t="shared" si="200"/>
        <v>0.14646464646464652</v>
      </c>
      <c r="AQ309" s="54">
        <f t="shared" si="201"/>
        <v>0.10101010101010099</v>
      </c>
      <c r="AR309" s="54">
        <f t="shared" si="202"/>
        <v>5.0505050505050497E-2</v>
      </c>
      <c r="AS309" s="54">
        <f t="shared" si="203"/>
        <v>0.5</v>
      </c>
      <c r="AT309" s="62">
        <f t="shared" si="204"/>
        <v>0</v>
      </c>
      <c r="AU309" s="54">
        <f t="shared" si="205"/>
        <v>0</v>
      </c>
      <c r="AV309" s="54">
        <f t="shared" si="206"/>
        <v>0</v>
      </c>
      <c r="AW309" s="63">
        <f t="shared" si="207"/>
        <v>0.4494949494949495</v>
      </c>
      <c r="AX309" s="54">
        <f t="shared" si="208"/>
        <v>5.0505050505050497E-2</v>
      </c>
      <c r="AY309" s="54">
        <f t="shared" si="209"/>
        <v>0.5</v>
      </c>
      <c r="AZ309" s="62">
        <f t="shared" si="210"/>
        <v>0</v>
      </c>
      <c r="BA309" s="54">
        <f t="shared" si="211"/>
        <v>0</v>
      </c>
      <c r="BB309" s="54">
        <f t="shared" si="212"/>
        <v>0</v>
      </c>
      <c r="BC309" s="54">
        <f t="shared" si="213"/>
        <v>0</v>
      </c>
      <c r="BD309" s="63">
        <f t="shared" si="214"/>
        <v>1.0000000000000009E-2</v>
      </c>
      <c r="BE309" s="64">
        <f t="shared" si="215"/>
        <v>0.99</v>
      </c>
      <c r="BF309" s="76"/>
    </row>
    <row r="310" spans="2:58" s="7" customFormat="1" ht="15.75" customHeight="1">
      <c r="B310" s="27">
        <v>283</v>
      </c>
      <c r="C310" s="91">
        <f t="shared" si="175"/>
        <v>8.9053351529697674E-65</v>
      </c>
      <c r="D310" s="92">
        <f t="shared" si="175"/>
        <v>9.3469963781519062E-66</v>
      </c>
      <c r="E310" s="92">
        <f t="shared" si="175"/>
        <v>2.7015072635220243E-66</v>
      </c>
      <c r="F310" s="92">
        <f t="shared" si="175"/>
        <v>5.873875866576891E-66</v>
      </c>
      <c r="G310" s="92">
        <f t="shared" si="175"/>
        <v>8.9124168219540049E-67</v>
      </c>
      <c r="H310" s="93">
        <f t="shared" si="183"/>
        <v>999.99999999999977</v>
      </c>
      <c r="I310" s="87">
        <f t="shared" si="176"/>
        <v>999.99999999999977</v>
      </c>
      <c r="J310" s="1"/>
      <c r="K310" s="24">
        <f t="shared" si="184"/>
        <v>1.0540324494806543E-64</v>
      </c>
      <c r="L310" s="43">
        <f t="shared" si="185"/>
        <v>5.1500539167104039E-63</v>
      </c>
      <c r="M310" s="24"/>
      <c r="N310" s="97">
        <f t="shared" si="177"/>
        <v>8.9053351529697686E-68</v>
      </c>
      <c r="O310" s="97">
        <f t="shared" si="178"/>
        <v>9.3469963781519075E-69</v>
      </c>
      <c r="P310" s="97">
        <f t="shared" si="179"/>
        <v>2.701507263522025E-69</v>
      </c>
      <c r="Q310" s="97">
        <f t="shared" si="180"/>
        <v>5.8738758665768924E-69</v>
      </c>
      <c r="R310" s="97">
        <f t="shared" si="181"/>
        <v>8.9124168219540064E-70</v>
      </c>
      <c r="S310" s="97">
        <f t="shared" si="182"/>
        <v>1</v>
      </c>
      <c r="AA310" s="76">
        <v>283</v>
      </c>
      <c r="AB310" s="53">
        <f t="shared" si="186"/>
        <v>0.4747474747474747</v>
      </c>
      <c r="AC310" s="54">
        <f t="shared" si="187"/>
        <v>2.5252525252525249E-2</v>
      </c>
      <c r="AD310" s="54">
        <f t="shared" si="188"/>
        <v>0</v>
      </c>
      <c r="AE310" s="54">
        <f t="shared" si="189"/>
        <v>0</v>
      </c>
      <c r="AF310" s="54">
        <f t="shared" si="190"/>
        <v>0</v>
      </c>
      <c r="AG310" s="55">
        <f t="shared" si="191"/>
        <v>0.5</v>
      </c>
      <c r="AH310" s="62">
        <f t="shared" si="192"/>
        <v>0.20202020202020199</v>
      </c>
      <c r="AI310" s="63">
        <f t="shared" si="193"/>
        <v>0.19696969696969702</v>
      </c>
      <c r="AJ310" s="54">
        <f t="shared" si="194"/>
        <v>0.10101010101010099</v>
      </c>
      <c r="AK310" s="54">
        <f t="shared" si="195"/>
        <v>0</v>
      </c>
      <c r="AL310" s="54">
        <f t="shared" si="196"/>
        <v>0</v>
      </c>
      <c r="AM310" s="54">
        <f t="shared" si="197"/>
        <v>0.5</v>
      </c>
      <c r="AN310" s="62">
        <f t="shared" si="198"/>
        <v>0</v>
      </c>
      <c r="AO310" s="54">
        <f t="shared" si="199"/>
        <v>0.20202020202020199</v>
      </c>
      <c r="AP310" s="63">
        <f t="shared" si="200"/>
        <v>0.14646464646464652</v>
      </c>
      <c r="AQ310" s="54">
        <f t="shared" si="201"/>
        <v>0.10101010101010099</v>
      </c>
      <c r="AR310" s="54">
        <f t="shared" si="202"/>
        <v>5.0505050505050497E-2</v>
      </c>
      <c r="AS310" s="54">
        <f t="shared" si="203"/>
        <v>0.5</v>
      </c>
      <c r="AT310" s="62">
        <f t="shared" si="204"/>
        <v>0</v>
      </c>
      <c r="AU310" s="54">
        <f t="shared" si="205"/>
        <v>0</v>
      </c>
      <c r="AV310" s="54">
        <f t="shared" si="206"/>
        <v>0</v>
      </c>
      <c r="AW310" s="63">
        <f t="shared" si="207"/>
        <v>0.4494949494949495</v>
      </c>
      <c r="AX310" s="54">
        <f t="shared" si="208"/>
        <v>5.0505050505050497E-2</v>
      </c>
      <c r="AY310" s="54">
        <f t="shared" si="209"/>
        <v>0.5</v>
      </c>
      <c r="AZ310" s="62">
        <f t="shared" si="210"/>
        <v>0</v>
      </c>
      <c r="BA310" s="54">
        <f t="shared" si="211"/>
        <v>0</v>
      </c>
      <c r="BB310" s="54">
        <f t="shared" si="212"/>
        <v>0</v>
      </c>
      <c r="BC310" s="54">
        <f t="shared" si="213"/>
        <v>0</v>
      </c>
      <c r="BD310" s="63">
        <f t="shared" si="214"/>
        <v>1.0000000000000009E-2</v>
      </c>
      <c r="BE310" s="64">
        <f t="shared" si="215"/>
        <v>0.99</v>
      </c>
      <c r="BF310" s="76"/>
    </row>
    <row r="311" spans="2:58" s="7" customFormat="1" ht="15.75" customHeight="1">
      <c r="B311" s="27">
        <v>284</v>
      </c>
      <c r="C311" s="91">
        <f t="shared" si="175"/>
        <v>4.4166135853119478E-65</v>
      </c>
      <c r="D311" s="92">
        <f t="shared" si="175"/>
        <v>4.6356560956428975E-66</v>
      </c>
      <c r="E311" s="92">
        <f t="shared" si="175"/>
        <v>1.3398163545716002E-66</v>
      </c>
      <c r="F311" s="92">
        <f t="shared" si="175"/>
        <v>2.9131570575544638E-66</v>
      </c>
      <c r="G311" s="92">
        <f t="shared" si="175"/>
        <v>4.4201257490775773E-67</v>
      </c>
      <c r="H311" s="93">
        <f t="shared" si="183"/>
        <v>999.99999999999977</v>
      </c>
      <c r="I311" s="87">
        <f t="shared" si="176"/>
        <v>999.99999999999977</v>
      </c>
      <c r="J311" s="1"/>
      <c r="K311" s="24">
        <f t="shared" si="184"/>
        <v>5.2274888656868426E-65</v>
      </c>
      <c r="L311" s="43">
        <f t="shared" si="185"/>
        <v>2.5541765360788544E-63</v>
      </c>
      <c r="M311" s="24"/>
      <c r="N311" s="97">
        <f t="shared" si="177"/>
        <v>4.4166135853119486E-68</v>
      </c>
      <c r="O311" s="97">
        <f t="shared" si="178"/>
        <v>4.6356560956428985E-69</v>
      </c>
      <c r="P311" s="97">
        <f t="shared" si="179"/>
        <v>1.3398163545716006E-69</v>
      </c>
      <c r="Q311" s="97">
        <f t="shared" si="180"/>
        <v>2.9131570575544645E-69</v>
      </c>
      <c r="R311" s="97">
        <f t="shared" si="181"/>
        <v>4.4201257490775783E-70</v>
      </c>
      <c r="S311" s="97">
        <f t="shared" si="182"/>
        <v>1</v>
      </c>
      <c r="AA311" s="76">
        <v>284</v>
      </c>
      <c r="AB311" s="53">
        <f t="shared" si="186"/>
        <v>0.4747474747474747</v>
      </c>
      <c r="AC311" s="54">
        <f t="shared" si="187"/>
        <v>2.5252525252525249E-2</v>
      </c>
      <c r="AD311" s="54">
        <f t="shared" si="188"/>
        <v>0</v>
      </c>
      <c r="AE311" s="54">
        <f t="shared" si="189"/>
        <v>0</v>
      </c>
      <c r="AF311" s="54">
        <f t="shared" si="190"/>
        <v>0</v>
      </c>
      <c r="AG311" s="55">
        <f t="shared" si="191"/>
        <v>0.5</v>
      </c>
      <c r="AH311" s="62">
        <f t="shared" si="192"/>
        <v>0.20202020202020199</v>
      </c>
      <c r="AI311" s="63">
        <f t="shared" si="193"/>
        <v>0.19696969696969702</v>
      </c>
      <c r="AJ311" s="54">
        <f t="shared" si="194"/>
        <v>0.10101010101010099</v>
      </c>
      <c r="AK311" s="54">
        <f t="shared" si="195"/>
        <v>0</v>
      </c>
      <c r="AL311" s="54">
        <f t="shared" si="196"/>
        <v>0</v>
      </c>
      <c r="AM311" s="54">
        <f t="shared" si="197"/>
        <v>0.5</v>
      </c>
      <c r="AN311" s="62">
        <f t="shared" si="198"/>
        <v>0</v>
      </c>
      <c r="AO311" s="54">
        <f t="shared" si="199"/>
        <v>0.20202020202020199</v>
      </c>
      <c r="AP311" s="63">
        <f t="shared" si="200"/>
        <v>0.14646464646464652</v>
      </c>
      <c r="AQ311" s="54">
        <f t="shared" si="201"/>
        <v>0.10101010101010099</v>
      </c>
      <c r="AR311" s="54">
        <f t="shared" si="202"/>
        <v>5.0505050505050497E-2</v>
      </c>
      <c r="AS311" s="54">
        <f t="shared" si="203"/>
        <v>0.5</v>
      </c>
      <c r="AT311" s="62">
        <f t="shared" si="204"/>
        <v>0</v>
      </c>
      <c r="AU311" s="54">
        <f t="shared" si="205"/>
        <v>0</v>
      </c>
      <c r="AV311" s="54">
        <f t="shared" si="206"/>
        <v>0</v>
      </c>
      <c r="AW311" s="63">
        <f t="shared" si="207"/>
        <v>0.4494949494949495</v>
      </c>
      <c r="AX311" s="54">
        <f t="shared" si="208"/>
        <v>5.0505050505050497E-2</v>
      </c>
      <c r="AY311" s="54">
        <f t="shared" si="209"/>
        <v>0.5</v>
      </c>
      <c r="AZ311" s="62">
        <f t="shared" si="210"/>
        <v>0</v>
      </c>
      <c r="BA311" s="54">
        <f t="shared" si="211"/>
        <v>0</v>
      </c>
      <c r="BB311" s="54">
        <f t="shared" si="212"/>
        <v>0</v>
      </c>
      <c r="BC311" s="54">
        <f t="shared" si="213"/>
        <v>0</v>
      </c>
      <c r="BD311" s="63">
        <f t="shared" si="214"/>
        <v>1.0000000000000009E-2</v>
      </c>
      <c r="BE311" s="64">
        <f t="shared" si="215"/>
        <v>0.99</v>
      </c>
      <c r="BF311" s="76"/>
    </row>
    <row r="312" spans="2:58" s="7" customFormat="1" ht="15.75" customHeight="1">
      <c r="B312" s="27">
        <v>285</v>
      </c>
      <c r="C312" s="91">
        <f t="shared" si="175"/>
        <v>2.1904257646560333E-65</v>
      </c>
      <c r="D312" s="92">
        <f t="shared" si="175"/>
        <v>2.299060207972396E-66</v>
      </c>
      <c r="E312" s="92">
        <f t="shared" si="175"/>
        <v>6.6448381916886047E-67</v>
      </c>
      <c r="F312" s="92">
        <f t="shared" si="175"/>
        <v>1.4447843697665621E-66</v>
      </c>
      <c r="G312" s="92">
        <f t="shared" si="175"/>
        <v>2.1921676272514138E-67</v>
      </c>
      <c r="H312" s="93">
        <f t="shared" si="183"/>
        <v>999.99999999999977</v>
      </c>
      <c r="I312" s="87">
        <f t="shared" si="176"/>
        <v>999.99999999999977</v>
      </c>
      <c r="J312" s="1"/>
      <c r="K312" s="24">
        <f t="shared" si="184"/>
        <v>2.5925805087257371E-65</v>
      </c>
      <c r="L312" s="43">
        <f t="shared" si="185"/>
        <v>1.2667474715726521E-63</v>
      </c>
      <c r="M312" s="24"/>
      <c r="N312" s="97">
        <f t="shared" si="177"/>
        <v>2.1904257646560338E-68</v>
      </c>
      <c r="O312" s="97">
        <f t="shared" si="178"/>
        <v>2.2990602079723966E-69</v>
      </c>
      <c r="P312" s="97">
        <f t="shared" si="179"/>
        <v>6.6448381916886068E-70</v>
      </c>
      <c r="Q312" s="97">
        <f t="shared" si="180"/>
        <v>1.4447843697665624E-69</v>
      </c>
      <c r="R312" s="97">
        <f t="shared" si="181"/>
        <v>2.1921676272514143E-70</v>
      </c>
      <c r="S312" s="97">
        <f t="shared" si="182"/>
        <v>1</v>
      </c>
      <c r="AA312" s="76">
        <v>285</v>
      </c>
      <c r="AB312" s="53">
        <f t="shared" si="186"/>
        <v>0.4747474747474747</v>
      </c>
      <c r="AC312" s="54">
        <f t="shared" si="187"/>
        <v>2.5252525252525249E-2</v>
      </c>
      <c r="AD312" s="54">
        <f t="shared" si="188"/>
        <v>0</v>
      </c>
      <c r="AE312" s="54">
        <f t="shared" si="189"/>
        <v>0</v>
      </c>
      <c r="AF312" s="54">
        <f t="shared" si="190"/>
        <v>0</v>
      </c>
      <c r="AG312" s="55">
        <f t="shared" si="191"/>
        <v>0.5</v>
      </c>
      <c r="AH312" s="62">
        <f t="shared" si="192"/>
        <v>0.20202020202020199</v>
      </c>
      <c r="AI312" s="63">
        <f t="shared" si="193"/>
        <v>0.19696969696969702</v>
      </c>
      <c r="AJ312" s="54">
        <f t="shared" si="194"/>
        <v>0.10101010101010099</v>
      </c>
      <c r="AK312" s="54">
        <f t="shared" si="195"/>
        <v>0</v>
      </c>
      <c r="AL312" s="54">
        <f t="shared" si="196"/>
        <v>0</v>
      </c>
      <c r="AM312" s="54">
        <f t="shared" si="197"/>
        <v>0.5</v>
      </c>
      <c r="AN312" s="62">
        <f t="shared" si="198"/>
        <v>0</v>
      </c>
      <c r="AO312" s="54">
        <f t="shared" si="199"/>
        <v>0.20202020202020199</v>
      </c>
      <c r="AP312" s="63">
        <f t="shared" si="200"/>
        <v>0.14646464646464652</v>
      </c>
      <c r="AQ312" s="54">
        <f t="shared" si="201"/>
        <v>0.10101010101010099</v>
      </c>
      <c r="AR312" s="54">
        <f t="shared" si="202"/>
        <v>5.0505050505050497E-2</v>
      </c>
      <c r="AS312" s="54">
        <f t="shared" si="203"/>
        <v>0.5</v>
      </c>
      <c r="AT312" s="62">
        <f t="shared" si="204"/>
        <v>0</v>
      </c>
      <c r="AU312" s="54">
        <f t="shared" si="205"/>
        <v>0</v>
      </c>
      <c r="AV312" s="54">
        <f t="shared" si="206"/>
        <v>0</v>
      </c>
      <c r="AW312" s="63">
        <f t="shared" si="207"/>
        <v>0.4494949494949495</v>
      </c>
      <c r="AX312" s="54">
        <f t="shared" si="208"/>
        <v>5.0505050505050497E-2</v>
      </c>
      <c r="AY312" s="54">
        <f t="shared" si="209"/>
        <v>0.5</v>
      </c>
      <c r="AZ312" s="62">
        <f t="shared" si="210"/>
        <v>0</v>
      </c>
      <c r="BA312" s="54">
        <f t="shared" si="211"/>
        <v>0</v>
      </c>
      <c r="BB312" s="54">
        <f t="shared" si="212"/>
        <v>0</v>
      </c>
      <c r="BC312" s="54">
        <f t="shared" si="213"/>
        <v>0</v>
      </c>
      <c r="BD312" s="63">
        <f t="shared" si="214"/>
        <v>1.0000000000000009E-2</v>
      </c>
      <c r="BE312" s="64">
        <f t="shared" si="215"/>
        <v>0.99</v>
      </c>
      <c r="BF312" s="76"/>
    </row>
    <row r="313" spans="2:58" s="7" customFormat="1" ht="15.75" customHeight="1">
      <c r="B313" s="27">
        <v>286</v>
      </c>
      <c r="C313" s="91">
        <f t="shared" si="175"/>
        <v>1.0863447611593773E-65</v>
      </c>
      <c r="D313" s="92">
        <f t="shared" si="175"/>
        <v>1.1402221672246441E-66</v>
      </c>
      <c r="E313" s="92">
        <f t="shared" si="175"/>
        <v>3.2955169149164073E-67</v>
      </c>
      <c r="F313" s="92">
        <f t="shared" si="175"/>
        <v>7.1654285501313753E-67</v>
      </c>
      <c r="G313" s="92">
        <f t="shared" si="175"/>
        <v>1.0872086403813132E-67</v>
      </c>
      <c r="H313" s="93">
        <f t="shared" si="183"/>
        <v>999.99999999999977</v>
      </c>
      <c r="I313" s="87">
        <f t="shared" si="176"/>
        <v>999.99999999999977</v>
      </c>
      <c r="J313" s="1"/>
      <c r="K313" s="24">
        <f t="shared" si="184"/>
        <v>1.2857939762137522E-65</v>
      </c>
      <c r="L313" s="43">
        <f t="shared" si="185"/>
        <v>6.282452031288094E-64</v>
      </c>
      <c r="M313" s="24"/>
      <c r="N313" s="97">
        <f t="shared" si="177"/>
        <v>1.0863447611593776E-68</v>
      </c>
      <c r="O313" s="97">
        <f t="shared" si="178"/>
        <v>1.1402221672246443E-69</v>
      </c>
      <c r="P313" s="97">
        <f t="shared" si="179"/>
        <v>3.2955169149164083E-70</v>
      </c>
      <c r="Q313" s="97">
        <f t="shared" si="180"/>
        <v>7.1654285501313774E-70</v>
      </c>
      <c r="R313" s="97">
        <f t="shared" si="181"/>
        <v>1.0872086403813134E-70</v>
      </c>
      <c r="S313" s="97">
        <f t="shared" si="182"/>
        <v>1</v>
      </c>
      <c r="AA313" s="76">
        <v>286</v>
      </c>
      <c r="AB313" s="53">
        <f t="shared" si="186"/>
        <v>0.4747474747474747</v>
      </c>
      <c r="AC313" s="54">
        <f t="shared" si="187"/>
        <v>2.5252525252525249E-2</v>
      </c>
      <c r="AD313" s="54">
        <f t="shared" si="188"/>
        <v>0</v>
      </c>
      <c r="AE313" s="54">
        <f t="shared" si="189"/>
        <v>0</v>
      </c>
      <c r="AF313" s="54">
        <f t="shared" si="190"/>
        <v>0</v>
      </c>
      <c r="AG313" s="55">
        <f t="shared" si="191"/>
        <v>0.5</v>
      </c>
      <c r="AH313" s="62">
        <f t="shared" si="192"/>
        <v>0.20202020202020199</v>
      </c>
      <c r="AI313" s="63">
        <f t="shared" si="193"/>
        <v>0.19696969696969702</v>
      </c>
      <c r="AJ313" s="54">
        <f t="shared" si="194"/>
        <v>0.10101010101010099</v>
      </c>
      <c r="AK313" s="54">
        <f t="shared" si="195"/>
        <v>0</v>
      </c>
      <c r="AL313" s="54">
        <f t="shared" si="196"/>
        <v>0</v>
      </c>
      <c r="AM313" s="54">
        <f t="shared" si="197"/>
        <v>0.5</v>
      </c>
      <c r="AN313" s="62">
        <f t="shared" si="198"/>
        <v>0</v>
      </c>
      <c r="AO313" s="54">
        <f t="shared" si="199"/>
        <v>0.20202020202020199</v>
      </c>
      <c r="AP313" s="63">
        <f t="shared" si="200"/>
        <v>0.14646464646464652</v>
      </c>
      <c r="AQ313" s="54">
        <f t="shared" si="201"/>
        <v>0.10101010101010099</v>
      </c>
      <c r="AR313" s="54">
        <f t="shared" si="202"/>
        <v>5.0505050505050497E-2</v>
      </c>
      <c r="AS313" s="54">
        <f t="shared" si="203"/>
        <v>0.5</v>
      </c>
      <c r="AT313" s="62">
        <f t="shared" si="204"/>
        <v>0</v>
      </c>
      <c r="AU313" s="54">
        <f t="shared" si="205"/>
        <v>0</v>
      </c>
      <c r="AV313" s="54">
        <f t="shared" si="206"/>
        <v>0</v>
      </c>
      <c r="AW313" s="63">
        <f t="shared" si="207"/>
        <v>0.4494949494949495</v>
      </c>
      <c r="AX313" s="54">
        <f t="shared" si="208"/>
        <v>5.0505050505050497E-2</v>
      </c>
      <c r="AY313" s="54">
        <f t="shared" si="209"/>
        <v>0.5</v>
      </c>
      <c r="AZ313" s="62">
        <f t="shared" si="210"/>
        <v>0</v>
      </c>
      <c r="BA313" s="54">
        <f t="shared" si="211"/>
        <v>0</v>
      </c>
      <c r="BB313" s="54">
        <f t="shared" si="212"/>
        <v>0</v>
      </c>
      <c r="BC313" s="54">
        <f t="shared" si="213"/>
        <v>0</v>
      </c>
      <c r="BD313" s="63">
        <f t="shared" si="214"/>
        <v>1.0000000000000009E-2</v>
      </c>
      <c r="BE313" s="64">
        <f t="shared" si="215"/>
        <v>0.99</v>
      </c>
      <c r="BF313" s="76"/>
    </row>
    <row r="314" spans="2:58" s="7" customFormat="1" ht="15.75" customHeight="1">
      <c r="B314" s="27">
        <v>287</v>
      </c>
      <c r="C314" s="91">
        <f t="shared" si="175"/>
        <v>5.3877422332262652E-66</v>
      </c>
      <c r="D314" s="92">
        <f t="shared" si="175"/>
        <v>5.654947991888668E-67</v>
      </c>
      <c r="E314" s="92">
        <f t="shared" si="175"/>
        <v>1.6344162827146698E-67</v>
      </c>
      <c r="F314" s="92">
        <f t="shared" si="175"/>
        <v>3.5537044407071743E-67</v>
      </c>
      <c r="G314" s="92">
        <f t="shared" si="175"/>
        <v>5.3920266544663034E-68</v>
      </c>
      <c r="H314" s="93">
        <f t="shared" si="183"/>
        <v>999.99999999999977</v>
      </c>
      <c r="I314" s="87">
        <f t="shared" si="176"/>
        <v>999.99999999999977</v>
      </c>
      <c r="J314" s="1"/>
      <c r="K314" s="24">
        <f t="shared" si="184"/>
        <v>6.376913440887344E-66</v>
      </c>
      <c r="L314" s="43">
        <f t="shared" si="185"/>
        <v>3.1157909852731072E-64</v>
      </c>
      <c r="M314" s="24"/>
      <c r="N314" s="97">
        <f t="shared" si="177"/>
        <v>5.3877422332262661E-69</v>
      </c>
      <c r="O314" s="97">
        <f t="shared" si="178"/>
        <v>5.6549479918886694E-70</v>
      </c>
      <c r="P314" s="97">
        <f t="shared" si="179"/>
        <v>1.6344162827146703E-70</v>
      </c>
      <c r="Q314" s="97">
        <f t="shared" si="180"/>
        <v>3.5537044407071754E-70</v>
      </c>
      <c r="R314" s="97">
        <f t="shared" si="181"/>
        <v>5.3920266544663043E-71</v>
      </c>
      <c r="S314" s="97">
        <f t="shared" si="182"/>
        <v>1</v>
      </c>
      <c r="AA314" s="76">
        <v>287</v>
      </c>
      <c r="AB314" s="53">
        <f t="shared" si="186"/>
        <v>0.4747474747474747</v>
      </c>
      <c r="AC314" s="54">
        <f t="shared" si="187"/>
        <v>2.5252525252525249E-2</v>
      </c>
      <c r="AD314" s="54">
        <f t="shared" si="188"/>
        <v>0</v>
      </c>
      <c r="AE314" s="54">
        <f t="shared" si="189"/>
        <v>0</v>
      </c>
      <c r="AF314" s="54">
        <f t="shared" si="190"/>
        <v>0</v>
      </c>
      <c r="AG314" s="55">
        <f t="shared" si="191"/>
        <v>0.5</v>
      </c>
      <c r="AH314" s="62">
        <f t="shared" si="192"/>
        <v>0.20202020202020199</v>
      </c>
      <c r="AI314" s="63">
        <f t="shared" si="193"/>
        <v>0.19696969696969702</v>
      </c>
      <c r="AJ314" s="54">
        <f t="shared" si="194"/>
        <v>0.10101010101010099</v>
      </c>
      <c r="AK314" s="54">
        <f t="shared" si="195"/>
        <v>0</v>
      </c>
      <c r="AL314" s="54">
        <f t="shared" si="196"/>
        <v>0</v>
      </c>
      <c r="AM314" s="54">
        <f t="shared" si="197"/>
        <v>0.5</v>
      </c>
      <c r="AN314" s="62">
        <f t="shared" si="198"/>
        <v>0</v>
      </c>
      <c r="AO314" s="54">
        <f t="shared" si="199"/>
        <v>0.20202020202020199</v>
      </c>
      <c r="AP314" s="63">
        <f t="shared" si="200"/>
        <v>0.14646464646464652</v>
      </c>
      <c r="AQ314" s="54">
        <f t="shared" si="201"/>
        <v>0.10101010101010099</v>
      </c>
      <c r="AR314" s="54">
        <f t="shared" si="202"/>
        <v>5.0505050505050497E-2</v>
      </c>
      <c r="AS314" s="54">
        <f t="shared" si="203"/>
        <v>0.5</v>
      </c>
      <c r="AT314" s="62">
        <f t="shared" si="204"/>
        <v>0</v>
      </c>
      <c r="AU314" s="54">
        <f t="shared" si="205"/>
        <v>0</v>
      </c>
      <c r="AV314" s="54">
        <f t="shared" si="206"/>
        <v>0</v>
      </c>
      <c r="AW314" s="63">
        <f t="shared" si="207"/>
        <v>0.4494949494949495</v>
      </c>
      <c r="AX314" s="54">
        <f t="shared" si="208"/>
        <v>5.0505050505050497E-2</v>
      </c>
      <c r="AY314" s="54">
        <f t="shared" si="209"/>
        <v>0.5</v>
      </c>
      <c r="AZ314" s="62">
        <f t="shared" si="210"/>
        <v>0</v>
      </c>
      <c r="BA314" s="54">
        <f t="shared" si="211"/>
        <v>0</v>
      </c>
      <c r="BB314" s="54">
        <f t="shared" si="212"/>
        <v>0</v>
      </c>
      <c r="BC314" s="54">
        <f t="shared" si="213"/>
        <v>0</v>
      </c>
      <c r="BD314" s="63">
        <f t="shared" si="214"/>
        <v>1.0000000000000009E-2</v>
      </c>
      <c r="BE314" s="64">
        <f t="shared" si="215"/>
        <v>0.99</v>
      </c>
      <c r="BF314" s="76"/>
    </row>
    <row r="315" spans="2:58" s="7" customFormat="1" ht="15.75" customHeight="1">
      <c r="B315" s="27">
        <v>288</v>
      </c>
      <c r="C315" s="91">
        <f t="shared" si="175"/>
        <v>2.6720583933879975E-66</v>
      </c>
      <c r="D315" s="92">
        <f t="shared" si="175"/>
        <v>2.8045794679472632E-67</v>
      </c>
      <c r="E315" s="92">
        <f t="shared" si="175"/>
        <v>8.1059107089140802E-68</v>
      </c>
      <c r="F315" s="92">
        <f t="shared" si="175"/>
        <v>1.7624647519052117E-67</v>
      </c>
      <c r="G315" s="92">
        <f t="shared" si="175"/>
        <v>2.6741832581718569E-68</v>
      </c>
      <c r="H315" s="93">
        <f t="shared" si="183"/>
        <v>999.99999999999977</v>
      </c>
      <c r="I315" s="87">
        <f t="shared" si="176"/>
        <v>999.99999999999977</v>
      </c>
      <c r="J315" s="1"/>
      <c r="K315" s="24">
        <f t="shared" si="184"/>
        <v>3.1626392551872892E-66</v>
      </c>
      <c r="L315" s="43">
        <f t="shared" si="185"/>
        <v>1.5452809532902478E-64</v>
      </c>
      <c r="M315" s="24"/>
      <c r="N315" s="97">
        <f t="shared" si="177"/>
        <v>2.6720583933879983E-69</v>
      </c>
      <c r="O315" s="97">
        <f t="shared" si="178"/>
        <v>2.8045794679472638E-70</v>
      </c>
      <c r="P315" s="97">
        <f t="shared" si="179"/>
        <v>8.1059107089140819E-71</v>
      </c>
      <c r="Q315" s="97">
        <f t="shared" si="180"/>
        <v>1.7624647519052119E-70</v>
      </c>
      <c r="R315" s="97">
        <f t="shared" si="181"/>
        <v>2.6741832581718575E-71</v>
      </c>
      <c r="S315" s="97">
        <f t="shared" si="182"/>
        <v>1</v>
      </c>
      <c r="AA315" s="76">
        <v>288</v>
      </c>
      <c r="AB315" s="53">
        <f t="shared" si="186"/>
        <v>0.4747474747474747</v>
      </c>
      <c r="AC315" s="54">
        <f t="shared" si="187"/>
        <v>2.5252525252525249E-2</v>
      </c>
      <c r="AD315" s="54">
        <f t="shared" si="188"/>
        <v>0</v>
      </c>
      <c r="AE315" s="54">
        <f t="shared" si="189"/>
        <v>0</v>
      </c>
      <c r="AF315" s="54">
        <f t="shared" si="190"/>
        <v>0</v>
      </c>
      <c r="AG315" s="55">
        <f t="shared" si="191"/>
        <v>0.5</v>
      </c>
      <c r="AH315" s="62">
        <f t="shared" si="192"/>
        <v>0.20202020202020199</v>
      </c>
      <c r="AI315" s="63">
        <f t="shared" si="193"/>
        <v>0.19696969696969702</v>
      </c>
      <c r="AJ315" s="54">
        <f t="shared" si="194"/>
        <v>0.10101010101010099</v>
      </c>
      <c r="AK315" s="54">
        <f t="shared" si="195"/>
        <v>0</v>
      </c>
      <c r="AL315" s="54">
        <f t="shared" si="196"/>
        <v>0</v>
      </c>
      <c r="AM315" s="54">
        <f t="shared" si="197"/>
        <v>0.5</v>
      </c>
      <c r="AN315" s="62">
        <f t="shared" si="198"/>
        <v>0</v>
      </c>
      <c r="AO315" s="54">
        <f t="shared" si="199"/>
        <v>0.20202020202020199</v>
      </c>
      <c r="AP315" s="63">
        <f t="shared" si="200"/>
        <v>0.14646464646464652</v>
      </c>
      <c r="AQ315" s="54">
        <f t="shared" si="201"/>
        <v>0.10101010101010099</v>
      </c>
      <c r="AR315" s="54">
        <f t="shared" si="202"/>
        <v>5.0505050505050497E-2</v>
      </c>
      <c r="AS315" s="54">
        <f t="shared" si="203"/>
        <v>0.5</v>
      </c>
      <c r="AT315" s="62">
        <f t="shared" si="204"/>
        <v>0</v>
      </c>
      <c r="AU315" s="54">
        <f t="shared" si="205"/>
        <v>0</v>
      </c>
      <c r="AV315" s="54">
        <f t="shared" si="206"/>
        <v>0</v>
      </c>
      <c r="AW315" s="63">
        <f t="shared" si="207"/>
        <v>0.4494949494949495</v>
      </c>
      <c r="AX315" s="54">
        <f t="shared" si="208"/>
        <v>5.0505050505050497E-2</v>
      </c>
      <c r="AY315" s="54">
        <f t="shared" si="209"/>
        <v>0.5</v>
      </c>
      <c r="AZ315" s="62">
        <f t="shared" si="210"/>
        <v>0</v>
      </c>
      <c r="BA315" s="54">
        <f t="shared" si="211"/>
        <v>0</v>
      </c>
      <c r="BB315" s="54">
        <f t="shared" si="212"/>
        <v>0</v>
      </c>
      <c r="BC315" s="54">
        <f t="shared" si="213"/>
        <v>0</v>
      </c>
      <c r="BD315" s="63">
        <f t="shared" si="214"/>
        <v>1.0000000000000009E-2</v>
      </c>
      <c r="BE315" s="64">
        <f t="shared" si="215"/>
        <v>0.99</v>
      </c>
      <c r="BF315" s="76"/>
    </row>
    <row r="316" spans="2:58" s="7" customFormat="1" ht="15.75" customHeight="1">
      <c r="B316" s="27">
        <v>289</v>
      </c>
      <c r="C316" s="91">
        <f t="shared" si="175"/>
        <v>1.3252111457083878E-66</v>
      </c>
      <c r="D316" s="92">
        <f t="shared" si="175"/>
        <v>1.390935160378785E-67</v>
      </c>
      <c r="E316" s="92">
        <f t="shared" si="175"/>
        <v>4.0201378997371764E-68</v>
      </c>
      <c r="F316" s="92">
        <f t="shared" si="175"/>
        <v>8.7409689059288881E-68</v>
      </c>
      <c r="G316" s="92">
        <f t="shared" si="175"/>
        <v>1.326264975408294E-68</v>
      </c>
      <c r="H316" s="93">
        <f t="shared" si="183"/>
        <v>999.99999999999977</v>
      </c>
      <c r="I316" s="87">
        <f t="shared" si="176"/>
        <v>999.99999999999977</v>
      </c>
      <c r="J316" s="1"/>
      <c r="K316" s="24">
        <f t="shared" si="184"/>
        <v>1.5685154191241139E-66</v>
      </c>
      <c r="L316" s="43">
        <f t="shared" si="185"/>
        <v>7.6638427798529056E-65</v>
      </c>
      <c r="M316" s="24"/>
      <c r="N316" s="97">
        <f t="shared" si="177"/>
        <v>1.3252111457083881E-69</v>
      </c>
      <c r="O316" s="97">
        <f t="shared" si="178"/>
        <v>1.3909351603787853E-70</v>
      </c>
      <c r="P316" s="97">
        <f t="shared" si="179"/>
        <v>4.0201378997371769E-71</v>
      </c>
      <c r="Q316" s="97">
        <f t="shared" si="180"/>
        <v>8.7409689059288895E-71</v>
      </c>
      <c r="R316" s="97">
        <f t="shared" si="181"/>
        <v>1.3262649754082943E-71</v>
      </c>
      <c r="S316" s="97">
        <f t="shared" si="182"/>
        <v>1</v>
      </c>
      <c r="AA316" s="76">
        <v>289</v>
      </c>
      <c r="AB316" s="53">
        <f t="shared" si="186"/>
        <v>0.4747474747474747</v>
      </c>
      <c r="AC316" s="54">
        <f t="shared" si="187"/>
        <v>2.5252525252525249E-2</v>
      </c>
      <c r="AD316" s="54">
        <f t="shared" si="188"/>
        <v>0</v>
      </c>
      <c r="AE316" s="54">
        <f t="shared" si="189"/>
        <v>0</v>
      </c>
      <c r="AF316" s="54">
        <f t="shared" si="190"/>
        <v>0</v>
      </c>
      <c r="AG316" s="55">
        <f t="shared" si="191"/>
        <v>0.5</v>
      </c>
      <c r="AH316" s="62">
        <f t="shared" si="192"/>
        <v>0.20202020202020199</v>
      </c>
      <c r="AI316" s="63">
        <f t="shared" si="193"/>
        <v>0.19696969696969702</v>
      </c>
      <c r="AJ316" s="54">
        <f t="shared" si="194"/>
        <v>0.10101010101010099</v>
      </c>
      <c r="AK316" s="54">
        <f t="shared" si="195"/>
        <v>0</v>
      </c>
      <c r="AL316" s="54">
        <f t="shared" si="196"/>
        <v>0</v>
      </c>
      <c r="AM316" s="54">
        <f t="shared" si="197"/>
        <v>0.5</v>
      </c>
      <c r="AN316" s="62">
        <f t="shared" si="198"/>
        <v>0</v>
      </c>
      <c r="AO316" s="54">
        <f t="shared" si="199"/>
        <v>0.20202020202020199</v>
      </c>
      <c r="AP316" s="63">
        <f t="shared" si="200"/>
        <v>0.14646464646464652</v>
      </c>
      <c r="AQ316" s="54">
        <f t="shared" si="201"/>
        <v>0.10101010101010099</v>
      </c>
      <c r="AR316" s="54">
        <f t="shared" si="202"/>
        <v>5.0505050505050497E-2</v>
      </c>
      <c r="AS316" s="54">
        <f t="shared" si="203"/>
        <v>0.5</v>
      </c>
      <c r="AT316" s="62">
        <f t="shared" si="204"/>
        <v>0</v>
      </c>
      <c r="AU316" s="54">
        <f t="shared" si="205"/>
        <v>0</v>
      </c>
      <c r="AV316" s="54">
        <f t="shared" si="206"/>
        <v>0</v>
      </c>
      <c r="AW316" s="63">
        <f t="shared" si="207"/>
        <v>0.4494949494949495</v>
      </c>
      <c r="AX316" s="54">
        <f t="shared" si="208"/>
        <v>5.0505050505050497E-2</v>
      </c>
      <c r="AY316" s="54">
        <f t="shared" si="209"/>
        <v>0.5</v>
      </c>
      <c r="AZ316" s="62">
        <f t="shared" si="210"/>
        <v>0</v>
      </c>
      <c r="BA316" s="54">
        <f t="shared" si="211"/>
        <v>0</v>
      </c>
      <c r="BB316" s="54">
        <f t="shared" si="212"/>
        <v>0</v>
      </c>
      <c r="BC316" s="54">
        <f t="shared" si="213"/>
        <v>0</v>
      </c>
      <c r="BD316" s="63">
        <f t="shared" si="214"/>
        <v>1.0000000000000009E-2</v>
      </c>
      <c r="BE316" s="64">
        <f t="shared" si="215"/>
        <v>0.99</v>
      </c>
      <c r="BF316" s="76"/>
    </row>
    <row r="317" spans="2:58" s="7" customFormat="1" ht="15.75" customHeight="1">
      <c r="B317" s="27">
        <v>290</v>
      </c>
      <c r="C317" s="91">
        <f t="shared" si="175"/>
        <v>6.572403451419372E-67</v>
      </c>
      <c r="D317" s="92">
        <f t="shared" si="175"/>
        <v>6.8983626332899343E-68</v>
      </c>
      <c r="E317" s="92">
        <f t="shared" si="175"/>
        <v>1.9937930867077533E-68</v>
      </c>
      <c r="F317" s="92">
        <f t="shared" si="175"/>
        <v>4.3350959122344172E-68</v>
      </c>
      <c r="G317" s="92">
        <f t="shared" si="175"/>
        <v>6.5776299347459112E-69</v>
      </c>
      <c r="H317" s="93">
        <f t="shared" si="183"/>
        <v>999.99999999999977</v>
      </c>
      <c r="I317" s="87">
        <f t="shared" si="176"/>
        <v>999.99999999999977</v>
      </c>
      <c r="J317" s="1"/>
      <c r="K317" s="24">
        <f t="shared" si="184"/>
        <v>7.7790744423185906E-67</v>
      </c>
      <c r="L317" s="43">
        <f t="shared" si="185"/>
        <v>3.80089368404137E-65</v>
      </c>
      <c r="M317" s="24"/>
      <c r="N317" s="97">
        <f t="shared" si="177"/>
        <v>6.5724034514193734E-70</v>
      </c>
      <c r="O317" s="97">
        <f t="shared" si="178"/>
        <v>6.8983626332899361E-71</v>
      </c>
      <c r="P317" s="97">
        <f t="shared" si="179"/>
        <v>1.9937930867077536E-71</v>
      </c>
      <c r="Q317" s="97">
        <f t="shared" si="180"/>
        <v>4.3350959122344181E-71</v>
      </c>
      <c r="R317" s="97">
        <f t="shared" si="181"/>
        <v>6.5776299347459126E-72</v>
      </c>
      <c r="S317" s="97">
        <f t="shared" si="182"/>
        <v>1</v>
      </c>
      <c r="AA317" s="76">
        <v>290</v>
      </c>
      <c r="AB317" s="53">
        <f t="shared" si="186"/>
        <v>0.4747474747474747</v>
      </c>
      <c r="AC317" s="54">
        <f t="shared" si="187"/>
        <v>2.5252525252525249E-2</v>
      </c>
      <c r="AD317" s="54">
        <f t="shared" si="188"/>
        <v>0</v>
      </c>
      <c r="AE317" s="54">
        <f t="shared" si="189"/>
        <v>0</v>
      </c>
      <c r="AF317" s="54">
        <f t="shared" si="190"/>
        <v>0</v>
      </c>
      <c r="AG317" s="55">
        <f t="shared" si="191"/>
        <v>0.5</v>
      </c>
      <c r="AH317" s="62">
        <f t="shared" si="192"/>
        <v>0.20202020202020199</v>
      </c>
      <c r="AI317" s="63">
        <f t="shared" si="193"/>
        <v>0.19696969696969702</v>
      </c>
      <c r="AJ317" s="54">
        <f t="shared" si="194"/>
        <v>0.10101010101010099</v>
      </c>
      <c r="AK317" s="54">
        <f t="shared" si="195"/>
        <v>0</v>
      </c>
      <c r="AL317" s="54">
        <f t="shared" si="196"/>
        <v>0</v>
      </c>
      <c r="AM317" s="54">
        <f t="shared" si="197"/>
        <v>0.5</v>
      </c>
      <c r="AN317" s="62">
        <f t="shared" si="198"/>
        <v>0</v>
      </c>
      <c r="AO317" s="54">
        <f t="shared" si="199"/>
        <v>0.20202020202020199</v>
      </c>
      <c r="AP317" s="63">
        <f t="shared" si="200"/>
        <v>0.14646464646464652</v>
      </c>
      <c r="AQ317" s="54">
        <f t="shared" si="201"/>
        <v>0.10101010101010099</v>
      </c>
      <c r="AR317" s="54">
        <f t="shared" si="202"/>
        <v>5.0505050505050497E-2</v>
      </c>
      <c r="AS317" s="54">
        <f t="shared" si="203"/>
        <v>0.5</v>
      </c>
      <c r="AT317" s="62">
        <f t="shared" si="204"/>
        <v>0</v>
      </c>
      <c r="AU317" s="54">
        <f t="shared" si="205"/>
        <v>0</v>
      </c>
      <c r="AV317" s="54">
        <f t="shared" si="206"/>
        <v>0</v>
      </c>
      <c r="AW317" s="63">
        <f t="shared" si="207"/>
        <v>0.4494949494949495</v>
      </c>
      <c r="AX317" s="54">
        <f t="shared" si="208"/>
        <v>5.0505050505050497E-2</v>
      </c>
      <c r="AY317" s="54">
        <f t="shared" si="209"/>
        <v>0.5</v>
      </c>
      <c r="AZ317" s="62">
        <f t="shared" si="210"/>
        <v>0</v>
      </c>
      <c r="BA317" s="54">
        <f t="shared" si="211"/>
        <v>0</v>
      </c>
      <c r="BB317" s="54">
        <f t="shared" si="212"/>
        <v>0</v>
      </c>
      <c r="BC317" s="54">
        <f t="shared" si="213"/>
        <v>0</v>
      </c>
      <c r="BD317" s="63">
        <f t="shared" si="214"/>
        <v>1.0000000000000009E-2</v>
      </c>
      <c r="BE317" s="64">
        <f t="shared" si="215"/>
        <v>0.99</v>
      </c>
      <c r="BF317" s="76"/>
    </row>
    <row r="318" spans="2:58" s="7" customFormat="1" ht="15.75" customHeight="1">
      <c r="B318" s="27">
        <v>291</v>
      </c>
      <c r="C318" s="91">
        <f t="shared" si="175"/>
        <v>3.2595928028615186E-67</v>
      </c>
      <c r="D318" s="92">
        <f t="shared" si="175"/>
        <v>3.4212527208968997E-68</v>
      </c>
      <c r="E318" s="92">
        <f t="shared" si="175"/>
        <v>9.8882450596122994E-69</v>
      </c>
      <c r="F318" s="92">
        <f t="shared" si="175"/>
        <v>2.1499969592071627E-68</v>
      </c>
      <c r="G318" s="92">
        <f t="shared" si="175"/>
        <v>3.2621848846717869E-69</v>
      </c>
      <c r="H318" s="93">
        <f t="shared" si="183"/>
        <v>999.99999999999977</v>
      </c>
      <c r="I318" s="87">
        <f t="shared" si="176"/>
        <v>999.99999999999977</v>
      </c>
      <c r="J318" s="1"/>
      <c r="K318" s="24">
        <f t="shared" si="184"/>
        <v>3.8580429902899091E-67</v>
      </c>
      <c r="L318" s="43">
        <f t="shared" si="185"/>
        <v>1.8850586073299924E-65</v>
      </c>
      <c r="M318" s="24"/>
      <c r="N318" s="97">
        <f t="shared" si="177"/>
        <v>3.2595928028615196E-70</v>
      </c>
      <c r="O318" s="97">
        <f t="shared" si="178"/>
        <v>3.4212527208969004E-71</v>
      </c>
      <c r="P318" s="97">
        <f t="shared" si="179"/>
        <v>9.8882450596123027E-72</v>
      </c>
      <c r="Q318" s="97">
        <f t="shared" si="180"/>
        <v>2.1499969592071631E-71</v>
      </c>
      <c r="R318" s="97">
        <f t="shared" si="181"/>
        <v>3.2621848846717876E-72</v>
      </c>
      <c r="S318" s="97">
        <f t="shared" si="182"/>
        <v>1</v>
      </c>
      <c r="AA318" s="76">
        <v>291</v>
      </c>
      <c r="AB318" s="53">
        <f t="shared" si="186"/>
        <v>0.4747474747474747</v>
      </c>
      <c r="AC318" s="54">
        <f t="shared" si="187"/>
        <v>2.5252525252525249E-2</v>
      </c>
      <c r="AD318" s="54">
        <f t="shared" si="188"/>
        <v>0</v>
      </c>
      <c r="AE318" s="54">
        <f t="shared" si="189"/>
        <v>0</v>
      </c>
      <c r="AF318" s="54">
        <f t="shared" si="190"/>
        <v>0</v>
      </c>
      <c r="AG318" s="55">
        <f t="shared" si="191"/>
        <v>0.5</v>
      </c>
      <c r="AH318" s="62">
        <f t="shared" si="192"/>
        <v>0.20202020202020199</v>
      </c>
      <c r="AI318" s="63">
        <f t="shared" si="193"/>
        <v>0.19696969696969702</v>
      </c>
      <c r="AJ318" s="54">
        <f t="shared" si="194"/>
        <v>0.10101010101010099</v>
      </c>
      <c r="AK318" s="54">
        <f t="shared" si="195"/>
        <v>0</v>
      </c>
      <c r="AL318" s="54">
        <f t="shared" si="196"/>
        <v>0</v>
      </c>
      <c r="AM318" s="54">
        <f t="shared" si="197"/>
        <v>0.5</v>
      </c>
      <c r="AN318" s="62">
        <f t="shared" si="198"/>
        <v>0</v>
      </c>
      <c r="AO318" s="54">
        <f t="shared" si="199"/>
        <v>0.20202020202020199</v>
      </c>
      <c r="AP318" s="63">
        <f t="shared" si="200"/>
        <v>0.14646464646464652</v>
      </c>
      <c r="AQ318" s="54">
        <f t="shared" si="201"/>
        <v>0.10101010101010099</v>
      </c>
      <c r="AR318" s="54">
        <f t="shared" si="202"/>
        <v>5.0505050505050497E-2</v>
      </c>
      <c r="AS318" s="54">
        <f t="shared" si="203"/>
        <v>0.5</v>
      </c>
      <c r="AT318" s="62">
        <f t="shared" si="204"/>
        <v>0</v>
      </c>
      <c r="AU318" s="54">
        <f t="shared" si="205"/>
        <v>0</v>
      </c>
      <c r="AV318" s="54">
        <f t="shared" si="206"/>
        <v>0</v>
      </c>
      <c r="AW318" s="63">
        <f t="shared" si="207"/>
        <v>0.4494949494949495</v>
      </c>
      <c r="AX318" s="54">
        <f t="shared" si="208"/>
        <v>5.0505050505050497E-2</v>
      </c>
      <c r="AY318" s="54">
        <f t="shared" si="209"/>
        <v>0.5</v>
      </c>
      <c r="AZ318" s="62">
        <f t="shared" si="210"/>
        <v>0</v>
      </c>
      <c r="BA318" s="54">
        <f t="shared" si="211"/>
        <v>0</v>
      </c>
      <c r="BB318" s="54">
        <f t="shared" si="212"/>
        <v>0</v>
      </c>
      <c r="BC318" s="54">
        <f t="shared" si="213"/>
        <v>0</v>
      </c>
      <c r="BD318" s="63">
        <f t="shared" si="214"/>
        <v>1.0000000000000009E-2</v>
      </c>
      <c r="BE318" s="64">
        <f t="shared" si="215"/>
        <v>0.99</v>
      </c>
      <c r="BF318" s="76"/>
    </row>
    <row r="319" spans="2:58" s="7" customFormat="1" ht="15.75" customHeight="1">
      <c r="B319" s="27">
        <v>292</v>
      </c>
      <c r="C319" s="91">
        <f t="shared" si="175"/>
        <v>1.6165996684473247E-67</v>
      </c>
      <c r="D319" s="92">
        <f t="shared" si="175"/>
        <v>1.6967751338207284E-68</v>
      </c>
      <c r="E319" s="92">
        <f t="shared" si="175"/>
        <v>4.9040891460006899E-69</v>
      </c>
      <c r="F319" s="92">
        <f t="shared" si="175"/>
        <v>1.0662940378215256E-68</v>
      </c>
      <c r="G319" s="92">
        <f t="shared" si="175"/>
        <v>1.6178852150933806E-69</v>
      </c>
      <c r="H319" s="93">
        <f t="shared" si="183"/>
        <v>999.99999999999977</v>
      </c>
      <c r="I319" s="87">
        <f t="shared" si="176"/>
        <v>999.99999999999977</v>
      </c>
      <c r="J319" s="1"/>
      <c r="K319" s="24">
        <f t="shared" si="184"/>
        <v>1.9134018867273764E-67</v>
      </c>
      <c r="L319" s="43">
        <f t="shared" si="185"/>
        <v>9.3489748686961766E-66</v>
      </c>
      <c r="M319" s="24"/>
      <c r="N319" s="97">
        <f t="shared" si="177"/>
        <v>1.6165996684473249E-70</v>
      </c>
      <c r="O319" s="97">
        <f t="shared" si="178"/>
        <v>1.6967751338207288E-71</v>
      </c>
      <c r="P319" s="97">
        <f t="shared" si="179"/>
        <v>4.9040891460006913E-72</v>
      </c>
      <c r="Q319" s="97">
        <f t="shared" si="180"/>
        <v>1.0662940378215259E-71</v>
      </c>
      <c r="R319" s="97">
        <f t="shared" si="181"/>
        <v>1.6178852150933809E-72</v>
      </c>
      <c r="S319" s="97">
        <f t="shared" si="182"/>
        <v>1</v>
      </c>
      <c r="AA319" s="76">
        <v>292</v>
      </c>
      <c r="AB319" s="53">
        <f t="shared" si="186"/>
        <v>0.4747474747474747</v>
      </c>
      <c r="AC319" s="54">
        <f t="shared" si="187"/>
        <v>2.5252525252525249E-2</v>
      </c>
      <c r="AD319" s="54">
        <f t="shared" si="188"/>
        <v>0</v>
      </c>
      <c r="AE319" s="54">
        <f t="shared" si="189"/>
        <v>0</v>
      </c>
      <c r="AF319" s="54">
        <f t="shared" si="190"/>
        <v>0</v>
      </c>
      <c r="AG319" s="55">
        <f t="shared" si="191"/>
        <v>0.5</v>
      </c>
      <c r="AH319" s="62">
        <f t="shared" si="192"/>
        <v>0.20202020202020199</v>
      </c>
      <c r="AI319" s="63">
        <f t="shared" si="193"/>
        <v>0.19696969696969702</v>
      </c>
      <c r="AJ319" s="54">
        <f t="shared" si="194"/>
        <v>0.10101010101010099</v>
      </c>
      <c r="AK319" s="54">
        <f t="shared" si="195"/>
        <v>0</v>
      </c>
      <c r="AL319" s="54">
        <f t="shared" si="196"/>
        <v>0</v>
      </c>
      <c r="AM319" s="54">
        <f t="shared" si="197"/>
        <v>0.5</v>
      </c>
      <c r="AN319" s="62">
        <f t="shared" si="198"/>
        <v>0</v>
      </c>
      <c r="AO319" s="54">
        <f t="shared" si="199"/>
        <v>0.20202020202020199</v>
      </c>
      <c r="AP319" s="63">
        <f t="shared" si="200"/>
        <v>0.14646464646464652</v>
      </c>
      <c r="AQ319" s="54">
        <f t="shared" si="201"/>
        <v>0.10101010101010099</v>
      </c>
      <c r="AR319" s="54">
        <f t="shared" si="202"/>
        <v>5.0505050505050497E-2</v>
      </c>
      <c r="AS319" s="54">
        <f t="shared" si="203"/>
        <v>0.5</v>
      </c>
      <c r="AT319" s="62">
        <f t="shared" si="204"/>
        <v>0</v>
      </c>
      <c r="AU319" s="54">
        <f t="shared" si="205"/>
        <v>0</v>
      </c>
      <c r="AV319" s="54">
        <f t="shared" si="206"/>
        <v>0</v>
      </c>
      <c r="AW319" s="63">
        <f t="shared" si="207"/>
        <v>0.4494949494949495</v>
      </c>
      <c r="AX319" s="54">
        <f t="shared" si="208"/>
        <v>5.0505050505050497E-2</v>
      </c>
      <c r="AY319" s="54">
        <f t="shared" si="209"/>
        <v>0.5</v>
      </c>
      <c r="AZ319" s="62">
        <f t="shared" si="210"/>
        <v>0</v>
      </c>
      <c r="BA319" s="54">
        <f t="shared" si="211"/>
        <v>0</v>
      </c>
      <c r="BB319" s="54">
        <f t="shared" si="212"/>
        <v>0</v>
      </c>
      <c r="BC319" s="54">
        <f t="shared" si="213"/>
        <v>0</v>
      </c>
      <c r="BD319" s="63">
        <f t="shared" si="214"/>
        <v>1.0000000000000009E-2</v>
      </c>
      <c r="BE319" s="64">
        <f t="shared" si="215"/>
        <v>0.99</v>
      </c>
      <c r="BF319" s="76"/>
    </row>
    <row r="320" spans="2:58" s="7" customFormat="1" ht="15.75" customHeight="1">
      <c r="B320" s="27">
        <v>293</v>
      </c>
      <c r="C320" s="91">
        <f t="shared" si="175"/>
        <v>8.0175489580470411E-68</v>
      </c>
      <c r="D320" s="92">
        <f t="shared" si="175"/>
        <v>8.4151803144130004E-69</v>
      </c>
      <c r="E320" s="92">
        <f t="shared" si="175"/>
        <v>2.4321899595866952E-69</v>
      </c>
      <c r="F320" s="92">
        <f t="shared" si="175"/>
        <v>5.2883003867735938E-69</v>
      </c>
      <c r="G320" s="92">
        <f t="shared" si="175"/>
        <v>8.023924644850724E-70</v>
      </c>
      <c r="H320" s="93">
        <f t="shared" si="183"/>
        <v>999.99999999999977</v>
      </c>
      <c r="I320" s="87">
        <f t="shared" si="176"/>
        <v>999.99999999999977</v>
      </c>
      <c r="J320" s="1"/>
      <c r="K320" s="24">
        <f t="shared" si="184"/>
        <v>9.4895437644067644E-68</v>
      </c>
      <c r="L320" s="43">
        <f t="shared" si="185"/>
        <v>4.6366373308313758E-66</v>
      </c>
      <c r="M320" s="24"/>
      <c r="N320" s="97">
        <f t="shared" si="177"/>
        <v>8.0175489580470427E-71</v>
      </c>
      <c r="O320" s="97">
        <f t="shared" si="178"/>
        <v>8.4151803144130018E-72</v>
      </c>
      <c r="P320" s="97">
        <f t="shared" si="179"/>
        <v>2.4321899595866958E-72</v>
      </c>
      <c r="Q320" s="97">
        <f t="shared" si="180"/>
        <v>5.2883003867735946E-72</v>
      </c>
      <c r="R320" s="97">
        <f t="shared" si="181"/>
        <v>8.0239246448507254E-73</v>
      </c>
      <c r="S320" s="97">
        <f t="shared" si="182"/>
        <v>1</v>
      </c>
      <c r="AA320" s="76">
        <v>293</v>
      </c>
      <c r="AB320" s="53">
        <f t="shared" si="186"/>
        <v>0.4747474747474747</v>
      </c>
      <c r="AC320" s="54">
        <f t="shared" si="187"/>
        <v>2.5252525252525249E-2</v>
      </c>
      <c r="AD320" s="54">
        <f t="shared" si="188"/>
        <v>0</v>
      </c>
      <c r="AE320" s="54">
        <f t="shared" si="189"/>
        <v>0</v>
      </c>
      <c r="AF320" s="54">
        <f t="shared" si="190"/>
        <v>0</v>
      </c>
      <c r="AG320" s="55">
        <f t="shared" si="191"/>
        <v>0.5</v>
      </c>
      <c r="AH320" s="62">
        <f t="shared" si="192"/>
        <v>0.20202020202020199</v>
      </c>
      <c r="AI320" s="63">
        <f t="shared" si="193"/>
        <v>0.19696969696969702</v>
      </c>
      <c r="AJ320" s="54">
        <f t="shared" si="194"/>
        <v>0.10101010101010099</v>
      </c>
      <c r="AK320" s="54">
        <f t="shared" si="195"/>
        <v>0</v>
      </c>
      <c r="AL320" s="54">
        <f t="shared" si="196"/>
        <v>0</v>
      </c>
      <c r="AM320" s="54">
        <f t="shared" si="197"/>
        <v>0.5</v>
      </c>
      <c r="AN320" s="62">
        <f t="shared" si="198"/>
        <v>0</v>
      </c>
      <c r="AO320" s="54">
        <f t="shared" si="199"/>
        <v>0.20202020202020199</v>
      </c>
      <c r="AP320" s="63">
        <f t="shared" si="200"/>
        <v>0.14646464646464652</v>
      </c>
      <c r="AQ320" s="54">
        <f t="shared" si="201"/>
        <v>0.10101010101010099</v>
      </c>
      <c r="AR320" s="54">
        <f t="shared" si="202"/>
        <v>5.0505050505050497E-2</v>
      </c>
      <c r="AS320" s="54">
        <f t="shared" si="203"/>
        <v>0.5</v>
      </c>
      <c r="AT320" s="62">
        <f t="shared" si="204"/>
        <v>0</v>
      </c>
      <c r="AU320" s="54">
        <f t="shared" si="205"/>
        <v>0</v>
      </c>
      <c r="AV320" s="54">
        <f t="shared" si="206"/>
        <v>0</v>
      </c>
      <c r="AW320" s="63">
        <f t="shared" si="207"/>
        <v>0.4494949494949495</v>
      </c>
      <c r="AX320" s="54">
        <f t="shared" si="208"/>
        <v>5.0505050505050497E-2</v>
      </c>
      <c r="AY320" s="54">
        <f t="shared" si="209"/>
        <v>0.5</v>
      </c>
      <c r="AZ320" s="62">
        <f t="shared" si="210"/>
        <v>0</v>
      </c>
      <c r="BA320" s="54">
        <f t="shared" si="211"/>
        <v>0</v>
      </c>
      <c r="BB320" s="54">
        <f t="shared" si="212"/>
        <v>0</v>
      </c>
      <c r="BC320" s="54">
        <f t="shared" si="213"/>
        <v>0</v>
      </c>
      <c r="BD320" s="63">
        <f t="shared" si="214"/>
        <v>1.0000000000000009E-2</v>
      </c>
      <c r="BE320" s="64">
        <f t="shared" si="215"/>
        <v>0.99</v>
      </c>
      <c r="BF320" s="76"/>
    </row>
    <row r="321" spans="2:58" s="7" customFormat="1" ht="15.75" customHeight="1">
      <c r="B321" s="27">
        <v>294</v>
      </c>
      <c r="C321" s="91">
        <f t="shared" si="175"/>
        <v>3.9763147642124944E-68</v>
      </c>
      <c r="D321" s="92">
        <f t="shared" si="175"/>
        <v>4.1735205987269034E-69</v>
      </c>
      <c r="E321" s="92">
        <f t="shared" si="175"/>
        <v>1.2062480561427988E-69</v>
      </c>
      <c r="F321" s="92">
        <f t="shared" si="175"/>
        <v>2.6227400687605242E-69</v>
      </c>
      <c r="G321" s="92">
        <f t="shared" si="175"/>
        <v>3.9794767951153189E-70</v>
      </c>
      <c r="H321" s="93">
        <f t="shared" si="183"/>
        <v>999.99999999999977</v>
      </c>
      <c r="I321" s="87">
        <f t="shared" si="176"/>
        <v>999.99999999999977</v>
      </c>
      <c r="J321" s="1"/>
      <c r="K321" s="24">
        <f t="shared" si="184"/>
        <v>4.7063526738030181E-68</v>
      </c>
      <c r="L321" s="43">
        <f t="shared" si="185"/>
        <v>2.2995468529542918E-66</v>
      </c>
      <c r="M321" s="24"/>
      <c r="N321" s="97">
        <f t="shared" si="177"/>
        <v>3.9763147642124956E-71</v>
      </c>
      <c r="O321" s="97">
        <f t="shared" si="178"/>
        <v>4.1735205987269043E-72</v>
      </c>
      <c r="P321" s="97">
        <f t="shared" si="179"/>
        <v>1.2062480561427991E-72</v>
      </c>
      <c r="Q321" s="97">
        <f t="shared" si="180"/>
        <v>2.6227400687605247E-72</v>
      </c>
      <c r="R321" s="97">
        <f t="shared" si="181"/>
        <v>3.9794767951153198E-73</v>
      </c>
      <c r="S321" s="97">
        <f t="shared" si="182"/>
        <v>1</v>
      </c>
      <c r="AA321" s="76">
        <v>294</v>
      </c>
      <c r="AB321" s="53">
        <f t="shared" si="186"/>
        <v>0.4747474747474747</v>
      </c>
      <c r="AC321" s="54">
        <f t="shared" si="187"/>
        <v>2.5252525252525249E-2</v>
      </c>
      <c r="AD321" s="54">
        <f t="shared" si="188"/>
        <v>0</v>
      </c>
      <c r="AE321" s="54">
        <f t="shared" si="189"/>
        <v>0</v>
      </c>
      <c r="AF321" s="54">
        <f t="shared" si="190"/>
        <v>0</v>
      </c>
      <c r="AG321" s="55">
        <f t="shared" si="191"/>
        <v>0.5</v>
      </c>
      <c r="AH321" s="62">
        <f t="shared" si="192"/>
        <v>0.20202020202020199</v>
      </c>
      <c r="AI321" s="63">
        <f t="shared" si="193"/>
        <v>0.19696969696969702</v>
      </c>
      <c r="AJ321" s="54">
        <f t="shared" si="194"/>
        <v>0.10101010101010099</v>
      </c>
      <c r="AK321" s="54">
        <f t="shared" si="195"/>
        <v>0</v>
      </c>
      <c r="AL321" s="54">
        <f t="shared" si="196"/>
        <v>0</v>
      </c>
      <c r="AM321" s="54">
        <f t="shared" si="197"/>
        <v>0.5</v>
      </c>
      <c r="AN321" s="62">
        <f t="shared" si="198"/>
        <v>0</v>
      </c>
      <c r="AO321" s="54">
        <f t="shared" si="199"/>
        <v>0.20202020202020199</v>
      </c>
      <c r="AP321" s="63">
        <f t="shared" si="200"/>
        <v>0.14646464646464652</v>
      </c>
      <c r="AQ321" s="54">
        <f t="shared" si="201"/>
        <v>0.10101010101010099</v>
      </c>
      <c r="AR321" s="54">
        <f t="shared" si="202"/>
        <v>5.0505050505050497E-2</v>
      </c>
      <c r="AS321" s="54">
        <f t="shared" si="203"/>
        <v>0.5</v>
      </c>
      <c r="AT321" s="62">
        <f t="shared" si="204"/>
        <v>0</v>
      </c>
      <c r="AU321" s="54">
        <f t="shared" si="205"/>
        <v>0</v>
      </c>
      <c r="AV321" s="54">
        <f t="shared" si="206"/>
        <v>0</v>
      </c>
      <c r="AW321" s="63">
        <f t="shared" si="207"/>
        <v>0.4494949494949495</v>
      </c>
      <c r="AX321" s="54">
        <f t="shared" si="208"/>
        <v>5.0505050505050497E-2</v>
      </c>
      <c r="AY321" s="54">
        <f t="shared" si="209"/>
        <v>0.5</v>
      </c>
      <c r="AZ321" s="62">
        <f t="shared" si="210"/>
        <v>0</v>
      </c>
      <c r="BA321" s="54">
        <f t="shared" si="211"/>
        <v>0</v>
      </c>
      <c r="BB321" s="54">
        <f t="shared" si="212"/>
        <v>0</v>
      </c>
      <c r="BC321" s="54">
        <f t="shared" si="213"/>
        <v>0</v>
      </c>
      <c r="BD321" s="63">
        <f t="shared" si="214"/>
        <v>1.0000000000000009E-2</v>
      </c>
      <c r="BE321" s="64">
        <f t="shared" si="215"/>
        <v>0.99</v>
      </c>
      <c r="BF321" s="76"/>
    </row>
    <row r="322" spans="2:58" s="7" customFormat="1" ht="15.75" customHeight="1">
      <c r="B322" s="27">
        <v>295</v>
      </c>
      <c r="C322" s="91">
        <f t="shared" si="175"/>
        <v>1.9720589405600107E-68</v>
      </c>
      <c r="D322" s="92">
        <f t="shared" si="175"/>
        <v>2.0698634535691207E-69</v>
      </c>
      <c r="E322" s="92">
        <f t="shared" si="175"/>
        <v>5.9824043233676385E-70</v>
      </c>
      <c r="F322" s="92">
        <f t="shared" si="175"/>
        <v>1.3007516527401145E-69</v>
      </c>
      <c r="G322" s="92">
        <f t="shared" si="175"/>
        <v>1.9736271542659626E-70</v>
      </c>
      <c r="H322" s="93">
        <f t="shared" si="183"/>
        <v>999.99999999999977</v>
      </c>
      <c r="I322" s="87">
        <f t="shared" si="176"/>
        <v>999.99999999999977</v>
      </c>
      <c r="J322" s="1"/>
      <c r="K322" s="24">
        <f t="shared" si="184"/>
        <v>2.3341222760668195E-68</v>
      </c>
      <c r="L322" s="43">
        <f t="shared" si="185"/>
        <v>1.1404635194928695E-66</v>
      </c>
      <c r="M322" s="24"/>
      <c r="N322" s="97">
        <f t="shared" si="177"/>
        <v>1.9720589405600111E-71</v>
      </c>
      <c r="O322" s="97">
        <f t="shared" si="178"/>
        <v>2.0698634535691212E-72</v>
      </c>
      <c r="P322" s="97">
        <f t="shared" si="179"/>
        <v>5.9824043233676397E-73</v>
      </c>
      <c r="Q322" s="97">
        <f t="shared" si="180"/>
        <v>1.3007516527401149E-72</v>
      </c>
      <c r="R322" s="97">
        <f t="shared" si="181"/>
        <v>1.9736271542659629E-73</v>
      </c>
      <c r="S322" s="97">
        <f t="shared" si="182"/>
        <v>1</v>
      </c>
      <c r="AA322" s="76">
        <v>295</v>
      </c>
      <c r="AB322" s="53">
        <f t="shared" si="186"/>
        <v>0.4747474747474747</v>
      </c>
      <c r="AC322" s="54">
        <f t="shared" si="187"/>
        <v>2.5252525252525249E-2</v>
      </c>
      <c r="AD322" s="54">
        <f t="shared" si="188"/>
        <v>0</v>
      </c>
      <c r="AE322" s="54">
        <f t="shared" si="189"/>
        <v>0</v>
      </c>
      <c r="AF322" s="54">
        <f t="shared" si="190"/>
        <v>0</v>
      </c>
      <c r="AG322" s="55">
        <f t="shared" si="191"/>
        <v>0.5</v>
      </c>
      <c r="AH322" s="62">
        <f t="shared" si="192"/>
        <v>0.20202020202020199</v>
      </c>
      <c r="AI322" s="63">
        <f t="shared" si="193"/>
        <v>0.19696969696969702</v>
      </c>
      <c r="AJ322" s="54">
        <f t="shared" si="194"/>
        <v>0.10101010101010099</v>
      </c>
      <c r="AK322" s="54">
        <f t="shared" si="195"/>
        <v>0</v>
      </c>
      <c r="AL322" s="54">
        <f t="shared" si="196"/>
        <v>0</v>
      </c>
      <c r="AM322" s="54">
        <f t="shared" si="197"/>
        <v>0.5</v>
      </c>
      <c r="AN322" s="62">
        <f t="shared" si="198"/>
        <v>0</v>
      </c>
      <c r="AO322" s="54">
        <f t="shared" si="199"/>
        <v>0.20202020202020199</v>
      </c>
      <c r="AP322" s="63">
        <f t="shared" si="200"/>
        <v>0.14646464646464652</v>
      </c>
      <c r="AQ322" s="54">
        <f t="shared" si="201"/>
        <v>0.10101010101010099</v>
      </c>
      <c r="AR322" s="54">
        <f t="shared" si="202"/>
        <v>5.0505050505050497E-2</v>
      </c>
      <c r="AS322" s="54">
        <f t="shared" si="203"/>
        <v>0.5</v>
      </c>
      <c r="AT322" s="62">
        <f t="shared" si="204"/>
        <v>0</v>
      </c>
      <c r="AU322" s="54">
        <f t="shared" si="205"/>
        <v>0</v>
      </c>
      <c r="AV322" s="54">
        <f t="shared" si="206"/>
        <v>0</v>
      </c>
      <c r="AW322" s="63">
        <f t="shared" si="207"/>
        <v>0.4494949494949495</v>
      </c>
      <c r="AX322" s="54">
        <f t="shared" si="208"/>
        <v>5.0505050505050497E-2</v>
      </c>
      <c r="AY322" s="54">
        <f t="shared" si="209"/>
        <v>0.5</v>
      </c>
      <c r="AZ322" s="62">
        <f t="shared" si="210"/>
        <v>0</v>
      </c>
      <c r="BA322" s="54">
        <f t="shared" si="211"/>
        <v>0</v>
      </c>
      <c r="BB322" s="54">
        <f t="shared" si="212"/>
        <v>0</v>
      </c>
      <c r="BC322" s="54">
        <f t="shared" si="213"/>
        <v>0</v>
      </c>
      <c r="BD322" s="63">
        <f t="shared" si="214"/>
        <v>1.0000000000000009E-2</v>
      </c>
      <c r="BE322" s="64">
        <f t="shared" si="215"/>
        <v>0.99</v>
      </c>
      <c r="BF322" s="76"/>
    </row>
    <row r="323" spans="2:58" s="7" customFormat="1" ht="15.75" customHeight="1">
      <c r="B323" s="27">
        <v>296</v>
      </c>
      <c r="C323" s="91">
        <f t="shared" si="175"/>
        <v>9.7804542538847197E-69</v>
      </c>
      <c r="D323" s="92">
        <f t="shared" si="175"/>
        <v>1.0265517121750849E-69</v>
      </c>
      <c r="E323" s="92">
        <f t="shared" si="175"/>
        <v>2.9669818994519478E-70</v>
      </c>
      <c r="F323" s="92">
        <f t="shared" si="175"/>
        <v>6.4510962495255278E-70</v>
      </c>
      <c r="G323" s="92">
        <f t="shared" si="175"/>
        <v>9.7882318319764857E-71</v>
      </c>
      <c r="H323" s="93">
        <f t="shared" si="183"/>
        <v>999.99999999999977</v>
      </c>
      <c r="I323" s="87">
        <f t="shared" si="176"/>
        <v>999.99999999999977</v>
      </c>
      <c r="J323" s="1"/>
      <c r="K323" s="24">
        <f t="shared" si="184"/>
        <v>1.1576112495685398E-68</v>
      </c>
      <c r="L323" s="43">
        <f t="shared" si="185"/>
        <v>5.6561449818822796E-67</v>
      </c>
      <c r="M323" s="24"/>
      <c r="N323" s="97">
        <f t="shared" si="177"/>
        <v>9.780454253884722E-72</v>
      </c>
      <c r="O323" s="97">
        <f t="shared" si="178"/>
        <v>1.0265517121750852E-72</v>
      </c>
      <c r="P323" s="97">
        <f t="shared" si="179"/>
        <v>2.9669818994519482E-73</v>
      </c>
      <c r="Q323" s="97">
        <f t="shared" si="180"/>
        <v>6.4510962495255288E-73</v>
      </c>
      <c r="R323" s="97">
        <f t="shared" si="181"/>
        <v>9.7882318319764885E-74</v>
      </c>
      <c r="S323" s="97">
        <f t="shared" si="182"/>
        <v>1</v>
      </c>
      <c r="AA323" s="76">
        <v>296</v>
      </c>
      <c r="AB323" s="53">
        <f t="shared" si="186"/>
        <v>0.4747474747474747</v>
      </c>
      <c r="AC323" s="54">
        <f t="shared" si="187"/>
        <v>2.5252525252525249E-2</v>
      </c>
      <c r="AD323" s="54">
        <f t="shared" si="188"/>
        <v>0</v>
      </c>
      <c r="AE323" s="54">
        <f t="shared" si="189"/>
        <v>0</v>
      </c>
      <c r="AF323" s="54">
        <f t="shared" si="190"/>
        <v>0</v>
      </c>
      <c r="AG323" s="55">
        <f t="shared" si="191"/>
        <v>0.5</v>
      </c>
      <c r="AH323" s="62">
        <f t="shared" si="192"/>
        <v>0.20202020202020199</v>
      </c>
      <c r="AI323" s="63">
        <f t="shared" si="193"/>
        <v>0.19696969696969702</v>
      </c>
      <c r="AJ323" s="54">
        <f t="shared" si="194"/>
        <v>0.10101010101010099</v>
      </c>
      <c r="AK323" s="54">
        <f t="shared" si="195"/>
        <v>0</v>
      </c>
      <c r="AL323" s="54">
        <f t="shared" si="196"/>
        <v>0</v>
      </c>
      <c r="AM323" s="54">
        <f t="shared" si="197"/>
        <v>0.5</v>
      </c>
      <c r="AN323" s="62">
        <f t="shared" si="198"/>
        <v>0</v>
      </c>
      <c r="AO323" s="54">
        <f t="shared" si="199"/>
        <v>0.20202020202020199</v>
      </c>
      <c r="AP323" s="63">
        <f t="shared" si="200"/>
        <v>0.14646464646464652</v>
      </c>
      <c r="AQ323" s="54">
        <f t="shared" si="201"/>
        <v>0.10101010101010099</v>
      </c>
      <c r="AR323" s="54">
        <f t="shared" si="202"/>
        <v>5.0505050505050497E-2</v>
      </c>
      <c r="AS323" s="54">
        <f t="shared" si="203"/>
        <v>0.5</v>
      </c>
      <c r="AT323" s="62">
        <f t="shared" si="204"/>
        <v>0</v>
      </c>
      <c r="AU323" s="54">
        <f t="shared" si="205"/>
        <v>0</v>
      </c>
      <c r="AV323" s="54">
        <f t="shared" si="206"/>
        <v>0</v>
      </c>
      <c r="AW323" s="63">
        <f t="shared" si="207"/>
        <v>0.4494949494949495</v>
      </c>
      <c r="AX323" s="54">
        <f t="shared" si="208"/>
        <v>5.0505050505050497E-2</v>
      </c>
      <c r="AY323" s="54">
        <f t="shared" si="209"/>
        <v>0.5</v>
      </c>
      <c r="AZ323" s="62">
        <f t="shared" si="210"/>
        <v>0</v>
      </c>
      <c r="BA323" s="54">
        <f t="shared" si="211"/>
        <v>0</v>
      </c>
      <c r="BB323" s="54">
        <f t="shared" si="212"/>
        <v>0</v>
      </c>
      <c r="BC323" s="54">
        <f t="shared" si="213"/>
        <v>0</v>
      </c>
      <c r="BD323" s="63">
        <f t="shared" si="214"/>
        <v>1.0000000000000009E-2</v>
      </c>
      <c r="BE323" s="64">
        <f t="shared" si="215"/>
        <v>0.99</v>
      </c>
      <c r="BF323" s="76"/>
    </row>
    <row r="324" spans="2:58" s="7" customFormat="1" ht="15.75" customHeight="1">
      <c r="B324" s="27">
        <v>297</v>
      </c>
      <c r="C324" s="91">
        <f t="shared" si="175"/>
        <v>4.8506301431927617E-69</v>
      </c>
      <c r="D324" s="92">
        <f t="shared" si="175"/>
        <v>5.0911977596999852E-70</v>
      </c>
      <c r="E324" s="92">
        <f t="shared" si="175"/>
        <v>1.4714788763592096E-70</v>
      </c>
      <c r="F324" s="92">
        <f t="shared" si="175"/>
        <v>3.1994303242263173E-70</v>
      </c>
      <c r="G324" s="92">
        <f t="shared" si="175"/>
        <v>4.8544874440659642E-71</v>
      </c>
      <c r="H324" s="93">
        <f t="shared" si="183"/>
        <v>999.99999999999977</v>
      </c>
      <c r="I324" s="87">
        <f t="shared" si="176"/>
        <v>999.99999999999977</v>
      </c>
      <c r="J324" s="1"/>
      <c r="K324" s="24">
        <f t="shared" si="184"/>
        <v>5.7411893921245168E-69</v>
      </c>
      <c r="L324" s="43">
        <f t="shared" si="185"/>
        <v>2.8051731168304193E-67</v>
      </c>
      <c r="M324" s="24"/>
      <c r="N324" s="97">
        <f t="shared" si="177"/>
        <v>4.8506301431927626E-72</v>
      </c>
      <c r="O324" s="97">
        <f t="shared" si="178"/>
        <v>5.0911977596999865E-73</v>
      </c>
      <c r="P324" s="97">
        <f t="shared" si="179"/>
        <v>1.47147887635921E-73</v>
      </c>
      <c r="Q324" s="97">
        <f t="shared" si="180"/>
        <v>3.1994303242263183E-73</v>
      </c>
      <c r="R324" s="97">
        <f t="shared" si="181"/>
        <v>4.8544874440659653E-74</v>
      </c>
      <c r="S324" s="97">
        <f t="shared" si="182"/>
        <v>1</v>
      </c>
      <c r="AA324" s="76">
        <v>297</v>
      </c>
      <c r="AB324" s="53">
        <f t="shared" si="186"/>
        <v>0.4747474747474747</v>
      </c>
      <c r="AC324" s="54">
        <f t="shared" si="187"/>
        <v>2.5252525252525249E-2</v>
      </c>
      <c r="AD324" s="54">
        <f t="shared" si="188"/>
        <v>0</v>
      </c>
      <c r="AE324" s="54">
        <f t="shared" si="189"/>
        <v>0</v>
      </c>
      <c r="AF324" s="54">
        <f t="shared" si="190"/>
        <v>0</v>
      </c>
      <c r="AG324" s="55">
        <f t="shared" si="191"/>
        <v>0.5</v>
      </c>
      <c r="AH324" s="62">
        <f t="shared" si="192"/>
        <v>0.20202020202020199</v>
      </c>
      <c r="AI324" s="63">
        <f t="shared" si="193"/>
        <v>0.19696969696969702</v>
      </c>
      <c r="AJ324" s="54">
        <f t="shared" si="194"/>
        <v>0.10101010101010099</v>
      </c>
      <c r="AK324" s="54">
        <f t="shared" si="195"/>
        <v>0</v>
      </c>
      <c r="AL324" s="54">
        <f t="shared" si="196"/>
        <v>0</v>
      </c>
      <c r="AM324" s="54">
        <f t="shared" si="197"/>
        <v>0.5</v>
      </c>
      <c r="AN324" s="62">
        <f t="shared" si="198"/>
        <v>0</v>
      </c>
      <c r="AO324" s="54">
        <f t="shared" si="199"/>
        <v>0.20202020202020199</v>
      </c>
      <c r="AP324" s="63">
        <f t="shared" si="200"/>
        <v>0.14646464646464652</v>
      </c>
      <c r="AQ324" s="54">
        <f t="shared" si="201"/>
        <v>0.10101010101010099</v>
      </c>
      <c r="AR324" s="54">
        <f t="shared" si="202"/>
        <v>5.0505050505050497E-2</v>
      </c>
      <c r="AS324" s="54">
        <f t="shared" si="203"/>
        <v>0.5</v>
      </c>
      <c r="AT324" s="62">
        <f t="shared" si="204"/>
        <v>0</v>
      </c>
      <c r="AU324" s="54">
        <f t="shared" si="205"/>
        <v>0</v>
      </c>
      <c r="AV324" s="54">
        <f t="shared" si="206"/>
        <v>0</v>
      </c>
      <c r="AW324" s="63">
        <f t="shared" si="207"/>
        <v>0.4494949494949495</v>
      </c>
      <c r="AX324" s="54">
        <f t="shared" si="208"/>
        <v>5.0505050505050497E-2</v>
      </c>
      <c r="AY324" s="54">
        <f t="shared" si="209"/>
        <v>0.5</v>
      </c>
      <c r="AZ324" s="62">
        <f t="shared" si="210"/>
        <v>0</v>
      </c>
      <c r="BA324" s="54">
        <f t="shared" si="211"/>
        <v>0</v>
      </c>
      <c r="BB324" s="54">
        <f t="shared" si="212"/>
        <v>0</v>
      </c>
      <c r="BC324" s="54">
        <f t="shared" si="213"/>
        <v>0</v>
      </c>
      <c r="BD324" s="63">
        <f t="shared" si="214"/>
        <v>1.0000000000000009E-2</v>
      </c>
      <c r="BE324" s="64">
        <f t="shared" si="215"/>
        <v>0.99</v>
      </c>
      <c r="BF324" s="76"/>
    </row>
    <row r="325" spans="2:58" s="7" customFormat="1" ht="15.75" customHeight="1">
      <c r="B325" s="27">
        <v>298</v>
      </c>
      <c r="C325" s="91">
        <f t="shared" si="175"/>
        <v>2.4056768914086842E-69</v>
      </c>
      <c r="D325" s="92">
        <f t="shared" si="175"/>
        <v>2.5249867416278076E-70</v>
      </c>
      <c r="E325" s="92">
        <f t="shared" si="175"/>
        <v>7.2978203337584225E-71</v>
      </c>
      <c r="F325" s="92">
        <f t="shared" si="175"/>
        <v>1.586762001935992E-70</v>
      </c>
      <c r="G325" s="92">
        <f t="shared" si="175"/>
        <v>2.4075899252414303E-71</v>
      </c>
      <c r="H325" s="93">
        <f t="shared" si="183"/>
        <v>999.99999999999977</v>
      </c>
      <c r="I325" s="87">
        <f t="shared" si="176"/>
        <v>999.99999999999977</v>
      </c>
      <c r="J325" s="1"/>
      <c r="K325" s="24">
        <f t="shared" si="184"/>
        <v>2.8473510125725074E-69</v>
      </c>
      <c r="L325" s="43">
        <f t="shared" si="185"/>
        <v>1.3912295813834309E-67</v>
      </c>
      <c r="M325" s="24"/>
      <c r="N325" s="97">
        <f t="shared" si="177"/>
        <v>2.4056768914086848E-72</v>
      </c>
      <c r="O325" s="97">
        <f t="shared" si="178"/>
        <v>2.5249867416278081E-73</v>
      </c>
      <c r="P325" s="97">
        <f t="shared" si="179"/>
        <v>7.2978203337584246E-74</v>
      </c>
      <c r="Q325" s="97">
        <f t="shared" si="180"/>
        <v>1.5867620019359923E-73</v>
      </c>
      <c r="R325" s="97">
        <f t="shared" si="181"/>
        <v>2.4075899252414308E-74</v>
      </c>
      <c r="S325" s="97">
        <f t="shared" si="182"/>
        <v>1</v>
      </c>
      <c r="AA325" s="76">
        <v>298</v>
      </c>
      <c r="AB325" s="53">
        <f t="shared" si="186"/>
        <v>0.4747474747474747</v>
      </c>
      <c r="AC325" s="54">
        <f t="shared" si="187"/>
        <v>2.5252525252525249E-2</v>
      </c>
      <c r="AD325" s="54">
        <f t="shared" si="188"/>
        <v>0</v>
      </c>
      <c r="AE325" s="54">
        <f t="shared" si="189"/>
        <v>0</v>
      </c>
      <c r="AF325" s="54">
        <f t="shared" si="190"/>
        <v>0</v>
      </c>
      <c r="AG325" s="55">
        <f t="shared" si="191"/>
        <v>0.5</v>
      </c>
      <c r="AH325" s="62">
        <f t="shared" si="192"/>
        <v>0.20202020202020199</v>
      </c>
      <c r="AI325" s="63">
        <f t="shared" si="193"/>
        <v>0.19696969696969702</v>
      </c>
      <c r="AJ325" s="54">
        <f t="shared" si="194"/>
        <v>0.10101010101010099</v>
      </c>
      <c r="AK325" s="54">
        <f t="shared" si="195"/>
        <v>0</v>
      </c>
      <c r="AL325" s="54">
        <f t="shared" si="196"/>
        <v>0</v>
      </c>
      <c r="AM325" s="54">
        <f t="shared" si="197"/>
        <v>0.5</v>
      </c>
      <c r="AN325" s="62">
        <f t="shared" si="198"/>
        <v>0</v>
      </c>
      <c r="AO325" s="54">
        <f t="shared" si="199"/>
        <v>0.20202020202020199</v>
      </c>
      <c r="AP325" s="63">
        <f t="shared" si="200"/>
        <v>0.14646464646464652</v>
      </c>
      <c r="AQ325" s="54">
        <f t="shared" si="201"/>
        <v>0.10101010101010099</v>
      </c>
      <c r="AR325" s="54">
        <f t="shared" si="202"/>
        <v>5.0505050505050497E-2</v>
      </c>
      <c r="AS325" s="54">
        <f t="shared" si="203"/>
        <v>0.5</v>
      </c>
      <c r="AT325" s="62">
        <f t="shared" si="204"/>
        <v>0</v>
      </c>
      <c r="AU325" s="54">
        <f t="shared" si="205"/>
        <v>0</v>
      </c>
      <c r="AV325" s="54">
        <f t="shared" si="206"/>
        <v>0</v>
      </c>
      <c r="AW325" s="63">
        <f t="shared" si="207"/>
        <v>0.4494949494949495</v>
      </c>
      <c r="AX325" s="54">
        <f t="shared" si="208"/>
        <v>5.0505050505050497E-2</v>
      </c>
      <c r="AY325" s="54">
        <f t="shared" si="209"/>
        <v>0.5</v>
      </c>
      <c r="AZ325" s="62">
        <f t="shared" si="210"/>
        <v>0</v>
      </c>
      <c r="BA325" s="54">
        <f t="shared" si="211"/>
        <v>0</v>
      </c>
      <c r="BB325" s="54">
        <f t="shared" si="212"/>
        <v>0</v>
      </c>
      <c r="BC325" s="54">
        <f t="shared" si="213"/>
        <v>0</v>
      </c>
      <c r="BD325" s="63">
        <f t="shared" si="214"/>
        <v>1.0000000000000009E-2</v>
      </c>
      <c r="BE325" s="64">
        <f t="shared" si="215"/>
        <v>0.99</v>
      </c>
      <c r="BF325" s="76"/>
    </row>
    <row r="326" spans="2:58" s="7" customFormat="1" ht="15.75" customHeight="1">
      <c r="B326" s="27">
        <v>299</v>
      </c>
      <c r="C326" s="91">
        <f t="shared" si="175"/>
        <v>1.1930988624188259E-69</v>
      </c>
      <c r="D326" s="92">
        <f t="shared" si="175"/>
        <v>1.2522707516613758E-70</v>
      </c>
      <c r="E326" s="92">
        <f t="shared" si="175"/>
        <v>3.6193643333563422E-71</v>
      </c>
      <c r="F326" s="92">
        <f t="shared" si="175"/>
        <v>7.8695686282737449E-71</v>
      </c>
      <c r="G326" s="92">
        <f t="shared" si="175"/>
        <v>1.1940476342583911E-71</v>
      </c>
      <c r="H326" s="93">
        <f t="shared" si="183"/>
        <v>999.99999999999977</v>
      </c>
      <c r="I326" s="87">
        <f t="shared" si="176"/>
        <v>999.99999999999977</v>
      </c>
      <c r="J326" s="1"/>
      <c r="K326" s="24">
        <f t="shared" si="184"/>
        <v>1.4121477685301635E-69</v>
      </c>
      <c r="L326" s="43">
        <f t="shared" si="185"/>
        <v>6.8998228184336388E-68</v>
      </c>
      <c r="M326" s="24"/>
      <c r="N326" s="97">
        <f t="shared" si="177"/>
        <v>1.1930988624188261E-72</v>
      </c>
      <c r="O326" s="97">
        <f t="shared" si="178"/>
        <v>1.252270751661376E-73</v>
      </c>
      <c r="P326" s="97">
        <f t="shared" si="179"/>
        <v>3.6193643333563433E-74</v>
      </c>
      <c r="Q326" s="97">
        <f t="shared" si="180"/>
        <v>7.8695686282737469E-74</v>
      </c>
      <c r="R326" s="97">
        <f t="shared" si="181"/>
        <v>1.1940476342583914E-74</v>
      </c>
      <c r="S326" s="97">
        <f t="shared" si="182"/>
        <v>1</v>
      </c>
      <c r="AA326" s="76">
        <v>299</v>
      </c>
      <c r="AB326" s="53">
        <f t="shared" si="186"/>
        <v>0.4747474747474747</v>
      </c>
      <c r="AC326" s="54">
        <f t="shared" si="187"/>
        <v>2.5252525252525249E-2</v>
      </c>
      <c r="AD326" s="54">
        <f t="shared" si="188"/>
        <v>0</v>
      </c>
      <c r="AE326" s="54">
        <f t="shared" si="189"/>
        <v>0</v>
      </c>
      <c r="AF326" s="54">
        <f t="shared" si="190"/>
        <v>0</v>
      </c>
      <c r="AG326" s="55">
        <f t="shared" si="191"/>
        <v>0.5</v>
      </c>
      <c r="AH326" s="62">
        <f t="shared" si="192"/>
        <v>0.20202020202020199</v>
      </c>
      <c r="AI326" s="63">
        <f t="shared" si="193"/>
        <v>0.19696969696969702</v>
      </c>
      <c r="AJ326" s="54">
        <f t="shared" si="194"/>
        <v>0.10101010101010099</v>
      </c>
      <c r="AK326" s="54">
        <f t="shared" si="195"/>
        <v>0</v>
      </c>
      <c r="AL326" s="54">
        <f t="shared" si="196"/>
        <v>0</v>
      </c>
      <c r="AM326" s="54">
        <f t="shared" si="197"/>
        <v>0.5</v>
      </c>
      <c r="AN326" s="62">
        <f t="shared" si="198"/>
        <v>0</v>
      </c>
      <c r="AO326" s="54">
        <f t="shared" si="199"/>
        <v>0.20202020202020199</v>
      </c>
      <c r="AP326" s="63">
        <f t="shared" si="200"/>
        <v>0.14646464646464652</v>
      </c>
      <c r="AQ326" s="54">
        <f t="shared" si="201"/>
        <v>0.10101010101010099</v>
      </c>
      <c r="AR326" s="54">
        <f t="shared" si="202"/>
        <v>5.0505050505050497E-2</v>
      </c>
      <c r="AS326" s="54">
        <f t="shared" si="203"/>
        <v>0.5</v>
      </c>
      <c r="AT326" s="62">
        <f t="shared" si="204"/>
        <v>0</v>
      </c>
      <c r="AU326" s="54">
        <f t="shared" si="205"/>
        <v>0</v>
      </c>
      <c r="AV326" s="54">
        <f t="shared" si="206"/>
        <v>0</v>
      </c>
      <c r="AW326" s="63">
        <f t="shared" si="207"/>
        <v>0.4494949494949495</v>
      </c>
      <c r="AX326" s="54">
        <f t="shared" si="208"/>
        <v>5.0505050505050497E-2</v>
      </c>
      <c r="AY326" s="54">
        <f t="shared" si="209"/>
        <v>0.5</v>
      </c>
      <c r="AZ326" s="62">
        <f t="shared" si="210"/>
        <v>0</v>
      </c>
      <c r="BA326" s="54">
        <f t="shared" si="211"/>
        <v>0</v>
      </c>
      <c r="BB326" s="54">
        <f t="shared" si="212"/>
        <v>0</v>
      </c>
      <c r="BC326" s="54">
        <f t="shared" si="213"/>
        <v>0</v>
      </c>
      <c r="BD326" s="63">
        <f t="shared" si="214"/>
        <v>1.0000000000000009E-2</v>
      </c>
      <c r="BE326" s="64">
        <f t="shared" si="215"/>
        <v>0.99</v>
      </c>
      <c r="BF326" s="76"/>
    </row>
    <row r="327" spans="2:58" s="7" customFormat="1" ht="15.75" customHeight="1">
      <c r="B327" s="27">
        <v>300</v>
      </c>
      <c r="C327" s="91">
        <f t="shared" si="175"/>
        <v>5.9171907108088446E-70</v>
      </c>
      <c r="D327" s="92">
        <f t="shared" si="175"/>
        <v>6.2106545337959756E-71</v>
      </c>
      <c r="E327" s="92">
        <f t="shared" si="175"/>
        <v>1.7950288686848944E-71</v>
      </c>
      <c r="F327" s="92">
        <f t="shared" si="175"/>
        <v>3.9029237100176272E-71</v>
      </c>
      <c r="G327" s="92">
        <f t="shared" si="175"/>
        <v>5.9218961581885097E-72</v>
      </c>
      <c r="H327" s="93">
        <f t="shared" si="183"/>
        <v>999.99999999999977</v>
      </c>
      <c r="I327" s="87">
        <f t="shared" si="176"/>
        <v>999.99999999999977</v>
      </c>
      <c r="J327" s="1"/>
      <c r="K327" s="24">
        <f t="shared" si="184"/>
        <v>7.0035668639359202E-70</v>
      </c>
      <c r="L327" s="43">
        <f t="shared" si="185"/>
        <v>3.42197690178761E-68</v>
      </c>
      <c r="M327" s="24"/>
      <c r="N327" s="97">
        <f t="shared" si="177"/>
        <v>5.9171907108088461E-73</v>
      </c>
      <c r="O327" s="97">
        <f t="shared" si="178"/>
        <v>6.2106545337959773E-74</v>
      </c>
      <c r="P327" s="97">
        <f t="shared" si="179"/>
        <v>1.7950288686848947E-74</v>
      </c>
      <c r="Q327" s="97">
        <f t="shared" si="180"/>
        <v>3.9029237100176284E-74</v>
      </c>
      <c r="R327" s="97">
        <f t="shared" si="181"/>
        <v>5.9218961581885111E-75</v>
      </c>
      <c r="S327" s="97">
        <f t="shared" si="182"/>
        <v>1</v>
      </c>
      <c r="AA327" s="76">
        <v>300</v>
      </c>
      <c r="AB327" s="53">
        <f t="shared" si="186"/>
        <v>0.4747474747474747</v>
      </c>
      <c r="AC327" s="54">
        <f t="shared" si="187"/>
        <v>2.5252525252525249E-2</v>
      </c>
      <c r="AD327" s="54">
        <f t="shared" si="188"/>
        <v>0</v>
      </c>
      <c r="AE327" s="54">
        <f t="shared" si="189"/>
        <v>0</v>
      </c>
      <c r="AF327" s="54">
        <f t="shared" si="190"/>
        <v>0</v>
      </c>
      <c r="AG327" s="55">
        <f t="shared" si="191"/>
        <v>0.5</v>
      </c>
      <c r="AH327" s="62">
        <f t="shared" si="192"/>
        <v>0.20202020202020199</v>
      </c>
      <c r="AI327" s="63">
        <f t="shared" si="193"/>
        <v>0.19696969696969702</v>
      </c>
      <c r="AJ327" s="54">
        <f t="shared" si="194"/>
        <v>0.10101010101010099</v>
      </c>
      <c r="AK327" s="54">
        <f t="shared" si="195"/>
        <v>0</v>
      </c>
      <c r="AL327" s="54">
        <f t="shared" si="196"/>
        <v>0</v>
      </c>
      <c r="AM327" s="54">
        <f t="shared" si="197"/>
        <v>0.5</v>
      </c>
      <c r="AN327" s="62">
        <f t="shared" si="198"/>
        <v>0</v>
      </c>
      <c r="AO327" s="54">
        <f t="shared" si="199"/>
        <v>0.20202020202020199</v>
      </c>
      <c r="AP327" s="63">
        <f t="shared" si="200"/>
        <v>0.14646464646464652</v>
      </c>
      <c r="AQ327" s="54">
        <f t="shared" si="201"/>
        <v>0.10101010101010099</v>
      </c>
      <c r="AR327" s="54">
        <f t="shared" si="202"/>
        <v>5.0505050505050497E-2</v>
      </c>
      <c r="AS327" s="54">
        <f t="shared" si="203"/>
        <v>0.5</v>
      </c>
      <c r="AT327" s="62">
        <f t="shared" si="204"/>
        <v>0</v>
      </c>
      <c r="AU327" s="54">
        <f t="shared" si="205"/>
        <v>0</v>
      </c>
      <c r="AV327" s="54">
        <f t="shared" si="206"/>
        <v>0</v>
      </c>
      <c r="AW327" s="63">
        <f t="shared" si="207"/>
        <v>0.4494949494949495</v>
      </c>
      <c r="AX327" s="54">
        <f t="shared" si="208"/>
        <v>5.0505050505050497E-2</v>
      </c>
      <c r="AY327" s="54">
        <f t="shared" si="209"/>
        <v>0.5</v>
      </c>
      <c r="AZ327" s="62">
        <f t="shared" si="210"/>
        <v>0</v>
      </c>
      <c r="BA327" s="54">
        <f t="shared" si="211"/>
        <v>0</v>
      </c>
      <c r="BB327" s="54">
        <f t="shared" si="212"/>
        <v>0</v>
      </c>
      <c r="BC327" s="54">
        <f t="shared" si="213"/>
        <v>0</v>
      </c>
      <c r="BD327" s="63">
        <f t="shared" si="214"/>
        <v>1.0000000000000009E-2</v>
      </c>
      <c r="BE327" s="64">
        <f t="shared" si="215"/>
        <v>0.99</v>
      </c>
      <c r="BF327" s="76"/>
    </row>
    <row r="328" spans="2:58" s="7" customFormat="1" ht="15.75" customHeight="1">
      <c r="B328" s="27">
        <v>301</v>
      </c>
      <c r="C328" s="91">
        <f t="shared" si="175"/>
        <v>2.9346391159152286E-70</v>
      </c>
      <c r="D328" s="92">
        <f t="shared" si="175"/>
        <v>3.0801829146761668E-71</v>
      </c>
      <c r="E328" s="92">
        <f t="shared" si="175"/>
        <v>8.9024711044334067E-72</v>
      </c>
      <c r="F328" s="92">
        <f t="shared" si="175"/>
        <v>1.935660543258923E-71</v>
      </c>
      <c r="G328" s="92">
        <f t="shared" si="175"/>
        <v>2.9369727892094213E-72</v>
      </c>
      <c r="H328" s="93">
        <f t="shared" si="183"/>
        <v>999.99999999999977</v>
      </c>
      <c r="I328" s="87">
        <f t="shared" si="176"/>
        <v>999.99999999999977</v>
      </c>
      <c r="J328" s="1"/>
      <c r="K328" s="24">
        <f t="shared" si="184"/>
        <v>3.4734289081287121E-70</v>
      </c>
      <c r="L328" s="43">
        <f t="shared" si="185"/>
        <v>1.6971342923594433E-68</v>
      </c>
      <c r="M328" s="24"/>
      <c r="N328" s="97">
        <f t="shared" si="177"/>
        <v>2.9346391159152294E-73</v>
      </c>
      <c r="O328" s="97">
        <f t="shared" si="178"/>
        <v>3.0801829146761677E-74</v>
      </c>
      <c r="P328" s="97">
        <f t="shared" si="179"/>
        <v>8.902471104433409E-75</v>
      </c>
      <c r="Q328" s="97">
        <f t="shared" si="180"/>
        <v>1.9356605432589236E-74</v>
      </c>
      <c r="R328" s="97">
        <f t="shared" si="181"/>
        <v>2.9369727892094221E-75</v>
      </c>
      <c r="S328" s="97">
        <f t="shared" si="182"/>
        <v>1</v>
      </c>
      <c r="AA328" s="76">
        <v>301</v>
      </c>
      <c r="AB328" s="53">
        <f t="shared" si="186"/>
        <v>0.4747474747474747</v>
      </c>
      <c r="AC328" s="54">
        <f t="shared" si="187"/>
        <v>2.5252525252525249E-2</v>
      </c>
      <c r="AD328" s="54">
        <f t="shared" si="188"/>
        <v>0</v>
      </c>
      <c r="AE328" s="54">
        <f t="shared" si="189"/>
        <v>0</v>
      </c>
      <c r="AF328" s="54">
        <f t="shared" si="190"/>
        <v>0</v>
      </c>
      <c r="AG328" s="55">
        <f t="shared" si="191"/>
        <v>0.5</v>
      </c>
      <c r="AH328" s="62">
        <f t="shared" si="192"/>
        <v>0.20202020202020199</v>
      </c>
      <c r="AI328" s="63">
        <f t="shared" si="193"/>
        <v>0.19696969696969702</v>
      </c>
      <c r="AJ328" s="54">
        <f t="shared" si="194"/>
        <v>0.10101010101010099</v>
      </c>
      <c r="AK328" s="54">
        <f t="shared" si="195"/>
        <v>0</v>
      </c>
      <c r="AL328" s="54">
        <f t="shared" si="196"/>
        <v>0</v>
      </c>
      <c r="AM328" s="54">
        <f t="shared" si="197"/>
        <v>0.5</v>
      </c>
      <c r="AN328" s="62">
        <f t="shared" si="198"/>
        <v>0</v>
      </c>
      <c r="AO328" s="54">
        <f t="shared" si="199"/>
        <v>0.20202020202020199</v>
      </c>
      <c r="AP328" s="63">
        <f t="shared" si="200"/>
        <v>0.14646464646464652</v>
      </c>
      <c r="AQ328" s="54">
        <f t="shared" si="201"/>
        <v>0.10101010101010099</v>
      </c>
      <c r="AR328" s="54">
        <f t="shared" si="202"/>
        <v>5.0505050505050497E-2</v>
      </c>
      <c r="AS328" s="54">
        <f t="shared" si="203"/>
        <v>0.5</v>
      </c>
      <c r="AT328" s="62">
        <f t="shared" si="204"/>
        <v>0</v>
      </c>
      <c r="AU328" s="54">
        <f t="shared" si="205"/>
        <v>0</v>
      </c>
      <c r="AV328" s="54">
        <f t="shared" si="206"/>
        <v>0</v>
      </c>
      <c r="AW328" s="63">
        <f t="shared" si="207"/>
        <v>0.4494949494949495</v>
      </c>
      <c r="AX328" s="54">
        <f t="shared" si="208"/>
        <v>5.0505050505050497E-2</v>
      </c>
      <c r="AY328" s="54">
        <f t="shared" si="209"/>
        <v>0.5</v>
      </c>
      <c r="AZ328" s="62">
        <f t="shared" si="210"/>
        <v>0</v>
      </c>
      <c r="BA328" s="54">
        <f t="shared" si="211"/>
        <v>0</v>
      </c>
      <c r="BB328" s="54">
        <f t="shared" si="212"/>
        <v>0</v>
      </c>
      <c r="BC328" s="54">
        <f t="shared" si="213"/>
        <v>0</v>
      </c>
      <c r="BD328" s="63">
        <f t="shared" si="214"/>
        <v>1.0000000000000009E-2</v>
      </c>
      <c r="BE328" s="64">
        <f t="shared" si="215"/>
        <v>0.99</v>
      </c>
      <c r="BF328" s="76"/>
    </row>
    <row r="329" spans="2:58" s="7" customFormat="1" ht="15.75" customHeight="1">
      <c r="B329" s="27">
        <v>302</v>
      </c>
      <c r="C329" s="91">
        <f t="shared" si="175"/>
        <v>1.4554384270441219E-70</v>
      </c>
      <c r="D329" s="92">
        <f t="shared" si="175"/>
        <v>1.5276210802316443E-71</v>
      </c>
      <c r="E329" s="92">
        <f t="shared" si="175"/>
        <v>4.4151931563828391E-72</v>
      </c>
      <c r="F329" s="92">
        <f t="shared" si="175"/>
        <v>9.5999358868136849E-72</v>
      </c>
      <c r="G329" s="92">
        <f t="shared" si="175"/>
        <v>1.45659581562051E-72</v>
      </c>
      <c r="H329" s="93">
        <f t="shared" si="183"/>
        <v>999.99999999999977</v>
      </c>
      <c r="I329" s="87">
        <f t="shared" si="176"/>
        <v>999.99999999999977</v>
      </c>
      <c r="J329" s="1"/>
      <c r="K329" s="24">
        <f t="shared" si="184"/>
        <v>1.7226519877963997E-70</v>
      </c>
      <c r="L329" s="43">
        <f t="shared" si="185"/>
        <v>8.4169615662740468E-69</v>
      </c>
      <c r="M329" s="24"/>
      <c r="N329" s="97">
        <f t="shared" si="177"/>
        <v>1.4554384270441223E-73</v>
      </c>
      <c r="O329" s="97">
        <f t="shared" si="178"/>
        <v>1.5276210802316448E-74</v>
      </c>
      <c r="P329" s="97">
        <f t="shared" si="179"/>
        <v>4.4151931563828401E-75</v>
      </c>
      <c r="Q329" s="97">
        <f t="shared" si="180"/>
        <v>9.5999358868136863E-75</v>
      </c>
      <c r="R329" s="97">
        <f t="shared" si="181"/>
        <v>1.4565958156205104E-75</v>
      </c>
      <c r="S329" s="97">
        <f t="shared" si="182"/>
        <v>1</v>
      </c>
      <c r="AA329" s="76">
        <v>302</v>
      </c>
      <c r="AB329" s="53">
        <f t="shared" si="186"/>
        <v>0.4747474747474747</v>
      </c>
      <c r="AC329" s="54">
        <f t="shared" si="187"/>
        <v>2.5252525252525249E-2</v>
      </c>
      <c r="AD329" s="54">
        <f t="shared" si="188"/>
        <v>0</v>
      </c>
      <c r="AE329" s="54">
        <f t="shared" si="189"/>
        <v>0</v>
      </c>
      <c r="AF329" s="54">
        <f t="shared" si="190"/>
        <v>0</v>
      </c>
      <c r="AG329" s="55">
        <f t="shared" si="191"/>
        <v>0.5</v>
      </c>
      <c r="AH329" s="62">
        <f t="shared" si="192"/>
        <v>0.20202020202020199</v>
      </c>
      <c r="AI329" s="63">
        <f t="shared" si="193"/>
        <v>0.19696969696969702</v>
      </c>
      <c r="AJ329" s="54">
        <f t="shared" si="194"/>
        <v>0.10101010101010099</v>
      </c>
      <c r="AK329" s="54">
        <f t="shared" si="195"/>
        <v>0</v>
      </c>
      <c r="AL329" s="54">
        <f t="shared" si="196"/>
        <v>0</v>
      </c>
      <c r="AM329" s="54">
        <f t="shared" si="197"/>
        <v>0.5</v>
      </c>
      <c r="AN329" s="62">
        <f t="shared" si="198"/>
        <v>0</v>
      </c>
      <c r="AO329" s="54">
        <f t="shared" si="199"/>
        <v>0.20202020202020199</v>
      </c>
      <c r="AP329" s="63">
        <f t="shared" si="200"/>
        <v>0.14646464646464652</v>
      </c>
      <c r="AQ329" s="54">
        <f t="shared" si="201"/>
        <v>0.10101010101010099</v>
      </c>
      <c r="AR329" s="54">
        <f t="shared" si="202"/>
        <v>5.0505050505050497E-2</v>
      </c>
      <c r="AS329" s="54">
        <f t="shared" si="203"/>
        <v>0.5</v>
      </c>
      <c r="AT329" s="62">
        <f t="shared" si="204"/>
        <v>0</v>
      </c>
      <c r="AU329" s="54">
        <f t="shared" si="205"/>
        <v>0</v>
      </c>
      <c r="AV329" s="54">
        <f t="shared" si="206"/>
        <v>0</v>
      </c>
      <c r="AW329" s="63">
        <f t="shared" si="207"/>
        <v>0.4494949494949495</v>
      </c>
      <c r="AX329" s="54">
        <f t="shared" si="208"/>
        <v>5.0505050505050497E-2</v>
      </c>
      <c r="AY329" s="54">
        <f t="shared" si="209"/>
        <v>0.5</v>
      </c>
      <c r="AZ329" s="62">
        <f t="shared" si="210"/>
        <v>0</v>
      </c>
      <c r="BA329" s="54">
        <f t="shared" si="211"/>
        <v>0</v>
      </c>
      <c r="BB329" s="54">
        <f t="shared" si="212"/>
        <v>0</v>
      </c>
      <c r="BC329" s="54">
        <f t="shared" si="213"/>
        <v>0</v>
      </c>
      <c r="BD329" s="63">
        <f t="shared" si="214"/>
        <v>1.0000000000000009E-2</v>
      </c>
      <c r="BE329" s="64">
        <f t="shared" si="215"/>
        <v>0.99</v>
      </c>
      <c r="BF329" s="76"/>
    </row>
    <row r="330" spans="2:58" s="7" customFormat="1" ht="15.75" customHeight="1">
      <c r="B330" s="27">
        <v>303</v>
      </c>
      <c r="C330" s="91">
        <f t="shared" si="175"/>
        <v>7.2182674981350511E-71</v>
      </c>
      <c r="D330" s="92">
        <f t="shared" si="175"/>
        <v>7.5762583892308875E-72</v>
      </c>
      <c r="E330" s="92">
        <f t="shared" si="175"/>
        <v>2.1897213009163194E-72</v>
      </c>
      <c r="F330" s="92">
        <f t="shared" si="175"/>
        <v>4.7611018033034074E-72</v>
      </c>
      <c r="G330" s="92">
        <f t="shared" si="175"/>
        <v>7.2240075831764551E-73</v>
      </c>
      <c r="H330" s="93">
        <f t="shared" si="183"/>
        <v>999.99999999999977</v>
      </c>
      <c r="I330" s="87">
        <f t="shared" si="176"/>
        <v>999.99999999999977</v>
      </c>
      <c r="J330" s="1"/>
      <c r="K330" s="24">
        <f t="shared" si="184"/>
        <v>8.5435169383029802E-71</v>
      </c>
      <c r="L330" s="43">
        <f t="shared" si="185"/>
        <v>4.1744040131109294E-69</v>
      </c>
      <c r="M330" s="24"/>
      <c r="N330" s="97">
        <f t="shared" si="177"/>
        <v>7.2182674981350521E-74</v>
      </c>
      <c r="O330" s="97">
        <f t="shared" si="178"/>
        <v>7.5762583892308895E-75</v>
      </c>
      <c r="P330" s="97">
        <f t="shared" si="179"/>
        <v>2.1897213009163198E-75</v>
      </c>
      <c r="Q330" s="97">
        <f t="shared" si="180"/>
        <v>4.761101803303409E-75</v>
      </c>
      <c r="R330" s="97">
        <f t="shared" si="181"/>
        <v>7.2240075831764569E-76</v>
      </c>
      <c r="S330" s="97">
        <f t="shared" si="182"/>
        <v>1</v>
      </c>
      <c r="AA330" s="76">
        <v>303</v>
      </c>
      <c r="AB330" s="53">
        <f t="shared" si="186"/>
        <v>0.4747474747474747</v>
      </c>
      <c r="AC330" s="54">
        <f t="shared" si="187"/>
        <v>2.5252525252525249E-2</v>
      </c>
      <c r="AD330" s="54">
        <f t="shared" si="188"/>
        <v>0</v>
      </c>
      <c r="AE330" s="54">
        <f t="shared" si="189"/>
        <v>0</v>
      </c>
      <c r="AF330" s="54">
        <f t="shared" si="190"/>
        <v>0</v>
      </c>
      <c r="AG330" s="55">
        <f t="shared" si="191"/>
        <v>0.5</v>
      </c>
      <c r="AH330" s="62">
        <f t="shared" si="192"/>
        <v>0.20202020202020199</v>
      </c>
      <c r="AI330" s="63">
        <f t="shared" si="193"/>
        <v>0.19696969696969702</v>
      </c>
      <c r="AJ330" s="54">
        <f t="shared" si="194"/>
        <v>0.10101010101010099</v>
      </c>
      <c r="AK330" s="54">
        <f t="shared" si="195"/>
        <v>0</v>
      </c>
      <c r="AL330" s="54">
        <f t="shared" si="196"/>
        <v>0</v>
      </c>
      <c r="AM330" s="54">
        <f t="shared" si="197"/>
        <v>0.5</v>
      </c>
      <c r="AN330" s="62">
        <f t="shared" si="198"/>
        <v>0</v>
      </c>
      <c r="AO330" s="54">
        <f t="shared" si="199"/>
        <v>0.20202020202020199</v>
      </c>
      <c r="AP330" s="63">
        <f t="shared" si="200"/>
        <v>0.14646464646464652</v>
      </c>
      <c r="AQ330" s="54">
        <f t="shared" si="201"/>
        <v>0.10101010101010099</v>
      </c>
      <c r="AR330" s="54">
        <f t="shared" si="202"/>
        <v>5.0505050505050497E-2</v>
      </c>
      <c r="AS330" s="54">
        <f t="shared" si="203"/>
        <v>0.5</v>
      </c>
      <c r="AT330" s="62">
        <f t="shared" si="204"/>
        <v>0</v>
      </c>
      <c r="AU330" s="54">
        <f t="shared" si="205"/>
        <v>0</v>
      </c>
      <c r="AV330" s="54">
        <f t="shared" si="206"/>
        <v>0</v>
      </c>
      <c r="AW330" s="63">
        <f t="shared" si="207"/>
        <v>0.4494949494949495</v>
      </c>
      <c r="AX330" s="54">
        <f t="shared" si="208"/>
        <v>5.0505050505050497E-2</v>
      </c>
      <c r="AY330" s="54">
        <f t="shared" si="209"/>
        <v>0.5</v>
      </c>
      <c r="AZ330" s="62">
        <f t="shared" si="210"/>
        <v>0</v>
      </c>
      <c r="BA330" s="54">
        <f t="shared" si="211"/>
        <v>0</v>
      </c>
      <c r="BB330" s="54">
        <f t="shared" si="212"/>
        <v>0</v>
      </c>
      <c r="BC330" s="54">
        <f t="shared" si="213"/>
        <v>0</v>
      </c>
      <c r="BD330" s="63">
        <f t="shared" si="214"/>
        <v>1.0000000000000009E-2</v>
      </c>
      <c r="BE330" s="64">
        <f t="shared" si="215"/>
        <v>0.99</v>
      </c>
      <c r="BF330" s="76"/>
    </row>
    <row r="331" spans="2:58" s="7" customFormat="1" ht="15.75" customHeight="1">
      <c r="B331" s="27">
        <v>304</v>
      </c>
      <c r="C331" s="91">
        <f t="shared" si="175"/>
        <v>3.5799099918263548E-71</v>
      </c>
      <c r="D331" s="92">
        <f t="shared" si="175"/>
        <v>3.7574560814313635E-72</v>
      </c>
      <c r="E331" s="92">
        <f t="shared" si="175"/>
        <v>1.0859953813696516E-72</v>
      </c>
      <c r="F331" s="92">
        <f t="shared" si="175"/>
        <v>2.361275184405705E-72</v>
      </c>
      <c r="G331" s="92">
        <f t="shared" si="175"/>
        <v>3.5827567951346563E-73</v>
      </c>
      <c r="H331" s="93">
        <f t="shared" si="183"/>
        <v>999.99999999999977</v>
      </c>
      <c r="I331" s="87">
        <f t="shared" si="176"/>
        <v>999.99999999999977</v>
      </c>
      <c r="J331" s="1"/>
      <c r="K331" s="24">
        <f t="shared" si="184"/>
        <v>4.2371693291597552E-71</v>
      </c>
      <c r="L331" s="43">
        <f t="shared" si="185"/>
        <v>2.0703015841844307E-69</v>
      </c>
      <c r="M331" s="24"/>
      <c r="N331" s="97">
        <f t="shared" si="177"/>
        <v>3.5799099918263556E-74</v>
      </c>
      <c r="O331" s="97">
        <f t="shared" si="178"/>
        <v>3.7574560814313641E-75</v>
      </c>
      <c r="P331" s="97">
        <f t="shared" si="179"/>
        <v>1.0859953813696518E-75</v>
      </c>
      <c r="Q331" s="97">
        <f t="shared" si="180"/>
        <v>2.3612751844057055E-75</v>
      </c>
      <c r="R331" s="97">
        <f t="shared" si="181"/>
        <v>3.5827567951346568E-76</v>
      </c>
      <c r="S331" s="97">
        <f t="shared" si="182"/>
        <v>1</v>
      </c>
      <c r="AA331" s="76">
        <v>304</v>
      </c>
      <c r="AB331" s="53">
        <f t="shared" si="186"/>
        <v>0.4747474747474747</v>
      </c>
      <c r="AC331" s="54">
        <f t="shared" si="187"/>
        <v>2.5252525252525249E-2</v>
      </c>
      <c r="AD331" s="54">
        <f t="shared" si="188"/>
        <v>0</v>
      </c>
      <c r="AE331" s="54">
        <f t="shared" si="189"/>
        <v>0</v>
      </c>
      <c r="AF331" s="54">
        <f t="shared" si="190"/>
        <v>0</v>
      </c>
      <c r="AG331" s="55">
        <f t="shared" si="191"/>
        <v>0.5</v>
      </c>
      <c r="AH331" s="62">
        <f t="shared" si="192"/>
        <v>0.20202020202020199</v>
      </c>
      <c r="AI331" s="63">
        <f t="shared" si="193"/>
        <v>0.19696969696969702</v>
      </c>
      <c r="AJ331" s="54">
        <f t="shared" si="194"/>
        <v>0.10101010101010099</v>
      </c>
      <c r="AK331" s="54">
        <f t="shared" si="195"/>
        <v>0</v>
      </c>
      <c r="AL331" s="54">
        <f t="shared" si="196"/>
        <v>0</v>
      </c>
      <c r="AM331" s="54">
        <f t="shared" si="197"/>
        <v>0.5</v>
      </c>
      <c r="AN331" s="62">
        <f t="shared" si="198"/>
        <v>0</v>
      </c>
      <c r="AO331" s="54">
        <f t="shared" si="199"/>
        <v>0.20202020202020199</v>
      </c>
      <c r="AP331" s="63">
        <f t="shared" si="200"/>
        <v>0.14646464646464652</v>
      </c>
      <c r="AQ331" s="54">
        <f t="shared" si="201"/>
        <v>0.10101010101010099</v>
      </c>
      <c r="AR331" s="54">
        <f t="shared" si="202"/>
        <v>5.0505050505050497E-2</v>
      </c>
      <c r="AS331" s="54">
        <f t="shared" si="203"/>
        <v>0.5</v>
      </c>
      <c r="AT331" s="62">
        <f t="shared" si="204"/>
        <v>0</v>
      </c>
      <c r="AU331" s="54">
        <f t="shared" si="205"/>
        <v>0</v>
      </c>
      <c r="AV331" s="54">
        <f t="shared" si="206"/>
        <v>0</v>
      </c>
      <c r="AW331" s="63">
        <f t="shared" si="207"/>
        <v>0.4494949494949495</v>
      </c>
      <c r="AX331" s="54">
        <f t="shared" si="208"/>
        <v>5.0505050505050497E-2</v>
      </c>
      <c r="AY331" s="54">
        <f t="shared" si="209"/>
        <v>0.5</v>
      </c>
      <c r="AZ331" s="62">
        <f t="shared" si="210"/>
        <v>0</v>
      </c>
      <c r="BA331" s="54">
        <f t="shared" si="211"/>
        <v>0</v>
      </c>
      <c r="BB331" s="54">
        <f t="shared" si="212"/>
        <v>0</v>
      </c>
      <c r="BC331" s="54">
        <f t="shared" si="213"/>
        <v>0</v>
      </c>
      <c r="BD331" s="63">
        <f t="shared" si="214"/>
        <v>1.0000000000000009E-2</v>
      </c>
      <c r="BE331" s="64">
        <f t="shared" si="215"/>
        <v>0.99</v>
      </c>
      <c r="BF331" s="76"/>
    </row>
    <row r="332" spans="2:58" s="7" customFormat="1" ht="15.75" customHeight="1">
      <c r="B332" s="27">
        <v>305</v>
      </c>
      <c r="C332" s="91">
        <f t="shared" si="175"/>
        <v>1.7754614321080948E-71</v>
      </c>
      <c r="D332" s="92">
        <f t="shared" si="175"/>
        <v>1.8635156667774089E-72</v>
      </c>
      <c r="E332" s="92">
        <f t="shared" si="175"/>
        <v>5.3860094792094525E-73</v>
      </c>
      <c r="F332" s="92">
        <f t="shared" si="175"/>
        <v>1.1710777729267716E-72</v>
      </c>
      <c r="G332" s="92">
        <f t="shared" si="175"/>
        <v>1.7768733082419307E-73</v>
      </c>
      <c r="H332" s="93">
        <f t="shared" si="183"/>
        <v>999.99999999999977</v>
      </c>
      <c r="I332" s="87">
        <f t="shared" si="176"/>
        <v>999.99999999999977</v>
      </c>
      <c r="J332" s="1"/>
      <c r="K332" s="24">
        <f t="shared" si="184"/>
        <v>2.1014301315985103E-71</v>
      </c>
      <c r="L332" s="43">
        <f t="shared" si="185"/>
        <v>1.0267690036744556E-69</v>
      </c>
      <c r="M332" s="24"/>
      <c r="N332" s="97">
        <f t="shared" si="177"/>
        <v>1.7754614321080951E-74</v>
      </c>
      <c r="O332" s="97">
        <f t="shared" si="178"/>
        <v>1.8635156667774094E-75</v>
      </c>
      <c r="P332" s="97">
        <f t="shared" si="179"/>
        <v>5.3860094792094536E-76</v>
      </c>
      <c r="Q332" s="97">
        <f t="shared" si="180"/>
        <v>1.1710777729267717E-75</v>
      </c>
      <c r="R332" s="97">
        <f t="shared" si="181"/>
        <v>1.7768733082419312E-76</v>
      </c>
      <c r="S332" s="97">
        <f t="shared" si="182"/>
        <v>1</v>
      </c>
      <c r="AA332" s="76">
        <v>305</v>
      </c>
      <c r="AB332" s="53">
        <f t="shared" si="186"/>
        <v>0.4747474747474747</v>
      </c>
      <c r="AC332" s="54">
        <f t="shared" si="187"/>
        <v>2.5252525252525249E-2</v>
      </c>
      <c r="AD332" s="54">
        <f t="shared" si="188"/>
        <v>0</v>
      </c>
      <c r="AE332" s="54">
        <f t="shared" si="189"/>
        <v>0</v>
      </c>
      <c r="AF332" s="54">
        <f t="shared" si="190"/>
        <v>0</v>
      </c>
      <c r="AG332" s="55">
        <f t="shared" si="191"/>
        <v>0.5</v>
      </c>
      <c r="AH332" s="62">
        <f t="shared" si="192"/>
        <v>0.20202020202020199</v>
      </c>
      <c r="AI332" s="63">
        <f t="shared" si="193"/>
        <v>0.19696969696969702</v>
      </c>
      <c r="AJ332" s="54">
        <f t="shared" si="194"/>
        <v>0.10101010101010099</v>
      </c>
      <c r="AK332" s="54">
        <f t="shared" si="195"/>
        <v>0</v>
      </c>
      <c r="AL332" s="54">
        <f t="shared" si="196"/>
        <v>0</v>
      </c>
      <c r="AM332" s="54">
        <f t="shared" si="197"/>
        <v>0.5</v>
      </c>
      <c r="AN332" s="62">
        <f t="shared" si="198"/>
        <v>0</v>
      </c>
      <c r="AO332" s="54">
        <f t="shared" si="199"/>
        <v>0.20202020202020199</v>
      </c>
      <c r="AP332" s="63">
        <f t="shared" si="200"/>
        <v>0.14646464646464652</v>
      </c>
      <c r="AQ332" s="54">
        <f t="shared" si="201"/>
        <v>0.10101010101010099</v>
      </c>
      <c r="AR332" s="54">
        <f t="shared" si="202"/>
        <v>5.0505050505050497E-2</v>
      </c>
      <c r="AS332" s="54">
        <f t="shared" si="203"/>
        <v>0.5</v>
      </c>
      <c r="AT332" s="62">
        <f t="shared" si="204"/>
        <v>0</v>
      </c>
      <c r="AU332" s="54">
        <f t="shared" si="205"/>
        <v>0</v>
      </c>
      <c r="AV332" s="54">
        <f t="shared" si="206"/>
        <v>0</v>
      </c>
      <c r="AW332" s="63">
        <f t="shared" si="207"/>
        <v>0.4494949494949495</v>
      </c>
      <c r="AX332" s="54">
        <f t="shared" si="208"/>
        <v>5.0505050505050497E-2</v>
      </c>
      <c r="AY332" s="54">
        <f t="shared" si="209"/>
        <v>0.5</v>
      </c>
      <c r="AZ332" s="62">
        <f t="shared" si="210"/>
        <v>0</v>
      </c>
      <c r="BA332" s="54">
        <f t="shared" si="211"/>
        <v>0</v>
      </c>
      <c r="BB332" s="54">
        <f t="shared" si="212"/>
        <v>0</v>
      </c>
      <c r="BC332" s="54">
        <f t="shared" si="213"/>
        <v>0</v>
      </c>
      <c r="BD332" s="63">
        <f t="shared" si="214"/>
        <v>1.0000000000000009E-2</v>
      </c>
      <c r="BE332" s="64">
        <f t="shared" si="215"/>
        <v>0.99</v>
      </c>
      <c r="BF332" s="76"/>
    </row>
    <row r="333" spans="2:58" s="7" customFormat="1" ht="15.75" customHeight="1">
      <c r="B333" s="27">
        <v>306</v>
      </c>
      <c r="C333" s="91">
        <f t="shared" si="175"/>
        <v>8.8054261255187139E-72</v>
      </c>
      <c r="D333" s="92">
        <f t="shared" si="175"/>
        <v>9.2421323498263388E-73</v>
      </c>
      <c r="E333" s="92">
        <f t="shared" si="175"/>
        <v>2.6711990315785654E-73</v>
      </c>
      <c r="F333" s="92">
        <f t="shared" si="175"/>
        <v>5.8079768055000789E-73</v>
      </c>
      <c r="G333" s="92">
        <f t="shared" si="175"/>
        <v>8.8124283452065998E-74</v>
      </c>
      <c r="H333" s="93">
        <f t="shared" si="183"/>
        <v>999.99999999999977</v>
      </c>
      <c r="I333" s="87">
        <f t="shared" si="176"/>
        <v>999.99999999999977</v>
      </c>
      <c r="J333" s="1"/>
      <c r="K333" s="24">
        <f t="shared" si="184"/>
        <v>1.0422072508643033E-71</v>
      </c>
      <c r="L333" s="43">
        <f t="shared" si="185"/>
        <v>5.0922754199695204E-70</v>
      </c>
      <c r="M333" s="24"/>
      <c r="N333" s="97">
        <f t="shared" si="177"/>
        <v>8.8054261255187157E-75</v>
      </c>
      <c r="O333" s="97">
        <f t="shared" si="178"/>
        <v>9.2421323498263404E-76</v>
      </c>
      <c r="P333" s="97">
        <f t="shared" si="179"/>
        <v>2.6711990315785661E-76</v>
      </c>
      <c r="Q333" s="97">
        <f t="shared" si="180"/>
        <v>5.80797680550008E-76</v>
      </c>
      <c r="R333" s="97">
        <f t="shared" si="181"/>
        <v>8.812428345206601E-77</v>
      </c>
      <c r="S333" s="97">
        <f t="shared" si="182"/>
        <v>1</v>
      </c>
      <c r="AA333" s="76">
        <v>306</v>
      </c>
      <c r="AB333" s="53">
        <f t="shared" si="186"/>
        <v>0.4747474747474747</v>
      </c>
      <c r="AC333" s="54">
        <f t="shared" si="187"/>
        <v>2.5252525252525249E-2</v>
      </c>
      <c r="AD333" s="54">
        <f t="shared" si="188"/>
        <v>0</v>
      </c>
      <c r="AE333" s="54">
        <f t="shared" si="189"/>
        <v>0</v>
      </c>
      <c r="AF333" s="54">
        <f t="shared" si="190"/>
        <v>0</v>
      </c>
      <c r="AG333" s="55">
        <f t="shared" si="191"/>
        <v>0.5</v>
      </c>
      <c r="AH333" s="62">
        <f t="shared" si="192"/>
        <v>0.20202020202020199</v>
      </c>
      <c r="AI333" s="63">
        <f t="shared" si="193"/>
        <v>0.19696969696969702</v>
      </c>
      <c r="AJ333" s="54">
        <f t="shared" si="194"/>
        <v>0.10101010101010099</v>
      </c>
      <c r="AK333" s="54">
        <f t="shared" si="195"/>
        <v>0</v>
      </c>
      <c r="AL333" s="54">
        <f t="shared" si="196"/>
        <v>0</v>
      </c>
      <c r="AM333" s="54">
        <f t="shared" si="197"/>
        <v>0.5</v>
      </c>
      <c r="AN333" s="62">
        <f t="shared" si="198"/>
        <v>0</v>
      </c>
      <c r="AO333" s="54">
        <f t="shared" si="199"/>
        <v>0.20202020202020199</v>
      </c>
      <c r="AP333" s="63">
        <f t="shared" si="200"/>
        <v>0.14646464646464652</v>
      </c>
      <c r="AQ333" s="54">
        <f t="shared" si="201"/>
        <v>0.10101010101010099</v>
      </c>
      <c r="AR333" s="54">
        <f t="shared" si="202"/>
        <v>5.0505050505050497E-2</v>
      </c>
      <c r="AS333" s="54">
        <f t="shared" si="203"/>
        <v>0.5</v>
      </c>
      <c r="AT333" s="62">
        <f t="shared" si="204"/>
        <v>0</v>
      </c>
      <c r="AU333" s="54">
        <f t="shared" si="205"/>
        <v>0</v>
      </c>
      <c r="AV333" s="54">
        <f t="shared" si="206"/>
        <v>0</v>
      </c>
      <c r="AW333" s="63">
        <f t="shared" si="207"/>
        <v>0.4494949494949495</v>
      </c>
      <c r="AX333" s="54">
        <f t="shared" si="208"/>
        <v>5.0505050505050497E-2</v>
      </c>
      <c r="AY333" s="54">
        <f t="shared" si="209"/>
        <v>0.5</v>
      </c>
      <c r="AZ333" s="62">
        <f t="shared" si="210"/>
        <v>0</v>
      </c>
      <c r="BA333" s="54">
        <f t="shared" si="211"/>
        <v>0</v>
      </c>
      <c r="BB333" s="54">
        <f t="shared" si="212"/>
        <v>0</v>
      </c>
      <c r="BC333" s="54">
        <f t="shared" si="213"/>
        <v>0</v>
      </c>
      <c r="BD333" s="63">
        <f t="shared" si="214"/>
        <v>1.0000000000000009E-2</v>
      </c>
      <c r="BE333" s="64">
        <f t="shared" si="215"/>
        <v>0.99</v>
      </c>
      <c r="BF333" s="76"/>
    </row>
    <row r="334" spans="2:58" s="7" customFormat="1" ht="15.75" customHeight="1">
      <c r="B334" s="27">
        <v>307</v>
      </c>
      <c r="C334" s="91">
        <f t="shared" ref="C334:G384" si="216">$C333*AB334+$D333*AH334+$E333*AN334+$F333*AT334+$G333*AZ334</f>
        <v>4.3670635616063859E-72</v>
      </c>
      <c r="D334" s="92">
        <f t="shared" si="216"/>
        <v>4.583648632233866E-73</v>
      </c>
      <c r="E334" s="92">
        <f t="shared" si="216"/>
        <v>1.3247849440015412E-73</v>
      </c>
      <c r="F334" s="92">
        <f t="shared" si="216"/>
        <v>2.8804743248539312E-73</v>
      </c>
      <c r="G334" s="92">
        <f t="shared" si="216"/>
        <v>4.3705363223806736E-74</v>
      </c>
      <c r="H334" s="93">
        <f t="shared" si="183"/>
        <v>999.99999999999977</v>
      </c>
      <c r="I334" s="87">
        <f t="shared" si="176"/>
        <v>999.99999999999977</v>
      </c>
      <c r="J334" s="1"/>
      <c r="K334" s="24">
        <f t="shared" si="184"/>
        <v>5.1688416256213288E-72</v>
      </c>
      <c r="L334" s="43">
        <f t="shared" si="185"/>
        <v>2.525521208765222E-70</v>
      </c>
      <c r="M334" s="24"/>
      <c r="N334" s="97">
        <f t="shared" si="177"/>
        <v>4.3670635616063867E-75</v>
      </c>
      <c r="O334" s="97">
        <f t="shared" si="178"/>
        <v>4.5836486322338672E-76</v>
      </c>
      <c r="P334" s="97">
        <f t="shared" si="179"/>
        <v>1.3247849440015415E-76</v>
      </c>
      <c r="Q334" s="97">
        <f t="shared" si="180"/>
        <v>2.8804743248539319E-76</v>
      </c>
      <c r="R334" s="97">
        <f t="shared" si="181"/>
        <v>4.3705363223806745E-77</v>
      </c>
      <c r="S334" s="97">
        <f t="shared" si="182"/>
        <v>1</v>
      </c>
      <c r="AA334" s="76">
        <v>307</v>
      </c>
      <c r="AB334" s="53">
        <f t="shared" si="186"/>
        <v>0.4747474747474747</v>
      </c>
      <c r="AC334" s="54">
        <f t="shared" si="187"/>
        <v>2.5252525252525249E-2</v>
      </c>
      <c r="AD334" s="54">
        <f t="shared" si="188"/>
        <v>0</v>
      </c>
      <c r="AE334" s="54">
        <f t="shared" si="189"/>
        <v>0</v>
      </c>
      <c r="AF334" s="54">
        <f t="shared" si="190"/>
        <v>0</v>
      </c>
      <c r="AG334" s="55">
        <f t="shared" si="191"/>
        <v>0.5</v>
      </c>
      <c r="AH334" s="62">
        <f t="shared" si="192"/>
        <v>0.20202020202020199</v>
      </c>
      <c r="AI334" s="63">
        <f t="shared" si="193"/>
        <v>0.19696969696969702</v>
      </c>
      <c r="AJ334" s="54">
        <f t="shared" si="194"/>
        <v>0.10101010101010099</v>
      </c>
      <c r="AK334" s="54">
        <f t="shared" si="195"/>
        <v>0</v>
      </c>
      <c r="AL334" s="54">
        <f t="shared" si="196"/>
        <v>0</v>
      </c>
      <c r="AM334" s="54">
        <f t="shared" si="197"/>
        <v>0.5</v>
      </c>
      <c r="AN334" s="62">
        <f t="shared" si="198"/>
        <v>0</v>
      </c>
      <c r="AO334" s="54">
        <f t="shared" si="199"/>
        <v>0.20202020202020199</v>
      </c>
      <c r="AP334" s="63">
        <f t="shared" si="200"/>
        <v>0.14646464646464652</v>
      </c>
      <c r="AQ334" s="54">
        <f t="shared" si="201"/>
        <v>0.10101010101010099</v>
      </c>
      <c r="AR334" s="54">
        <f t="shared" si="202"/>
        <v>5.0505050505050497E-2</v>
      </c>
      <c r="AS334" s="54">
        <f t="shared" si="203"/>
        <v>0.5</v>
      </c>
      <c r="AT334" s="62">
        <f t="shared" si="204"/>
        <v>0</v>
      </c>
      <c r="AU334" s="54">
        <f t="shared" si="205"/>
        <v>0</v>
      </c>
      <c r="AV334" s="54">
        <f t="shared" si="206"/>
        <v>0</v>
      </c>
      <c r="AW334" s="63">
        <f t="shared" si="207"/>
        <v>0.4494949494949495</v>
      </c>
      <c r="AX334" s="54">
        <f t="shared" si="208"/>
        <v>5.0505050505050497E-2</v>
      </c>
      <c r="AY334" s="54">
        <f t="shared" si="209"/>
        <v>0.5</v>
      </c>
      <c r="AZ334" s="62">
        <f t="shared" si="210"/>
        <v>0</v>
      </c>
      <c r="BA334" s="54">
        <f t="shared" si="211"/>
        <v>0</v>
      </c>
      <c r="BB334" s="54">
        <f t="shared" si="212"/>
        <v>0</v>
      </c>
      <c r="BC334" s="54">
        <f t="shared" si="213"/>
        <v>0</v>
      </c>
      <c r="BD334" s="63">
        <f t="shared" si="214"/>
        <v>1.0000000000000009E-2</v>
      </c>
      <c r="BE334" s="64">
        <f t="shared" si="215"/>
        <v>0.99</v>
      </c>
      <c r="BF334" s="76"/>
    </row>
    <row r="335" spans="2:58" s="7" customFormat="1" ht="15.75" customHeight="1">
      <c r="B335" s="27">
        <v>308</v>
      </c>
      <c r="C335" s="91">
        <f t="shared" si="216"/>
        <v>2.1658513602016954E-72</v>
      </c>
      <c r="D335" s="92">
        <f t="shared" si="216"/>
        <v>2.2732670328156654E-73</v>
      </c>
      <c r="E335" s="92">
        <f t="shared" si="216"/>
        <v>6.570289698016264E-74</v>
      </c>
      <c r="F335" s="92">
        <f t="shared" si="216"/>
        <v>1.4285753221819734E-73</v>
      </c>
      <c r="G335" s="92">
        <f t="shared" si="216"/>
        <v>2.1675736808275806E-74</v>
      </c>
      <c r="H335" s="93">
        <f t="shared" si="183"/>
        <v>999.99999999999977</v>
      </c>
      <c r="I335" s="87">
        <f t="shared" si="176"/>
        <v>999.99999999999977</v>
      </c>
      <c r="J335" s="1"/>
      <c r="K335" s="24">
        <f t="shared" si="184"/>
        <v>2.563494326929636E-72</v>
      </c>
      <c r="L335" s="43">
        <f t="shared" si="185"/>
        <v>1.2525358213953643E-70</v>
      </c>
      <c r="M335" s="24"/>
      <c r="N335" s="97">
        <f t="shared" si="177"/>
        <v>2.165851360201696E-75</v>
      </c>
      <c r="O335" s="97">
        <f t="shared" si="178"/>
        <v>2.2732670328156658E-76</v>
      </c>
      <c r="P335" s="97">
        <f t="shared" si="179"/>
        <v>6.5702896980162658E-77</v>
      </c>
      <c r="Q335" s="97">
        <f t="shared" si="180"/>
        <v>1.4285753221819738E-76</v>
      </c>
      <c r="R335" s="97">
        <f t="shared" si="181"/>
        <v>2.1675736808275812E-77</v>
      </c>
      <c r="S335" s="97">
        <f t="shared" si="182"/>
        <v>1</v>
      </c>
      <c r="AA335" s="76">
        <v>308</v>
      </c>
      <c r="AB335" s="53">
        <f t="shared" si="186"/>
        <v>0.4747474747474747</v>
      </c>
      <c r="AC335" s="54">
        <f t="shared" si="187"/>
        <v>2.5252525252525249E-2</v>
      </c>
      <c r="AD335" s="54">
        <f t="shared" si="188"/>
        <v>0</v>
      </c>
      <c r="AE335" s="54">
        <f t="shared" si="189"/>
        <v>0</v>
      </c>
      <c r="AF335" s="54">
        <f t="shared" si="190"/>
        <v>0</v>
      </c>
      <c r="AG335" s="55">
        <f t="shared" si="191"/>
        <v>0.5</v>
      </c>
      <c r="AH335" s="62">
        <f t="shared" si="192"/>
        <v>0.20202020202020199</v>
      </c>
      <c r="AI335" s="63">
        <f t="shared" si="193"/>
        <v>0.19696969696969702</v>
      </c>
      <c r="AJ335" s="54">
        <f t="shared" si="194"/>
        <v>0.10101010101010099</v>
      </c>
      <c r="AK335" s="54">
        <f t="shared" si="195"/>
        <v>0</v>
      </c>
      <c r="AL335" s="54">
        <f t="shared" si="196"/>
        <v>0</v>
      </c>
      <c r="AM335" s="54">
        <f t="shared" si="197"/>
        <v>0.5</v>
      </c>
      <c r="AN335" s="62">
        <f t="shared" si="198"/>
        <v>0</v>
      </c>
      <c r="AO335" s="54">
        <f t="shared" si="199"/>
        <v>0.20202020202020199</v>
      </c>
      <c r="AP335" s="63">
        <f t="shared" si="200"/>
        <v>0.14646464646464652</v>
      </c>
      <c r="AQ335" s="54">
        <f t="shared" si="201"/>
        <v>0.10101010101010099</v>
      </c>
      <c r="AR335" s="54">
        <f t="shared" si="202"/>
        <v>5.0505050505050497E-2</v>
      </c>
      <c r="AS335" s="54">
        <f t="shared" si="203"/>
        <v>0.5</v>
      </c>
      <c r="AT335" s="62">
        <f t="shared" si="204"/>
        <v>0</v>
      </c>
      <c r="AU335" s="54">
        <f t="shared" si="205"/>
        <v>0</v>
      </c>
      <c r="AV335" s="54">
        <f t="shared" si="206"/>
        <v>0</v>
      </c>
      <c r="AW335" s="63">
        <f t="shared" si="207"/>
        <v>0.4494949494949495</v>
      </c>
      <c r="AX335" s="54">
        <f t="shared" si="208"/>
        <v>5.0505050505050497E-2</v>
      </c>
      <c r="AY335" s="54">
        <f t="shared" si="209"/>
        <v>0.5</v>
      </c>
      <c r="AZ335" s="62">
        <f t="shared" si="210"/>
        <v>0</v>
      </c>
      <c r="BA335" s="54">
        <f t="shared" si="211"/>
        <v>0</v>
      </c>
      <c r="BB335" s="54">
        <f t="shared" si="212"/>
        <v>0</v>
      </c>
      <c r="BC335" s="54">
        <f t="shared" si="213"/>
        <v>0</v>
      </c>
      <c r="BD335" s="63">
        <f t="shared" si="214"/>
        <v>1.0000000000000009E-2</v>
      </c>
      <c r="BE335" s="64">
        <f t="shared" si="215"/>
        <v>0.99</v>
      </c>
      <c r="BF335" s="76"/>
    </row>
    <row r="336" spans="2:58" s="7" customFormat="1" ht="15.75" customHeight="1">
      <c r="B336" s="27">
        <v>309</v>
      </c>
      <c r="C336" s="91">
        <f t="shared" si="216"/>
        <v>1.0741570504556668E-72</v>
      </c>
      <c r="D336" s="92">
        <f t="shared" si="216"/>
        <v>1.1274300054644483E-73</v>
      </c>
      <c r="E336" s="92">
        <f t="shared" si="216"/>
        <v>3.2585444838666907E-74</v>
      </c>
      <c r="F336" s="92">
        <f t="shared" si="216"/>
        <v>7.0850395490014227E-74</v>
      </c>
      <c r="G336" s="92">
        <f t="shared" si="216"/>
        <v>1.0750112378100938E-74</v>
      </c>
      <c r="H336" s="93">
        <f t="shared" si="183"/>
        <v>999.99999999999977</v>
      </c>
      <c r="I336" s="87">
        <f t="shared" si="176"/>
        <v>999.99999999999977</v>
      </c>
      <c r="J336" s="1"/>
      <c r="K336" s="24">
        <f t="shared" si="184"/>
        <v>1.2713686431455504E-72</v>
      </c>
      <c r="L336" s="43">
        <f t="shared" si="185"/>
        <v>6.2119691508969696E-71</v>
      </c>
      <c r="M336" s="24"/>
      <c r="N336" s="97">
        <f t="shared" si="177"/>
        <v>1.074157050455667E-75</v>
      </c>
      <c r="O336" s="97">
        <f t="shared" si="178"/>
        <v>1.1274300054644486E-76</v>
      </c>
      <c r="P336" s="97">
        <f t="shared" si="179"/>
        <v>3.2585444838666914E-77</v>
      </c>
      <c r="Q336" s="97">
        <f t="shared" si="180"/>
        <v>7.0850395490014239E-77</v>
      </c>
      <c r="R336" s="97">
        <f t="shared" si="181"/>
        <v>1.075011237810094E-77</v>
      </c>
      <c r="S336" s="97">
        <f t="shared" si="182"/>
        <v>1</v>
      </c>
      <c r="AA336" s="76">
        <v>309</v>
      </c>
      <c r="AB336" s="53">
        <f t="shared" si="186"/>
        <v>0.4747474747474747</v>
      </c>
      <c r="AC336" s="54">
        <f t="shared" si="187"/>
        <v>2.5252525252525249E-2</v>
      </c>
      <c r="AD336" s="54">
        <f t="shared" si="188"/>
        <v>0</v>
      </c>
      <c r="AE336" s="54">
        <f t="shared" si="189"/>
        <v>0</v>
      </c>
      <c r="AF336" s="54">
        <f t="shared" si="190"/>
        <v>0</v>
      </c>
      <c r="AG336" s="55">
        <f t="shared" si="191"/>
        <v>0.5</v>
      </c>
      <c r="AH336" s="62">
        <f t="shared" si="192"/>
        <v>0.20202020202020199</v>
      </c>
      <c r="AI336" s="63">
        <f t="shared" si="193"/>
        <v>0.19696969696969702</v>
      </c>
      <c r="AJ336" s="54">
        <f t="shared" si="194"/>
        <v>0.10101010101010099</v>
      </c>
      <c r="AK336" s="54">
        <f t="shared" si="195"/>
        <v>0</v>
      </c>
      <c r="AL336" s="54">
        <f t="shared" si="196"/>
        <v>0</v>
      </c>
      <c r="AM336" s="54">
        <f t="shared" si="197"/>
        <v>0.5</v>
      </c>
      <c r="AN336" s="62">
        <f t="shared" si="198"/>
        <v>0</v>
      </c>
      <c r="AO336" s="54">
        <f t="shared" si="199"/>
        <v>0.20202020202020199</v>
      </c>
      <c r="AP336" s="63">
        <f t="shared" si="200"/>
        <v>0.14646464646464652</v>
      </c>
      <c r="AQ336" s="54">
        <f t="shared" si="201"/>
        <v>0.10101010101010099</v>
      </c>
      <c r="AR336" s="54">
        <f t="shared" si="202"/>
        <v>5.0505050505050497E-2</v>
      </c>
      <c r="AS336" s="54">
        <f t="shared" si="203"/>
        <v>0.5</v>
      </c>
      <c r="AT336" s="62">
        <f t="shared" si="204"/>
        <v>0</v>
      </c>
      <c r="AU336" s="54">
        <f t="shared" si="205"/>
        <v>0</v>
      </c>
      <c r="AV336" s="54">
        <f t="shared" si="206"/>
        <v>0</v>
      </c>
      <c r="AW336" s="63">
        <f t="shared" si="207"/>
        <v>0.4494949494949495</v>
      </c>
      <c r="AX336" s="54">
        <f t="shared" si="208"/>
        <v>5.0505050505050497E-2</v>
      </c>
      <c r="AY336" s="54">
        <f t="shared" si="209"/>
        <v>0.5</v>
      </c>
      <c r="AZ336" s="62">
        <f t="shared" si="210"/>
        <v>0</v>
      </c>
      <c r="BA336" s="54">
        <f t="shared" si="211"/>
        <v>0</v>
      </c>
      <c r="BB336" s="54">
        <f t="shared" si="212"/>
        <v>0</v>
      </c>
      <c r="BC336" s="54">
        <f t="shared" si="213"/>
        <v>0</v>
      </c>
      <c r="BD336" s="63">
        <f t="shared" si="214"/>
        <v>1.0000000000000009E-2</v>
      </c>
      <c r="BE336" s="64">
        <f t="shared" si="215"/>
        <v>0.99</v>
      </c>
      <c r="BF336" s="76"/>
    </row>
    <row r="337" spans="2:58" s="7" customFormat="1" ht="15.75" customHeight="1">
      <c r="B337" s="27">
        <v>310</v>
      </c>
      <c r="C337" s="91">
        <f t="shared" si="216"/>
        <v>5.3272971093278013E-73</v>
      </c>
      <c r="D337" s="92">
        <f t="shared" si="216"/>
        <v>5.5915050844123025E-74</v>
      </c>
      <c r="E337" s="92">
        <f t="shared" si="216"/>
        <v>1.6160797531566852E-74</v>
      </c>
      <c r="F337" s="92">
        <f t="shared" si="216"/>
        <v>3.5138354017093961E-74</v>
      </c>
      <c r="G337" s="92">
        <f t="shared" si="216"/>
        <v>5.3315334636133899E-75</v>
      </c>
      <c r="H337" s="93">
        <f t="shared" si="183"/>
        <v>999.99999999999977</v>
      </c>
      <c r="I337" s="87">
        <f t="shared" si="176"/>
        <v>999.99999999999977</v>
      </c>
      <c r="J337" s="1"/>
      <c r="K337" s="24">
        <f t="shared" si="184"/>
        <v>6.3053707971717478E-73</v>
      </c>
      <c r="L337" s="43">
        <f t="shared" si="185"/>
        <v>3.0808349008898394E-71</v>
      </c>
      <c r="M337" s="24"/>
      <c r="N337" s="97">
        <f t="shared" si="177"/>
        <v>5.3272971093278028E-76</v>
      </c>
      <c r="O337" s="97">
        <f t="shared" si="178"/>
        <v>5.5915050844123041E-77</v>
      </c>
      <c r="P337" s="97">
        <f t="shared" si="179"/>
        <v>1.6160797531566855E-77</v>
      </c>
      <c r="Q337" s="97">
        <f t="shared" si="180"/>
        <v>3.5138354017093971E-77</v>
      </c>
      <c r="R337" s="97">
        <f t="shared" si="181"/>
        <v>5.3315334636133907E-78</v>
      </c>
      <c r="S337" s="97">
        <f t="shared" si="182"/>
        <v>1</v>
      </c>
      <c r="AA337" s="76">
        <v>310</v>
      </c>
      <c r="AB337" s="53">
        <f t="shared" si="186"/>
        <v>0.4747474747474747</v>
      </c>
      <c r="AC337" s="54">
        <f t="shared" si="187"/>
        <v>2.5252525252525249E-2</v>
      </c>
      <c r="AD337" s="54">
        <f t="shared" si="188"/>
        <v>0</v>
      </c>
      <c r="AE337" s="54">
        <f t="shared" si="189"/>
        <v>0</v>
      </c>
      <c r="AF337" s="54">
        <f t="shared" si="190"/>
        <v>0</v>
      </c>
      <c r="AG337" s="55">
        <f t="shared" si="191"/>
        <v>0.5</v>
      </c>
      <c r="AH337" s="62">
        <f t="shared" si="192"/>
        <v>0.20202020202020199</v>
      </c>
      <c r="AI337" s="63">
        <f t="shared" si="193"/>
        <v>0.19696969696969702</v>
      </c>
      <c r="AJ337" s="54">
        <f t="shared" si="194"/>
        <v>0.10101010101010099</v>
      </c>
      <c r="AK337" s="54">
        <f t="shared" si="195"/>
        <v>0</v>
      </c>
      <c r="AL337" s="54">
        <f t="shared" si="196"/>
        <v>0</v>
      </c>
      <c r="AM337" s="54">
        <f t="shared" si="197"/>
        <v>0.5</v>
      </c>
      <c r="AN337" s="62">
        <f t="shared" si="198"/>
        <v>0</v>
      </c>
      <c r="AO337" s="54">
        <f t="shared" si="199"/>
        <v>0.20202020202020199</v>
      </c>
      <c r="AP337" s="63">
        <f t="shared" si="200"/>
        <v>0.14646464646464652</v>
      </c>
      <c r="AQ337" s="54">
        <f t="shared" si="201"/>
        <v>0.10101010101010099</v>
      </c>
      <c r="AR337" s="54">
        <f t="shared" si="202"/>
        <v>5.0505050505050497E-2</v>
      </c>
      <c r="AS337" s="54">
        <f t="shared" si="203"/>
        <v>0.5</v>
      </c>
      <c r="AT337" s="62">
        <f t="shared" si="204"/>
        <v>0</v>
      </c>
      <c r="AU337" s="54">
        <f t="shared" si="205"/>
        <v>0</v>
      </c>
      <c r="AV337" s="54">
        <f t="shared" si="206"/>
        <v>0</v>
      </c>
      <c r="AW337" s="63">
        <f t="shared" si="207"/>
        <v>0.4494949494949495</v>
      </c>
      <c r="AX337" s="54">
        <f t="shared" si="208"/>
        <v>5.0505050505050497E-2</v>
      </c>
      <c r="AY337" s="54">
        <f t="shared" si="209"/>
        <v>0.5</v>
      </c>
      <c r="AZ337" s="62">
        <f t="shared" si="210"/>
        <v>0</v>
      </c>
      <c r="BA337" s="54">
        <f t="shared" si="211"/>
        <v>0</v>
      </c>
      <c r="BB337" s="54">
        <f t="shared" si="212"/>
        <v>0</v>
      </c>
      <c r="BC337" s="54">
        <f t="shared" si="213"/>
        <v>0</v>
      </c>
      <c r="BD337" s="63">
        <f t="shared" si="214"/>
        <v>1.0000000000000009E-2</v>
      </c>
      <c r="BE337" s="64">
        <f t="shared" si="215"/>
        <v>0.99</v>
      </c>
      <c r="BF337" s="76"/>
    </row>
    <row r="338" spans="2:58" s="7" customFormat="1" ht="15.75" customHeight="1">
      <c r="B338" s="27">
        <v>311</v>
      </c>
      <c r="C338" s="91">
        <f t="shared" si="216"/>
        <v>2.6420805485578914E-73</v>
      </c>
      <c r="D338" s="92">
        <f t="shared" si="216"/>
        <v>2.7731148681047336E-74</v>
      </c>
      <c r="E338" s="92">
        <f t="shared" si="216"/>
        <v>8.0149704307974706E-75</v>
      </c>
      <c r="F338" s="92">
        <f t="shared" si="216"/>
        <v>1.7426916455316665E-74</v>
      </c>
      <c r="G338" s="92">
        <f t="shared" si="216"/>
        <v>2.6441815744674875E-75</v>
      </c>
      <c r="H338" s="93">
        <f t="shared" si="183"/>
        <v>999.99999999999977</v>
      </c>
      <c r="I338" s="87">
        <f t="shared" si="176"/>
        <v>999.99999999999977</v>
      </c>
      <c r="J338" s="1"/>
      <c r="K338" s="24">
        <f t="shared" si="184"/>
        <v>3.1271575796820006E-73</v>
      </c>
      <c r="L338" s="43">
        <f t="shared" si="185"/>
        <v>1.5279444337179908E-71</v>
      </c>
      <c r="M338" s="24"/>
      <c r="N338" s="97">
        <f t="shared" si="177"/>
        <v>2.6420805485578919E-76</v>
      </c>
      <c r="O338" s="97">
        <f t="shared" si="178"/>
        <v>2.7731148681047343E-77</v>
      </c>
      <c r="P338" s="97">
        <f t="shared" si="179"/>
        <v>8.0149704307974727E-78</v>
      </c>
      <c r="Q338" s="97">
        <f t="shared" si="180"/>
        <v>1.7426916455316671E-77</v>
      </c>
      <c r="R338" s="97">
        <f t="shared" si="181"/>
        <v>2.644181574467488E-78</v>
      </c>
      <c r="S338" s="97">
        <f t="shared" si="182"/>
        <v>1</v>
      </c>
      <c r="AA338" s="76">
        <v>311</v>
      </c>
      <c r="AB338" s="53">
        <f t="shared" si="186"/>
        <v>0.4747474747474747</v>
      </c>
      <c r="AC338" s="54">
        <f t="shared" si="187"/>
        <v>2.5252525252525249E-2</v>
      </c>
      <c r="AD338" s="54">
        <f t="shared" si="188"/>
        <v>0</v>
      </c>
      <c r="AE338" s="54">
        <f t="shared" si="189"/>
        <v>0</v>
      </c>
      <c r="AF338" s="54">
        <f t="shared" si="190"/>
        <v>0</v>
      </c>
      <c r="AG338" s="55">
        <f t="shared" si="191"/>
        <v>0.5</v>
      </c>
      <c r="AH338" s="62">
        <f t="shared" si="192"/>
        <v>0.20202020202020199</v>
      </c>
      <c r="AI338" s="63">
        <f t="shared" si="193"/>
        <v>0.19696969696969702</v>
      </c>
      <c r="AJ338" s="54">
        <f t="shared" si="194"/>
        <v>0.10101010101010099</v>
      </c>
      <c r="AK338" s="54">
        <f t="shared" si="195"/>
        <v>0</v>
      </c>
      <c r="AL338" s="54">
        <f t="shared" si="196"/>
        <v>0</v>
      </c>
      <c r="AM338" s="54">
        <f t="shared" si="197"/>
        <v>0.5</v>
      </c>
      <c r="AN338" s="62">
        <f t="shared" si="198"/>
        <v>0</v>
      </c>
      <c r="AO338" s="54">
        <f t="shared" si="199"/>
        <v>0.20202020202020199</v>
      </c>
      <c r="AP338" s="63">
        <f t="shared" si="200"/>
        <v>0.14646464646464652</v>
      </c>
      <c r="AQ338" s="54">
        <f t="shared" si="201"/>
        <v>0.10101010101010099</v>
      </c>
      <c r="AR338" s="54">
        <f t="shared" si="202"/>
        <v>5.0505050505050497E-2</v>
      </c>
      <c r="AS338" s="54">
        <f t="shared" si="203"/>
        <v>0.5</v>
      </c>
      <c r="AT338" s="62">
        <f t="shared" si="204"/>
        <v>0</v>
      </c>
      <c r="AU338" s="54">
        <f t="shared" si="205"/>
        <v>0</v>
      </c>
      <c r="AV338" s="54">
        <f t="shared" si="206"/>
        <v>0</v>
      </c>
      <c r="AW338" s="63">
        <f t="shared" si="207"/>
        <v>0.4494949494949495</v>
      </c>
      <c r="AX338" s="54">
        <f t="shared" si="208"/>
        <v>5.0505050505050497E-2</v>
      </c>
      <c r="AY338" s="54">
        <f t="shared" si="209"/>
        <v>0.5</v>
      </c>
      <c r="AZ338" s="62">
        <f t="shared" si="210"/>
        <v>0</v>
      </c>
      <c r="BA338" s="54">
        <f t="shared" si="211"/>
        <v>0</v>
      </c>
      <c r="BB338" s="54">
        <f t="shared" si="212"/>
        <v>0</v>
      </c>
      <c r="BC338" s="54">
        <f t="shared" si="213"/>
        <v>0</v>
      </c>
      <c r="BD338" s="63">
        <f t="shared" si="214"/>
        <v>1.0000000000000009E-2</v>
      </c>
      <c r="BE338" s="64">
        <f t="shared" si="215"/>
        <v>0.99</v>
      </c>
      <c r="BF338" s="76"/>
    </row>
    <row r="339" spans="2:58" s="7" customFormat="1" ht="15.75" customHeight="1">
      <c r="B339" s="27">
        <v>312</v>
      </c>
      <c r="C339" s="91">
        <f t="shared" si="216"/>
        <v>1.3103435910952561E-73</v>
      </c>
      <c r="D339" s="92">
        <f t="shared" si="216"/>
        <v>1.3753302475109549E-74</v>
      </c>
      <c r="E339" s="92">
        <f t="shared" si="216"/>
        <v>3.9750359399700675E-75</v>
      </c>
      <c r="F339" s="92">
        <f t="shared" si="216"/>
        <v>8.6429039047430947E-75</v>
      </c>
      <c r="G339" s="92">
        <f t="shared" si="216"/>
        <v>1.3113855978716513E-75</v>
      </c>
      <c r="H339" s="93">
        <f t="shared" si="183"/>
        <v>999.99999999999977</v>
      </c>
      <c r="I339" s="87">
        <f t="shared" si="176"/>
        <v>999.99999999999977</v>
      </c>
      <c r="J339" s="1"/>
      <c r="K339" s="24">
        <f t="shared" si="184"/>
        <v>1.5509182318903402E-73</v>
      </c>
      <c r="L339" s="43">
        <f t="shared" si="185"/>
        <v>7.5778620654274061E-72</v>
      </c>
      <c r="M339" s="24"/>
      <c r="N339" s="97">
        <f t="shared" si="177"/>
        <v>1.3103435910952564E-76</v>
      </c>
      <c r="O339" s="97">
        <f t="shared" si="178"/>
        <v>1.3753302475109551E-77</v>
      </c>
      <c r="P339" s="97">
        <f t="shared" si="179"/>
        <v>3.9750359399700683E-78</v>
      </c>
      <c r="Q339" s="97">
        <f t="shared" si="180"/>
        <v>8.6429039047430967E-78</v>
      </c>
      <c r="R339" s="97">
        <f t="shared" si="181"/>
        <v>1.3113855978716515E-78</v>
      </c>
      <c r="S339" s="97">
        <f t="shared" si="182"/>
        <v>1</v>
      </c>
      <c r="AA339" s="76">
        <v>312</v>
      </c>
      <c r="AB339" s="53">
        <f t="shared" si="186"/>
        <v>0.4747474747474747</v>
      </c>
      <c r="AC339" s="54">
        <f t="shared" si="187"/>
        <v>2.5252525252525249E-2</v>
      </c>
      <c r="AD339" s="54">
        <f t="shared" si="188"/>
        <v>0</v>
      </c>
      <c r="AE339" s="54">
        <f t="shared" si="189"/>
        <v>0</v>
      </c>
      <c r="AF339" s="54">
        <f t="shared" si="190"/>
        <v>0</v>
      </c>
      <c r="AG339" s="55">
        <f t="shared" si="191"/>
        <v>0.5</v>
      </c>
      <c r="AH339" s="62">
        <f t="shared" si="192"/>
        <v>0.20202020202020199</v>
      </c>
      <c r="AI339" s="63">
        <f t="shared" si="193"/>
        <v>0.19696969696969702</v>
      </c>
      <c r="AJ339" s="54">
        <f t="shared" si="194"/>
        <v>0.10101010101010099</v>
      </c>
      <c r="AK339" s="54">
        <f t="shared" si="195"/>
        <v>0</v>
      </c>
      <c r="AL339" s="54">
        <f t="shared" si="196"/>
        <v>0</v>
      </c>
      <c r="AM339" s="54">
        <f t="shared" si="197"/>
        <v>0.5</v>
      </c>
      <c r="AN339" s="62">
        <f t="shared" si="198"/>
        <v>0</v>
      </c>
      <c r="AO339" s="54">
        <f t="shared" si="199"/>
        <v>0.20202020202020199</v>
      </c>
      <c r="AP339" s="63">
        <f t="shared" si="200"/>
        <v>0.14646464646464652</v>
      </c>
      <c r="AQ339" s="54">
        <f t="shared" si="201"/>
        <v>0.10101010101010099</v>
      </c>
      <c r="AR339" s="54">
        <f t="shared" si="202"/>
        <v>5.0505050505050497E-2</v>
      </c>
      <c r="AS339" s="54">
        <f t="shared" si="203"/>
        <v>0.5</v>
      </c>
      <c r="AT339" s="62">
        <f t="shared" si="204"/>
        <v>0</v>
      </c>
      <c r="AU339" s="54">
        <f t="shared" si="205"/>
        <v>0</v>
      </c>
      <c r="AV339" s="54">
        <f t="shared" si="206"/>
        <v>0</v>
      </c>
      <c r="AW339" s="63">
        <f t="shared" si="207"/>
        <v>0.4494949494949495</v>
      </c>
      <c r="AX339" s="54">
        <f t="shared" si="208"/>
        <v>5.0505050505050497E-2</v>
      </c>
      <c r="AY339" s="54">
        <f t="shared" si="209"/>
        <v>0.5</v>
      </c>
      <c r="AZ339" s="62">
        <f t="shared" si="210"/>
        <v>0</v>
      </c>
      <c r="BA339" s="54">
        <f t="shared" si="211"/>
        <v>0</v>
      </c>
      <c r="BB339" s="54">
        <f t="shared" si="212"/>
        <v>0</v>
      </c>
      <c r="BC339" s="54">
        <f t="shared" si="213"/>
        <v>0</v>
      </c>
      <c r="BD339" s="63">
        <f t="shared" si="214"/>
        <v>1.0000000000000009E-2</v>
      </c>
      <c r="BE339" s="64">
        <f t="shared" si="215"/>
        <v>0.99</v>
      </c>
      <c r="BF339" s="76"/>
    </row>
    <row r="340" spans="2:58" s="7" customFormat="1" ht="15.75" customHeight="1">
      <c r="B340" s="27">
        <v>313</v>
      </c>
      <c r="C340" s="91">
        <f t="shared" si="216"/>
        <v>6.4986676036867613E-74</v>
      </c>
      <c r="D340" s="92">
        <f t="shared" si="216"/>
        <v>6.8209698468469859E-75</v>
      </c>
      <c r="E340" s="92">
        <f t="shared" si="216"/>
        <v>1.9714247058652674E-75</v>
      </c>
      <c r="F340" s="92">
        <f t="shared" si="216"/>
        <v>4.286460435967357E-75</v>
      </c>
      <c r="G340" s="92">
        <f t="shared" si="216"/>
        <v>6.5038354510564386E-76</v>
      </c>
      <c r="H340" s="93">
        <f t="shared" si="183"/>
        <v>999.99999999999977</v>
      </c>
      <c r="I340" s="87">
        <f t="shared" si="176"/>
        <v>999.99999999999977</v>
      </c>
      <c r="J340" s="1"/>
      <c r="K340" s="24">
        <f t="shared" si="184"/>
        <v>7.6918009429331542E-74</v>
      </c>
      <c r="L340" s="43">
        <f t="shared" si="185"/>
        <v>3.7582514269129696E-72</v>
      </c>
      <c r="M340" s="24"/>
      <c r="N340" s="97">
        <f t="shared" si="177"/>
        <v>6.4986676036867625E-77</v>
      </c>
      <c r="O340" s="97">
        <f t="shared" si="178"/>
        <v>6.8209698468469874E-78</v>
      </c>
      <c r="P340" s="97">
        <f t="shared" si="179"/>
        <v>1.9714247058652679E-78</v>
      </c>
      <c r="Q340" s="97">
        <f t="shared" si="180"/>
        <v>4.286460435967358E-78</v>
      </c>
      <c r="R340" s="97">
        <f t="shared" si="181"/>
        <v>6.5038354510564406E-79</v>
      </c>
      <c r="S340" s="97">
        <f t="shared" si="182"/>
        <v>1</v>
      </c>
      <c r="AA340" s="76">
        <v>313</v>
      </c>
      <c r="AB340" s="53">
        <f t="shared" si="186"/>
        <v>0.4747474747474747</v>
      </c>
      <c r="AC340" s="54">
        <f t="shared" si="187"/>
        <v>2.5252525252525249E-2</v>
      </c>
      <c r="AD340" s="54">
        <f t="shared" si="188"/>
        <v>0</v>
      </c>
      <c r="AE340" s="54">
        <f t="shared" si="189"/>
        <v>0</v>
      </c>
      <c r="AF340" s="54">
        <f t="shared" si="190"/>
        <v>0</v>
      </c>
      <c r="AG340" s="55">
        <f t="shared" si="191"/>
        <v>0.5</v>
      </c>
      <c r="AH340" s="62">
        <f t="shared" si="192"/>
        <v>0.20202020202020199</v>
      </c>
      <c r="AI340" s="63">
        <f t="shared" si="193"/>
        <v>0.19696969696969702</v>
      </c>
      <c r="AJ340" s="54">
        <f t="shared" si="194"/>
        <v>0.10101010101010099</v>
      </c>
      <c r="AK340" s="54">
        <f t="shared" si="195"/>
        <v>0</v>
      </c>
      <c r="AL340" s="54">
        <f t="shared" si="196"/>
        <v>0</v>
      </c>
      <c r="AM340" s="54">
        <f t="shared" si="197"/>
        <v>0.5</v>
      </c>
      <c r="AN340" s="62">
        <f t="shared" si="198"/>
        <v>0</v>
      </c>
      <c r="AO340" s="54">
        <f t="shared" si="199"/>
        <v>0.20202020202020199</v>
      </c>
      <c r="AP340" s="63">
        <f t="shared" si="200"/>
        <v>0.14646464646464652</v>
      </c>
      <c r="AQ340" s="54">
        <f t="shared" si="201"/>
        <v>0.10101010101010099</v>
      </c>
      <c r="AR340" s="54">
        <f t="shared" si="202"/>
        <v>5.0505050505050497E-2</v>
      </c>
      <c r="AS340" s="54">
        <f t="shared" si="203"/>
        <v>0.5</v>
      </c>
      <c r="AT340" s="62">
        <f t="shared" si="204"/>
        <v>0</v>
      </c>
      <c r="AU340" s="54">
        <f t="shared" si="205"/>
        <v>0</v>
      </c>
      <c r="AV340" s="54">
        <f t="shared" si="206"/>
        <v>0</v>
      </c>
      <c r="AW340" s="63">
        <f t="shared" si="207"/>
        <v>0.4494949494949495</v>
      </c>
      <c r="AX340" s="54">
        <f t="shared" si="208"/>
        <v>5.0505050505050497E-2</v>
      </c>
      <c r="AY340" s="54">
        <f t="shared" si="209"/>
        <v>0.5</v>
      </c>
      <c r="AZ340" s="62">
        <f t="shared" si="210"/>
        <v>0</v>
      </c>
      <c r="BA340" s="54">
        <f t="shared" si="211"/>
        <v>0</v>
      </c>
      <c r="BB340" s="54">
        <f t="shared" si="212"/>
        <v>0</v>
      </c>
      <c r="BC340" s="54">
        <f t="shared" si="213"/>
        <v>0</v>
      </c>
      <c r="BD340" s="63">
        <f t="shared" si="214"/>
        <v>1.0000000000000009E-2</v>
      </c>
      <c r="BE340" s="64">
        <f t="shared" si="215"/>
        <v>0.99</v>
      </c>
      <c r="BF340" s="76"/>
    </row>
    <row r="341" spans="2:58" s="7" customFormat="1" ht="15.75" customHeight="1">
      <c r="B341" s="27">
        <v>314</v>
      </c>
      <c r="C341" s="91">
        <f t="shared" si="216"/>
        <v>3.2230234047168861E-74</v>
      </c>
      <c r="D341" s="92">
        <f t="shared" si="216"/>
        <v>3.3828696588180867E-75</v>
      </c>
      <c r="E341" s="92">
        <f t="shared" si="216"/>
        <v>9.7773087579309332E-76</v>
      </c>
      <c r="F341" s="92">
        <f t="shared" si="216"/>
        <v>2.1258761258505056E-75</v>
      </c>
      <c r="G341" s="92">
        <f t="shared" si="216"/>
        <v>3.2255864059411824E-76</v>
      </c>
      <c r="H341" s="93">
        <f t="shared" si="183"/>
        <v>999.99999999999977</v>
      </c>
      <c r="I341" s="87">
        <f t="shared" si="176"/>
        <v>999.99999999999977</v>
      </c>
      <c r="J341" s="1"/>
      <c r="K341" s="24">
        <f t="shared" si="184"/>
        <v>3.8147595746292473E-74</v>
      </c>
      <c r="L341" s="43">
        <f t="shared" si="185"/>
        <v>1.8639101194957843E-72</v>
      </c>
      <c r="M341" s="24"/>
      <c r="N341" s="97">
        <f t="shared" si="177"/>
        <v>3.2230234047168869E-77</v>
      </c>
      <c r="O341" s="97">
        <f t="shared" si="178"/>
        <v>3.3828696588180874E-78</v>
      </c>
      <c r="P341" s="97">
        <f t="shared" si="179"/>
        <v>9.7773087579309352E-79</v>
      </c>
      <c r="Q341" s="97">
        <f t="shared" si="180"/>
        <v>2.1258761258505061E-78</v>
      </c>
      <c r="R341" s="97">
        <f t="shared" si="181"/>
        <v>3.2255864059411832E-79</v>
      </c>
      <c r="S341" s="97">
        <f t="shared" si="182"/>
        <v>1</v>
      </c>
      <c r="AA341" s="76">
        <v>314</v>
      </c>
      <c r="AB341" s="53">
        <f t="shared" si="186"/>
        <v>0.4747474747474747</v>
      </c>
      <c r="AC341" s="54">
        <f t="shared" si="187"/>
        <v>2.5252525252525249E-2</v>
      </c>
      <c r="AD341" s="54">
        <f t="shared" si="188"/>
        <v>0</v>
      </c>
      <c r="AE341" s="54">
        <f t="shared" si="189"/>
        <v>0</v>
      </c>
      <c r="AF341" s="54">
        <f t="shared" si="190"/>
        <v>0</v>
      </c>
      <c r="AG341" s="55">
        <f t="shared" si="191"/>
        <v>0.5</v>
      </c>
      <c r="AH341" s="62">
        <f t="shared" si="192"/>
        <v>0.20202020202020199</v>
      </c>
      <c r="AI341" s="63">
        <f t="shared" si="193"/>
        <v>0.19696969696969702</v>
      </c>
      <c r="AJ341" s="54">
        <f t="shared" si="194"/>
        <v>0.10101010101010099</v>
      </c>
      <c r="AK341" s="54">
        <f t="shared" si="195"/>
        <v>0</v>
      </c>
      <c r="AL341" s="54">
        <f t="shared" si="196"/>
        <v>0</v>
      </c>
      <c r="AM341" s="54">
        <f t="shared" si="197"/>
        <v>0.5</v>
      </c>
      <c r="AN341" s="62">
        <f t="shared" si="198"/>
        <v>0</v>
      </c>
      <c r="AO341" s="54">
        <f t="shared" si="199"/>
        <v>0.20202020202020199</v>
      </c>
      <c r="AP341" s="63">
        <f t="shared" si="200"/>
        <v>0.14646464646464652</v>
      </c>
      <c r="AQ341" s="54">
        <f t="shared" si="201"/>
        <v>0.10101010101010099</v>
      </c>
      <c r="AR341" s="54">
        <f t="shared" si="202"/>
        <v>5.0505050505050497E-2</v>
      </c>
      <c r="AS341" s="54">
        <f t="shared" si="203"/>
        <v>0.5</v>
      </c>
      <c r="AT341" s="62">
        <f t="shared" si="204"/>
        <v>0</v>
      </c>
      <c r="AU341" s="54">
        <f t="shared" si="205"/>
        <v>0</v>
      </c>
      <c r="AV341" s="54">
        <f t="shared" si="206"/>
        <v>0</v>
      </c>
      <c r="AW341" s="63">
        <f t="shared" si="207"/>
        <v>0.4494949494949495</v>
      </c>
      <c r="AX341" s="54">
        <f t="shared" si="208"/>
        <v>5.0505050505050497E-2</v>
      </c>
      <c r="AY341" s="54">
        <f t="shared" si="209"/>
        <v>0.5</v>
      </c>
      <c r="AZ341" s="62">
        <f t="shared" si="210"/>
        <v>0</v>
      </c>
      <c r="BA341" s="54">
        <f t="shared" si="211"/>
        <v>0</v>
      </c>
      <c r="BB341" s="54">
        <f t="shared" si="212"/>
        <v>0</v>
      </c>
      <c r="BC341" s="54">
        <f t="shared" si="213"/>
        <v>0</v>
      </c>
      <c r="BD341" s="63">
        <f t="shared" si="214"/>
        <v>1.0000000000000009E-2</v>
      </c>
      <c r="BE341" s="64">
        <f t="shared" si="215"/>
        <v>0.99</v>
      </c>
      <c r="BF341" s="76"/>
    </row>
    <row r="342" spans="2:58" s="7" customFormat="1" ht="15.75" customHeight="1">
      <c r="B342" s="27">
        <v>315</v>
      </c>
      <c r="C342" s="91">
        <f t="shared" si="216"/>
        <v>1.598463023629594E-74</v>
      </c>
      <c r="D342" s="92">
        <f t="shared" si="216"/>
        <v>1.6777389998054213E-75</v>
      </c>
      <c r="E342" s="92">
        <f t="shared" si="216"/>
        <v>4.849070130018254E-76</v>
      </c>
      <c r="F342" s="92">
        <f t="shared" si="216"/>
        <v>1.0543312763462468E-75</v>
      </c>
      <c r="G342" s="92">
        <f t="shared" si="216"/>
        <v>1.5997341477177947E-76</v>
      </c>
      <c r="H342" s="93">
        <f t="shared" si="183"/>
        <v>999.99999999999977</v>
      </c>
      <c r="I342" s="87">
        <f t="shared" si="176"/>
        <v>999.99999999999977</v>
      </c>
      <c r="J342" s="1"/>
      <c r="K342" s="24">
        <f t="shared" si="184"/>
        <v>1.8919354154108117E-74</v>
      </c>
      <c r="L342" s="43">
        <f t="shared" si="185"/>
        <v>9.2440886436713623E-73</v>
      </c>
      <c r="M342" s="24"/>
      <c r="N342" s="97">
        <f t="shared" si="177"/>
        <v>1.5984630236295944E-77</v>
      </c>
      <c r="O342" s="97">
        <f t="shared" si="178"/>
        <v>1.6777389998054216E-78</v>
      </c>
      <c r="P342" s="97">
        <f t="shared" si="179"/>
        <v>4.8490701300182548E-79</v>
      </c>
      <c r="Q342" s="97">
        <f t="shared" si="180"/>
        <v>1.054331276346247E-78</v>
      </c>
      <c r="R342" s="97">
        <f t="shared" si="181"/>
        <v>1.5997341477177953E-79</v>
      </c>
      <c r="S342" s="97">
        <f t="shared" si="182"/>
        <v>1</v>
      </c>
      <c r="AA342" s="76">
        <v>315</v>
      </c>
      <c r="AB342" s="53">
        <f t="shared" si="186"/>
        <v>0.4747474747474747</v>
      </c>
      <c r="AC342" s="54">
        <f t="shared" si="187"/>
        <v>2.5252525252525249E-2</v>
      </c>
      <c r="AD342" s="54">
        <f t="shared" si="188"/>
        <v>0</v>
      </c>
      <c r="AE342" s="54">
        <f t="shared" si="189"/>
        <v>0</v>
      </c>
      <c r="AF342" s="54">
        <f t="shared" si="190"/>
        <v>0</v>
      </c>
      <c r="AG342" s="55">
        <f t="shared" si="191"/>
        <v>0.5</v>
      </c>
      <c r="AH342" s="62">
        <f t="shared" si="192"/>
        <v>0.20202020202020199</v>
      </c>
      <c r="AI342" s="63">
        <f t="shared" si="193"/>
        <v>0.19696969696969702</v>
      </c>
      <c r="AJ342" s="54">
        <f t="shared" si="194"/>
        <v>0.10101010101010099</v>
      </c>
      <c r="AK342" s="54">
        <f t="shared" si="195"/>
        <v>0</v>
      </c>
      <c r="AL342" s="54">
        <f t="shared" si="196"/>
        <v>0</v>
      </c>
      <c r="AM342" s="54">
        <f t="shared" si="197"/>
        <v>0.5</v>
      </c>
      <c r="AN342" s="62">
        <f t="shared" si="198"/>
        <v>0</v>
      </c>
      <c r="AO342" s="54">
        <f t="shared" si="199"/>
        <v>0.20202020202020199</v>
      </c>
      <c r="AP342" s="63">
        <f t="shared" si="200"/>
        <v>0.14646464646464652</v>
      </c>
      <c r="AQ342" s="54">
        <f t="shared" si="201"/>
        <v>0.10101010101010099</v>
      </c>
      <c r="AR342" s="54">
        <f t="shared" si="202"/>
        <v>5.0505050505050497E-2</v>
      </c>
      <c r="AS342" s="54">
        <f t="shared" si="203"/>
        <v>0.5</v>
      </c>
      <c r="AT342" s="62">
        <f t="shared" si="204"/>
        <v>0</v>
      </c>
      <c r="AU342" s="54">
        <f t="shared" si="205"/>
        <v>0</v>
      </c>
      <c r="AV342" s="54">
        <f t="shared" si="206"/>
        <v>0</v>
      </c>
      <c r="AW342" s="63">
        <f t="shared" si="207"/>
        <v>0.4494949494949495</v>
      </c>
      <c r="AX342" s="54">
        <f t="shared" si="208"/>
        <v>5.0505050505050497E-2</v>
      </c>
      <c r="AY342" s="54">
        <f t="shared" si="209"/>
        <v>0.5</v>
      </c>
      <c r="AZ342" s="62">
        <f t="shared" si="210"/>
        <v>0</v>
      </c>
      <c r="BA342" s="54">
        <f t="shared" si="211"/>
        <v>0</v>
      </c>
      <c r="BB342" s="54">
        <f t="shared" si="212"/>
        <v>0</v>
      </c>
      <c r="BC342" s="54">
        <f t="shared" si="213"/>
        <v>0</v>
      </c>
      <c r="BD342" s="63">
        <f t="shared" si="214"/>
        <v>1.0000000000000009E-2</v>
      </c>
      <c r="BE342" s="64">
        <f t="shared" si="215"/>
        <v>0.99</v>
      </c>
      <c r="BF342" s="76"/>
    </row>
    <row r="343" spans="2:58" s="7" customFormat="1" ht="15.75" customHeight="1">
      <c r="B343" s="27">
        <v>316</v>
      </c>
      <c r="C343" s="91">
        <f t="shared" si="216"/>
        <v>7.9276000111314902E-75</v>
      </c>
      <c r="D343" s="92">
        <f t="shared" si="216"/>
        <v>8.3207703380789975E-76</v>
      </c>
      <c r="E343" s="92">
        <f t="shared" si="216"/>
        <v>2.4049032006647153E-76</v>
      </c>
      <c r="F343" s="92">
        <f t="shared" si="216"/>
        <v>5.228970901760226E-76</v>
      </c>
      <c r="G343" s="92">
        <f t="shared" si="216"/>
        <v>7.9339041690549717E-77</v>
      </c>
      <c r="H343" s="93">
        <f t="shared" si="183"/>
        <v>999.99999999999977</v>
      </c>
      <c r="I343" s="87">
        <f t="shared" si="176"/>
        <v>999.99999999999977</v>
      </c>
      <c r="J343" s="1"/>
      <c r="K343" s="24">
        <f t="shared" si="184"/>
        <v>9.3830804957965446E-75</v>
      </c>
      <c r="L343" s="43">
        <f t="shared" si="185"/>
        <v>4.5846188589378017E-73</v>
      </c>
      <c r="M343" s="24"/>
      <c r="N343" s="97">
        <f t="shared" si="177"/>
        <v>7.927600011131492E-78</v>
      </c>
      <c r="O343" s="97">
        <f t="shared" si="178"/>
        <v>8.3207703380789995E-79</v>
      </c>
      <c r="P343" s="97">
        <f t="shared" si="179"/>
        <v>2.4049032006647157E-79</v>
      </c>
      <c r="Q343" s="97">
        <f t="shared" si="180"/>
        <v>5.2289709017602273E-79</v>
      </c>
      <c r="R343" s="97">
        <f t="shared" si="181"/>
        <v>7.9339041690549739E-80</v>
      </c>
      <c r="S343" s="97">
        <f t="shared" si="182"/>
        <v>1</v>
      </c>
      <c r="AA343" s="76">
        <v>316</v>
      </c>
      <c r="AB343" s="53">
        <f t="shared" si="186"/>
        <v>0.4747474747474747</v>
      </c>
      <c r="AC343" s="54">
        <f t="shared" si="187"/>
        <v>2.5252525252525249E-2</v>
      </c>
      <c r="AD343" s="54">
        <f t="shared" si="188"/>
        <v>0</v>
      </c>
      <c r="AE343" s="54">
        <f t="shared" si="189"/>
        <v>0</v>
      </c>
      <c r="AF343" s="54">
        <f t="shared" si="190"/>
        <v>0</v>
      </c>
      <c r="AG343" s="55">
        <f t="shared" si="191"/>
        <v>0.5</v>
      </c>
      <c r="AH343" s="62">
        <f t="shared" si="192"/>
        <v>0.20202020202020199</v>
      </c>
      <c r="AI343" s="63">
        <f t="shared" si="193"/>
        <v>0.19696969696969702</v>
      </c>
      <c r="AJ343" s="54">
        <f t="shared" si="194"/>
        <v>0.10101010101010099</v>
      </c>
      <c r="AK343" s="54">
        <f t="shared" si="195"/>
        <v>0</v>
      </c>
      <c r="AL343" s="54">
        <f t="shared" si="196"/>
        <v>0</v>
      </c>
      <c r="AM343" s="54">
        <f t="shared" si="197"/>
        <v>0.5</v>
      </c>
      <c r="AN343" s="62">
        <f t="shared" si="198"/>
        <v>0</v>
      </c>
      <c r="AO343" s="54">
        <f t="shared" si="199"/>
        <v>0.20202020202020199</v>
      </c>
      <c r="AP343" s="63">
        <f t="shared" si="200"/>
        <v>0.14646464646464652</v>
      </c>
      <c r="AQ343" s="54">
        <f t="shared" si="201"/>
        <v>0.10101010101010099</v>
      </c>
      <c r="AR343" s="54">
        <f t="shared" si="202"/>
        <v>5.0505050505050497E-2</v>
      </c>
      <c r="AS343" s="54">
        <f t="shared" si="203"/>
        <v>0.5</v>
      </c>
      <c r="AT343" s="62">
        <f t="shared" si="204"/>
        <v>0</v>
      </c>
      <c r="AU343" s="54">
        <f t="shared" si="205"/>
        <v>0</v>
      </c>
      <c r="AV343" s="54">
        <f t="shared" si="206"/>
        <v>0</v>
      </c>
      <c r="AW343" s="63">
        <f t="shared" si="207"/>
        <v>0.4494949494949495</v>
      </c>
      <c r="AX343" s="54">
        <f t="shared" si="208"/>
        <v>5.0505050505050497E-2</v>
      </c>
      <c r="AY343" s="54">
        <f t="shared" si="209"/>
        <v>0.5</v>
      </c>
      <c r="AZ343" s="62">
        <f t="shared" si="210"/>
        <v>0</v>
      </c>
      <c r="BA343" s="54">
        <f t="shared" si="211"/>
        <v>0</v>
      </c>
      <c r="BB343" s="54">
        <f t="shared" si="212"/>
        <v>0</v>
      </c>
      <c r="BC343" s="54">
        <f t="shared" si="213"/>
        <v>0</v>
      </c>
      <c r="BD343" s="63">
        <f t="shared" si="214"/>
        <v>1.0000000000000009E-2</v>
      </c>
      <c r="BE343" s="64">
        <f t="shared" si="215"/>
        <v>0.99</v>
      </c>
      <c r="BF343" s="76"/>
    </row>
    <row r="344" spans="2:58" s="7" customFormat="1" ht="15.75" customHeight="1">
      <c r="B344" s="27">
        <v>317</v>
      </c>
      <c r="C344" s="91">
        <f t="shared" si="216"/>
        <v>3.9317044565589693E-75</v>
      </c>
      <c r="D344" s="92">
        <f t="shared" si="216"/>
        <v>4.1266978372133538E-76</v>
      </c>
      <c r="E344" s="92">
        <f t="shared" si="216"/>
        <v>1.1927151493982661E-76</v>
      </c>
      <c r="F344" s="92">
        <f t="shared" si="216"/>
        <v>2.5933155266159313E-76</v>
      </c>
      <c r="G344" s="92">
        <f t="shared" si="216"/>
        <v>3.934831012612237E-77</v>
      </c>
      <c r="H344" s="93">
        <f t="shared" si="183"/>
        <v>999.99999999999977</v>
      </c>
      <c r="I344" s="87">
        <f t="shared" si="176"/>
        <v>999.99999999999977</v>
      </c>
      <c r="J344" s="1"/>
      <c r="K344" s="24">
        <f t="shared" si="184"/>
        <v>4.6535520649091597E-75</v>
      </c>
      <c r="L344" s="43">
        <f t="shared" si="185"/>
        <v>2.2737482181240084E-73</v>
      </c>
      <c r="M344" s="24"/>
      <c r="N344" s="97">
        <f t="shared" si="177"/>
        <v>3.9317044565589702E-78</v>
      </c>
      <c r="O344" s="97">
        <f t="shared" si="178"/>
        <v>4.1266978372133549E-79</v>
      </c>
      <c r="P344" s="97">
        <f t="shared" si="179"/>
        <v>1.1927151493982663E-79</v>
      </c>
      <c r="Q344" s="97">
        <f t="shared" si="180"/>
        <v>2.5933155266159319E-79</v>
      </c>
      <c r="R344" s="97">
        <f t="shared" si="181"/>
        <v>3.9348310126122383E-80</v>
      </c>
      <c r="S344" s="97">
        <f t="shared" si="182"/>
        <v>1</v>
      </c>
      <c r="AA344" s="76">
        <v>317</v>
      </c>
      <c r="AB344" s="53">
        <f t="shared" si="186"/>
        <v>0.4747474747474747</v>
      </c>
      <c r="AC344" s="54">
        <f t="shared" si="187"/>
        <v>2.5252525252525249E-2</v>
      </c>
      <c r="AD344" s="54">
        <f t="shared" si="188"/>
        <v>0</v>
      </c>
      <c r="AE344" s="54">
        <f t="shared" si="189"/>
        <v>0</v>
      </c>
      <c r="AF344" s="54">
        <f t="shared" si="190"/>
        <v>0</v>
      </c>
      <c r="AG344" s="55">
        <f t="shared" si="191"/>
        <v>0.5</v>
      </c>
      <c r="AH344" s="62">
        <f t="shared" si="192"/>
        <v>0.20202020202020199</v>
      </c>
      <c r="AI344" s="63">
        <f t="shared" si="193"/>
        <v>0.19696969696969702</v>
      </c>
      <c r="AJ344" s="54">
        <f t="shared" si="194"/>
        <v>0.10101010101010099</v>
      </c>
      <c r="AK344" s="54">
        <f t="shared" si="195"/>
        <v>0</v>
      </c>
      <c r="AL344" s="54">
        <f t="shared" si="196"/>
        <v>0</v>
      </c>
      <c r="AM344" s="54">
        <f t="shared" si="197"/>
        <v>0.5</v>
      </c>
      <c r="AN344" s="62">
        <f t="shared" si="198"/>
        <v>0</v>
      </c>
      <c r="AO344" s="54">
        <f t="shared" si="199"/>
        <v>0.20202020202020199</v>
      </c>
      <c r="AP344" s="63">
        <f t="shared" si="200"/>
        <v>0.14646464646464652</v>
      </c>
      <c r="AQ344" s="54">
        <f t="shared" si="201"/>
        <v>0.10101010101010099</v>
      </c>
      <c r="AR344" s="54">
        <f t="shared" si="202"/>
        <v>5.0505050505050497E-2</v>
      </c>
      <c r="AS344" s="54">
        <f t="shared" si="203"/>
        <v>0.5</v>
      </c>
      <c r="AT344" s="62">
        <f t="shared" si="204"/>
        <v>0</v>
      </c>
      <c r="AU344" s="54">
        <f t="shared" si="205"/>
        <v>0</v>
      </c>
      <c r="AV344" s="54">
        <f t="shared" si="206"/>
        <v>0</v>
      </c>
      <c r="AW344" s="63">
        <f t="shared" si="207"/>
        <v>0.4494949494949495</v>
      </c>
      <c r="AX344" s="54">
        <f t="shared" si="208"/>
        <v>5.0505050505050497E-2</v>
      </c>
      <c r="AY344" s="54">
        <f t="shared" si="209"/>
        <v>0.5</v>
      </c>
      <c r="AZ344" s="62">
        <f t="shared" si="210"/>
        <v>0</v>
      </c>
      <c r="BA344" s="54">
        <f t="shared" si="211"/>
        <v>0</v>
      </c>
      <c r="BB344" s="54">
        <f t="shared" si="212"/>
        <v>0</v>
      </c>
      <c r="BC344" s="54">
        <f t="shared" si="213"/>
        <v>0</v>
      </c>
      <c r="BD344" s="63">
        <f t="shared" si="214"/>
        <v>1.0000000000000009E-2</v>
      </c>
      <c r="BE344" s="64">
        <f t="shared" si="215"/>
        <v>0.99</v>
      </c>
      <c r="BF344" s="76"/>
    </row>
    <row r="345" spans="2:58" s="7" customFormat="1" ht="15.75" customHeight="1">
      <c r="B345" s="27">
        <v>318</v>
      </c>
      <c r="C345" s="91">
        <f t="shared" si="216"/>
        <v>1.9499343952797803E-75</v>
      </c>
      <c r="D345" s="92">
        <f t="shared" si="216"/>
        <v>2.0466416386626258E-76</v>
      </c>
      <c r="E345" s="92">
        <f t="shared" si="216"/>
        <v>5.9152876806473126E-77</v>
      </c>
      <c r="F345" s="92">
        <f t="shared" si="216"/>
        <v>1.2861585093776931E-76</v>
      </c>
      <c r="G345" s="92">
        <f t="shared" si="216"/>
        <v>1.9514850151837978E-77</v>
      </c>
      <c r="H345" s="93">
        <f t="shared" si="183"/>
        <v>999.99999999999977</v>
      </c>
      <c r="I345" s="87">
        <f t="shared" si="176"/>
        <v>999.99999999999977</v>
      </c>
      <c r="J345" s="1"/>
      <c r="K345" s="24">
        <f t="shared" si="184"/>
        <v>2.3079357392832352E-75</v>
      </c>
      <c r="L345" s="43">
        <f t="shared" si="185"/>
        <v>1.1276686499998193E-73</v>
      </c>
      <c r="M345" s="24"/>
      <c r="N345" s="97">
        <f t="shared" si="177"/>
        <v>1.9499343952797807E-78</v>
      </c>
      <c r="O345" s="97">
        <f t="shared" si="178"/>
        <v>2.0466416386626262E-79</v>
      </c>
      <c r="P345" s="97">
        <f t="shared" si="179"/>
        <v>5.915287680647314E-80</v>
      </c>
      <c r="Q345" s="97">
        <f t="shared" si="180"/>
        <v>1.2861585093776933E-79</v>
      </c>
      <c r="R345" s="97">
        <f t="shared" si="181"/>
        <v>1.9514850151837983E-80</v>
      </c>
      <c r="S345" s="97">
        <f t="shared" si="182"/>
        <v>1</v>
      </c>
      <c r="AA345" s="76">
        <v>318</v>
      </c>
      <c r="AB345" s="53">
        <f t="shared" si="186"/>
        <v>0.4747474747474747</v>
      </c>
      <c r="AC345" s="54">
        <f t="shared" si="187"/>
        <v>2.5252525252525249E-2</v>
      </c>
      <c r="AD345" s="54">
        <f t="shared" si="188"/>
        <v>0</v>
      </c>
      <c r="AE345" s="54">
        <f t="shared" si="189"/>
        <v>0</v>
      </c>
      <c r="AF345" s="54">
        <f t="shared" si="190"/>
        <v>0</v>
      </c>
      <c r="AG345" s="55">
        <f t="shared" si="191"/>
        <v>0.5</v>
      </c>
      <c r="AH345" s="62">
        <f t="shared" si="192"/>
        <v>0.20202020202020199</v>
      </c>
      <c r="AI345" s="63">
        <f t="shared" si="193"/>
        <v>0.19696969696969702</v>
      </c>
      <c r="AJ345" s="54">
        <f t="shared" si="194"/>
        <v>0.10101010101010099</v>
      </c>
      <c r="AK345" s="54">
        <f t="shared" si="195"/>
        <v>0</v>
      </c>
      <c r="AL345" s="54">
        <f t="shared" si="196"/>
        <v>0</v>
      </c>
      <c r="AM345" s="54">
        <f t="shared" si="197"/>
        <v>0.5</v>
      </c>
      <c r="AN345" s="62">
        <f t="shared" si="198"/>
        <v>0</v>
      </c>
      <c r="AO345" s="54">
        <f t="shared" si="199"/>
        <v>0.20202020202020199</v>
      </c>
      <c r="AP345" s="63">
        <f t="shared" si="200"/>
        <v>0.14646464646464652</v>
      </c>
      <c r="AQ345" s="54">
        <f t="shared" si="201"/>
        <v>0.10101010101010099</v>
      </c>
      <c r="AR345" s="54">
        <f t="shared" si="202"/>
        <v>5.0505050505050497E-2</v>
      </c>
      <c r="AS345" s="54">
        <f t="shared" si="203"/>
        <v>0.5</v>
      </c>
      <c r="AT345" s="62">
        <f t="shared" si="204"/>
        <v>0</v>
      </c>
      <c r="AU345" s="54">
        <f t="shared" si="205"/>
        <v>0</v>
      </c>
      <c r="AV345" s="54">
        <f t="shared" si="206"/>
        <v>0</v>
      </c>
      <c r="AW345" s="63">
        <f t="shared" si="207"/>
        <v>0.4494949494949495</v>
      </c>
      <c r="AX345" s="54">
        <f t="shared" si="208"/>
        <v>5.0505050505050497E-2</v>
      </c>
      <c r="AY345" s="54">
        <f t="shared" si="209"/>
        <v>0.5</v>
      </c>
      <c r="AZ345" s="62">
        <f t="shared" si="210"/>
        <v>0</v>
      </c>
      <c r="BA345" s="54">
        <f t="shared" si="211"/>
        <v>0</v>
      </c>
      <c r="BB345" s="54">
        <f t="shared" si="212"/>
        <v>0</v>
      </c>
      <c r="BC345" s="54">
        <f t="shared" si="213"/>
        <v>0</v>
      </c>
      <c r="BD345" s="63">
        <f t="shared" si="214"/>
        <v>1.0000000000000009E-2</v>
      </c>
      <c r="BE345" s="64">
        <f t="shared" si="215"/>
        <v>0.99</v>
      </c>
      <c r="BF345" s="76"/>
    </row>
    <row r="346" spans="2:58" s="7" customFormat="1" ht="15.75" customHeight="1">
      <c r="B346" s="27">
        <v>319</v>
      </c>
      <c r="C346" s="91">
        <f t="shared" si="216"/>
        <v>9.670727258128779E-76</v>
      </c>
      <c r="D346" s="92">
        <f t="shared" si="216"/>
        <v>1.0150348201738418E-76</v>
      </c>
      <c r="E346" s="92">
        <f t="shared" si="216"/>
        <v>2.9336953054105922E-77</v>
      </c>
      <c r="F346" s="92">
        <f t="shared" si="216"/>
        <v>6.3787213482782475E-77</v>
      </c>
      <c r="G346" s="92">
        <f t="shared" si="216"/>
        <v>9.6784175795104187E-78</v>
      </c>
      <c r="H346" s="93">
        <f t="shared" si="183"/>
        <v>999.99999999999977</v>
      </c>
      <c r="I346" s="87">
        <f t="shared" si="176"/>
        <v>999.99999999999977</v>
      </c>
      <c r="J346" s="1"/>
      <c r="K346" s="24">
        <f t="shared" si="184"/>
        <v>1.1446239995522289E-75</v>
      </c>
      <c r="L346" s="43">
        <f t="shared" si="185"/>
        <v>5.5926886453663647E-74</v>
      </c>
      <c r="M346" s="24"/>
      <c r="N346" s="97">
        <f t="shared" si="177"/>
        <v>9.6707272581287813E-79</v>
      </c>
      <c r="O346" s="97">
        <f t="shared" si="178"/>
        <v>1.015034820173842E-79</v>
      </c>
      <c r="P346" s="97">
        <f t="shared" si="179"/>
        <v>2.933695305410593E-80</v>
      </c>
      <c r="Q346" s="97">
        <f t="shared" si="180"/>
        <v>6.3787213482782489E-80</v>
      </c>
      <c r="R346" s="97">
        <f t="shared" si="181"/>
        <v>9.6784175795104204E-81</v>
      </c>
      <c r="S346" s="97">
        <f t="shared" si="182"/>
        <v>1</v>
      </c>
      <c r="AA346" s="76">
        <v>319</v>
      </c>
      <c r="AB346" s="53">
        <f t="shared" si="186"/>
        <v>0.4747474747474747</v>
      </c>
      <c r="AC346" s="54">
        <f t="shared" si="187"/>
        <v>2.5252525252525249E-2</v>
      </c>
      <c r="AD346" s="54">
        <f t="shared" si="188"/>
        <v>0</v>
      </c>
      <c r="AE346" s="54">
        <f t="shared" si="189"/>
        <v>0</v>
      </c>
      <c r="AF346" s="54">
        <f t="shared" si="190"/>
        <v>0</v>
      </c>
      <c r="AG346" s="55">
        <f t="shared" si="191"/>
        <v>0.5</v>
      </c>
      <c r="AH346" s="62">
        <f t="shared" si="192"/>
        <v>0.20202020202020199</v>
      </c>
      <c r="AI346" s="63">
        <f t="shared" si="193"/>
        <v>0.19696969696969702</v>
      </c>
      <c r="AJ346" s="54">
        <f t="shared" si="194"/>
        <v>0.10101010101010099</v>
      </c>
      <c r="AK346" s="54">
        <f t="shared" si="195"/>
        <v>0</v>
      </c>
      <c r="AL346" s="54">
        <f t="shared" si="196"/>
        <v>0</v>
      </c>
      <c r="AM346" s="54">
        <f t="shared" si="197"/>
        <v>0.5</v>
      </c>
      <c r="AN346" s="62">
        <f t="shared" si="198"/>
        <v>0</v>
      </c>
      <c r="AO346" s="54">
        <f t="shared" si="199"/>
        <v>0.20202020202020199</v>
      </c>
      <c r="AP346" s="63">
        <f t="shared" si="200"/>
        <v>0.14646464646464652</v>
      </c>
      <c r="AQ346" s="54">
        <f t="shared" si="201"/>
        <v>0.10101010101010099</v>
      </c>
      <c r="AR346" s="54">
        <f t="shared" si="202"/>
        <v>5.0505050505050497E-2</v>
      </c>
      <c r="AS346" s="54">
        <f t="shared" si="203"/>
        <v>0.5</v>
      </c>
      <c r="AT346" s="62">
        <f t="shared" si="204"/>
        <v>0</v>
      </c>
      <c r="AU346" s="54">
        <f t="shared" si="205"/>
        <v>0</v>
      </c>
      <c r="AV346" s="54">
        <f t="shared" si="206"/>
        <v>0</v>
      </c>
      <c r="AW346" s="63">
        <f t="shared" si="207"/>
        <v>0.4494949494949495</v>
      </c>
      <c r="AX346" s="54">
        <f t="shared" si="208"/>
        <v>5.0505050505050497E-2</v>
      </c>
      <c r="AY346" s="54">
        <f t="shared" si="209"/>
        <v>0.5</v>
      </c>
      <c r="AZ346" s="62">
        <f t="shared" si="210"/>
        <v>0</v>
      </c>
      <c r="BA346" s="54">
        <f t="shared" si="211"/>
        <v>0</v>
      </c>
      <c r="BB346" s="54">
        <f t="shared" si="212"/>
        <v>0</v>
      </c>
      <c r="BC346" s="54">
        <f t="shared" si="213"/>
        <v>0</v>
      </c>
      <c r="BD346" s="63">
        <f t="shared" si="214"/>
        <v>1.0000000000000009E-2</v>
      </c>
      <c r="BE346" s="64">
        <f t="shared" si="215"/>
        <v>0.99</v>
      </c>
      <c r="BF346" s="76"/>
    </row>
    <row r="347" spans="2:58" s="7" customFormat="1" ht="15.75" customHeight="1">
      <c r="B347" s="27">
        <v>320</v>
      </c>
      <c r="C347" s="91">
        <f t="shared" si="216"/>
        <v>4.7962108841972665E-76</v>
      </c>
      <c r="D347" s="92">
        <f t="shared" si="216"/>
        <v>5.0340795706599037E-77</v>
      </c>
      <c r="E347" s="92">
        <f t="shared" si="216"/>
        <v>1.4549703428872501E-77</v>
      </c>
      <c r="F347" s="92">
        <f t="shared" si="216"/>
        <v>3.1635358894190698E-77</v>
      </c>
      <c r="G347" s="92">
        <f t="shared" si="216"/>
        <v>4.8000249099813854E-78</v>
      </c>
      <c r="H347" s="93">
        <f t="shared" si="183"/>
        <v>999.99999999999977</v>
      </c>
      <c r="I347" s="87">
        <f t="shared" ref="I347:I410" si="217">SUM(C347:H347)</f>
        <v>999.99999999999977</v>
      </c>
      <c r="J347" s="1"/>
      <c r="K347" s="24">
        <f t="shared" si="184"/>
        <v>5.6767789416781238E-76</v>
      </c>
      <c r="L347" s="43">
        <f t="shared" si="185"/>
        <v>2.7737018568366575E-74</v>
      </c>
      <c r="M347" s="24"/>
      <c r="N347" s="97">
        <f t="shared" ref="N347:N410" si="218">C347/$I347</f>
        <v>4.7962108841972678E-79</v>
      </c>
      <c r="O347" s="97">
        <f t="shared" ref="O347:O410" si="219">D347/$I347</f>
        <v>5.0340795706599048E-80</v>
      </c>
      <c r="P347" s="97">
        <f t="shared" ref="P347:P410" si="220">E347/$I347</f>
        <v>1.4549703428872505E-80</v>
      </c>
      <c r="Q347" s="97">
        <f t="shared" ref="Q347:Q410" si="221">F347/$I347</f>
        <v>3.1635358894190707E-80</v>
      </c>
      <c r="R347" s="97">
        <f t="shared" ref="R347:R410" si="222">G347/$I347</f>
        <v>4.800024909981387E-81</v>
      </c>
      <c r="S347" s="97">
        <f t="shared" ref="S347:S410" si="223">H347/$I347</f>
        <v>1</v>
      </c>
      <c r="AA347" s="76">
        <v>320</v>
      </c>
      <c r="AB347" s="53">
        <f t="shared" si="186"/>
        <v>0.4747474747474747</v>
      </c>
      <c r="AC347" s="54">
        <f t="shared" si="187"/>
        <v>2.5252525252525249E-2</v>
      </c>
      <c r="AD347" s="54">
        <f t="shared" si="188"/>
        <v>0</v>
      </c>
      <c r="AE347" s="54">
        <f t="shared" si="189"/>
        <v>0</v>
      </c>
      <c r="AF347" s="54">
        <f t="shared" si="190"/>
        <v>0</v>
      </c>
      <c r="AG347" s="55">
        <f t="shared" si="191"/>
        <v>0.5</v>
      </c>
      <c r="AH347" s="62">
        <f t="shared" si="192"/>
        <v>0.20202020202020199</v>
      </c>
      <c r="AI347" s="63">
        <f t="shared" si="193"/>
        <v>0.19696969696969702</v>
      </c>
      <c r="AJ347" s="54">
        <f t="shared" si="194"/>
        <v>0.10101010101010099</v>
      </c>
      <c r="AK347" s="54">
        <f t="shared" si="195"/>
        <v>0</v>
      </c>
      <c r="AL347" s="54">
        <f t="shared" si="196"/>
        <v>0</v>
      </c>
      <c r="AM347" s="54">
        <f t="shared" si="197"/>
        <v>0.5</v>
      </c>
      <c r="AN347" s="62">
        <f t="shared" si="198"/>
        <v>0</v>
      </c>
      <c r="AO347" s="54">
        <f t="shared" si="199"/>
        <v>0.20202020202020199</v>
      </c>
      <c r="AP347" s="63">
        <f t="shared" si="200"/>
        <v>0.14646464646464652</v>
      </c>
      <c r="AQ347" s="54">
        <f t="shared" si="201"/>
        <v>0.10101010101010099</v>
      </c>
      <c r="AR347" s="54">
        <f t="shared" si="202"/>
        <v>5.0505050505050497E-2</v>
      </c>
      <c r="AS347" s="54">
        <f t="shared" si="203"/>
        <v>0.5</v>
      </c>
      <c r="AT347" s="62">
        <f t="shared" si="204"/>
        <v>0</v>
      </c>
      <c r="AU347" s="54">
        <f t="shared" si="205"/>
        <v>0</v>
      </c>
      <c r="AV347" s="54">
        <f t="shared" si="206"/>
        <v>0</v>
      </c>
      <c r="AW347" s="63">
        <f t="shared" si="207"/>
        <v>0.4494949494949495</v>
      </c>
      <c r="AX347" s="54">
        <f t="shared" si="208"/>
        <v>5.0505050505050497E-2</v>
      </c>
      <c r="AY347" s="54">
        <f t="shared" si="209"/>
        <v>0.5</v>
      </c>
      <c r="AZ347" s="62">
        <f t="shared" si="210"/>
        <v>0</v>
      </c>
      <c r="BA347" s="54">
        <f t="shared" si="211"/>
        <v>0</v>
      </c>
      <c r="BB347" s="54">
        <f t="shared" si="212"/>
        <v>0</v>
      </c>
      <c r="BC347" s="54">
        <f t="shared" si="213"/>
        <v>0</v>
      </c>
      <c r="BD347" s="63">
        <f t="shared" si="214"/>
        <v>1.0000000000000009E-2</v>
      </c>
      <c r="BE347" s="64">
        <f t="shared" si="215"/>
        <v>0.99</v>
      </c>
      <c r="BF347" s="76"/>
    </row>
    <row r="348" spans="2:58" s="7" customFormat="1" ht="15.75" customHeight="1">
      <c r="B348" s="27">
        <v>321</v>
      </c>
      <c r="C348" s="91">
        <f t="shared" si="216"/>
        <v>2.3786875828140533E-76</v>
      </c>
      <c r="D348" s="92">
        <f t="shared" si="216"/>
        <v>2.4966588948539873E-77</v>
      </c>
      <c r="E348" s="92">
        <f t="shared" si="216"/>
        <v>7.2159460281276933E-78</v>
      </c>
      <c r="F348" s="92">
        <f t="shared" si="216"/>
        <v>1.5689601061416273E-77</v>
      </c>
      <c r="G348" s="92">
        <f t="shared" si="216"/>
        <v>2.3805791543050254E-78</v>
      </c>
      <c r="H348" s="93">
        <f t="shared" ref="H348:H411" si="224">H347  +  $C347*AG348+$D347*AM348+$E347*AS348+$F347*AY348+$G347*BE348</f>
        <v>999.99999999999977</v>
      </c>
      <c r="I348" s="87">
        <f t="shared" si="217"/>
        <v>999.99999999999977</v>
      </c>
      <c r="J348" s="1"/>
      <c r="K348" s="24">
        <f t="shared" ref="K348:K411" si="225">C348*$C$9 + D348*$D$9 + E348*$E$9 + F348*$F$9 +G348*$G$9 + H348*$H$9
- (C348 - C347*AB348)*$C$11 - (D348 - D347*AC348)*$D$11 - (E348 - E347*AD348)*$E$11
- (F348 - F347*AE348)*$F$11 - (G348 - G347*AF348)*$G$11 - (H348 - H347)*$H$11</f>
        <v>2.8154065584232701E-76</v>
      </c>
      <c r="L348" s="43">
        <f t="shared" ref="L348:L411" si="226">C348*$C$10 + D348*$D$10 + E348*$E$10 + F348*$F$10 +G348*$G$10 + H348*$H$10
+ (C348 - C347*AB348)*$C$12 + (D348 - D347*AC348)*$D$12 + (E348 - E347*AD348)*$E$12
+ (F348 - F347*AE348)*$F$12 + (G348 - G347*AF348)*$G$12 + (H348 - H347)*$H$12</f>
        <v>1.375621365404142E-74</v>
      </c>
      <c r="M348" s="24"/>
      <c r="N348" s="97">
        <f t="shared" si="218"/>
        <v>2.3786875828140539E-79</v>
      </c>
      <c r="O348" s="97">
        <f t="shared" si="219"/>
        <v>2.4966588948539879E-80</v>
      </c>
      <c r="P348" s="97">
        <f t="shared" si="220"/>
        <v>7.2159460281276953E-81</v>
      </c>
      <c r="Q348" s="97">
        <f t="shared" si="221"/>
        <v>1.5689601061416276E-80</v>
      </c>
      <c r="R348" s="97">
        <f t="shared" si="222"/>
        <v>2.3805791543050259E-81</v>
      </c>
      <c r="S348" s="97">
        <f t="shared" si="223"/>
        <v>1</v>
      </c>
      <c r="AA348" s="76">
        <v>321</v>
      </c>
      <c r="AB348" s="53">
        <f t="shared" ref="AB348:AB411" si="227">1-SUM(AC348:AG348)</f>
        <v>0.4747474747474747</v>
      </c>
      <c r="AC348" s="54">
        <f t="shared" ref="AC348:AC411" si="228">AC$27*(1 - (AG348-AG$27)/SUM(AB$27:AF$27))</f>
        <v>2.5252525252525249E-2</v>
      </c>
      <c r="AD348" s="54">
        <f t="shared" ref="AD348:AD411" si="229">AD$27*(1 - (AG348-AG$27)/SUM(AB$27:AF$27))</f>
        <v>0</v>
      </c>
      <c r="AE348" s="54">
        <f t="shared" ref="AE348:AE411" si="230">AE$27*(1 - (AG348-AG$27)/SUM(AB$27:AF$27))</f>
        <v>0</v>
      </c>
      <c r="AF348" s="54">
        <f t="shared" ref="AF348:AF411" si="231">AF$27*(1 - (AG348-AG$27)/SUM(AB$27:AF$27))</f>
        <v>0</v>
      </c>
      <c r="AG348" s="55">
        <f t="shared" ref="AG348:AG411" si="232">MIN($AG$25,$AG$27*$I$22^(AA348-1))</f>
        <v>0.5</v>
      </c>
      <c r="AH348" s="62">
        <f t="shared" ref="AH348:AH411" si="233">AH$27*(1 - (AM348-AM$27)/SUM(AH$27:AL$27))</f>
        <v>0.20202020202020199</v>
      </c>
      <c r="AI348" s="63">
        <f t="shared" ref="AI348:AI411" si="234">1-AH348-SUM(AJ348:AM348)</f>
        <v>0.19696969696969702</v>
      </c>
      <c r="AJ348" s="54">
        <f t="shared" ref="AJ348:AJ411" si="235">AJ$27*(1 - (AM348-AM$27)/SUM(AH$27:AL$27))</f>
        <v>0.10101010101010099</v>
      </c>
      <c r="AK348" s="54">
        <f t="shared" ref="AK348:AK411" si="236">AK$27*(1 - (AM348-AM$27)/SUM(AH$27:AL$27))</f>
        <v>0</v>
      </c>
      <c r="AL348" s="54">
        <f t="shared" ref="AL348:AL411" si="237">AL$27*(1 - (AM348-AM$27)/SUM(AH$27:AL$27))</f>
        <v>0</v>
      </c>
      <c r="AM348" s="54">
        <f t="shared" ref="AM348:AM411" si="238">(AM$27-$AG$27)+$AG348</f>
        <v>0.5</v>
      </c>
      <c r="AN348" s="62">
        <f t="shared" ref="AN348:AN411" si="239">AN$27*(1 - (AS348-AS$27)/SUM(AN$27:AR$27))</f>
        <v>0</v>
      </c>
      <c r="AO348" s="54">
        <f t="shared" ref="AO348:AO411" si="240">AO$27*(1 - (AS348-AS$27)/SUM(AN$27:AR$27))</f>
        <v>0.20202020202020199</v>
      </c>
      <c r="AP348" s="63">
        <f t="shared" ref="AP348:AP411" si="241">1-AN348-AO348-SUM(AQ348:AS348)</f>
        <v>0.14646464646464652</v>
      </c>
      <c r="AQ348" s="54">
        <f t="shared" ref="AQ348:AQ411" si="242">AQ$27*(1 - (AS348-AS$27)/SUM(AN$27:AR$27))</f>
        <v>0.10101010101010099</v>
      </c>
      <c r="AR348" s="54">
        <f t="shared" ref="AR348:AR411" si="243">AR$27*(1 - (AS348-AS$27)/SUM(AN$27:AR$27))</f>
        <v>5.0505050505050497E-2</v>
      </c>
      <c r="AS348" s="54">
        <f t="shared" ref="AS348:AS411" si="244">(AS$27-$AG$27)+$AG348</f>
        <v>0.5</v>
      </c>
      <c r="AT348" s="62">
        <f t="shared" ref="AT348:AT411" si="245">AT$27*(1 - (AY348-AY$27)/SUM(AT$27:AX$27))</f>
        <v>0</v>
      </c>
      <c r="AU348" s="54">
        <f t="shared" ref="AU348:AU411" si="246">AU$27*(1 - (AY348-AY$27)/SUM(AT$27:AX$27))</f>
        <v>0</v>
      </c>
      <c r="AV348" s="54">
        <f t="shared" ref="AV348:AV411" si="247">AV$27*(1 - (AY348-AY$27)/SUM(AT$27:AX$27))</f>
        <v>0</v>
      </c>
      <c r="AW348" s="63">
        <f t="shared" ref="AW348:AW411" si="248">1-SUM(AT348:AV348)-AX348-AY348</f>
        <v>0.4494949494949495</v>
      </c>
      <c r="AX348" s="54">
        <f t="shared" ref="AX348:AX411" si="249">AX$27*(1 - (AY348-AY$27)/SUM(AT$27:AX$27))</f>
        <v>5.0505050505050497E-2</v>
      </c>
      <c r="AY348" s="54">
        <f t="shared" ref="AY348:AY411" si="250">(AY$27-$AG$27)+$AG348</f>
        <v>0.5</v>
      </c>
      <c r="AZ348" s="62">
        <f t="shared" ref="AZ348:AZ411" si="251">AZ$27*(1 - (BE348-BE$27)/SUM(AZ$27:BD$27))</f>
        <v>0</v>
      </c>
      <c r="BA348" s="54">
        <f t="shared" ref="BA348:BA411" si="252">BA$27*(1 - (BE348-BE$27)/SUM(AZ$27:BD$27))</f>
        <v>0</v>
      </c>
      <c r="BB348" s="54">
        <f t="shared" ref="BB348:BB411" si="253">BB$27*(1 - (BE348-BE$27)/SUM(AZ$27:BD$27))</f>
        <v>0</v>
      </c>
      <c r="BC348" s="54">
        <f t="shared" ref="BC348:BC411" si="254">BC$27*(1 - (BE348-BE$27)/SUM(AZ$27:BD$27))</f>
        <v>0</v>
      </c>
      <c r="BD348" s="63">
        <f t="shared" ref="BD348:BD411" si="255">1-SUM(AZ348:BC348)-BE348</f>
        <v>1.0000000000000009E-2</v>
      </c>
      <c r="BE348" s="64">
        <f t="shared" ref="BE348:BE411" si="256">(BE$27-$AG$27)+$AG348</f>
        <v>0.99</v>
      </c>
      <c r="BF348" s="76"/>
    </row>
    <row r="349" spans="2:58" s="7" customFormat="1" ht="15.75" customHeight="1">
      <c r="B349" s="27">
        <v>322</v>
      </c>
      <c r="C349" s="91">
        <f t="shared" si="216"/>
        <v>1.1797134765855401E-76</v>
      </c>
      <c r="D349" s="92">
        <f t="shared" si="216"/>
        <v>1.2382215159218128E-77</v>
      </c>
      <c r="E349" s="92">
        <f t="shared" si="216"/>
        <v>3.5787586554873765E-78</v>
      </c>
      <c r="F349" s="92">
        <f t="shared" si="216"/>
        <v>7.7812798738818288E-78</v>
      </c>
      <c r="G349" s="92">
        <f t="shared" si="216"/>
        <v>1.1806516041462807E-78</v>
      </c>
      <c r="H349" s="93">
        <f t="shared" si="224"/>
        <v>999.99999999999977</v>
      </c>
      <c r="I349" s="87">
        <f t="shared" si="217"/>
        <v>999.99999999999977</v>
      </c>
      <c r="J349" s="1"/>
      <c r="K349" s="24">
        <f t="shared" si="225"/>
        <v>1.3963048712391103E-76</v>
      </c>
      <c r="L349" s="43">
        <f t="shared" si="226"/>
        <v>6.8224136501625279E-75</v>
      </c>
      <c r="M349" s="24"/>
      <c r="N349" s="97">
        <f t="shared" si="218"/>
        <v>1.1797134765855404E-79</v>
      </c>
      <c r="O349" s="97">
        <f t="shared" si="219"/>
        <v>1.2382215159218131E-80</v>
      </c>
      <c r="P349" s="97">
        <f t="shared" si="220"/>
        <v>3.5787586554873771E-81</v>
      </c>
      <c r="Q349" s="97">
        <f t="shared" si="221"/>
        <v>7.7812798738818304E-81</v>
      </c>
      <c r="R349" s="97">
        <f t="shared" si="222"/>
        <v>1.180651604146281E-81</v>
      </c>
      <c r="S349" s="97">
        <f t="shared" si="223"/>
        <v>1</v>
      </c>
      <c r="AA349" s="76">
        <v>322</v>
      </c>
      <c r="AB349" s="53">
        <f t="shared" si="227"/>
        <v>0.4747474747474747</v>
      </c>
      <c r="AC349" s="54">
        <f t="shared" si="228"/>
        <v>2.5252525252525249E-2</v>
      </c>
      <c r="AD349" s="54">
        <f t="shared" si="229"/>
        <v>0</v>
      </c>
      <c r="AE349" s="54">
        <f t="shared" si="230"/>
        <v>0</v>
      </c>
      <c r="AF349" s="54">
        <f t="shared" si="231"/>
        <v>0</v>
      </c>
      <c r="AG349" s="55">
        <f t="shared" si="232"/>
        <v>0.5</v>
      </c>
      <c r="AH349" s="62">
        <f t="shared" si="233"/>
        <v>0.20202020202020199</v>
      </c>
      <c r="AI349" s="63">
        <f t="shared" si="234"/>
        <v>0.19696969696969702</v>
      </c>
      <c r="AJ349" s="54">
        <f t="shared" si="235"/>
        <v>0.10101010101010099</v>
      </c>
      <c r="AK349" s="54">
        <f t="shared" si="236"/>
        <v>0</v>
      </c>
      <c r="AL349" s="54">
        <f t="shared" si="237"/>
        <v>0</v>
      </c>
      <c r="AM349" s="54">
        <f t="shared" si="238"/>
        <v>0.5</v>
      </c>
      <c r="AN349" s="62">
        <f t="shared" si="239"/>
        <v>0</v>
      </c>
      <c r="AO349" s="54">
        <f t="shared" si="240"/>
        <v>0.20202020202020199</v>
      </c>
      <c r="AP349" s="63">
        <f t="shared" si="241"/>
        <v>0.14646464646464652</v>
      </c>
      <c r="AQ349" s="54">
        <f t="shared" si="242"/>
        <v>0.10101010101010099</v>
      </c>
      <c r="AR349" s="54">
        <f t="shared" si="243"/>
        <v>5.0505050505050497E-2</v>
      </c>
      <c r="AS349" s="54">
        <f t="shared" si="244"/>
        <v>0.5</v>
      </c>
      <c r="AT349" s="62">
        <f t="shared" si="245"/>
        <v>0</v>
      </c>
      <c r="AU349" s="54">
        <f t="shared" si="246"/>
        <v>0</v>
      </c>
      <c r="AV349" s="54">
        <f t="shared" si="247"/>
        <v>0</v>
      </c>
      <c r="AW349" s="63">
        <f t="shared" si="248"/>
        <v>0.4494949494949495</v>
      </c>
      <c r="AX349" s="54">
        <f t="shared" si="249"/>
        <v>5.0505050505050497E-2</v>
      </c>
      <c r="AY349" s="54">
        <f t="shared" si="250"/>
        <v>0.5</v>
      </c>
      <c r="AZ349" s="62">
        <f t="shared" si="251"/>
        <v>0</v>
      </c>
      <c r="BA349" s="54">
        <f t="shared" si="252"/>
        <v>0</v>
      </c>
      <c r="BB349" s="54">
        <f t="shared" si="253"/>
        <v>0</v>
      </c>
      <c r="BC349" s="54">
        <f t="shared" si="254"/>
        <v>0</v>
      </c>
      <c r="BD349" s="63">
        <f t="shared" si="255"/>
        <v>1.0000000000000009E-2</v>
      </c>
      <c r="BE349" s="64">
        <f t="shared" si="256"/>
        <v>0.99</v>
      </c>
      <c r="BF349" s="76"/>
    </row>
    <row r="350" spans="2:58" s="7" customFormat="1" ht="15.75" customHeight="1">
      <c r="B350" s="27">
        <v>323</v>
      </c>
      <c r="C350" s="91">
        <f t="shared" si="216"/>
        <v>5.8508057001377777E-77</v>
      </c>
      <c r="D350" s="92">
        <f t="shared" si="216"/>
        <v>6.1409771501099607E-78</v>
      </c>
      <c r="E350" s="92">
        <f t="shared" si="216"/>
        <v>1.7748904252196793E-78</v>
      </c>
      <c r="F350" s="92">
        <f t="shared" si="216"/>
        <v>3.8591367771981331E-78</v>
      </c>
      <c r="G350" s="92">
        <f t="shared" si="216"/>
        <v>5.8554583570657412E-79</v>
      </c>
      <c r="H350" s="93">
        <f t="shared" si="224"/>
        <v>999.99999999999977</v>
      </c>
      <c r="I350" s="87">
        <f t="shared" si="217"/>
        <v>999.99999999999977</v>
      </c>
      <c r="J350" s="1"/>
      <c r="K350" s="24">
        <f t="shared" si="225"/>
        <v>6.9249937903744626E-77</v>
      </c>
      <c r="L350" s="43">
        <f t="shared" si="226"/>
        <v>3.3835857151178717E-75</v>
      </c>
      <c r="M350" s="24"/>
      <c r="N350" s="97">
        <f t="shared" si="218"/>
        <v>5.8508057001377788E-80</v>
      </c>
      <c r="O350" s="97">
        <f t="shared" si="219"/>
        <v>6.1409771501099623E-81</v>
      </c>
      <c r="P350" s="97">
        <f t="shared" si="220"/>
        <v>1.7748904252196798E-81</v>
      </c>
      <c r="Q350" s="97">
        <f t="shared" si="221"/>
        <v>3.8591367771981341E-81</v>
      </c>
      <c r="R350" s="97">
        <f t="shared" si="222"/>
        <v>5.8554583570657426E-82</v>
      </c>
      <c r="S350" s="97">
        <f t="shared" si="223"/>
        <v>1</v>
      </c>
      <c r="AA350" s="76">
        <v>323</v>
      </c>
      <c r="AB350" s="53">
        <f t="shared" si="227"/>
        <v>0.4747474747474747</v>
      </c>
      <c r="AC350" s="54">
        <f t="shared" si="228"/>
        <v>2.5252525252525249E-2</v>
      </c>
      <c r="AD350" s="54">
        <f t="shared" si="229"/>
        <v>0</v>
      </c>
      <c r="AE350" s="54">
        <f t="shared" si="230"/>
        <v>0</v>
      </c>
      <c r="AF350" s="54">
        <f t="shared" si="231"/>
        <v>0</v>
      </c>
      <c r="AG350" s="55">
        <f t="shared" si="232"/>
        <v>0.5</v>
      </c>
      <c r="AH350" s="62">
        <f t="shared" si="233"/>
        <v>0.20202020202020199</v>
      </c>
      <c r="AI350" s="63">
        <f t="shared" si="234"/>
        <v>0.19696969696969702</v>
      </c>
      <c r="AJ350" s="54">
        <f t="shared" si="235"/>
        <v>0.10101010101010099</v>
      </c>
      <c r="AK350" s="54">
        <f t="shared" si="236"/>
        <v>0</v>
      </c>
      <c r="AL350" s="54">
        <f t="shared" si="237"/>
        <v>0</v>
      </c>
      <c r="AM350" s="54">
        <f t="shared" si="238"/>
        <v>0.5</v>
      </c>
      <c r="AN350" s="62">
        <f t="shared" si="239"/>
        <v>0</v>
      </c>
      <c r="AO350" s="54">
        <f t="shared" si="240"/>
        <v>0.20202020202020199</v>
      </c>
      <c r="AP350" s="63">
        <f t="shared" si="241"/>
        <v>0.14646464646464652</v>
      </c>
      <c r="AQ350" s="54">
        <f t="shared" si="242"/>
        <v>0.10101010101010099</v>
      </c>
      <c r="AR350" s="54">
        <f t="shared" si="243"/>
        <v>5.0505050505050497E-2</v>
      </c>
      <c r="AS350" s="54">
        <f t="shared" si="244"/>
        <v>0.5</v>
      </c>
      <c r="AT350" s="62">
        <f t="shared" si="245"/>
        <v>0</v>
      </c>
      <c r="AU350" s="54">
        <f t="shared" si="246"/>
        <v>0</v>
      </c>
      <c r="AV350" s="54">
        <f t="shared" si="247"/>
        <v>0</v>
      </c>
      <c r="AW350" s="63">
        <f t="shared" si="248"/>
        <v>0.4494949494949495</v>
      </c>
      <c r="AX350" s="54">
        <f t="shared" si="249"/>
        <v>5.0505050505050497E-2</v>
      </c>
      <c r="AY350" s="54">
        <f t="shared" si="250"/>
        <v>0.5</v>
      </c>
      <c r="AZ350" s="62">
        <f t="shared" si="251"/>
        <v>0</v>
      </c>
      <c r="BA350" s="54">
        <f t="shared" si="252"/>
        <v>0</v>
      </c>
      <c r="BB350" s="54">
        <f t="shared" si="253"/>
        <v>0</v>
      </c>
      <c r="BC350" s="54">
        <f t="shared" si="254"/>
        <v>0</v>
      </c>
      <c r="BD350" s="63">
        <f t="shared" si="255"/>
        <v>1.0000000000000009E-2</v>
      </c>
      <c r="BE350" s="64">
        <f t="shared" si="256"/>
        <v>0.99</v>
      </c>
      <c r="BF350" s="76"/>
    </row>
    <row r="351" spans="2:58" s="7" customFormat="1" ht="15.75" customHeight="1">
      <c r="B351" s="27">
        <v>324</v>
      </c>
      <c r="C351" s="91">
        <f t="shared" si="216"/>
        <v>2.9017153758252062E-77</v>
      </c>
      <c r="D351" s="92">
        <f t="shared" si="216"/>
        <v>3.0456263175250734E-78</v>
      </c>
      <c r="E351" s="92">
        <f t="shared" si="216"/>
        <v>8.8025942087661568E-79</v>
      </c>
      <c r="F351" s="92">
        <f t="shared" si="216"/>
        <v>1.9139443518940779E-78</v>
      </c>
      <c r="G351" s="92">
        <f t="shared" si="216"/>
        <v>2.9040228676200574E-79</v>
      </c>
      <c r="H351" s="93">
        <f t="shared" si="224"/>
        <v>999.99999999999977</v>
      </c>
      <c r="I351" s="87">
        <f t="shared" si="217"/>
        <v>999.99999999999977</v>
      </c>
      <c r="J351" s="1"/>
      <c r="K351" s="24">
        <f t="shared" si="225"/>
        <v>3.4344604809813562E-77</v>
      </c>
      <c r="L351" s="43">
        <f t="shared" si="226"/>
        <v>1.6780941289417396E-75</v>
      </c>
      <c r="M351" s="24"/>
      <c r="N351" s="97">
        <f t="shared" si="218"/>
        <v>2.9017153758252067E-80</v>
      </c>
      <c r="O351" s="97">
        <f t="shared" si="219"/>
        <v>3.0456263175250738E-81</v>
      </c>
      <c r="P351" s="97">
        <f t="shared" si="220"/>
        <v>8.8025942087661594E-82</v>
      </c>
      <c r="Q351" s="97">
        <f t="shared" si="221"/>
        <v>1.9139443518940783E-81</v>
      </c>
      <c r="R351" s="97">
        <f t="shared" si="222"/>
        <v>2.9040228676200578E-82</v>
      </c>
      <c r="S351" s="97">
        <f t="shared" si="223"/>
        <v>1</v>
      </c>
      <c r="AA351" s="76">
        <v>324</v>
      </c>
      <c r="AB351" s="53">
        <f t="shared" si="227"/>
        <v>0.4747474747474747</v>
      </c>
      <c r="AC351" s="54">
        <f t="shared" si="228"/>
        <v>2.5252525252525249E-2</v>
      </c>
      <c r="AD351" s="54">
        <f t="shared" si="229"/>
        <v>0</v>
      </c>
      <c r="AE351" s="54">
        <f t="shared" si="230"/>
        <v>0</v>
      </c>
      <c r="AF351" s="54">
        <f t="shared" si="231"/>
        <v>0</v>
      </c>
      <c r="AG351" s="55">
        <f t="shared" si="232"/>
        <v>0.5</v>
      </c>
      <c r="AH351" s="62">
        <f t="shared" si="233"/>
        <v>0.20202020202020199</v>
      </c>
      <c r="AI351" s="63">
        <f t="shared" si="234"/>
        <v>0.19696969696969702</v>
      </c>
      <c r="AJ351" s="54">
        <f t="shared" si="235"/>
        <v>0.10101010101010099</v>
      </c>
      <c r="AK351" s="54">
        <f t="shared" si="236"/>
        <v>0</v>
      </c>
      <c r="AL351" s="54">
        <f t="shared" si="237"/>
        <v>0</v>
      </c>
      <c r="AM351" s="54">
        <f t="shared" si="238"/>
        <v>0.5</v>
      </c>
      <c r="AN351" s="62">
        <f t="shared" si="239"/>
        <v>0</v>
      </c>
      <c r="AO351" s="54">
        <f t="shared" si="240"/>
        <v>0.20202020202020199</v>
      </c>
      <c r="AP351" s="63">
        <f t="shared" si="241"/>
        <v>0.14646464646464652</v>
      </c>
      <c r="AQ351" s="54">
        <f t="shared" si="242"/>
        <v>0.10101010101010099</v>
      </c>
      <c r="AR351" s="54">
        <f t="shared" si="243"/>
        <v>5.0505050505050497E-2</v>
      </c>
      <c r="AS351" s="54">
        <f t="shared" si="244"/>
        <v>0.5</v>
      </c>
      <c r="AT351" s="62">
        <f t="shared" si="245"/>
        <v>0</v>
      </c>
      <c r="AU351" s="54">
        <f t="shared" si="246"/>
        <v>0</v>
      </c>
      <c r="AV351" s="54">
        <f t="shared" si="247"/>
        <v>0</v>
      </c>
      <c r="AW351" s="63">
        <f t="shared" si="248"/>
        <v>0.4494949494949495</v>
      </c>
      <c r="AX351" s="54">
        <f t="shared" si="249"/>
        <v>5.0505050505050497E-2</v>
      </c>
      <c r="AY351" s="54">
        <f t="shared" si="250"/>
        <v>0.5</v>
      </c>
      <c r="AZ351" s="62">
        <f t="shared" si="251"/>
        <v>0</v>
      </c>
      <c r="BA351" s="54">
        <f t="shared" si="252"/>
        <v>0</v>
      </c>
      <c r="BB351" s="54">
        <f t="shared" si="253"/>
        <v>0</v>
      </c>
      <c r="BC351" s="54">
        <f t="shared" si="254"/>
        <v>0</v>
      </c>
      <c r="BD351" s="63">
        <f t="shared" si="255"/>
        <v>1.0000000000000009E-2</v>
      </c>
      <c r="BE351" s="64">
        <f t="shared" si="256"/>
        <v>0.99</v>
      </c>
      <c r="BF351" s="76"/>
    </row>
    <row r="352" spans="2:58" s="7" customFormat="1" ht="15.75" customHeight="1">
      <c r="B352" s="27">
        <v>325</v>
      </c>
      <c r="C352" s="91">
        <f t="shared" si="216"/>
        <v>1.439109851503382E-77</v>
      </c>
      <c r="D352" s="92">
        <f t="shared" si="216"/>
        <v>1.5104826869181959E-78</v>
      </c>
      <c r="E352" s="92">
        <f t="shared" si="216"/>
        <v>4.365659068480976E-79</v>
      </c>
      <c r="F352" s="92">
        <f t="shared" si="216"/>
        <v>9.4922341280861232E-79</v>
      </c>
      <c r="G352" s="92">
        <f t="shared" si="216"/>
        <v>1.440254255328066E-79</v>
      </c>
      <c r="H352" s="93">
        <f t="shared" si="224"/>
        <v>999.99999999999977</v>
      </c>
      <c r="I352" s="87">
        <f t="shared" si="217"/>
        <v>999.99999999999977</v>
      </c>
      <c r="J352" s="1"/>
      <c r="K352" s="24">
        <f t="shared" si="225"/>
        <v>1.7033255411460608E-77</v>
      </c>
      <c r="L352" s="43">
        <f t="shared" si="226"/>
        <v>8.3225316060616933E-76</v>
      </c>
      <c r="M352" s="24"/>
      <c r="N352" s="97">
        <f t="shared" si="218"/>
        <v>1.4391098515033824E-80</v>
      </c>
      <c r="O352" s="97">
        <f t="shared" si="219"/>
        <v>1.5104826869181962E-81</v>
      </c>
      <c r="P352" s="97">
        <f t="shared" si="220"/>
        <v>4.3656590684809771E-82</v>
      </c>
      <c r="Q352" s="97">
        <f t="shared" si="221"/>
        <v>9.4922341280861255E-82</v>
      </c>
      <c r="R352" s="97">
        <f t="shared" si="222"/>
        <v>1.4402542553280662E-82</v>
      </c>
      <c r="S352" s="97">
        <f t="shared" si="223"/>
        <v>1</v>
      </c>
      <c r="AA352" s="76">
        <v>325</v>
      </c>
      <c r="AB352" s="53">
        <f t="shared" si="227"/>
        <v>0.4747474747474747</v>
      </c>
      <c r="AC352" s="54">
        <f t="shared" si="228"/>
        <v>2.5252525252525249E-2</v>
      </c>
      <c r="AD352" s="54">
        <f t="shared" si="229"/>
        <v>0</v>
      </c>
      <c r="AE352" s="54">
        <f t="shared" si="230"/>
        <v>0</v>
      </c>
      <c r="AF352" s="54">
        <f t="shared" si="231"/>
        <v>0</v>
      </c>
      <c r="AG352" s="55">
        <f t="shared" si="232"/>
        <v>0.5</v>
      </c>
      <c r="AH352" s="62">
        <f t="shared" si="233"/>
        <v>0.20202020202020199</v>
      </c>
      <c r="AI352" s="63">
        <f t="shared" si="234"/>
        <v>0.19696969696969702</v>
      </c>
      <c r="AJ352" s="54">
        <f t="shared" si="235"/>
        <v>0.10101010101010099</v>
      </c>
      <c r="AK352" s="54">
        <f t="shared" si="236"/>
        <v>0</v>
      </c>
      <c r="AL352" s="54">
        <f t="shared" si="237"/>
        <v>0</v>
      </c>
      <c r="AM352" s="54">
        <f t="shared" si="238"/>
        <v>0.5</v>
      </c>
      <c r="AN352" s="62">
        <f t="shared" si="239"/>
        <v>0</v>
      </c>
      <c r="AO352" s="54">
        <f t="shared" si="240"/>
        <v>0.20202020202020199</v>
      </c>
      <c r="AP352" s="63">
        <f t="shared" si="241"/>
        <v>0.14646464646464652</v>
      </c>
      <c r="AQ352" s="54">
        <f t="shared" si="242"/>
        <v>0.10101010101010099</v>
      </c>
      <c r="AR352" s="54">
        <f t="shared" si="243"/>
        <v>5.0505050505050497E-2</v>
      </c>
      <c r="AS352" s="54">
        <f t="shared" si="244"/>
        <v>0.5</v>
      </c>
      <c r="AT352" s="62">
        <f t="shared" si="245"/>
        <v>0</v>
      </c>
      <c r="AU352" s="54">
        <f t="shared" si="246"/>
        <v>0</v>
      </c>
      <c r="AV352" s="54">
        <f t="shared" si="247"/>
        <v>0</v>
      </c>
      <c r="AW352" s="63">
        <f t="shared" si="248"/>
        <v>0.4494949494949495</v>
      </c>
      <c r="AX352" s="54">
        <f t="shared" si="249"/>
        <v>5.0505050505050497E-2</v>
      </c>
      <c r="AY352" s="54">
        <f t="shared" si="250"/>
        <v>0.5</v>
      </c>
      <c r="AZ352" s="62">
        <f t="shared" si="251"/>
        <v>0</v>
      </c>
      <c r="BA352" s="54">
        <f t="shared" si="252"/>
        <v>0</v>
      </c>
      <c r="BB352" s="54">
        <f t="shared" si="253"/>
        <v>0</v>
      </c>
      <c r="BC352" s="54">
        <f t="shared" si="254"/>
        <v>0</v>
      </c>
      <c r="BD352" s="63">
        <f t="shared" si="255"/>
        <v>1.0000000000000009E-2</v>
      </c>
      <c r="BE352" s="64">
        <f t="shared" si="256"/>
        <v>0.99</v>
      </c>
      <c r="BF352" s="76"/>
    </row>
    <row r="353" spans="2:58" s="7" customFormat="1" ht="15.75" customHeight="1">
      <c r="B353" s="27">
        <v>326</v>
      </c>
      <c r="C353" s="91">
        <f t="shared" si="216"/>
        <v>7.1372856964136714E-78</v>
      </c>
      <c r="D353" s="92">
        <f t="shared" si="216"/>
        <v>7.4912602847930627E-79</v>
      </c>
      <c r="E353" s="92">
        <f t="shared" si="216"/>
        <v>2.1651547998464018E-79</v>
      </c>
      <c r="F353" s="92">
        <f t="shared" si="216"/>
        <v>4.7076869634812346E-79</v>
      </c>
      <c r="G353" s="92">
        <f t="shared" si="216"/>
        <v>7.1429613833949769E-80</v>
      </c>
      <c r="H353" s="93">
        <f t="shared" si="224"/>
        <v>999.99999999999977</v>
      </c>
      <c r="I353" s="87">
        <f t="shared" si="217"/>
        <v>999.99999999999977</v>
      </c>
      <c r="J353" s="1"/>
      <c r="K353" s="24">
        <f t="shared" si="225"/>
        <v>8.4476671523426684E-78</v>
      </c>
      <c r="L353" s="43">
        <f t="shared" si="226"/>
        <v>4.1275713405645651E-76</v>
      </c>
      <c r="M353" s="24"/>
      <c r="N353" s="97">
        <f t="shared" si="218"/>
        <v>7.1372856964136731E-81</v>
      </c>
      <c r="O353" s="97">
        <f t="shared" si="219"/>
        <v>7.4912602847930642E-82</v>
      </c>
      <c r="P353" s="97">
        <f t="shared" si="220"/>
        <v>2.1651547998464023E-82</v>
      </c>
      <c r="Q353" s="97">
        <f t="shared" si="221"/>
        <v>4.7076869634812354E-82</v>
      </c>
      <c r="R353" s="97">
        <f t="shared" si="222"/>
        <v>7.142961383394978E-83</v>
      </c>
      <c r="S353" s="97">
        <f t="shared" si="223"/>
        <v>1</v>
      </c>
      <c r="AA353" s="76">
        <v>326</v>
      </c>
      <c r="AB353" s="53">
        <f t="shared" si="227"/>
        <v>0.4747474747474747</v>
      </c>
      <c r="AC353" s="54">
        <f t="shared" si="228"/>
        <v>2.5252525252525249E-2</v>
      </c>
      <c r="AD353" s="54">
        <f t="shared" si="229"/>
        <v>0</v>
      </c>
      <c r="AE353" s="54">
        <f t="shared" si="230"/>
        <v>0</v>
      </c>
      <c r="AF353" s="54">
        <f t="shared" si="231"/>
        <v>0</v>
      </c>
      <c r="AG353" s="55">
        <f t="shared" si="232"/>
        <v>0.5</v>
      </c>
      <c r="AH353" s="62">
        <f t="shared" si="233"/>
        <v>0.20202020202020199</v>
      </c>
      <c r="AI353" s="63">
        <f t="shared" si="234"/>
        <v>0.19696969696969702</v>
      </c>
      <c r="AJ353" s="54">
        <f t="shared" si="235"/>
        <v>0.10101010101010099</v>
      </c>
      <c r="AK353" s="54">
        <f t="shared" si="236"/>
        <v>0</v>
      </c>
      <c r="AL353" s="54">
        <f t="shared" si="237"/>
        <v>0</v>
      </c>
      <c r="AM353" s="54">
        <f t="shared" si="238"/>
        <v>0.5</v>
      </c>
      <c r="AN353" s="62">
        <f t="shared" si="239"/>
        <v>0</v>
      </c>
      <c r="AO353" s="54">
        <f t="shared" si="240"/>
        <v>0.20202020202020199</v>
      </c>
      <c r="AP353" s="63">
        <f t="shared" si="241"/>
        <v>0.14646464646464652</v>
      </c>
      <c r="AQ353" s="54">
        <f t="shared" si="242"/>
        <v>0.10101010101010099</v>
      </c>
      <c r="AR353" s="54">
        <f t="shared" si="243"/>
        <v>5.0505050505050497E-2</v>
      </c>
      <c r="AS353" s="54">
        <f t="shared" si="244"/>
        <v>0.5</v>
      </c>
      <c r="AT353" s="62">
        <f t="shared" si="245"/>
        <v>0</v>
      </c>
      <c r="AU353" s="54">
        <f t="shared" si="246"/>
        <v>0</v>
      </c>
      <c r="AV353" s="54">
        <f t="shared" si="247"/>
        <v>0</v>
      </c>
      <c r="AW353" s="63">
        <f t="shared" si="248"/>
        <v>0.4494949494949495</v>
      </c>
      <c r="AX353" s="54">
        <f t="shared" si="249"/>
        <v>5.0505050505050497E-2</v>
      </c>
      <c r="AY353" s="54">
        <f t="shared" si="250"/>
        <v>0.5</v>
      </c>
      <c r="AZ353" s="62">
        <f t="shared" si="251"/>
        <v>0</v>
      </c>
      <c r="BA353" s="54">
        <f t="shared" si="252"/>
        <v>0</v>
      </c>
      <c r="BB353" s="54">
        <f t="shared" si="253"/>
        <v>0</v>
      </c>
      <c r="BC353" s="54">
        <f t="shared" si="254"/>
        <v>0</v>
      </c>
      <c r="BD353" s="63">
        <f t="shared" si="255"/>
        <v>1.0000000000000009E-2</v>
      </c>
      <c r="BE353" s="64">
        <f t="shared" si="256"/>
        <v>0.99</v>
      </c>
      <c r="BF353" s="76"/>
    </row>
    <row r="354" spans="2:58" s="7" customFormat="1" ht="15.75" customHeight="1">
      <c r="B354" s="27">
        <v>327</v>
      </c>
      <c r="C354" s="91">
        <f t="shared" si="216"/>
        <v>3.5397469525356428E-78</v>
      </c>
      <c r="D354" s="92">
        <f t="shared" si="216"/>
        <v>3.7153011511185312E-79</v>
      </c>
      <c r="E354" s="92">
        <f t="shared" si="216"/>
        <v>1.073811590360641E-79</v>
      </c>
      <c r="F354" s="92">
        <f t="shared" si="216"/>
        <v>2.3347840189230197E-79</v>
      </c>
      <c r="G354" s="92">
        <f t="shared" si="216"/>
        <v>3.5425618175347758E-80</v>
      </c>
      <c r="H354" s="93">
        <f t="shared" si="224"/>
        <v>999.99999999999977</v>
      </c>
      <c r="I354" s="87">
        <f t="shared" si="217"/>
        <v>999.99999999999977</v>
      </c>
      <c r="J354" s="1"/>
      <c r="K354" s="24">
        <f t="shared" si="225"/>
        <v>4.1896324920222569E-78</v>
      </c>
      <c r="L354" s="43">
        <f t="shared" si="226"/>
        <v>2.0470748538871541E-76</v>
      </c>
      <c r="M354" s="24"/>
      <c r="N354" s="97">
        <f t="shared" si="218"/>
        <v>3.5397469525356437E-81</v>
      </c>
      <c r="O354" s="97">
        <f t="shared" si="219"/>
        <v>3.7153011511185322E-82</v>
      </c>
      <c r="P354" s="97">
        <f t="shared" si="220"/>
        <v>1.0738115903606411E-82</v>
      </c>
      <c r="Q354" s="97">
        <f t="shared" si="221"/>
        <v>2.3347840189230202E-82</v>
      </c>
      <c r="R354" s="97">
        <f t="shared" si="222"/>
        <v>3.5425618175347769E-83</v>
      </c>
      <c r="S354" s="97">
        <f t="shared" si="223"/>
        <v>1</v>
      </c>
      <c r="AA354" s="76">
        <v>327</v>
      </c>
      <c r="AB354" s="53">
        <f t="shared" si="227"/>
        <v>0.4747474747474747</v>
      </c>
      <c r="AC354" s="54">
        <f t="shared" si="228"/>
        <v>2.5252525252525249E-2</v>
      </c>
      <c r="AD354" s="54">
        <f t="shared" si="229"/>
        <v>0</v>
      </c>
      <c r="AE354" s="54">
        <f t="shared" si="230"/>
        <v>0</v>
      </c>
      <c r="AF354" s="54">
        <f t="shared" si="231"/>
        <v>0</v>
      </c>
      <c r="AG354" s="55">
        <f t="shared" si="232"/>
        <v>0.5</v>
      </c>
      <c r="AH354" s="62">
        <f t="shared" si="233"/>
        <v>0.20202020202020199</v>
      </c>
      <c r="AI354" s="63">
        <f t="shared" si="234"/>
        <v>0.19696969696969702</v>
      </c>
      <c r="AJ354" s="54">
        <f t="shared" si="235"/>
        <v>0.10101010101010099</v>
      </c>
      <c r="AK354" s="54">
        <f t="shared" si="236"/>
        <v>0</v>
      </c>
      <c r="AL354" s="54">
        <f t="shared" si="237"/>
        <v>0</v>
      </c>
      <c r="AM354" s="54">
        <f t="shared" si="238"/>
        <v>0.5</v>
      </c>
      <c r="AN354" s="62">
        <f t="shared" si="239"/>
        <v>0</v>
      </c>
      <c r="AO354" s="54">
        <f t="shared" si="240"/>
        <v>0.20202020202020199</v>
      </c>
      <c r="AP354" s="63">
        <f t="shared" si="241"/>
        <v>0.14646464646464652</v>
      </c>
      <c r="AQ354" s="54">
        <f t="shared" si="242"/>
        <v>0.10101010101010099</v>
      </c>
      <c r="AR354" s="54">
        <f t="shared" si="243"/>
        <v>5.0505050505050497E-2</v>
      </c>
      <c r="AS354" s="54">
        <f t="shared" si="244"/>
        <v>0.5</v>
      </c>
      <c r="AT354" s="62">
        <f t="shared" si="245"/>
        <v>0</v>
      </c>
      <c r="AU354" s="54">
        <f t="shared" si="246"/>
        <v>0</v>
      </c>
      <c r="AV354" s="54">
        <f t="shared" si="247"/>
        <v>0</v>
      </c>
      <c r="AW354" s="63">
        <f t="shared" si="248"/>
        <v>0.4494949494949495</v>
      </c>
      <c r="AX354" s="54">
        <f t="shared" si="249"/>
        <v>5.0505050505050497E-2</v>
      </c>
      <c r="AY354" s="54">
        <f t="shared" si="250"/>
        <v>0.5</v>
      </c>
      <c r="AZ354" s="62">
        <f t="shared" si="251"/>
        <v>0</v>
      </c>
      <c r="BA354" s="54">
        <f t="shared" si="252"/>
        <v>0</v>
      </c>
      <c r="BB354" s="54">
        <f t="shared" si="253"/>
        <v>0</v>
      </c>
      <c r="BC354" s="54">
        <f t="shared" si="254"/>
        <v>0</v>
      </c>
      <c r="BD354" s="63">
        <f t="shared" si="255"/>
        <v>1.0000000000000009E-2</v>
      </c>
      <c r="BE354" s="64">
        <f t="shared" si="256"/>
        <v>0.99</v>
      </c>
      <c r="BF354" s="76"/>
    </row>
    <row r="355" spans="2:58" s="7" customFormat="1" ht="15.75" customHeight="1">
      <c r="B355" s="27">
        <v>328</v>
      </c>
      <c r="C355" s="91">
        <f t="shared" si="216"/>
        <v>1.7555425158728512E-78</v>
      </c>
      <c r="D355" s="92">
        <f t="shared" si="216"/>
        <v>1.842608869367831E-79</v>
      </c>
      <c r="E355" s="92">
        <f t="shared" si="216"/>
        <v>5.3255837950923841E-80</v>
      </c>
      <c r="F355" s="92">
        <f t="shared" si="216"/>
        <v>1.1579394418755635E-79</v>
      </c>
      <c r="G355" s="92">
        <f t="shared" si="216"/>
        <v>1.7569385521569943E-80</v>
      </c>
      <c r="H355" s="93">
        <f t="shared" si="224"/>
        <v>999.99999999999977</v>
      </c>
      <c r="I355" s="87">
        <f t="shared" si="217"/>
        <v>999.99999999999977</v>
      </c>
      <c r="J355" s="1"/>
      <c r="K355" s="24">
        <f t="shared" si="225"/>
        <v>2.0778541698746856E-78</v>
      </c>
      <c r="L355" s="43">
        <f t="shared" si="226"/>
        <v>1.0152496738781839E-76</v>
      </c>
      <c r="M355" s="24"/>
      <c r="N355" s="97">
        <f t="shared" si="218"/>
        <v>1.7555425158728516E-81</v>
      </c>
      <c r="O355" s="97">
        <f t="shared" si="219"/>
        <v>1.8426088693678315E-82</v>
      </c>
      <c r="P355" s="97">
        <f t="shared" si="220"/>
        <v>5.3255837950923854E-83</v>
      </c>
      <c r="Q355" s="97">
        <f t="shared" si="221"/>
        <v>1.1579394418755638E-82</v>
      </c>
      <c r="R355" s="97">
        <f t="shared" si="222"/>
        <v>1.7569385521569948E-83</v>
      </c>
      <c r="S355" s="97">
        <f t="shared" si="223"/>
        <v>1</v>
      </c>
      <c r="AA355" s="76">
        <v>328</v>
      </c>
      <c r="AB355" s="53">
        <f t="shared" si="227"/>
        <v>0.4747474747474747</v>
      </c>
      <c r="AC355" s="54">
        <f t="shared" si="228"/>
        <v>2.5252525252525249E-2</v>
      </c>
      <c r="AD355" s="54">
        <f t="shared" si="229"/>
        <v>0</v>
      </c>
      <c r="AE355" s="54">
        <f t="shared" si="230"/>
        <v>0</v>
      </c>
      <c r="AF355" s="54">
        <f t="shared" si="231"/>
        <v>0</v>
      </c>
      <c r="AG355" s="55">
        <f t="shared" si="232"/>
        <v>0.5</v>
      </c>
      <c r="AH355" s="62">
        <f t="shared" si="233"/>
        <v>0.20202020202020199</v>
      </c>
      <c r="AI355" s="63">
        <f t="shared" si="234"/>
        <v>0.19696969696969702</v>
      </c>
      <c r="AJ355" s="54">
        <f t="shared" si="235"/>
        <v>0.10101010101010099</v>
      </c>
      <c r="AK355" s="54">
        <f t="shared" si="236"/>
        <v>0</v>
      </c>
      <c r="AL355" s="54">
        <f t="shared" si="237"/>
        <v>0</v>
      </c>
      <c r="AM355" s="54">
        <f t="shared" si="238"/>
        <v>0.5</v>
      </c>
      <c r="AN355" s="62">
        <f t="shared" si="239"/>
        <v>0</v>
      </c>
      <c r="AO355" s="54">
        <f t="shared" si="240"/>
        <v>0.20202020202020199</v>
      </c>
      <c r="AP355" s="63">
        <f t="shared" si="241"/>
        <v>0.14646464646464652</v>
      </c>
      <c r="AQ355" s="54">
        <f t="shared" si="242"/>
        <v>0.10101010101010099</v>
      </c>
      <c r="AR355" s="54">
        <f t="shared" si="243"/>
        <v>5.0505050505050497E-2</v>
      </c>
      <c r="AS355" s="54">
        <f t="shared" si="244"/>
        <v>0.5</v>
      </c>
      <c r="AT355" s="62">
        <f t="shared" si="245"/>
        <v>0</v>
      </c>
      <c r="AU355" s="54">
        <f t="shared" si="246"/>
        <v>0</v>
      </c>
      <c r="AV355" s="54">
        <f t="shared" si="247"/>
        <v>0</v>
      </c>
      <c r="AW355" s="63">
        <f t="shared" si="248"/>
        <v>0.4494949494949495</v>
      </c>
      <c r="AX355" s="54">
        <f t="shared" si="249"/>
        <v>5.0505050505050497E-2</v>
      </c>
      <c r="AY355" s="54">
        <f t="shared" si="250"/>
        <v>0.5</v>
      </c>
      <c r="AZ355" s="62">
        <f t="shared" si="251"/>
        <v>0</v>
      </c>
      <c r="BA355" s="54">
        <f t="shared" si="252"/>
        <v>0</v>
      </c>
      <c r="BB355" s="54">
        <f t="shared" si="253"/>
        <v>0</v>
      </c>
      <c r="BC355" s="54">
        <f t="shared" si="254"/>
        <v>0</v>
      </c>
      <c r="BD355" s="63">
        <f t="shared" si="255"/>
        <v>1.0000000000000009E-2</v>
      </c>
      <c r="BE355" s="64">
        <f t="shared" si="256"/>
        <v>0.99</v>
      </c>
      <c r="BF355" s="76"/>
    </row>
    <row r="356" spans="2:58" s="7" customFormat="1" ht="15.75" customHeight="1">
      <c r="B356" s="27">
        <v>329</v>
      </c>
      <c r="C356" s="91">
        <f t="shared" si="216"/>
        <v>8.7066379782585516E-79</v>
      </c>
      <c r="D356" s="92">
        <f t="shared" si="216"/>
        <v>9.1384447918867435E-80</v>
      </c>
      <c r="E356" s="92">
        <f t="shared" si="216"/>
        <v>2.6412308279355824E-80</v>
      </c>
      <c r="F356" s="92">
        <f t="shared" si="216"/>
        <v>5.7428170665207032E-80</v>
      </c>
      <c r="G356" s="92">
        <f t="shared" si="216"/>
        <v>8.7135616399874249E-81</v>
      </c>
      <c r="H356" s="93">
        <f t="shared" si="224"/>
        <v>999.99999999999977</v>
      </c>
      <c r="I356" s="87">
        <f t="shared" si="217"/>
        <v>999.99999999999977</v>
      </c>
      <c r="J356" s="1"/>
      <c r="K356" s="24">
        <f t="shared" si="225"/>
        <v>1.0305147192472849E-78</v>
      </c>
      <c r="L356" s="43">
        <f t="shared" si="226"/>
        <v>5.0351451406504263E-77</v>
      </c>
      <c r="M356" s="24"/>
      <c r="N356" s="97">
        <f t="shared" si="218"/>
        <v>8.7066379782585533E-82</v>
      </c>
      <c r="O356" s="97">
        <f t="shared" si="219"/>
        <v>9.1384447918867452E-83</v>
      </c>
      <c r="P356" s="97">
        <f t="shared" si="220"/>
        <v>2.6412308279355829E-83</v>
      </c>
      <c r="Q356" s="97">
        <f t="shared" si="221"/>
        <v>5.7428170665207043E-83</v>
      </c>
      <c r="R356" s="97">
        <f t="shared" si="222"/>
        <v>8.7135616399874262E-84</v>
      </c>
      <c r="S356" s="97">
        <f t="shared" si="223"/>
        <v>1</v>
      </c>
      <c r="AA356" s="76">
        <v>329</v>
      </c>
      <c r="AB356" s="53">
        <f t="shared" si="227"/>
        <v>0.4747474747474747</v>
      </c>
      <c r="AC356" s="54">
        <f t="shared" si="228"/>
        <v>2.5252525252525249E-2</v>
      </c>
      <c r="AD356" s="54">
        <f t="shared" si="229"/>
        <v>0</v>
      </c>
      <c r="AE356" s="54">
        <f t="shared" si="230"/>
        <v>0</v>
      </c>
      <c r="AF356" s="54">
        <f t="shared" si="231"/>
        <v>0</v>
      </c>
      <c r="AG356" s="55">
        <f t="shared" si="232"/>
        <v>0.5</v>
      </c>
      <c r="AH356" s="62">
        <f t="shared" si="233"/>
        <v>0.20202020202020199</v>
      </c>
      <c r="AI356" s="63">
        <f t="shared" si="234"/>
        <v>0.19696969696969702</v>
      </c>
      <c r="AJ356" s="54">
        <f t="shared" si="235"/>
        <v>0.10101010101010099</v>
      </c>
      <c r="AK356" s="54">
        <f t="shared" si="236"/>
        <v>0</v>
      </c>
      <c r="AL356" s="54">
        <f t="shared" si="237"/>
        <v>0</v>
      </c>
      <c r="AM356" s="54">
        <f t="shared" si="238"/>
        <v>0.5</v>
      </c>
      <c r="AN356" s="62">
        <f t="shared" si="239"/>
        <v>0</v>
      </c>
      <c r="AO356" s="54">
        <f t="shared" si="240"/>
        <v>0.20202020202020199</v>
      </c>
      <c r="AP356" s="63">
        <f t="shared" si="241"/>
        <v>0.14646464646464652</v>
      </c>
      <c r="AQ356" s="54">
        <f t="shared" si="242"/>
        <v>0.10101010101010099</v>
      </c>
      <c r="AR356" s="54">
        <f t="shared" si="243"/>
        <v>5.0505050505050497E-2</v>
      </c>
      <c r="AS356" s="54">
        <f t="shared" si="244"/>
        <v>0.5</v>
      </c>
      <c r="AT356" s="62">
        <f t="shared" si="245"/>
        <v>0</v>
      </c>
      <c r="AU356" s="54">
        <f t="shared" si="246"/>
        <v>0</v>
      </c>
      <c r="AV356" s="54">
        <f t="shared" si="247"/>
        <v>0</v>
      </c>
      <c r="AW356" s="63">
        <f t="shared" si="248"/>
        <v>0.4494949494949495</v>
      </c>
      <c r="AX356" s="54">
        <f t="shared" si="249"/>
        <v>5.0505050505050497E-2</v>
      </c>
      <c r="AY356" s="54">
        <f t="shared" si="250"/>
        <v>0.5</v>
      </c>
      <c r="AZ356" s="62">
        <f t="shared" si="251"/>
        <v>0</v>
      </c>
      <c r="BA356" s="54">
        <f t="shared" si="252"/>
        <v>0</v>
      </c>
      <c r="BB356" s="54">
        <f t="shared" si="253"/>
        <v>0</v>
      </c>
      <c r="BC356" s="54">
        <f t="shared" si="254"/>
        <v>0</v>
      </c>
      <c r="BD356" s="63">
        <f t="shared" si="255"/>
        <v>1.0000000000000009E-2</v>
      </c>
      <c r="BE356" s="64">
        <f t="shared" si="256"/>
        <v>0.99</v>
      </c>
      <c r="BF356" s="76"/>
    </row>
    <row r="357" spans="2:58" s="7" customFormat="1" ht="15.75" customHeight="1">
      <c r="B357" s="27">
        <v>330</v>
      </c>
      <c r="C357" s="91">
        <f t="shared" si="216"/>
        <v>4.3180694400194483E-79</v>
      </c>
      <c r="D357" s="92">
        <f t="shared" si="216"/>
        <v>4.5322246409794643E-80</v>
      </c>
      <c r="E357" s="92">
        <f t="shared" si="216"/>
        <v>1.3099221709488222E-80</v>
      </c>
      <c r="F357" s="92">
        <f t="shared" si="216"/>
        <v>2.8481582599952232E-80</v>
      </c>
      <c r="G357" s="92">
        <f t="shared" si="216"/>
        <v>4.3215032398626446E-81</v>
      </c>
      <c r="H357" s="93">
        <f t="shared" si="224"/>
        <v>999.99999999999977</v>
      </c>
      <c r="I357" s="87">
        <f t="shared" si="217"/>
        <v>999.99999999999977</v>
      </c>
      <c r="J357" s="1"/>
      <c r="K357" s="24">
        <f t="shared" si="225"/>
        <v>5.1108523494185198E-79</v>
      </c>
      <c r="L357" s="43">
        <f t="shared" si="226"/>
        <v>2.4971873658003833E-77</v>
      </c>
      <c r="M357" s="24"/>
      <c r="N357" s="97">
        <f t="shared" si="218"/>
        <v>4.3180694400194493E-82</v>
      </c>
      <c r="O357" s="97">
        <f t="shared" si="219"/>
        <v>4.5322246409794654E-83</v>
      </c>
      <c r="P357" s="97">
        <f t="shared" si="220"/>
        <v>1.3099221709488225E-83</v>
      </c>
      <c r="Q357" s="97">
        <f t="shared" si="221"/>
        <v>2.8481582599952237E-83</v>
      </c>
      <c r="R357" s="97">
        <f t="shared" si="222"/>
        <v>4.3215032398626457E-84</v>
      </c>
      <c r="S357" s="97">
        <f t="shared" si="223"/>
        <v>1</v>
      </c>
      <c r="AA357" s="76">
        <v>330</v>
      </c>
      <c r="AB357" s="53">
        <f t="shared" si="227"/>
        <v>0.4747474747474747</v>
      </c>
      <c r="AC357" s="54">
        <f t="shared" si="228"/>
        <v>2.5252525252525249E-2</v>
      </c>
      <c r="AD357" s="54">
        <f t="shared" si="229"/>
        <v>0</v>
      </c>
      <c r="AE357" s="54">
        <f t="shared" si="230"/>
        <v>0</v>
      </c>
      <c r="AF357" s="54">
        <f t="shared" si="231"/>
        <v>0</v>
      </c>
      <c r="AG357" s="55">
        <f t="shared" si="232"/>
        <v>0.5</v>
      </c>
      <c r="AH357" s="62">
        <f t="shared" si="233"/>
        <v>0.20202020202020199</v>
      </c>
      <c r="AI357" s="63">
        <f t="shared" si="234"/>
        <v>0.19696969696969702</v>
      </c>
      <c r="AJ357" s="54">
        <f t="shared" si="235"/>
        <v>0.10101010101010099</v>
      </c>
      <c r="AK357" s="54">
        <f t="shared" si="236"/>
        <v>0</v>
      </c>
      <c r="AL357" s="54">
        <f t="shared" si="237"/>
        <v>0</v>
      </c>
      <c r="AM357" s="54">
        <f t="shared" si="238"/>
        <v>0.5</v>
      </c>
      <c r="AN357" s="62">
        <f t="shared" si="239"/>
        <v>0</v>
      </c>
      <c r="AO357" s="54">
        <f t="shared" si="240"/>
        <v>0.20202020202020199</v>
      </c>
      <c r="AP357" s="63">
        <f t="shared" si="241"/>
        <v>0.14646464646464652</v>
      </c>
      <c r="AQ357" s="54">
        <f t="shared" si="242"/>
        <v>0.10101010101010099</v>
      </c>
      <c r="AR357" s="54">
        <f t="shared" si="243"/>
        <v>5.0505050505050497E-2</v>
      </c>
      <c r="AS357" s="54">
        <f t="shared" si="244"/>
        <v>0.5</v>
      </c>
      <c r="AT357" s="62">
        <f t="shared" si="245"/>
        <v>0</v>
      </c>
      <c r="AU357" s="54">
        <f t="shared" si="246"/>
        <v>0</v>
      </c>
      <c r="AV357" s="54">
        <f t="shared" si="247"/>
        <v>0</v>
      </c>
      <c r="AW357" s="63">
        <f t="shared" si="248"/>
        <v>0.4494949494949495</v>
      </c>
      <c r="AX357" s="54">
        <f t="shared" si="249"/>
        <v>5.0505050505050497E-2</v>
      </c>
      <c r="AY357" s="54">
        <f t="shared" si="250"/>
        <v>0.5</v>
      </c>
      <c r="AZ357" s="62">
        <f t="shared" si="251"/>
        <v>0</v>
      </c>
      <c r="BA357" s="54">
        <f t="shared" si="252"/>
        <v>0</v>
      </c>
      <c r="BB357" s="54">
        <f t="shared" si="253"/>
        <v>0</v>
      </c>
      <c r="BC357" s="54">
        <f t="shared" si="254"/>
        <v>0</v>
      </c>
      <c r="BD357" s="63">
        <f t="shared" si="255"/>
        <v>1.0000000000000009E-2</v>
      </c>
      <c r="BE357" s="64">
        <f t="shared" si="256"/>
        <v>0.99</v>
      </c>
      <c r="BF357" s="76"/>
    </row>
    <row r="358" spans="2:58" s="7" customFormat="1" ht="15.75" customHeight="1">
      <c r="B358" s="27">
        <v>331</v>
      </c>
      <c r="C358" s="91">
        <f t="shared" si="216"/>
        <v>2.141552656190636E-79</v>
      </c>
      <c r="D358" s="92">
        <f t="shared" si="216"/>
        <v>2.2477632315006287E-80</v>
      </c>
      <c r="E358" s="92">
        <f t="shared" si="216"/>
        <v>6.4965775645002584E-81</v>
      </c>
      <c r="F358" s="92">
        <f t="shared" si="216"/>
        <v>1.4125481240330874E-80</v>
      </c>
      <c r="G358" s="92">
        <f t="shared" si="216"/>
        <v>2.1432556540875377E-81</v>
      </c>
      <c r="H358" s="93">
        <f t="shared" si="224"/>
        <v>999.99999999999977</v>
      </c>
      <c r="I358" s="87">
        <f t="shared" si="217"/>
        <v>999.99999999999977</v>
      </c>
      <c r="J358" s="1"/>
      <c r="K358" s="24">
        <f t="shared" si="225"/>
        <v>2.5347344632433901E-79</v>
      </c>
      <c r="L358" s="43">
        <f t="shared" si="226"/>
        <v>1.2384836118363638E-77</v>
      </c>
      <c r="M358" s="24"/>
      <c r="N358" s="97">
        <f t="shared" si="218"/>
        <v>2.1415526561906364E-82</v>
      </c>
      <c r="O358" s="97">
        <f t="shared" si="219"/>
        <v>2.2477632315006291E-83</v>
      </c>
      <c r="P358" s="97">
        <f t="shared" si="220"/>
        <v>6.49657756450026E-84</v>
      </c>
      <c r="Q358" s="97">
        <f t="shared" si="221"/>
        <v>1.4125481240330877E-83</v>
      </c>
      <c r="R358" s="97">
        <f t="shared" si="222"/>
        <v>2.1432556540875381E-84</v>
      </c>
      <c r="S358" s="97">
        <f t="shared" si="223"/>
        <v>1</v>
      </c>
      <c r="AA358" s="76">
        <v>331</v>
      </c>
      <c r="AB358" s="53">
        <f t="shared" si="227"/>
        <v>0.4747474747474747</v>
      </c>
      <c r="AC358" s="54">
        <f t="shared" si="228"/>
        <v>2.5252525252525249E-2</v>
      </c>
      <c r="AD358" s="54">
        <f t="shared" si="229"/>
        <v>0</v>
      </c>
      <c r="AE358" s="54">
        <f t="shared" si="230"/>
        <v>0</v>
      </c>
      <c r="AF358" s="54">
        <f t="shared" si="231"/>
        <v>0</v>
      </c>
      <c r="AG358" s="55">
        <f t="shared" si="232"/>
        <v>0.5</v>
      </c>
      <c r="AH358" s="62">
        <f t="shared" si="233"/>
        <v>0.20202020202020199</v>
      </c>
      <c r="AI358" s="63">
        <f t="shared" si="234"/>
        <v>0.19696969696969702</v>
      </c>
      <c r="AJ358" s="54">
        <f t="shared" si="235"/>
        <v>0.10101010101010099</v>
      </c>
      <c r="AK358" s="54">
        <f t="shared" si="236"/>
        <v>0</v>
      </c>
      <c r="AL358" s="54">
        <f t="shared" si="237"/>
        <v>0</v>
      </c>
      <c r="AM358" s="54">
        <f t="shared" si="238"/>
        <v>0.5</v>
      </c>
      <c r="AN358" s="62">
        <f t="shared" si="239"/>
        <v>0</v>
      </c>
      <c r="AO358" s="54">
        <f t="shared" si="240"/>
        <v>0.20202020202020199</v>
      </c>
      <c r="AP358" s="63">
        <f t="shared" si="241"/>
        <v>0.14646464646464652</v>
      </c>
      <c r="AQ358" s="54">
        <f t="shared" si="242"/>
        <v>0.10101010101010099</v>
      </c>
      <c r="AR358" s="54">
        <f t="shared" si="243"/>
        <v>5.0505050505050497E-2</v>
      </c>
      <c r="AS358" s="54">
        <f t="shared" si="244"/>
        <v>0.5</v>
      </c>
      <c r="AT358" s="62">
        <f t="shared" si="245"/>
        <v>0</v>
      </c>
      <c r="AU358" s="54">
        <f t="shared" si="246"/>
        <v>0</v>
      </c>
      <c r="AV358" s="54">
        <f t="shared" si="247"/>
        <v>0</v>
      </c>
      <c r="AW358" s="63">
        <f t="shared" si="248"/>
        <v>0.4494949494949495</v>
      </c>
      <c r="AX358" s="54">
        <f t="shared" si="249"/>
        <v>5.0505050505050497E-2</v>
      </c>
      <c r="AY358" s="54">
        <f t="shared" si="250"/>
        <v>0.5</v>
      </c>
      <c r="AZ358" s="62">
        <f t="shared" si="251"/>
        <v>0</v>
      </c>
      <c r="BA358" s="54">
        <f t="shared" si="252"/>
        <v>0</v>
      </c>
      <c r="BB358" s="54">
        <f t="shared" si="253"/>
        <v>0</v>
      </c>
      <c r="BC358" s="54">
        <f t="shared" si="254"/>
        <v>0</v>
      </c>
      <c r="BD358" s="63">
        <f t="shared" si="255"/>
        <v>1.0000000000000009E-2</v>
      </c>
      <c r="BE358" s="64">
        <f t="shared" si="256"/>
        <v>0.99</v>
      </c>
      <c r="BF358" s="76"/>
    </row>
    <row r="359" spans="2:58" s="7" customFormat="1" ht="15.75" customHeight="1">
      <c r="B359" s="27">
        <v>332</v>
      </c>
      <c r="C359" s="91">
        <f t="shared" si="216"/>
        <v>1.0621060737773853E-79</v>
      </c>
      <c r="D359" s="92">
        <f t="shared" si="216"/>
        <v>1.1147813590709967E-80</v>
      </c>
      <c r="E359" s="92">
        <f t="shared" si="216"/>
        <v>3.2219868468213801E-81</v>
      </c>
      <c r="F359" s="92">
        <f t="shared" si="216"/>
        <v>7.0055524327245105E-81</v>
      </c>
      <c r="G359" s="92">
        <f t="shared" si="216"/>
        <v>1.0629506779969931E-81</v>
      </c>
      <c r="H359" s="93">
        <f t="shared" si="224"/>
        <v>999.99999999999977</v>
      </c>
      <c r="I359" s="87">
        <f t="shared" si="217"/>
        <v>999.99999999999977</v>
      </c>
      <c r="J359" s="1"/>
      <c r="K359" s="24">
        <f t="shared" si="225"/>
        <v>1.2571051480062304E-79</v>
      </c>
      <c r="L359" s="43">
        <f t="shared" si="226"/>
        <v>6.1422770185112946E-78</v>
      </c>
      <c r="M359" s="24"/>
      <c r="N359" s="97">
        <f t="shared" si="218"/>
        <v>1.0621060737773855E-82</v>
      </c>
      <c r="O359" s="97">
        <f t="shared" si="219"/>
        <v>1.114781359070997E-83</v>
      </c>
      <c r="P359" s="97">
        <f t="shared" si="220"/>
        <v>3.2219868468213806E-84</v>
      </c>
      <c r="Q359" s="97">
        <f t="shared" si="221"/>
        <v>7.0055524327245123E-84</v>
      </c>
      <c r="R359" s="97">
        <f t="shared" si="222"/>
        <v>1.0629506779969933E-84</v>
      </c>
      <c r="S359" s="97">
        <f t="shared" si="223"/>
        <v>1</v>
      </c>
      <c r="AA359" s="76">
        <v>332</v>
      </c>
      <c r="AB359" s="53">
        <f t="shared" si="227"/>
        <v>0.4747474747474747</v>
      </c>
      <c r="AC359" s="54">
        <f t="shared" si="228"/>
        <v>2.5252525252525249E-2</v>
      </c>
      <c r="AD359" s="54">
        <f t="shared" si="229"/>
        <v>0</v>
      </c>
      <c r="AE359" s="54">
        <f t="shared" si="230"/>
        <v>0</v>
      </c>
      <c r="AF359" s="54">
        <f t="shared" si="231"/>
        <v>0</v>
      </c>
      <c r="AG359" s="55">
        <f t="shared" si="232"/>
        <v>0.5</v>
      </c>
      <c r="AH359" s="62">
        <f t="shared" si="233"/>
        <v>0.20202020202020199</v>
      </c>
      <c r="AI359" s="63">
        <f t="shared" si="234"/>
        <v>0.19696969696969702</v>
      </c>
      <c r="AJ359" s="54">
        <f t="shared" si="235"/>
        <v>0.10101010101010099</v>
      </c>
      <c r="AK359" s="54">
        <f t="shared" si="236"/>
        <v>0</v>
      </c>
      <c r="AL359" s="54">
        <f t="shared" si="237"/>
        <v>0</v>
      </c>
      <c r="AM359" s="54">
        <f t="shared" si="238"/>
        <v>0.5</v>
      </c>
      <c r="AN359" s="62">
        <f t="shared" si="239"/>
        <v>0</v>
      </c>
      <c r="AO359" s="54">
        <f t="shared" si="240"/>
        <v>0.20202020202020199</v>
      </c>
      <c r="AP359" s="63">
        <f t="shared" si="241"/>
        <v>0.14646464646464652</v>
      </c>
      <c r="AQ359" s="54">
        <f t="shared" si="242"/>
        <v>0.10101010101010099</v>
      </c>
      <c r="AR359" s="54">
        <f t="shared" si="243"/>
        <v>5.0505050505050497E-2</v>
      </c>
      <c r="AS359" s="54">
        <f t="shared" si="244"/>
        <v>0.5</v>
      </c>
      <c r="AT359" s="62">
        <f t="shared" si="245"/>
        <v>0</v>
      </c>
      <c r="AU359" s="54">
        <f t="shared" si="246"/>
        <v>0</v>
      </c>
      <c r="AV359" s="54">
        <f t="shared" si="247"/>
        <v>0</v>
      </c>
      <c r="AW359" s="63">
        <f t="shared" si="248"/>
        <v>0.4494949494949495</v>
      </c>
      <c r="AX359" s="54">
        <f t="shared" si="249"/>
        <v>5.0505050505050497E-2</v>
      </c>
      <c r="AY359" s="54">
        <f t="shared" si="250"/>
        <v>0.5</v>
      </c>
      <c r="AZ359" s="62">
        <f t="shared" si="251"/>
        <v>0</v>
      </c>
      <c r="BA359" s="54">
        <f t="shared" si="252"/>
        <v>0</v>
      </c>
      <c r="BB359" s="54">
        <f t="shared" si="253"/>
        <v>0</v>
      </c>
      <c r="BC359" s="54">
        <f t="shared" si="254"/>
        <v>0</v>
      </c>
      <c r="BD359" s="63">
        <f t="shared" si="255"/>
        <v>1.0000000000000009E-2</v>
      </c>
      <c r="BE359" s="64">
        <f t="shared" si="256"/>
        <v>0.99</v>
      </c>
      <c r="BF359" s="76"/>
    </row>
    <row r="360" spans="2:58" s="7" customFormat="1" ht="15.75" customHeight="1">
      <c r="B360" s="27">
        <v>333</v>
      </c>
      <c r="C360" s="91">
        <f t="shared" si="216"/>
        <v>5.2675301197655653E-80</v>
      </c>
      <c r="D360" s="92">
        <f t="shared" si="216"/>
        <v>5.5287739434304883E-81</v>
      </c>
      <c r="E360" s="92">
        <f t="shared" si="216"/>
        <v>1.5979489412728251E-81</v>
      </c>
      <c r="F360" s="92">
        <f t="shared" si="216"/>
        <v>3.4744136537823688E-81</v>
      </c>
      <c r="G360" s="92">
        <f t="shared" si="216"/>
        <v>5.2717189463582294E-82</v>
      </c>
      <c r="H360" s="93">
        <f t="shared" si="224"/>
        <v>999.99999999999977</v>
      </c>
      <c r="I360" s="87">
        <f t="shared" si="217"/>
        <v>999.99999999999977</v>
      </c>
      <c r="J360" s="1"/>
      <c r="K360" s="24">
        <f t="shared" si="225"/>
        <v>6.234630790957221E-80</v>
      </c>
      <c r="L360" s="43">
        <f t="shared" si="226"/>
        <v>3.0462709891002422E-78</v>
      </c>
      <c r="M360" s="24"/>
      <c r="N360" s="97">
        <f t="shared" si="218"/>
        <v>5.2675301197655664E-83</v>
      </c>
      <c r="O360" s="97">
        <f t="shared" si="219"/>
        <v>5.5287739434304899E-84</v>
      </c>
      <c r="P360" s="97">
        <f t="shared" si="220"/>
        <v>1.5979489412728254E-84</v>
      </c>
      <c r="Q360" s="97">
        <f t="shared" si="221"/>
        <v>3.4744136537823698E-84</v>
      </c>
      <c r="R360" s="97">
        <f t="shared" si="222"/>
        <v>5.2717189463582302E-85</v>
      </c>
      <c r="S360" s="97">
        <f t="shared" si="223"/>
        <v>1</v>
      </c>
      <c r="AA360" s="76">
        <v>333</v>
      </c>
      <c r="AB360" s="53">
        <f t="shared" si="227"/>
        <v>0.4747474747474747</v>
      </c>
      <c r="AC360" s="54">
        <f t="shared" si="228"/>
        <v>2.5252525252525249E-2</v>
      </c>
      <c r="AD360" s="54">
        <f t="shared" si="229"/>
        <v>0</v>
      </c>
      <c r="AE360" s="54">
        <f t="shared" si="230"/>
        <v>0</v>
      </c>
      <c r="AF360" s="54">
        <f t="shared" si="231"/>
        <v>0</v>
      </c>
      <c r="AG360" s="55">
        <f t="shared" si="232"/>
        <v>0.5</v>
      </c>
      <c r="AH360" s="62">
        <f t="shared" si="233"/>
        <v>0.20202020202020199</v>
      </c>
      <c r="AI360" s="63">
        <f t="shared" si="234"/>
        <v>0.19696969696969702</v>
      </c>
      <c r="AJ360" s="54">
        <f t="shared" si="235"/>
        <v>0.10101010101010099</v>
      </c>
      <c r="AK360" s="54">
        <f t="shared" si="236"/>
        <v>0</v>
      </c>
      <c r="AL360" s="54">
        <f t="shared" si="237"/>
        <v>0</v>
      </c>
      <c r="AM360" s="54">
        <f t="shared" si="238"/>
        <v>0.5</v>
      </c>
      <c r="AN360" s="62">
        <f t="shared" si="239"/>
        <v>0</v>
      </c>
      <c r="AO360" s="54">
        <f t="shared" si="240"/>
        <v>0.20202020202020199</v>
      </c>
      <c r="AP360" s="63">
        <f t="shared" si="241"/>
        <v>0.14646464646464652</v>
      </c>
      <c r="AQ360" s="54">
        <f t="shared" si="242"/>
        <v>0.10101010101010099</v>
      </c>
      <c r="AR360" s="54">
        <f t="shared" si="243"/>
        <v>5.0505050505050497E-2</v>
      </c>
      <c r="AS360" s="54">
        <f t="shared" si="244"/>
        <v>0.5</v>
      </c>
      <c r="AT360" s="62">
        <f t="shared" si="245"/>
        <v>0</v>
      </c>
      <c r="AU360" s="54">
        <f t="shared" si="246"/>
        <v>0</v>
      </c>
      <c r="AV360" s="54">
        <f t="shared" si="247"/>
        <v>0</v>
      </c>
      <c r="AW360" s="63">
        <f t="shared" si="248"/>
        <v>0.4494949494949495</v>
      </c>
      <c r="AX360" s="54">
        <f t="shared" si="249"/>
        <v>5.0505050505050497E-2</v>
      </c>
      <c r="AY360" s="54">
        <f t="shared" si="250"/>
        <v>0.5</v>
      </c>
      <c r="AZ360" s="62">
        <f t="shared" si="251"/>
        <v>0</v>
      </c>
      <c r="BA360" s="54">
        <f t="shared" si="252"/>
        <v>0</v>
      </c>
      <c r="BB360" s="54">
        <f t="shared" si="253"/>
        <v>0</v>
      </c>
      <c r="BC360" s="54">
        <f t="shared" si="254"/>
        <v>0</v>
      </c>
      <c r="BD360" s="63">
        <f t="shared" si="255"/>
        <v>1.0000000000000009E-2</v>
      </c>
      <c r="BE360" s="64">
        <f t="shared" si="256"/>
        <v>0.99</v>
      </c>
      <c r="BF360" s="76"/>
    </row>
    <row r="361" spans="2:58" s="7" customFormat="1" ht="15.75" customHeight="1">
      <c r="B361" s="27">
        <v>334</v>
      </c>
      <c r="C361" s="91">
        <f t="shared" si="216"/>
        <v>2.6124390254125505E-80</v>
      </c>
      <c r="D361" s="92">
        <f t="shared" si="216"/>
        <v>2.7420032698635367E-81</v>
      </c>
      <c r="E361" s="92">
        <f t="shared" si="216"/>
        <v>7.9250504124000856E-82</v>
      </c>
      <c r="F361" s="92">
        <f t="shared" si="216"/>
        <v>1.7231403737984209E-81</v>
      </c>
      <c r="G361" s="92">
        <f t="shared" si="216"/>
        <v>2.6145164798954979E-82</v>
      </c>
      <c r="H361" s="93">
        <f t="shared" si="224"/>
        <v>999.99999999999977</v>
      </c>
      <c r="I361" s="87">
        <f t="shared" si="217"/>
        <v>999.99999999999977</v>
      </c>
      <c r="J361" s="1"/>
      <c r="K361" s="24">
        <f t="shared" si="225"/>
        <v>3.0920739733824725E-80</v>
      </c>
      <c r="L361" s="43">
        <f t="shared" si="226"/>
        <v>1.5108024126992083E-78</v>
      </c>
      <c r="M361" s="24"/>
      <c r="N361" s="97">
        <f t="shared" si="218"/>
        <v>2.6124390254125512E-83</v>
      </c>
      <c r="O361" s="97">
        <f t="shared" si="219"/>
        <v>2.7420032698635375E-84</v>
      </c>
      <c r="P361" s="97">
        <f t="shared" si="220"/>
        <v>7.925050412400088E-85</v>
      </c>
      <c r="Q361" s="97">
        <f t="shared" si="221"/>
        <v>1.7231403737984213E-84</v>
      </c>
      <c r="R361" s="97">
        <f t="shared" si="222"/>
        <v>2.6145164798954982E-85</v>
      </c>
      <c r="S361" s="97">
        <f t="shared" si="223"/>
        <v>1</v>
      </c>
      <c r="AA361" s="76">
        <v>334</v>
      </c>
      <c r="AB361" s="53">
        <f t="shared" si="227"/>
        <v>0.4747474747474747</v>
      </c>
      <c r="AC361" s="54">
        <f t="shared" si="228"/>
        <v>2.5252525252525249E-2</v>
      </c>
      <c r="AD361" s="54">
        <f t="shared" si="229"/>
        <v>0</v>
      </c>
      <c r="AE361" s="54">
        <f t="shared" si="230"/>
        <v>0</v>
      </c>
      <c r="AF361" s="54">
        <f t="shared" si="231"/>
        <v>0</v>
      </c>
      <c r="AG361" s="55">
        <f t="shared" si="232"/>
        <v>0.5</v>
      </c>
      <c r="AH361" s="62">
        <f t="shared" si="233"/>
        <v>0.20202020202020199</v>
      </c>
      <c r="AI361" s="63">
        <f t="shared" si="234"/>
        <v>0.19696969696969702</v>
      </c>
      <c r="AJ361" s="54">
        <f t="shared" si="235"/>
        <v>0.10101010101010099</v>
      </c>
      <c r="AK361" s="54">
        <f t="shared" si="236"/>
        <v>0</v>
      </c>
      <c r="AL361" s="54">
        <f t="shared" si="237"/>
        <v>0</v>
      </c>
      <c r="AM361" s="54">
        <f t="shared" si="238"/>
        <v>0.5</v>
      </c>
      <c r="AN361" s="62">
        <f t="shared" si="239"/>
        <v>0</v>
      </c>
      <c r="AO361" s="54">
        <f t="shared" si="240"/>
        <v>0.20202020202020199</v>
      </c>
      <c r="AP361" s="63">
        <f t="shared" si="241"/>
        <v>0.14646464646464652</v>
      </c>
      <c r="AQ361" s="54">
        <f t="shared" si="242"/>
        <v>0.10101010101010099</v>
      </c>
      <c r="AR361" s="54">
        <f t="shared" si="243"/>
        <v>5.0505050505050497E-2</v>
      </c>
      <c r="AS361" s="54">
        <f t="shared" si="244"/>
        <v>0.5</v>
      </c>
      <c r="AT361" s="62">
        <f t="shared" si="245"/>
        <v>0</v>
      </c>
      <c r="AU361" s="54">
        <f t="shared" si="246"/>
        <v>0</v>
      </c>
      <c r="AV361" s="54">
        <f t="shared" si="247"/>
        <v>0</v>
      </c>
      <c r="AW361" s="63">
        <f t="shared" si="248"/>
        <v>0.4494949494949495</v>
      </c>
      <c r="AX361" s="54">
        <f t="shared" si="249"/>
        <v>5.0505050505050497E-2</v>
      </c>
      <c r="AY361" s="54">
        <f t="shared" si="250"/>
        <v>0.5</v>
      </c>
      <c r="AZ361" s="62">
        <f t="shared" si="251"/>
        <v>0</v>
      </c>
      <c r="BA361" s="54">
        <f t="shared" si="252"/>
        <v>0</v>
      </c>
      <c r="BB361" s="54">
        <f t="shared" si="253"/>
        <v>0</v>
      </c>
      <c r="BC361" s="54">
        <f t="shared" si="254"/>
        <v>0</v>
      </c>
      <c r="BD361" s="63">
        <f t="shared" si="255"/>
        <v>1.0000000000000009E-2</v>
      </c>
      <c r="BE361" s="64">
        <f t="shared" si="256"/>
        <v>0.99</v>
      </c>
      <c r="BF361" s="76"/>
    </row>
    <row r="362" spans="2:58" s="7" customFormat="1" ht="15.75" customHeight="1">
      <c r="B362" s="27">
        <v>335</v>
      </c>
      <c r="C362" s="91">
        <f t="shared" si="216"/>
        <v>1.2956428356981509E-80</v>
      </c>
      <c r="D362" s="92">
        <f t="shared" si="216"/>
        <v>1.3599004062874029E-81</v>
      </c>
      <c r="E362" s="92">
        <f t="shared" si="216"/>
        <v>3.9304399794561104E-82</v>
      </c>
      <c r="F362" s="92">
        <f t="shared" si="216"/>
        <v>8.5459390955989714E-82</v>
      </c>
      <c r="G362" s="92">
        <f t="shared" si="216"/>
        <v>1.2966731521921011E-82</v>
      </c>
      <c r="H362" s="93">
        <f t="shared" si="224"/>
        <v>999.99999999999977</v>
      </c>
      <c r="I362" s="87">
        <f t="shared" si="217"/>
        <v>999.99999999999977</v>
      </c>
      <c r="J362" s="1"/>
      <c r="K362" s="24">
        <f t="shared" si="225"/>
        <v>1.5335184676431103E-80</v>
      </c>
      <c r="L362" s="43">
        <f t="shared" si="226"/>
        <v>7.4928459693335554E-79</v>
      </c>
      <c r="M362" s="24"/>
      <c r="N362" s="97">
        <f t="shared" si="218"/>
        <v>1.2956428356981512E-83</v>
      </c>
      <c r="O362" s="97">
        <f t="shared" si="219"/>
        <v>1.3599004062874032E-84</v>
      </c>
      <c r="P362" s="97">
        <f t="shared" si="220"/>
        <v>3.9304399794561114E-85</v>
      </c>
      <c r="Q362" s="97">
        <f t="shared" si="221"/>
        <v>8.5459390955989736E-85</v>
      </c>
      <c r="R362" s="97">
        <f t="shared" si="222"/>
        <v>1.2966731521921013E-85</v>
      </c>
      <c r="S362" s="97">
        <f t="shared" si="223"/>
        <v>1</v>
      </c>
      <c r="AA362" s="76">
        <v>335</v>
      </c>
      <c r="AB362" s="53">
        <f t="shared" si="227"/>
        <v>0.4747474747474747</v>
      </c>
      <c r="AC362" s="54">
        <f t="shared" si="228"/>
        <v>2.5252525252525249E-2</v>
      </c>
      <c r="AD362" s="54">
        <f t="shared" si="229"/>
        <v>0</v>
      </c>
      <c r="AE362" s="54">
        <f t="shared" si="230"/>
        <v>0</v>
      </c>
      <c r="AF362" s="54">
        <f t="shared" si="231"/>
        <v>0</v>
      </c>
      <c r="AG362" s="55">
        <f t="shared" si="232"/>
        <v>0.5</v>
      </c>
      <c r="AH362" s="62">
        <f t="shared" si="233"/>
        <v>0.20202020202020199</v>
      </c>
      <c r="AI362" s="63">
        <f t="shared" si="234"/>
        <v>0.19696969696969702</v>
      </c>
      <c r="AJ362" s="54">
        <f t="shared" si="235"/>
        <v>0.10101010101010099</v>
      </c>
      <c r="AK362" s="54">
        <f t="shared" si="236"/>
        <v>0</v>
      </c>
      <c r="AL362" s="54">
        <f t="shared" si="237"/>
        <v>0</v>
      </c>
      <c r="AM362" s="54">
        <f t="shared" si="238"/>
        <v>0.5</v>
      </c>
      <c r="AN362" s="62">
        <f t="shared" si="239"/>
        <v>0</v>
      </c>
      <c r="AO362" s="54">
        <f t="shared" si="240"/>
        <v>0.20202020202020199</v>
      </c>
      <c r="AP362" s="63">
        <f t="shared" si="241"/>
        <v>0.14646464646464652</v>
      </c>
      <c r="AQ362" s="54">
        <f t="shared" si="242"/>
        <v>0.10101010101010099</v>
      </c>
      <c r="AR362" s="54">
        <f t="shared" si="243"/>
        <v>5.0505050505050497E-2</v>
      </c>
      <c r="AS362" s="54">
        <f t="shared" si="244"/>
        <v>0.5</v>
      </c>
      <c r="AT362" s="62">
        <f t="shared" si="245"/>
        <v>0</v>
      </c>
      <c r="AU362" s="54">
        <f t="shared" si="246"/>
        <v>0</v>
      </c>
      <c r="AV362" s="54">
        <f t="shared" si="247"/>
        <v>0</v>
      </c>
      <c r="AW362" s="63">
        <f t="shared" si="248"/>
        <v>0.4494949494949495</v>
      </c>
      <c r="AX362" s="54">
        <f t="shared" si="249"/>
        <v>5.0505050505050497E-2</v>
      </c>
      <c r="AY362" s="54">
        <f t="shared" si="250"/>
        <v>0.5</v>
      </c>
      <c r="AZ362" s="62">
        <f t="shared" si="251"/>
        <v>0</v>
      </c>
      <c r="BA362" s="54">
        <f t="shared" si="252"/>
        <v>0</v>
      </c>
      <c r="BB362" s="54">
        <f t="shared" si="253"/>
        <v>0</v>
      </c>
      <c r="BC362" s="54">
        <f t="shared" si="254"/>
        <v>0</v>
      </c>
      <c r="BD362" s="63">
        <f t="shared" si="255"/>
        <v>1.0000000000000009E-2</v>
      </c>
      <c r="BE362" s="64">
        <f t="shared" si="256"/>
        <v>0.99</v>
      </c>
      <c r="BF362" s="76"/>
    </row>
    <row r="363" spans="2:58" s="7" customFormat="1" ht="15.75" customHeight="1">
      <c r="B363" s="27">
        <v>336</v>
      </c>
      <c r="C363" s="91">
        <f t="shared" si="216"/>
        <v>6.4257589990290797E-81</v>
      </c>
      <c r="D363" s="92">
        <f t="shared" si="216"/>
        <v>6.7444453307040753E-82</v>
      </c>
      <c r="E363" s="92">
        <f t="shared" si="216"/>
        <v>1.949307276069231E-82</v>
      </c>
      <c r="F363" s="92">
        <f t="shared" si="216"/>
        <v>4.2383706015021747E-82</v>
      </c>
      <c r="G363" s="92">
        <f t="shared" si="216"/>
        <v>6.4308688682773307E-83</v>
      </c>
      <c r="H363" s="93">
        <f t="shared" si="224"/>
        <v>999.99999999999977</v>
      </c>
      <c r="I363" s="87">
        <f t="shared" si="217"/>
        <v>999.99999999999977</v>
      </c>
      <c r="J363" s="1"/>
      <c r="K363" s="24">
        <f t="shared" si="225"/>
        <v>7.605506565646396E-81</v>
      </c>
      <c r="L363" s="43">
        <f t="shared" si="226"/>
        <v>3.7160875736128299E-79</v>
      </c>
      <c r="M363" s="24"/>
      <c r="N363" s="97">
        <f t="shared" si="218"/>
        <v>6.4257589990290807E-84</v>
      </c>
      <c r="O363" s="97">
        <f t="shared" si="219"/>
        <v>6.7444453307040768E-85</v>
      </c>
      <c r="P363" s="97">
        <f t="shared" si="220"/>
        <v>1.9493072760692314E-85</v>
      </c>
      <c r="Q363" s="97">
        <f t="shared" si="221"/>
        <v>4.2383706015021756E-85</v>
      </c>
      <c r="R363" s="97">
        <f t="shared" si="222"/>
        <v>6.4308688682773325E-86</v>
      </c>
      <c r="S363" s="97">
        <f t="shared" si="223"/>
        <v>1</v>
      </c>
      <c r="AA363" s="76">
        <v>336</v>
      </c>
      <c r="AB363" s="53">
        <f t="shared" si="227"/>
        <v>0.4747474747474747</v>
      </c>
      <c r="AC363" s="54">
        <f t="shared" si="228"/>
        <v>2.5252525252525249E-2</v>
      </c>
      <c r="AD363" s="54">
        <f t="shared" si="229"/>
        <v>0</v>
      </c>
      <c r="AE363" s="54">
        <f t="shared" si="230"/>
        <v>0</v>
      </c>
      <c r="AF363" s="54">
        <f t="shared" si="231"/>
        <v>0</v>
      </c>
      <c r="AG363" s="55">
        <f t="shared" si="232"/>
        <v>0.5</v>
      </c>
      <c r="AH363" s="62">
        <f t="shared" si="233"/>
        <v>0.20202020202020199</v>
      </c>
      <c r="AI363" s="63">
        <f t="shared" si="234"/>
        <v>0.19696969696969702</v>
      </c>
      <c r="AJ363" s="54">
        <f t="shared" si="235"/>
        <v>0.10101010101010099</v>
      </c>
      <c r="AK363" s="54">
        <f t="shared" si="236"/>
        <v>0</v>
      </c>
      <c r="AL363" s="54">
        <f t="shared" si="237"/>
        <v>0</v>
      </c>
      <c r="AM363" s="54">
        <f t="shared" si="238"/>
        <v>0.5</v>
      </c>
      <c r="AN363" s="62">
        <f t="shared" si="239"/>
        <v>0</v>
      </c>
      <c r="AO363" s="54">
        <f t="shared" si="240"/>
        <v>0.20202020202020199</v>
      </c>
      <c r="AP363" s="63">
        <f t="shared" si="241"/>
        <v>0.14646464646464652</v>
      </c>
      <c r="AQ363" s="54">
        <f t="shared" si="242"/>
        <v>0.10101010101010099</v>
      </c>
      <c r="AR363" s="54">
        <f t="shared" si="243"/>
        <v>5.0505050505050497E-2</v>
      </c>
      <c r="AS363" s="54">
        <f t="shared" si="244"/>
        <v>0.5</v>
      </c>
      <c r="AT363" s="62">
        <f t="shared" si="245"/>
        <v>0</v>
      </c>
      <c r="AU363" s="54">
        <f t="shared" si="246"/>
        <v>0</v>
      </c>
      <c r="AV363" s="54">
        <f t="shared" si="247"/>
        <v>0</v>
      </c>
      <c r="AW363" s="63">
        <f t="shared" si="248"/>
        <v>0.4494949494949495</v>
      </c>
      <c r="AX363" s="54">
        <f t="shared" si="249"/>
        <v>5.0505050505050497E-2</v>
      </c>
      <c r="AY363" s="54">
        <f t="shared" si="250"/>
        <v>0.5</v>
      </c>
      <c r="AZ363" s="62">
        <f t="shared" si="251"/>
        <v>0</v>
      </c>
      <c r="BA363" s="54">
        <f t="shared" si="252"/>
        <v>0</v>
      </c>
      <c r="BB363" s="54">
        <f t="shared" si="253"/>
        <v>0</v>
      </c>
      <c r="BC363" s="54">
        <f t="shared" si="254"/>
        <v>0</v>
      </c>
      <c r="BD363" s="63">
        <f t="shared" si="255"/>
        <v>1.0000000000000009E-2</v>
      </c>
      <c r="BE363" s="64">
        <f t="shared" si="256"/>
        <v>0.99</v>
      </c>
      <c r="BF363" s="76"/>
    </row>
    <row r="364" spans="2:58" s="7" customFormat="1" ht="15.75" customHeight="1">
      <c r="B364" s="27">
        <v>337</v>
      </c>
      <c r="C364" s="91">
        <f t="shared" si="216"/>
        <v>3.186864278947221E-81</v>
      </c>
      <c r="D364" s="92">
        <f t="shared" si="216"/>
        <v>3.3449172166246573E-82</v>
      </c>
      <c r="E364" s="92">
        <f t="shared" si="216"/>
        <v>9.6676170515196562E-83</v>
      </c>
      <c r="F364" s="92">
        <f t="shared" si="216"/>
        <v>2.1020259043185766E-82</v>
      </c>
      <c r="G364" s="92">
        <f t="shared" si="216"/>
        <v>3.1893985258400486E-83</v>
      </c>
      <c r="H364" s="93">
        <f t="shared" si="224"/>
        <v>999.99999999999977</v>
      </c>
      <c r="I364" s="87">
        <f t="shared" si="217"/>
        <v>999.99999999999977</v>
      </c>
      <c r="J364" s="1"/>
      <c r="K364" s="24">
        <f t="shared" si="225"/>
        <v>3.7719617559605536E-81</v>
      </c>
      <c r="L364" s="43">
        <f t="shared" si="226"/>
        <v>1.8429988967180044E-79</v>
      </c>
      <c r="M364" s="24"/>
      <c r="N364" s="97">
        <f t="shared" si="218"/>
        <v>3.1868642789472215E-84</v>
      </c>
      <c r="O364" s="97">
        <f t="shared" si="219"/>
        <v>3.3449172166246583E-85</v>
      </c>
      <c r="P364" s="97">
        <f t="shared" si="220"/>
        <v>9.6676170515196587E-86</v>
      </c>
      <c r="Q364" s="97">
        <f t="shared" si="221"/>
        <v>2.1020259043185771E-85</v>
      </c>
      <c r="R364" s="97">
        <f t="shared" si="222"/>
        <v>3.1893985258400495E-86</v>
      </c>
      <c r="S364" s="97">
        <f t="shared" si="223"/>
        <v>1</v>
      </c>
      <c r="AA364" s="76">
        <v>337</v>
      </c>
      <c r="AB364" s="53">
        <f t="shared" si="227"/>
        <v>0.4747474747474747</v>
      </c>
      <c r="AC364" s="54">
        <f t="shared" si="228"/>
        <v>2.5252525252525249E-2</v>
      </c>
      <c r="AD364" s="54">
        <f t="shared" si="229"/>
        <v>0</v>
      </c>
      <c r="AE364" s="54">
        <f t="shared" si="230"/>
        <v>0</v>
      </c>
      <c r="AF364" s="54">
        <f t="shared" si="231"/>
        <v>0</v>
      </c>
      <c r="AG364" s="55">
        <f t="shared" si="232"/>
        <v>0.5</v>
      </c>
      <c r="AH364" s="62">
        <f t="shared" si="233"/>
        <v>0.20202020202020199</v>
      </c>
      <c r="AI364" s="63">
        <f t="shared" si="234"/>
        <v>0.19696969696969702</v>
      </c>
      <c r="AJ364" s="54">
        <f t="shared" si="235"/>
        <v>0.10101010101010099</v>
      </c>
      <c r="AK364" s="54">
        <f t="shared" si="236"/>
        <v>0</v>
      </c>
      <c r="AL364" s="54">
        <f t="shared" si="237"/>
        <v>0</v>
      </c>
      <c r="AM364" s="54">
        <f t="shared" si="238"/>
        <v>0.5</v>
      </c>
      <c r="AN364" s="62">
        <f t="shared" si="239"/>
        <v>0</v>
      </c>
      <c r="AO364" s="54">
        <f t="shared" si="240"/>
        <v>0.20202020202020199</v>
      </c>
      <c r="AP364" s="63">
        <f t="shared" si="241"/>
        <v>0.14646464646464652</v>
      </c>
      <c r="AQ364" s="54">
        <f t="shared" si="242"/>
        <v>0.10101010101010099</v>
      </c>
      <c r="AR364" s="54">
        <f t="shared" si="243"/>
        <v>5.0505050505050497E-2</v>
      </c>
      <c r="AS364" s="54">
        <f t="shared" si="244"/>
        <v>0.5</v>
      </c>
      <c r="AT364" s="62">
        <f t="shared" si="245"/>
        <v>0</v>
      </c>
      <c r="AU364" s="54">
        <f t="shared" si="246"/>
        <v>0</v>
      </c>
      <c r="AV364" s="54">
        <f t="shared" si="247"/>
        <v>0</v>
      </c>
      <c r="AW364" s="63">
        <f t="shared" si="248"/>
        <v>0.4494949494949495</v>
      </c>
      <c r="AX364" s="54">
        <f t="shared" si="249"/>
        <v>5.0505050505050497E-2</v>
      </c>
      <c r="AY364" s="54">
        <f t="shared" si="250"/>
        <v>0.5</v>
      </c>
      <c r="AZ364" s="62">
        <f t="shared" si="251"/>
        <v>0</v>
      </c>
      <c r="BA364" s="54">
        <f t="shared" si="252"/>
        <v>0</v>
      </c>
      <c r="BB364" s="54">
        <f t="shared" si="253"/>
        <v>0</v>
      </c>
      <c r="BC364" s="54">
        <f t="shared" si="254"/>
        <v>0</v>
      </c>
      <c r="BD364" s="63">
        <f t="shared" si="255"/>
        <v>1.0000000000000009E-2</v>
      </c>
      <c r="BE364" s="64">
        <f t="shared" si="256"/>
        <v>0.99</v>
      </c>
      <c r="BF364" s="76"/>
    </row>
    <row r="365" spans="2:58" s="7" customFormat="1" ht="15.75" customHeight="1">
      <c r="B365" s="27">
        <v>338</v>
      </c>
      <c r="C365" s="91">
        <f t="shared" si="216"/>
        <v>1.5805298539774613E-81</v>
      </c>
      <c r="D365" s="92">
        <f t="shared" si="216"/>
        <v>1.6589164323323299E-82</v>
      </c>
      <c r="E365" s="92">
        <f t="shared" si="216"/>
        <v>4.7946683728232399E-83</v>
      </c>
      <c r="F365" s="92">
        <f t="shared" si="216"/>
        <v>1.0425027251888516E-82</v>
      </c>
      <c r="G365" s="92">
        <f t="shared" si="216"/>
        <v>1.5817867173142297E-83</v>
      </c>
      <c r="H365" s="93">
        <f t="shared" si="224"/>
        <v>999.99999999999977</v>
      </c>
      <c r="I365" s="87">
        <f t="shared" si="217"/>
        <v>999.99999999999977</v>
      </c>
      <c r="J365" s="1"/>
      <c r="K365" s="24">
        <f t="shared" si="225"/>
        <v>1.8707097766103634E-81</v>
      </c>
      <c r="L365" s="43">
        <f t="shared" si="226"/>
        <v>9.1403791380554517E-80</v>
      </c>
      <c r="M365" s="24"/>
      <c r="N365" s="97">
        <f t="shared" si="218"/>
        <v>1.5805298539774617E-84</v>
      </c>
      <c r="O365" s="97">
        <f t="shared" si="219"/>
        <v>1.6589164323323302E-85</v>
      </c>
      <c r="P365" s="97">
        <f t="shared" si="220"/>
        <v>4.7946683728232412E-86</v>
      </c>
      <c r="Q365" s="97">
        <f t="shared" si="221"/>
        <v>1.0425027251888518E-85</v>
      </c>
      <c r="R365" s="97">
        <f t="shared" si="222"/>
        <v>1.5817867173142299E-86</v>
      </c>
      <c r="S365" s="97">
        <f t="shared" si="223"/>
        <v>1</v>
      </c>
      <c r="AA365" s="76">
        <v>338</v>
      </c>
      <c r="AB365" s="53">
        <f t="shared" si="227"/>
        <v>0.4747474747474747</v>
      </c>
      <c r="AC365" s="54">
        <f t="shared" si="228"/>
        <v>2.5252525252525249E-2</v>
      </c>
      <c r="AD365" s="54">
        <f t="shared" si="229"/>
        <v>0</v>
      </c>
      <c r="AE365" s="54">
        <f t="shared" si="230"/>
        <v>0</v>
      </c>
      <c r="AF365" s="54">
        <f t="shared" si="231"/>
        <v>0</v>
      </c>
      <c r="AG365" s="55">
        <f t="shared" si="232"/>
        <v>0.5</v>
      </c>
      <c r="AH365" s="62">
        <f t="shared" si="233"/>
        <v>0.20202020202020199</v>
      </c>
      <c r="AI365" s="63">
        <f t="shared" si="234"/>
        <v>0.19696969696969702</v>
      </c>
      <c r="AJ365" s="54">
        <f t="shared" si="235"/>
        <v>0.10101010101010099</v>
      </c>
      <c r="AK365" s="54">
        <f t="shared" si="236"/>
        <v>0</v>
      </c>
      <c r="AL365" s="54">
        <f t="shared" si="237"/>
        <v>0</v>
      </c>
      <c r="AM365" s="54">
        <f t="shared" si="238"/>
        <v>0.5</v>
      </c>
      <c r="AN365" s="62">
        <f t="shared" si="239"/>
        <v>0</v>
      </c>
      <c r="AO365" s="54">
        <f t="shared" si="240"/>
        <v>0.20202020202020199</v>
      </c>
      <c r="AP365" s="63">
        <f t="shared" si="241"/>
        <v>0.14646464646464652</v>
      </c>
      <c r="AQ365" s="54">
        <f t="shared" si="242"/>
        <v>0.10101010101010099</v>
      </c>
      <c r="AR365" s="54">
        <f t="shared" si="243"/>
        <v>5.0505050505050497E-2</v>
      </c>
      <c r="AS365" s="54">
        <f t="shared" si="244"/>
        <v>0.5</v>
      </c>
      <c r="AT365" s="62">
        <f t="shared" si="245"/>
        <v>0</v>
      </c>
      <c r="AU365" s="54">
        <f t="shared" si="246"/>
        <v>0</v>
      </c>
      <c r="AV365" s="54">
        <f t="shared" si="247"/>
        <v>0</v>
      </c>
      <c r="AW365" s="63">
        <f t="shared" si="248"/>
        <v>0.4494949494949495</v>
      </c>
      <c r="AX365" s="54">
        <f t="shared" si="249"/>
        <v>5.0505050505050497E-2</v>
      </c>
      <c r="AY365" s="54">
        <f t="shared" si="250"/>
        <v>0.5</v>
      </c>
      <c r="AZ365" s="62">
        <f t="shared" si="251"/>
        <v>0</v>
      </c>
      <c r="BA365" s="54">
        <f t="shared" si="252"/>
        <v>0</v>
      </c>
      <c r="BB365" s="54">
        <f t="shared" si="253"/>
        <v>0</v>
      </c>
      <c r="BC365" s="54">
        <f t="shared" si="254"/>
        <v>0</v>
      </c>
      <c r="BD365" s="63">
        <f t="shared" si="255"/>
        <v>1.0000000000000009E-2</v>
      </c>
      <c r="BE365" s="64">
        <f t="shared" si="256"/>
        <v>0.99</v>
      </c>
      <c r="BF365" s="76"/>
    </row>
    <row r="366" spans="2:58" s="7" customFormat="1" ht="15.75" customHeight="1">
      <c r="B366" s="27">
        <v>339</v>
      </c>
      <c r="C366" s="91">
        <f t="shared" si="216"/>
        <v>7.8386602021823572E-82</v>
      </c>
      <c r="D366" s="92">
        <f t="shared" si="216"/>
        <v>8.2274195480367108E-83</v>
      </c>
      <c r="E366" s="92">
        <f t="shared" si="216"/>
        <v>2.3779225721128281E-83</v>
      </c>
      <c r="F366" s="92">
        <f t="shared" si="216"/>
        <v>5.1703070347199124E-83</v>
      </c>
      <c r="G366" s="92">
        <f t="shared" si="216"/>
        <v>7.8448936337070568E-84</v>
      </c>
      <c r="H366" s="93">
        <f t="shared" si="224"/>
        <v>999.99999999999977</v>
      </c>
      <c r="I366" s="87">
        <f t="shared" si="217"/>
        <v>999.99999999999977</v>
      </c>
      <c r="J366" s="1"/>
      <c r="K366" s="24">
        <f t="shared" si="225"/>
        <v>9.2778116394618986E-82</v>
      </c>
      <c r="L366" s="43">
        <f t="shared" si="226"/>
        <v>4.5331839827022266E-80</v>
      </c>
      <c r="M366" s="24"/>
      <c r="N366" s="97">
        <f t="shared" si="218"/>
        <v>7.8386602021823588E-85</v>
      </c>
      <c r="O366" s="97">
        <f t="shared" si="219"/>
        <v>8.227419548036712E-86</v>
      </c>
      <c r="P366" s="97">
        <f t="shared" si="220"/>
        <v>2.3779225721128288E-86</v>
      </c>
      <c r="Q366" s="97">
        <f t="shared" si="221"/>
        <v>5.1703070347199135E-86</v>
      </c>
      <c r="R366" s="97">
        <f t="shared" si="222"/>
        <v>7.8448936337070588E-87</v>
      </c>
      <c r="S366" s="97">
        <f t="shared" si="223"/>
        <v>1</v>
      </c>
      <c r="AA366" s="76">
        <v>339</v>
      </c>
      <c r="AB366" s="53">
        <f t="shared" si="227"/>
        <v>0.4747474747474747</v>
      </c>
      <c r="AC366" s="54">
        <f t="shared" si="228"/>
        <v>2.5252525252525249E-2</v>
      </c>
      <c r="AD366" s="54">
        <f t="shared" si="229"/>
        <v>0</v>
      </c>
      <c r="AE366" s="54">
        <f t="shared" si="230"/>
        <v>0</v>
      </c>
      <c r="AF366" s="54">
        <f t="shared" si="231"/>
        <v>0</v>
      </c>
      <c r="AG366" s="55">
        <f t="shared" si="232"/>
        <v>0.5</v>
      </c>
      <c r="AH366" s="62">
        <f t="shared" si="233"/>
        <v>0.20202020202020199</v>
      </c>
      <c r="AI366" s="63">
        <f t="shared" si="234"/>
        <v>0.19696969696969702</v>
      </c>
      <c r="AJ366" s="54">
        <f t="shared" si="235"/>
        <v>0.10101010101010099</v>
      </c>
      <c r="AK366" s="54">
        <f t="shared" si="236"/>
        <v>0</v>
      </c>
      <c r="AL366" s="54">
        <f t="shared" si="237"/>
        <v>0</v>
      </c>
      <c r="AM366" s="54">
        <f t="shared" si="238"/>
        <v>0.5</v>
      </c>
      <c r="AN366" s="62">
        <f t="shared" si="239"/>
        <v>0</v>
      </c>
      <c r="AO366" s="54">
        <f t="shared" si="240"/>
        <v>0.20202020202020199</v>
      </c>
      <c r="AP366" s="63">
        <f t="shared" si="241"/>
        <v>0.14646464646464652</v>
      </c>
      <c r="AQ366" s="54">
        <f t="shared" si="242"/>
        <v>0.10101010101010099</v>
      </c>
      <c r="AR366" s="54">
        <f t="shared" si="243"/>
        <v>5.0505050505050497E-2</v>
      </c>
      <c r="AS366" s="54">
        <f t="shared" si="244"/>
        <v>0.5</v>
      </c>
      <c r="AT366" s="62">
        <f t="shared" si="245"/>
        <v>0</v>
      </c>
      <c r="AU366" s="54">
        <f t="shared" si="246"/>
        <v>0</v>
      </c>
      <c r="AV366" s="54">
        <f t="shared" si="247"/>
        <v>0</v>
      </c>
      <c r="AW366" s="63">
        <f t="shared" si="248"/>
        <v>0.4494949494949495</v>
      </c>
      <c r="AX366" s="54">
        <f t="shared" si="249"/>
        <v>5.0505050505050497E-2</v>
      </c>
      <c r="AY366" s="54">
        <f t="shared" si="250"/>
        <v>0.5</v>
      </c>
      <c r="AZ366" s="62">
        <f t="shared" si="251"/>
        <v>0</v>
      </c>
      <c r="BA366" s="54">
        <f t="shared" si="252"/>
        <v>0</v>
      </c>
      <c r="BB366" s="54">
        <f t="shared" si="253"/>
        <v>0</v>
      </c>
      <c r="BC366" s="54">
        <f t="shared" si="254"/>
        <v>0</v>
      </c>
      <c r="BD366" s="63">
        <f t="shared" si="255"/>
        <v>1.0000000000000009E-2</v>
      </c>
      <c r="BE366" s="64">
        <f t="shared" si="256"/>
        <v>0.99</v>
      </c>
      <c r="BF366" s="76"/>
    </row>
    <row r="367" spans="2:58" s="7" customFormat="1" ht="15.75" customHeight="1">
      <c r="B367" s="27">
        <v>340</v>
      </c>
      <c r="C367" s="91">
        <f t="shared" si="216"/>
        <v>3.8875946323095372E-82</v>
      </c>
      <c r="D367" s="92">
        <f t="shared" si="216"/>
        <v>4.0804003806417311E-83</v>
      </c>
      <c r="E367" s="92">
        <f t="shared" si="216"/>
        <v>1.179334068444476E-83</v>
      </c>
      <c r="F367" s="92">
        <f t="shared" si="216"/>
        <v>2.5642210986481249E-83</v>
      </c>
      <c r="G367" s="92">
        <f t="shared" si="216"/>
        <v>3.8906861115051209E-84</v>
      </c>
      <c r="H367" s="93">
        <f t="shared" si="224"/>
        <v>999.99999999999977</v>
      </c>
      <c r="I367" s="87">
        <f t="shared" si="217"/>
        <v>999.99999999999977</v>
      </c>
      <c r="J367" s="1"/>
      <c r="K367" s="24">
        <f t="shared" si="225"/>
        <v>4.6013438264755045E-82</v>
      </c>
      <c r="L367" s="43">
        <f t="shared" si="226"/>
        <v>2.2482390183871331E-80</v>
      </c>
      <c r="M367" s="24"/>
      <c r="N367" s="97">
        <f t="shared" si="218"/>
        <v>3.887594632309538E-85</v>
      </c>
      <c r="O367" s="97">
        <f t="shared" si="219"/>
        <v>4.0804003806417321E-86</v>
      </c>
      <c r="P367" s="97">
        <f t="shared" si="220"/>
        <v>1.1793340684444763E-86</v>
      </c>
      <c r="Q367" s="97">
        <f t="shared" si="221"/>
        <v>2.5642210986481256E-86</v>
      </c>
      <c r="R367" s="97">
        <f t="shared" si="222"/>
        <v>3.890686111505122E-87</v>
      </c>
      <c r="S367" s="97">
        <f t="shared" si="223"/>
        <v>1</v>
      </c>
      <c r="AA367" s="76">
        <v>340</v>
      </c>
      <c r="AB367" s="53">
        <f t="shared" si="227"/>
        <v>0.4747474747474747</v>
      </c>
      <c r="AC367" s="54">
        <f t="shared" si="228"/>
        <v>2.5252525252525249E-2</v>
      </c>
      <c r="AD367" s="54">
        <f t="shared" si="229"/>
        <v>0</v>
      </c>
      <c r="AE367" s="54">
        <f t="shared" si="230"/>
        <v>0</v>
      </c>
      <c r="AF367" s="54">
        <f t="shared" si="231"/>
        <v>0</v>
      </c>
      <c r="AG367" s="55">
        <f t="shared" si="232"/>
        <v>0.5</v>
      </c>
      <c r="AH367" s="62">
        <f t="shared" si="233"/>
        <v>0.20202020202020199</v>
      </c>
      <c r="AI367" s="63">
        <f t="shared" si="234"/>
        <v>0.19696969696969702</v>
      </c>
      <c r="AJ367" s="54">
        <f t="shared" si="235"/>
        <v>0.10101010101010099</v>
      </c>
      <c r="AK367" s="54">
        <f t="shared" si="236"/>
        <v>0</v>
      </c>
      <c r="AL367" s="54">
        <f t="shared" si="237"/>
        <v>0</v>
      </c>
      <c r="AM367" s="54">
        <f t="shared" si="238"/>
        <v>0.5</v>
      </c>
      <c r="AN367" s="62">
        <f t="shared" si="239"/>
        <v>0</v>
      </c>
      <c r="AO367" s="54">
        <f t="shared" si="240"/>
        <v>0.20202020202020199</v>
      </c>
      <c r="AP367" s="63">
        <f t="shared" si="241"/>
        <v>0.14646464646464652</v>
      </c>
      <c r="AQ367" s="54">
        <f t="shared" si="242"/>
        <v>0.10101010101010099</v>
      </c>
      <c r="AR367" s="54">
        <f t="shared" si="243"/>
        <v>5.0505050505050497E-2</v>
      </c>
      <c r="AS367" s="54">
        <f t="shared" si="244"/>
        <v>0.5</v>
      </c>
      <c r="AT367" s="62">
        <f t="shared" si="245"/>
        <v>0</v>
      </c>
      <c r="AU367" s="54">
        <f t="shared" si="246"/>
        <v>0</v>
      </c>
      <c r="AV367" s="54">
        <f t="shared" si="247"/>
        <v>0</v>
      </c>
      <c r="AW367" s="63">
        <f t="shared" si="248"/>
        <v>0.4494949494949495</v>
      </c>
      <c r="AX367" s="54">
        <f t="shared" si="249"/>
        <v>5.0505050505050497E-2</v>
      </c>
      <c r="AY367" s="54">
        <f t="shared" si="250"/>
        <v>0.5</v>
      </c>
      <c r="AZ367" s="62">
        <f t="shared" si="251"/>
        <v>0</v>
      </c>
      <c r="BA367" s="54">
        <f t="shared" si="252"/>
        <v>0</v>
      </c>
      <c r="BB367" s="54">
        <f t="shared" si="253"/>
        <v>0</v>
      </c>
      <c r="BC367" s="54">
        <f t="shared" si="254"/>
        <v>0</v>
      </c>
      <c r="BD367" s="63">
        <f t="shared" si="255"/>
        <v>1.0000000000000009E-2</v>
      </c>
      <c r="BE367" s="64">
        <f t="shared" si="256"/>
        <v>0.99</v>
      </c>
      <c r="BF367" s="76"/>
    </row>
    <row r="368" spans="2:58" s="7" customFormat="1" ht="15.75" customHeight="1">
      <c r="B368" s="27">
        <v>341</v>
      </c>
      <c r="C368" s="91">
        <f t="shared" si="216"/>
        <v>1.9280580654528455E-82</v>
      </c>
      <c r="D368" s="92">
        <f t="shared" si="216"/>
        <v>2.02368034948628E-83</v>
      </c>
      <c r="E368" s="92">
        <f t="shared" si="216"/>
        <v>5.8489240200870921E-84</v>
      </c>
      <c r="F368" s="92">
        <f t="shared" si="216"/>
        <v>1.2717290866089527E-83</v>
      </c>
      <c r="G368" s="92">
        <f t="shared" si="216"/>
        <v>1.9295912889395971E-84</v>
      </c>
      <c r="H368" s="93">
        <f t="shared" si="224"/>
        <v>999.99999999999977</v>
      </c>
      <c r="I368" s="87">
        <f t="shared" si="217"/>
        <v>999.99999999999977</v>
      </c>
      <c r="J368" s="1"/>
      <c r="K368" s="24">
        <f t="shared" si="225"/>
        <v>2.2820429894686041E-82</v>
      </c>
      <c r="L368" s="43">
        <f t="shared" si="226"/>
        <v>1.1150173262514068E-80</v>
      </c>
      <c r="M368" s="24"/>
      <c r="N368" s="97">
        <f t="shared" si="218"/>
        <v>1.9280580654528461E-85</v>
      </c>
      <c r="O368" s="97">
        <f t="shared" si="219"/>
        <v>2.0236803494862803E-86</v>
      </c>
      <c r="P368" s="97">
        <f t="shared" si="220"/>
        <v>5.8489240200870938E-87</v>
      </c>
      <c r="Q368" s="97">
        <f t="shared" si="221"/>
        <v>1.2717290866089531E-86</v>
      </c>
      <c r="R368" s="97">
        <f t="shared" si="222"/>
        <v>1.9295912889395976E-87</v>
      </c>
      <c r="S368" s="97">
        <f t="shared" si="223"/>
        <v>1</v>
      </c>
      <c r="AA368" s="76">
        <v>341</v>
      </c>
      <c r="AB368" s="53">
        <f t="shared" si="227"/>
        <v>0.4747474747474747</v>
      </c>
      <c r="AC368" s="54">
        <f t="shared" si="228"/>
        <v>2.5252525252525249E-2</v>
      </c>
      <c r="AD368" s="54">
        <f t="shared" si="229"/>
        <v>0</v>
      </c>
      <c r="AE368" s="54">
        <f t="shared" si="230"/>
        <v>0</v>
      </c>
      <c r="AF368" s="54">
        <f t="shared" si="231"/>
        <v>0</v>
      </c>
      <c r="AG368" s="55">
        <f t="shared" si="232"/>
        <v>0.5</v>
      </c>
      <c r="AH368" s="62">
        <f t="shared" si="233"/>
        <v>0.20202020202020199</v>
      </c>
      <c r="AI368" s="63">
        <f t="shared" si="234"/>
        <v>0.19696969696969702</v>
      </c>
      <c r="AJ368" s="54">
        <f t="shared" si="235"/>
        <v>0.10101010101010099</v>
      </c>
      <c r="AK368" s="54">
        <f t="shared" si="236"/>
        <v>0</v>
      </c>
      <c r="AL368" s="54">
        <f t="shared" si="237"/>
        <v>0</v>
      </c>
      <c r="AM368" s="54">
        <f t="shared" si="238"/>
        <v>0.5</v>
      </c>
      <c r="AN368" s="62">
        <f t="shared" si="239"/>
        <v>0</v>
      </c>
      <c r="AO368" s="54">
        <f t="shared" si="240"/>
        <v>0.20202020202020199</v>
      </c>
      <c r="AP368" s="63">
        <f t="shared" si="241"/>
        <v>0.14646464646464652</v>
      </c>
      <c r="AQ368" s="54">
        <f t="shared" si="242"/>
        <v>0.10101010101010099</v>
      </c>
      <c r="AR368" s="54">
        <f t="shared" si="243"/>
        <v>5.0505050505050497E-2</v>
      </c>
      <c r="AS368" s="54">
        <f t="shared" si="244"/>
        <v>0.5</v>
      </c>
      <c r="AT368" s="62">
        <f t="shared" si="245"/>
        <v>0</v>
      </c>
      <c r="AU368" s="54">
        <f t="shared" si="246"/>
        <v>0</v>
      </c>
      <c r="AV368" s="54">
        <f t="shared" si="247"/>
        <v>0</v>
      </c>
      <c r="AW368" s="63">
        <f t="shared" si="248"/>
        <v>0.4494949494949495</v>
      </c>
      <c r="AX368" s="54">
        <f t="shared" si="249"/>
        <v>5.0505050505050497E-2</v>
      </c>
      <c r="AY368" s="54">
        <f t="shared" si="250"/>
        <v>0.5</v>
      </c>
      <c r="AZ368" s="62">
        <f t="shared" si="251"/>
        <v>0</v>
      </c>
      <c r="BA368" s="54">
        <f t="shared" si="252"/>
        <v>0</v>
      </c>
      <c r="BB368" s="54">
        <f t="shared" si="253"/>
        <v>0</v>
      </c>
      <c r="BC368" s="54">
        <f t="shared" si="254"/>
        <v>0</v>
      </c>
      <c r="BD368" s="63">
        <f t="shared" si="255"/>
        <v>1.0000000000000009E-2</v>
      </c>
      <c r="BE368" s="64">
        <f t="shared" si="256"/>
        <v>0.99</v>
      </c>
      <c r="BF368" s="76"/>
    </row>
    <row r="369" spans="2:58" s="7" customFormat="1" ht="15.75" customHeight="1">
      <c r="B369" s="27">
        <v>342</v>
      </c>
      <c r="C369" s="91">
        <f t="shared" si="216"/>
        <v>9.5622312904299275E-83</v>
      </c>
      <c r="D369" s="92">
        <f t="shared" si="216"/>
        <v>1.0036471362775533E-83</v>
      </c>
      <c r="E369" s="92">
        <f t="shared" si="216"/>
        <v>2.9007821539382912E-84</v>
      </c>
      <c r="F369" s="92">
        <f t="shared" si="216"/>
        <v>6.3071584216348979E-84</v>
      </c>
      <c r="G369" s="92">
        <f t="shared" si="216"/>
        <v>9.5698353340336658E-85</v>
      </c>
      <c r="H369" s="93">
        <f t="shared" si="224"/>
        <v>999.99999999999977</v>
      </c>
      <c r="I369" s="87">
        <f t="shared" si="217"/>
        <v>999.99999999999977</v>
      </c>
      <c r="J369" s="1"/>
      <c r="K369" s="24">
        <f t="shared" si="225"/>
        <v>1.1317824535993793E-82</v>
      </c>
      <c r="L369" s="43">
        <f t="shared" si="226"/>
        <v>5.529944226004682E-81</v>
      </c>
      <c r="M369" s="24"/>
      <c r="N369" s="97">
        <f t="shared" si="218"/>
        <v>9.5622312904299298E-86</v>
      </c>
      <c r="O369" s="97">
        <f t="shared" si="219"/>
        <v>1.0036471362775536E-86</v>
      </c>
      <c r="P369" s="97">
        <f t="shared" si="220"/>
        <v>2.9007821539382918E-87</v>
      </c>
      <c r="Q369" s="97">
        <f t="shared" si="221"/>
        <v>6.3071584216348993E-87</v>
      </c>
      <c r="R369" s="97">
        <f t="shared" si="222"/>
        <v>9.5698353340336675E-88</v>
      </c>
      <c r="S369" s="97">
        <f t="shared" si="223"/>
        <v>1</v>
      </c>
      <c r="AA369" s="76">
        <v>342</v>
      </c>
      <c r="AB369" s="53">
        <f t="shared" si="227"/>
        <v>0.4747474747474747</v>
      </c>
      <c r="AC369" s="54">
        <f t="shared" si="228"/>
        <v>2.5252525252525249E-2</v>
      </c>
      <c r="AD369" s="54">
        <f t="shared" si="229"/>
        <v>0</v>
      </c>
      <c r="AE369" s="54">
        <f t="shared" si="230"/>
        <v>0</v>
      </c>
      <c r="AF369" s="54">
        <f t="shared" si="231"/>
        <v>0</v>
      </c>
      <c r="AG369" s="55">
        <f t="shared" si="232"/>
        <v>0.5</v>
      </c>
      <c r="AH369" s="62">
        <f t="shared" si="233"/>
        <v>0.20202020202020199</v>
      </c>
      <c r="AI369" s="63">
        <f t="shared" si="234"/>
        <v>0.19696969696969702</v>
      </c>
      <c r="AJ369" s="54">
        <f t="shared" si="235"/>
        <v>0.10101010101010099</v>
      </c>
      <c r="AK369" s="54">
        <f t="shared" si="236"/>
        <v>0</v>
      </c>
      <c r="AL369" s="54">
        <f t="shared" si="237"/>
        <v>0</v>
      </c>
      <c r="AM369" s="54">
        <f t="shared" si="238"/>
        <v>0.5</v>
      </c>
      <c r="AN369" s="62">
        <f t="shared" si="239"/>
        <v>0</v>
      </c>
      <c r="AO369" s="54">
        <f t="shared" si="240"/>
        <v>0.20202020202020199</v>
      </c>
      <c r="AP369" s="63">
        <f t="shared" si="241"/>
        <v>0.14646464646464652</v>
      </c>
      <c r="AQ369" s="54">
        <f t="shared" si="242"/>
        <v>0.10101010101010099</v>
      </c>
      <c r="AR369" s="54">
        <f t="shared" si="243"/>
        <v>5.0505050505050497E-2</v>
      </c>
      <c r="AS369" s="54">
        <f t="shared" si="244"/>
        <v>0.5</v>
      </c>
      <c r="AT369" s="62">
        <f t="shared" si="245"/>
        <v>0</v>
      </c>
      <c r="AU369" s="54">
        <f t="shared" si="246"/>
        <v>0</v>
      </c>
      <c r="AV369" s="54">
        <f t="shared" si="247"/>
        <v>0</v>
      </c>
      <c r="AW369" s="63">
        <f t="shared" si="248"/>
        <v>0.4494949494949495</v>
      </c>
      <c r="AX369" s="54">
        <f t="shared" si="249"/>
        <v>5.0505050505050497E-2</v>
      </c>
      <c r="AY369" s="54">
        <f t="shared" si="250"/>
        <v>0.5</v>
      </c>
      <c r="AZ369" s="62">
        <f t="shared" si="251"/>
        <v>0</v>
      </c>
      <c r="BA369" s="54">
        <f t="shared" si="252"/>
        <v>0</v>
      </c>
      <c r="BB369" s="54">
        <f t="shared" si="253"/>
        <v>0</v>
      </c>
      <c r="BC369" s="54">
        <f t="shared" si="254"/>
        <v>0</v>
      </c>
      <c r="BD369" s="63">
        <f t="shared" si="255"/>
        <v>1.0000000000000009E-2</v>
      </c>
      <c r="BE369" s="64">
        <f t="shared" si="256"/>
        <v>0.99</v>
      </c>
      <c r="BF369" s="76"/>
    </row>
    <row r="370" spans="2:58" s="7" customFormat="1" ht="15.75" customHeight="1">
      <c r="B370" s="27">
        <v>343</v>
      </c>
      <c r="C370" s="91">
        <f t="shared" si="216"/>
        <v>4.7424021553106824E-83</v>
      </c>
      <c r="D370" s="92">
        <f t="shared" si="216"/>
        <v>4.9776021910468377E-84</v>
      </c>
      <c r="E370" s="92">
        <f t="shared" si="216"/>
        <v>1.4386470187864701E-84</v>
      </c>
      <c r="F370" s="92">
        <f t="shared" si="216"/>
        <v>3.128044154567029E-84</v>
      </c>
      <c r="G370" s="92">
        <f t="shared" si="216"/>
        <v>4.7461733915086132E-85</v>
      </c>
      <c r="H370" s="93">
        <f t="shared" si="224"/>
        <v>999.99999999999977</v>
      </c>
      <c r="I370" s="87">
        <f t="shared" si="217"/>
        <v>999.99999999999977</v>
      </c>
      <c r="J370" s="1"/>
      <c r="K370" s="24">
        <f t="shared" si="225"/>
        <v>5.6130911125986654E-83</v>
      </c>
      <c r="L370" s="43">
        <f t="shared" si="226"/>
        <v>2.7425836731641487E-81</v>
      </c>
      <c r="M370" s="24"/>
      <c r="N370" s="97">
        <f t="shared" si="218"/>
        <v>4.7424021553106838E-86</v>
      </c>
      <c r="O370" s="97">
        <f t="shared" si="219"/>
        <v>4.9776021910468391E-87</v>
      </c>
      <c r="P370" s="97">
        <f t="shared" si="220"/>
        <v>1.4386470187864705E-87</v>
      </c>
      <c r="Q370" s="97">
        <f t="shared" si="221"/>
        <v>3.1280441545670299E-87</v>
      </c>
      <c r="R370" s="97">
        <f t="shared" si="222"/>
        <v>4.7461733915086144E-88</v>
      </c>
      <c r="S370" s="97">
        <f t="shared" si="223"/>
        <v>1</v>
      </c>
      <c r="AA370" s="76">
        <v>343</v>
      </c>
      <c r="AB370" s="53">
        <f t="shared" si="227"/>
        <v>0.4747474747474747</v>
      </c>
      <c r="AC370" s="54">
        <f t="shared" si="228"/>
        <v>2.5252525252525249E-2</v>
      </c>
      <c r="AD370" s="54">
        <f t="shared" si="229"/>
        <v>0</v>
      </c>
      <c r="AE370" s="54">
        <f t="shared" si="230"/>
        <v>0</v>
      </c>
      <c r="AF370" s="54">
        <f t="shared" si="231"/>
        <v>0</v>
      </c>
      <c r="AG370" s="55">
        <f t="shared" si="232"/>
        <v>0.5</v>
      </c>
      <c r="AH370" s="62">
        <f t="shared" si="233"/>
        <v>0.20202020202020199</v>
      </c>
      <c r="AI370" s="63">
        <f t="shared" si="234"/>
        <v>0.19696969696969702</v>
      </c>
      <c r="AJ370" s="54">
        <f t="shared" si="235"/>
        <v>0.10101010101010099</v>
      </c>
      <c r="AK370" s="54">
        <f t="shared" si="236"/>
        <v>0</v>
      </c>
      <c r="AL370" s="54">
        <f t="shared" si="237"/>
        <v>0</v>
      </c>
      <c r="AM370" s="54">
        <f t="shared" si="238"/>
        <v>0.5</v>
      </c>
      <c r="AN370" s="62">
        <f t="shared" si="239"/>
        <v>0</v>
      </c>
      <c r="AO370" s="54">
        <f t="shared" si="240"/>
        <v>0.20202020202020199</v>
      </c>
      <c r="AP370" s="63">
        <f t="shared" si="241"/>
        <v>0.14646464646464652</v>
      </c>
      <c r="AQ370" s="54">
        <f t="shared" si="242"/>
        <v>0.10101010101010099</v>
      </c>
      <c r="AR370" s="54">
        <f t="shared" si="243"/>
        <v>5.0505050505050497E-2</v>
      </c>
      <c r="AS370" s="54">
        <f t="shared" si="244"/>
        <v>0.5</v>
      </c>
      <c r="AT370" s="62">
        <f t="shared" si="245"/>
        <v>0</v>
      </c>
      <c r="AU370" s="54">
        <f t="shared" si="246"/>
        <v>0</v>
      </c>
      <c r="AV370" s="54">
        <f t="shared" si="247"/>
        <v>0</v>
      </c>
      <c r="AW370" s="63">
        <f t="shared" si="248"/>
        <v>0.4494949494949495</v>
      </c>
      <c r="AX370" s="54">
        <f t="shared" si="249"/>
        <v>5.0505050505050497E-2</v>
      </c>
      <c r="AY370" s="54">
        <f t="shared" si="250"/>
        <v>0.5</v>
      </c>
      <c r="AZ370" s="62">
        <f t="shared" si="251"/>
        <v>0</v>
      </c>
      <c r="BA370" s="54">
        <f t="shared" si="252"/>
        <v>0</v>
      </c>
      <c r="BB370" s="54">
        <f t="shared" si="253"/>
        <v>0</v>
      </c>
      <c r="BC370" s="54">
        <f t="shared" si="254"/>
        <v>0</v>
      </c>
      <c r="BD370" s="63">
        <f t="shared" si="255"/>
        <v>1.0000000000000009E-2</v>
      </c>
      <c r="BE370" s="64">
        <f t="shared" si="256"/>
        <v>0.99</v>
      </c>
      <c r="BF370" s="76"/>
    </row>
    <row r="371" spans="2:58" s="7" customFormat="1" ht="15.75" customHeight="1">
      <c r="B371" s="27">
        <v>344</v>
      </c>
      <c r="C371" s="91">
        <f t="shared" si="216"/>
        <v>2.3520010674918759E-83</v>
      </c>
      <c r="D371" s="92">
        <f t="shared" si="216"/>
        <v>2.4686488584233311E-84</v>
      </c>
      <c r="E371" s="92">
        <f t="shared" si="216"/>
        <v>7.1349902709971911E-85</v>
      </c>
      <c r="F371" s="92">
        <f t="shared" si="216"/>
        <v>1.5513579299605806E-84</v>
      </c>
      <c r="G371" s="92">
        <f t="shared" si="216"/>
        <v>2.3538714174269539E-85</v>
      </c>
      <c r="H371" s="93">
        <f t="shared" si="224"/>
        <v>999.99999999999977</v>
      </c>
      <c r="I371" s="87">
        <f t="shared" si="217"/>
        <v>999.99999999999977</v>
      </c>
      <c r="J371" s="1"/>
      <c r="K371" s="24">
        <f t="shared" si="225"/>
        <v>2.7838204893647059E-83</v>
      </c>
      <c r="L371" s="43">
        <f t="shared" si="226"/>
        <v>1.3601882581266E-81</v>
      </c>
      <c r="M371" s="24"/>
      <c r="N371" s="97">
        <f t="shared" si="218"/>
        <v>2.3520010674918763E-86</v>
      </c>
      <c r="O371" s="97">
        <f t="shared" si="219"/>
        <v>2.4686488584233318E-87</v>
      </c>
      <c r="P371" s="97">
        <f t="shared" si="220"/>
        <v>7.1349902709971933E-88</v>
      </c>
      <c r="Q371" s="97">
        <f t="shared" si="221"/>
        <v>1.551357929960581E-87</v>
      </c>
      <c r="R371" s="97">
        <f t="shared" si="222"/>
        <v>2.3538714174269546E-88</v>
      </c>
      <c r="S371" s="97">
        <f t="shared" si="223"/>
        <v>1</v>
      </c>
      <c r="AA371" s="76">
        <v>344</v>
      </c>
      <c r="AB371" s="53">
        <f t="shared" si="227"/>
        <v>0.4747474747474747</v>
      </c>
      <c r="AC371" s="54">
        <f t="shared" si="228"/>
        <v>2.5252525252525249E-2</v>
      </c>
      <c r="AD371" s="54">
        <f t="shared" si="229"/>
        <v>0</v>
      </c>
      <c r="AE371" s="54">
        <f t="shared" si="230"/>
        <v>0</v>
      </c>
      <c r="AF371" s="54">
        <f t="shared" si="231"/>
        <v>0</v>
      </c>
      <c r="AG371" s="55">
        <f t="shared" si="232"/>
        <v>0.5</v>
      </c>
      <c r="AH371" s="62">
        <f t="shared" si="233"/>
        <v>0.20202020202020199</v>
      </c>
      <c r="AI371" s="63">
        <f t="shared" si="234"/>
        <v>0.19696969696969702</v>
      </c>
      <c r="AJ371" s="54">
        <f t="shared" si="235"/>
        <v>0.10101010101010099</v>
      </c>
      <c r="AK371" s="54">
        <f t="shared" si="236"/>
        <v>0</v>
      </c>
      <c r="AL371" s="54">
        <f t="shared" si="237"/>
        <v>0</v>
      </c>
      <c r="AM371" s="54">
        <f t="shared" si="238"/>
        <v>0.5</v>
      </c>
      <c r="AN371" s="62">
        <f t="shared" si="239"/>
        <v>0</v>
      </c>
      <c r="AO371" s="54">
        <f t="shared" si="240"/>
        <v>0.20202020202020199</v>
      </c>
      <c r="AP371" s="63">
        <f t="shared" si="241"/>
        <v>0.14646464646464652</v>
      </c>
      <c r="AQ371" s="54">
        <f t="shared" si="242"/>
        <v>0.10101010101010099</v>
      </c>
      <c r="AR371" s="54">
        <f t="shared" si="243"/>
        <v>5.0505050505050497E-2</v>
      </c>
      <c r="AS371" s="54">
        <f t="shared" si="244"/>
        <v>0.5</v>
      </c>
      <c r="AT371" s="62">
        <f t="shared" si="245"/>
        <v>0</v>
      </c>
      <c r="AU371" s="54">
        <f t="shared" si="246"/>
        <v>0</v>
      </c>
      <c r="AV371" s="54">
        <f t="shared" si="247"/>
        <v>0</v>
      </c>
      <c r="AW371" s="63">
        <f t="shared" si="248"/>
        <v>0.4494949494949495</v>
      </c>
      <c r="AX371" s="54">
        <f t="shared" si="249"/>
        <v>5.0505050505050497E-2</v>
      </c>
      <c r="AY371" s="54">
        <f t="shared" si="250"/>
        <v>0.5</v>
      </c>
      <c r="AZ371" s="62">
        <f t="shared" si="251"/>
        <v>0</v>
      </c>
      <c r="BA371" s="54">
        <f t="shared" si="252"/>
        <v>0</v>
      </c>
      <c r="BB371" s="54">
        <f t="shared" si="253"/>
        <v>0</v>
      </c>
      <c r="BC371" s="54">
        <f t="shared" si="254"/>
        <v>0</v>
      </c>
      <c r="BD371" s="63">
        <f t="shared" si="255"/>
        <v>1.0000000000000009E-2</v>
      </c>
      <c r="BE371" s="64">
        <f t="shared" si="256"/>
        <v>0.99</v>
      </c>
      <c r="BF371" s="76"/>
    </row>
    <row r="372" spans="2:58" s="7" customFormat="1" ht="15.75" customHeight="1">
      <c r="B372" s="27">
        <v>345</v>
      </c>
      <c r="C372" s="91">
        <f t="shared" si="216"/>
        <v>1.1664782615046951E-83</v>
      </c>
      <c r="D372" s="92">
        <f t="shared" si="216"/>
        <v>1.2243298986721842E-84</v>
      </c>
      <c r="E372" s="92">
        <f t="shared" si="216"/>
        <v>3.5386085330484081E-85</v>
      </c>
      <c r="F372" s="92">
        <f t="shared" si="216"/>
        <v>7.693981631741721E-85</v>
      </c>
      <c r="G372" s="92">
        <f t="shared" si="216"/>
        <v>1.1674058642047238E-85</v>
      </c>
      <c r="H372" s="93">
        <f t="shared" si="224"/>
        <v>999.99999999999977</v>
      </c>
      <c r="I372" s="87">
        <f t="shared" si="217"/>
        <v>999.99999999999977</v>
      </c>
      <c r="J372" s="1"/>
      <c r="K372" s="24">
        <f t="shared" si="225"/>
        <v>1.380639715541502E-83</v>
      </c>
      <c r="L372" s="43">
        <f t="shared" si="226"/>
        <v>6.7458729359785733E-82</v>
      </c>
      <c r="M372" s="24"/>
      <c r="N372" s="97">
        <f t="shared" si="218"/>
        <v>1.1664782615046954E-86</v>
      </c>
      <c r="O372" s="97">
        <f t="shared" si="219"/>
        <v>1.2243298986721845E-87</v>
      </c>
      <c r="P372" s="97">
        <f t="shared" si="220"/>
        <v>3.5386085330484088E-88</v>
      </c>
      <c r="Q372" s="97">
        <f t="shared" si="221"/>
        <v>7.6939816317417222E-88</v>
      </c>
      <c r="R372" s="97">
        <f t="shared" si="222"/>
        <v>1.1674058642047241E-88</v>
      </c>
      <c r="S372" s="97">
        <f t="shared" si="223"/>
        <v>1</v>
      </c>
      <c r="AA372" s="76">
        <v>345</v>
      </c>
      <c r="AB372" s="53">
        <f t="shared" si="227"/>
        <v>0.4747474747474747</v>
      </c>
      <c r="AC372" s="54">
        <f t="shared" si="228"/>
        <v>2.5252525252525249E-2</v>
      </c>
      <c r="AD372" s="54">
        <f t="shared" si="229"/>
        <v>0</v>
      </c>
      <c r="AE372" s="54">
        <f t="shared" si="230"/>
        <v>0</v>
      </c>
      <c r="AF372" s="54">
        <f t="shared" si="231"/>
        <v>0</v>
      </c>
      <c r="AG372" s="55">
        <f t="shared" si="232"/>
        <v>0.5</v>
      </c>
      <c r="AH372" s="62">
        <f t="shared" si="233"/>
        <v>0.20202020202020199</v>
      </c>
      <c r="AI372" s="63">
        <f t="shared" si="234"/>
        <v>0.19696969696969702</v>
      </c>
      <c r="AJ372" s="54">
        <f t="shared" si="235"/>
        <v>0.10101010101010099</v>
      </c>
      <c r="AK372" s="54">
        <f t="shared" si="236"/>
        <v>0</v>
      </c>
      <c r="AL372" s="54">
        <f t="shared" si="237"/>
        <v>0</v>
      </c>
      <c r="AM372" s="54">
        <f t="shared" si="238"/>
        <v>0.5</v>
      </c>
      <c r="AN372" s="62">
        <f t="shared" si="239"/>
        <v>0</v>
      </c>
      <c r="AO372" s="54">
        <f t="shared" si="240"/>
        <v>0.20202020202020199</v>
      </c>
      <c r="AP372" s="63">
        <f t="shared" si="241"/>
        <v>0.14646464646464652</v>
      </c>
      <c r="AQ372" s="54">
        <f t="shared" si="242"/>
        <v>0.10101010101010099</v>
      </c>
      <c r="AR372" s="54">
        <f t="shared" si="243"/>
        <v>5.0505050505050497E-2</v>
      </c>
      <c r="AS372" s="54">
        <f t="shared" si="244"/>
        <v>0.5</v>
      </c>
      <c r="AT372" s="62">
        <f t="shared" si="245"/>
        <v>0</v>
      </c>
      <c r="AU372" s="54">
        <f t="shared" si="246"/>
        <v>0</v>
      </c>
      <c r="AV372" s="54">
        <f t="shared" si="247"/>
        <v>0</v>
      </c>
      <c r="AW372" s="63">
        <f t="shared" si="248"/>
        <v>0.4494949494949495</v>
      </c>
      <c r="AX372" s="54">
        <f t="shared" si="249"/>
        <v>5.0505050505050497E-2</v>
      </c>
      <c r="AY372" s="54">
        <f t="shared" si="250"/>
        <v>0.5</v>
      </c>
      <c r="AZ372" s="62">
        <f t="shared" si="251"/>
        <v>0</v>
      </c>
      <c r="BA372" s="54">
        <f t="shared" si="252"/>
        <v>0</v>
      </c>
      <c r="BB372" s="54">
        <f t="shared" si="253"/>
        <v>0</v>
      </c>
      <c r="BC372" s="54">
        <f t="shared" si="254"/>
        <v>0</v>
      </c>
      <c r="BD372" s="63">
        <f t="shared" si="255"/>
        <v>1.0000000000000009E-2</v>
      </c>
      <c r="BE372" s="64">
        <f t="shared" si="256"/>
        <v>0.99</v>
      </c>
      <c r="BF372" s="76"/>
    </row>
    <row r="373" spans="2:58" s="7" customFormat="1" ht="15.75" customHeight="1">
      <c r="B373" s="27">
        <v>346</v>
      </c>
      <c r="C373" s="91">
        <f t="shared" si="216"/>
        <v>5.7851654634409121E-84</v>
      </c>
      <c r="D373" s="92">
        <f t="shared" si="216"/>
        <v>6.0720814775577566E-85</v>
      </c>
      <c r="E373" s="92">
        <f t="shared" si="216"/>
        <v>1.754977915115357E-85</v>
      </c>
      <c r="F373" s="92">
        <f t="shared" si="216"/>
        <v>3.8158410903332394E-85</v>
      </c>
      <c r="G373" s="92">
        <f t="shared" si="216"/>
        <v>5.7897659221730616E-86</v>
      </c>
      <c r="H373" s="93">
        <f t="shared" si="224"/>
        <v>999.99999999999977</v>
      </c>
      <c r="I373" s="87">
        <f t="shared" si="217"/>
        <v>999.99999999999977</v>
      </c>
      <c r="J373" s="1"/>
      <c r="K373" s="24">
        <f t="shared" si="225"/>
        <v>6.847302228763766E-84</v>
      </c>
      <c r="L373" s="43">
        <f t="shared" si="226"/>
        <v>3.3456252394830348E-82</v>
      </c>
      <c r="M373" s="24"/>
      <c r="N373" s="97">
        <f t="shared" si="218"/>
        <v>5.7851654634409135E-87</v>
      </c>
      <c r="O373" s="97">
        <f t="shared" si="219"/>
        <v>6.0720814775577575E-88</v>
      </c>
      <c r="P373" s="97">
        <f t="shared" si="220"/>
        <v>1.7549779151153573E-88</v>
      </c>
      <c r="Q373" s="97">
        <f t="shared" si="221"/>
        <v>3.8158410903332405E-88</v>
      </c>
      <c r="R373" s="97">
        <f t="shared" si="222"/>
        <v>5.789765922173063E-89</v>
      </c>
      <c r="S373" s="97">
        <f t="shared" si="223"/>
        <v>1</v>
      </c>
      <c r="AA373" s="76">
        <v>346</v>
      </c>
      <c r="AB373" s="53">
        <f t="shared" si="227"/>
        <v>0.4747474747474747</v>
      </c>
      <c r="AC373" s="54">
        <f t="shared" si="228"/>
        <v>2.5252525252525249E-2</v>
      </c>
      <c r="AD373" s="54">
        <f t="shared" si="229"/>
        <v>0</v>
      </c>
      <c r="AE373" s="54">
        <f t="shared" si="230"/>
        <v>0</v>
      </c>
      <c r="AF373" s="54">
        <f t="shared" si="231"/>
        <v>0</v>
      </c>
      <c r="AG373" s="55">
        <f t="shared" si="232"/>
        <v>0.5</v>
      </c>
      <c r="AH373" s="62">
        <f t="shared" si="233"/>
        <v>0.20202020202020199</v>
      </c>
      <c r="AI373" s="63">
        <f t="shared" si="234"/>
        <v>0.19696969696969702</v>
      </c>
      <c r="AJ373" s="54">
        <f t="shared" si="235"/>
        <v>0.10101010101010099</v>
      </c>
      <c r="AK373" s="54">
        <f t="shared" si="236"/>
        <v>0</v>
      </c>
      <c r="AL373" s="54">
        <f t="shared" si="237"/>
        <v>0</v>
      </c>
      <c r="AM373" s="54">
        <f t="shared" si="238"/>
        <v>0.5</v>
      </c>
      <c r="AN373" s="62">
        <f t="shared" si="239"/>
        <v>0</v>
      </c>
      <c r="AO373" s="54">
        <f t="shared" si="240"/>
        <v>0.20202020202020199</v>
      </c>
      <c r="AP373" s="63">
        <f t="shared" si="241"/>
        <v>0.14646464646464652</v>
      </c>
      <c r="AQ373" s="54">
        <f t="shared" si="242"/>
        <v>0.10101010101010099</v>
      </c>
      <c r="AR373" s="54">
        <f t="shared" si="243"/>
        <v>5.0505050505050497E-2</v>
      </c>
      <c r="AS373" s="54">
        <f t="shared" si="244"/>
        <v>0.5</v>
      </c>
      <c r="AT373" s="62">
        <f t="shared" si="245"/>
        <v>0</v>
      </c>
      <c r="AU373" s="54">
        <f t="shared" si="246"/>
        <v>0</v>
      </c>
      <c r="AV373" s="54">
        <f t="shared" si="247"/>
        <v>0</v>
      </c>
      <c r="AW373" s="63">
        <f t="shared" si="248"/>
        <v>0.4494949494949495</v>
      </c>
      <c r="AX373" s="54">
        <f t="shared" si="249"/>
        <v>5.0505050505050497E-2</v>
      </c>
      <c r="AY373" s="54">
        <f t="shared" si="250"/>
        <v>0.5</v>
      </c>
      <c r="AZ373" s="62">
        <f t="shared" si="251"/>
        <v>0</v>
      </c>
      <c r="BA373" s="54">
        <f t="shared" si="252"/>
        <v>0</v>
      </c>
      <c r="BB373" s="54">
        <f t="shared" si="253"/>
        <v>0</v>
      </c>
      <c r="BC373" s="54">
        <f t="shared" si="254"/>
        <v>0</v>
      </c>
      <c r="BD373" s="63">
        <f t="shared" si="255"/>
        <v>1.0000000000000009E-2</v>
      </c>
      <c r="BE373" s="64">
        <f t="shared" si="256"/>
        <v>0.99</v>
      </c>
      <c r="BF373" s="76"/>
    </row>
    <row r="374" spans="2:58" s="7" customFormat="1" ht="15.75" customHeight="1">
      <c r="B374" s="27">
        <v>347</v>
      </c>
      <c r="C374" s="91">
        <f t="shared" si="216"/>
        <v>2.8691610074428114E-84</v>
      </c>
      <c r="D374" s="92">
        <f t="shared" si="216"/>
        <v>3.0114574111182443E-85</v>
      </c>
      <c r="E374" s="92">
        <f t="shared" si="216"/>
        <v>8.7038378328030547E-86</v>
      </c>
      <c r="F374" s="92">
        <f t="shared" si="216"/>
        <v>1.8924717946563911E-85</v>
      </c>
      <c r="G374" s="92">
        <f t="shared" si="216"/>
        <v>2.8714426114684959E-86</v>
      </c>
      <c r="H374" s="93">
        <f t="shared" si="224"/>
        <v>999.99999999999977</v>
      </c>
      <c r="I374" s="87">
        <f t="shared" si="217"/>
        <v>999.99999999999977</v>
      </c>
      <c r="J374" s="1"/>
      <c r="K374" s="24">
        <f t="shared" si="225"/>
        <v>3.3959292409348234E-84</v>
      </c>
      <c r="L374" s="43">
        <f t="shared" si="226"/>
        <v>1.659267577271999E-82</v>
      </c>
      <c r="M374" s="24"/>
      <c r="N374" s="97">
        <f t="shared" si="218"/>
        <v>2.869161007442812E-87</v>
      </c>
      <c r="O374" s="97">
        <f t="shared" si="219"/>
        <v>3.0114574111182449E-88</v>
      </c>
      <c r="P374" s="97">
        <f t="shared" si="220"/>
        <v>8.7038378328030565E-89</v>
      </c>
      <c r="Q374" s="97">
        <f t="shared" si="221"/>
        <v>1.8924717946563916E-88</v>
      </c>
      <c r="R374" s="97">
        <f t="shared" si="222"/>
        <v>2.8714426114684966E-89</v>
      </c>
      <c r="S374" s="97">
        <f t="shared" si="223"/>
        <v>1</v>
      </c>
      <c r="AA374" s="76">
        <v>347</v>
      </c>
      <c r="AB374" s="53">
        <f t="shared" si="227"/>
        <v>0.4747474747474747</v>
      </c>
      <c r="AC374" s="54">
        <f t="shared" si="228"/>
        <v>2.5252525252525249E-2</v>
      </c>
      <c r="AD374" s="54">
        <f t="shared" si="229"/>
        <v>0</v>
      </c>
      <c r="AE374" s="54">
        <f t="shared" si="230"/>
        <v>0</v>
      </c>
      <c r="AF374" s="54">
        <f t="shared" si="231"/>
        <v>0</v>
      </c>
      <c r="AG374" s="55">
        <f t="shared" si="232"/>
        <v>0.5</v>
      </c>
      <c r="AH374" s="62">
        <f t="shared" si="233"/>
        <v>0.20202020202020199</v>
      </c>
      <c r="AI374" s="63">
        <f t="shared" si="234"/>
        <v>0.19696969696969702</v>
      </c>
      <c r="AJ374" s="54">
        <f t="shared" si="235"/>
        <v>0.10101010101010099</v>
      </c>
      <c r="AK374" s="54">
        <f t="shared" si="236"/>
        <v>0</v>
      </c>
      <c r="AL374" s="54">
        <f t="shared" si="237"/>
        <v>0</v>
      </c>
      <c r="AM374" s="54">
        <f t="shared" si="238"/>
        <v>0.5</v>
      </c>
      <c r="AN374" s="62">
        <f t="shared" si="239"/>
        <v>0</v>
      </c>
      <c r="AO374" s="54">
        <f t="shared" si="240"/>
        <v>0.20202020202020199</v>
      </c>
      <c r="AP374" s="63">
        <f t="shared" si="241"/>
        <v>0.14646464646464652</v>
      </c>
      <c r="AQ374" s="54">
        <f t="shared" si="242"/>
        <v>0.10101010101010099</v>
      </c>
      <c r="AR374" s="54">
        <f t="shared" si="243"/>
        <v>5.0505050505050497E-2</v>
      </c>
      <c r="AS374" s="54">
        <f t="shared" si="244"/>
        <v>0.5</v>
      </c>
      <c r="AT374" s="62">
        <f t="shared" si="245"/>
        <v>0</v>
      </c>
      <c r="AU374" s="54">
        <f t="shared" si="246"/>
        <v>0</v>
      </c>
      <c r="AV374" s="54">
        <f t="shared" si="247"/>
        <v>0</v>
      </c>
      <c r="AW374" s="63">
        <f t="shared" si="248"/>
        <v>0.4494949494949495</v>
      </c>
      <c r="AX374" s="54">
        <f t="shared" si="249"/>
        <v>5.0505050505050497E-2</v>
      </c>
      <c r="AY374" s="54">
        <f t="shared" si="250"/>
        <v>0.5</v>
      </c>
      <c r="AZ374" s="62">
        <f t="shared" si="251"/>
        <v>0</v>
      </c>
      <c r="BA374" s="54">
        <f t="shared" si="252"/>
        <v>0</v>
      </c>
      <c r="BB374" s="54">
        <f t="shared" si="253"/>
        <v>0</v>
      </c>
      <c r="BC374" s="54">
        <f t="shared" si="254"/>
        <v>0</v>
      </c>
      <c r="BD374" s="63">
        <f t="shared" si="255"/>
        <v>1.0000000000000009E-2</v>
      </c>
      <c r="BE374" s="64">
        <f t="shared" si="256"/>
        <v>0.99</v>
      </c>
      <c r="BF374" s="76"/>
    </row>
    <row r="375" spans="2:58" s="7" customFormat="1" ht="15.75" customHeight="1">
      <c r="B375" s="27">
        <v>348</v>
      </c>
      <c r="C375" s="91">
        <f t="shared" si="216"/>
        <v>1.4229644663843295E-84</v>
      </c>
      <c r="D375" s="92">
        <f t="shared" si="216"/>
        <v>1.4935365693786078E-85</v>
      </c>
      <c r="E375" s="92">
        <f t="shared" si="216"/>
        <v>4.3166807039138252E-86</v>
      </c>
      <c r="F375" s="92">
        <f t="shared" si="216"/>
        <v>9.3857406762638846E-86</v>
      </c>
      <c r="G375" s="92">
        <f t="shared" si="216"/>
        <v>1.4240960311332184E-86</v>
      </c>
      <c r="H375" s="93">
        <f t="shared" si="224"/>
        <v>999.99999999999977</v>
      </c>
      <c r="I375" s="87">
        <f t="shared" si="217"/>
        <v>999.99999999999977</v>
      </c>
      <c r="J375" s="1"/>
      <c r="K375" s="24">
        <f t="shared" si="225"/>
        <v>1.6842159180577393E-84</v>
      </c>
      <c r="L375" s="43">
        <f t="shared" si="226"/>
        <v>8.2291610563396755E-83</v>
      </c>
      <c r="M375" s="24"/>
      <c r="N375" s="97">
        <f t="shared" si="218"/>
        <v>1.4229644663843298E-87</v>
      </c>
      <c r="O375" s="97">
        <f t="shared" si="219"/>
        <v>1.4935365693786082E-88</v>
      </c>
      <c r="P375" s="97">
        <f t="shared" si="220"/>
        <v>4.3166807039138262E-89</v>
      </c>
      <c r="Q375" s="97">
        <f t="shared" si="221"/>
        <v>9.3857406762638862E-89</v>
      </c>
      <c r="R375" s="97">
        <f t="shared" si="222"/>
        <v>1.4240960311332187E-89</v>
      </c>
      <c r="S375" s="97">
        <f t="shared" si="223"/>
        <v>1</v>
      </c>
      <c r="AA375" s="76">
        <v>348</v>
      </c>
      <c r="AB375" s="53">
        <f t="shared" si="227"/>
        <v>0.4747474747474747</v>
      </c>
      <c r="AC375" s="54">
        <f t="shared" si="228"/>
        <v>2.5252525252525249E-2</v>
      </c>
      <c r="AD375" s="54">
        <f t="shared" si="229"/>
        <v>0</v>
      </c>
      <c r="AE375" s="54">
        <f t="shared" si="230"/>
        <v>0</v>
      </c>
      <c r="AF375" s="54">
        <f t="shared" si="231"/>
        <v>0</v>
      </c>
      <c r="AG375" s="55">
        <f t="shared" si="232"/>
        <v>0.5</v>
      </c>
      <c r="AH375" s="62">
        <f t="shared" si="233"/>
        <v>0.20202020202020199</v>
      </c>
      <c r="AI375" s="63">
        <f t="shared" si="234"/>
        <v>0.19696969696969702</v>
      </c>
      <c r="AJ375" s="54">
        <f t="shared" si="235"/>
        <v>0.10101010101010099</v>
      </c>
      <c r="AK375" s="54">
        <f t="shared" si="236"/>
        <v>0</v>
      </c>
      <c r="AL375" s="54">
        <f t="shared" si="237"/>
        <v>0</v>
      </c>
      <c r="AM375" s="54">
        <f t="shared" si="238"/>
        <v>0.5</v>
      </c>
      <c r="AN375" s="62">
        <f t="shared" si="239"/>
        <v>0</v>
      </c>
      <c r="AO375" s="54">
        <f t="shared" si="240"/>
        <v>0.20202020202020199</v>
      </c>
      <c r="AP375" s="63">
        <f t="shared" si="241"/>
        <v>0.14646464646464652</v>
      </c>
      <c r="AQ375" s="54">
        <f t="shared" si="242"/>
        <v>0.10101010101010099</v>
      </c>
      <c r="AR375" s="54">
        <f t="shared" si="243"/>
        <v>5.0505050505050497E-2</v>
      </c>
      <c r="AS375" s="54">
        <f t="shared" si="244"/>
        <v>0.5</v>
      </c>
      <c r="AT375" s="62">
        <f t="shared" si="245"/>
        <v>0</v>
      </c>
      <c r="AU375" s="54">
        <f t="shared" si="246"/>
        <v>0</v>
      </c>
      <c r="AV375" s="54">
        <f t="shared" si="247"/>
        <v>0</v>
      </c>
      <c r="AW375" s="63">
        <f t="shared" si="248"/>
        <v>0.4494949494949495</v>
      </c>
      <c r="AX375" s="54">
        <f t="shared" si="249"/>
        <v>5.0505050505050497E-2</v>
      </c>
      <c r="AY375" s="54">
        <f t="shared" si="250"/>
        <v>0.5</v>
      </c>
      <c r="AZ375" s="62">
        <f t="shared" si="251"/>
        <v>0</v>
      </c>
      <c r="BA375" s="54">
        <f t="shared" si="252"/>
        <v>0</v>
      </c>
      <c r="BB375" s="54">
        <f t="shared" si="253"/>
        <v>0</v>
      </c>
      <c r="BC375" s="54">
        <f t="shared" si="254"/>
        <v>0</v>
      </c>
      <c r="BD375" s="63">
        <f t="shared" si="255"/>
        <v>1.0000000000000009E-2</v>
      </c>
      <c r="BE375" s="64">
        <f t="shared" si="256"/>
        <v>0.99</v>
      </c>
      <c r="BF375" s="76"/>
    </row>
    <row r="376" spans="2:58" s="7" customFormat="1" ht="15.75" customHeight="1">
      <c r="B376" s="27">
        <v>349</v>
      </c>
      <c r="C376" s="91">
        <f t="shared" si="216"/>
        <v>7.0572124301839086E-85</v>
      </c>
      <c r="D376" s="92">
        <f t="shared" si="216"/>
        <v>7.4072157747796706E-86</v>
      </c>
      <c r="E376" s="92">
        <f t="shared" si="216"/>
        <v>2.1408639105516286E-86</v>
      </c>
      <c r="F376" s="92">
        <f t="shared" si="216"/>
        <v>4.6548713851806173E-86</v>
      </c>
      <c r="G376" s="92">
        <f t="shared" si="216"/>
        <v>7.062824441586911E-87</v>
      </c>
      <c r="H376" s="93">
        <f t="shared" si="224"/>
        <v>999.99999999999977</v>
      </c>
      <c r="I376" s="87">
        <f t="shared" si="217"/>
        <v>999.99999999999977</v>
      </c>
      <c r="J376" s="1"/>
      <c r="K376" s="24">
        <f t="shared" si="225"/>
        <v>8.3528927059099297E-85</v>
      </c>
      <c r="L376" s="43">
        <f t="shared" si="226"/>
        <v>4.0812640841517828E-83</v>
      </c>
      <c r="M376" s="24"/>
      <c r="N376" s="97">
        <f t="shared" si="218"/>
        <v>7.0572124301839104E-88</v>
      </c>
      <c r="O376" s="97">
        <f t="shared" si="219"/>
        <v>7.4072157747796728E-89</v>
      </c>
      <c r="P376" s="97">
        <f t="shared" si="220"/>
        <v>2.1408639105516291E-89</v>
      </c>
      <c r="Q376" s="97">
        <f t="shared" si="221"/>
        <v>4.6548713851806187E-89</v>
      </c>
      <c r="R376" s="97">
        <f t="shared" si="222"/>
        <v>7.0628244415869127E-90</v>
      </c>
      <c r="S376" s="97">
        <f t="shared" si="223"/>
        <v>1</v>
      </c>
      <c r="AA376" s="76">
        <v>349</v>
      </c>
      <c r="AB376" s="53">
        <f t="shared" si="227"/>
        <v>0.4747474747474747</v>
      </c>
      <c r="AC376" s="54">
        <f t="shared" si="228"/>
        <v>2.5252525252525249E-2</v>
      </c>
      <c r="AD376" s="54">
        <f t="shared" si="229"/>
        <v>0</v>
      </c>
      <c r="AE376" s="54">
        <f t="shared" si="230"/>
        <v>0</v>
      </c>
      <c r="AF376" s="54">
        <f t="shared" si="231"/>
        <v>0</v>
      </c>
      <c r="AG376" s="55">
        <f t="shared" si="232"/>
        <v>0.5</v>
      </c>
      <c r="AH376" s="62">
        <f t="shared" si="233"/>
        <v>0.20202020202020199</v>
      </c>
      <c r="AI376" s="63">
        <f t="shared" si="234"/>
        <v>0.19696969696969702</v>
      </c>
      <c r="AJ376" s="54">
        <f t="shared" si="235"/>
        <v>0.10101010101010099</v>
      </c>
      <c r="AK376" s="54">
        <f t="shared" si="236"/>
        <v>0</v>
      </c>
      <c r="AL376" s="54">
        <f t="shared" si="237"/>
        <v>0</v>
      </c>
      <c r="AM376" s="54">
        <f t="shared" si="238"/>
        <v>0.5</v>
      </c>
      <c r="AN376" s="62">
        <f t="shared" si="239"/>
        <v>0</v>
      </c>
      <c r="AO376" s="54">
        <f t="shared" si="240"/>
        <v>0.20202020202020199</v>
      </c>
      <c r="AP376" s="63">
        <f t="shared" si="241"/>
        <v>0.14646464646464652</v>
      </c>
      <c r="AQ376" s="54">
        <f t="shared" si="242"/>
        <v>0.10101010101010099</v>
      </c>
      <c r="AR376" s="54">
        <f t="shared" si="243"/>
        <v>5.0505050505050497E-2</v>
      </c>
      <c r="AS376" s="54">
        <f t="shared" si="244"/>
        <v>0.5</v>
      </c>
      <c r="AT376" s="62">
        <f t="shared" si="245"/>
        <v>0</v>
      </c>
      <c r="AU376" s="54">
        <f t="shared" si="246"/>
        <v>0</v>
      </c>
      <c r="AV376" s="54">
        <f t="shared" si="247"/>
        <v>0</v>
      </c>
      <c r="AW376" s="63">
        <f t="shared" si="248"/>
        <v>0.4494949494949495</v>
      </c>
      <c r="AX376" s="54">
        <f t="shared" si="249"/>
        <v>5.0505050505050497E-2</v>
      </c>
      <c r="AY376" s="54">
        <f t="shared" si="250"/>
        <v>0.5</v>
      </c>
      <c r="AZ376" s="62">
        <f t="shared" si="251"/>
        <v>0</v>
      </c>
      <c r="BA376" s="54">
        <f t="shared" si="252"/>
        <v>0</v>
      </c>
      <c r="BB376" s="54">
        <f t="shared" si="253"/>
        <v>0</v>
      </c>
      <c r="BC376" s="54">
        <f t="shared" si="254"/>
        <v>0</v>
      </c>
      <c r="BD376" s="63">
        <f t="shared" si="255"/>
        <v>1.0000000000000009E-2</v>
      </c>
      <c r="BE376" s="64">
        <f t="shared" si="256"/>
        <v>0.99</v>
      </c>
      <c r="BF376" s="76"/>
    </row>
    <row r="377" spans="2:58" s="7" customFormat="1" ht="15.75" customHeight="1">
      <c r="B377" s="27">
        <v>350</v>
      </c>
      <c r="C377" s="91">
        <f t="shared" si="216"/>
        <v>3.5000345027091211E-85</v>
      </c>
      <c r="D377" s="92">
        <f t="shared" si="216"/>
        <v>3.6736191573114529E-86</v>
      </c>
      <c r="E377" s="92">
        <f t="shared" si="216"/>
        <v>1.0617644894019728E-86</v>
      </c>
      <c r="F377" s="92">
        <f t="shared" si="216"/>
        <v>2.3085900580409471E-86</v>
      </c>
      <c r="G377" s="92">
        <f t="shared" si="216"/>
        <v>3.5028177877149825E-87</v>
      </c>
      <c r="H377" s="93">
        <f t="shared" si="224"/>
        <v>999.99999999999977</v>
      </c>
      <c r="I377" s="87">
        <f t="shared" si="217"/>
        <v>999.99999999999977</v>
      </c>
      <c r="J377" s="1"/>
      <c r="K377" s="24">
        <f t="shared" si="225"/>
        <v>4.1426289710468926E-85</v>
      </c>
      <c r="L377" s="43">
        <f t="shared" si="226"/>
        <v>2.0241087044657E-83</v>
      </c>
      <c r="M377" s="24"/>
      <c r="N377" s="97">
        <f t="shared" si="218"/>
        <v>3.5000345027091218E-88</v>
      </c>
      <c r="O377" s="97">
        <f t="shared" si="219"/>
        <v>3.6736191573114538E-89</v>
      </c>
      <c r="P377" s="97">
        <f t="shared" si="220"/>
        <v>1.0617644894019732E-89</v>
      </c>
      <c r="Q377" s="97">
        <f t="shared" si="221"/>
        <v>2.3085900580409475E-89</v>
      </c>
      <c r="R377" s="97">
        <f t="shared" si="222"/>
        <v>3.5028177877149832E-90</v>
      </c>
      <c r="S377" s="97">
        <f t="shared" si="223"/>
        <v>1</v>
      </c>
      <c r="AA377" s="76">
        <v>350</v>
      </c>
      <c r="AB377" s="53">
        <f t="shared" si="227"/>
        <v>0.4747474747474747</v>
      </c>
      <c r="AC377" s="54">
        <f t="shared" si="228"/>
        <v>2.5252525252525249E-2</v>
      </c>
      <c r="AD377" s="54">
        <f t="shared" si="229"/>
        <v>0</v>
      </c>
      <c r="AE377" s="54">
        <f t="shared" si="230"/>
        <v>0</v>
      </c>
      <c r="AF377" s="54">
        <f t="shared" si="231"/>
        <v>0</v>
      </c>
      <c r="AG377" s="55">
        <f t="shared" si="232"/>
        <v>0.5</v>
      </c>
      <c r="AH377" s="62">
        <f t="shared" si="233"/>
        <v>0.20202020202020199</v>
      </c>
      <c r="AI377" s="63">
        <f t="shared" si="234"/>
        <v>0.19696969696969702</v>
      </c>
      <c r="AJ377" s="54">
        <f t="shared" si="235"/>
        <v>0.10101010101010099</v>
      </c>
      <c r="AK377" s="54">
        <f t="shared" si="236"/>
        <v>0</v>
      </c>
      <c r="AL377" s="54">
        <f t="shared" si="237"/>
        <v>0</v>
      </c>
      <c r="AM377" s="54">
        <f t="shared" si="238"/>
        <v>0.5</v>
      </c>
      <c r="AN377" s="62">
        <f t="shared" si="239"/>
        <v>0</v>
      </c>
      <c r="AO377" s="54">
        <f t="shared" si="240"/>
        <v>0.20202020202020199</v>
      </c>
      <c r="AP377" s="63">
        <f t="shared" si="241"/>
        <v>0.14646464646464652</v>
      </c>
      <c r="AQ377" s="54">
        <f t="shared" si="242"/>
        <v>0.10101010101010099</v>
      </c>
      <c r="AR377" s="54">
        <f t="shared" si="243"/>
        <v>5.0505050505050497E-2</v>
      </c>
      <c r="AS377" s="54">
        <f t="shared" si="244"/>
        <v>0.5</v>
      </c>
      <c r="AT377" s="62">
        <f t="shared" si="245"/>
        <v>0</v>
      </c>
      <c r="AU377" s="54">
        <f t="shared" si="246"/>
        <v>0</v>
      </c>
      <c r="AV377" s="54">
        <f t="shared" si="247"/>
        <v>0</v>
      </c>
      <c r="AW377" s="63">
        <f t="shared" si="248"/>
        <v>0.4494949494949495</v>
      </c>
      <c r="AX377" s="54">
        <f t="shared" si="249"/>
        <v>5.0505050505050497E-2</v>
      </c>
      <c r="AY377" s="54">
        <f t="shared" si="250"/>
        <v>0.5</v>
      </c>
      <c r="AZ377" s="62">
        <f t="shared" si="251"/>
        <v>0</v>
      </c>
      <c r="BA377" s="54">
        <f t="shared" si="252"/>
        <v>0</v>
      </c>
      <c r="BB377" s="54">
        <f t="shared" si="253"/>
        <v>0</v>
      </c>
      <c r="BC377" s="54">
        <f t="shared" si="254"/>
        <v>0</v>
      </c>
      <c r="BD377" s="63">
        <f t="shared" si="255"/>
        <v>1.0000000000000009E-2</v>
      </c>
      <c r="BE377" s="64">
        <f t="shared" si="256"/>
        <v>0.99</v>
      </c>
      <c r="BF377" s="76"/>
    </row>
    <row r="378" spans="2:58" s="7" customFormat="1" ht="15.75" customHeight="1">
      <c r="B378" s="27">
        <v>351</v>
      </c>
      <c r="C378" s="91">
        <f t="shared" si="216"/>
        <v>1.7358470701207228E-85</v>
      </c>
      <c r="D378" s="92">
        <f t="shared" si="216"/>
        <v>1.8219366254882911E-86</v>
      </c>
      <c r="E378" s="92">
        <f t="shared" si="216"/>
        <v>5.2658360272164783E-87</v>
      </c>
      <c r="F378" s="92">
        <f t="shared" si="216"/>
        <v>1.1449485098670897E-86</v>
      </c>
      <c r="G378" s="92">
        <f t="shared" si="216"/>
        <v>1.7372274442624628E-87</v>
      </c>
      <c r="H378" s="93">
        <f t="shared" si="224"/>
        <v>999.99999999999977</v>
      </c>
      <c r="I378" s="87">
        <f t="shared" si="217"/>
        <v>999.99999999999977</v>
      </c>
      <c r="J378" s="1"/>
      <c r="K378" s="24">
        <f t="shared" si="225"/>
        <v>2.0545427070570208E-85</v>
      </c>
      <c r="L378" s="43">
        <f t="shared" si="226"/>
        <v>1.0038595795364477E-83</v>
      </c>
      <c r="M378" s="24"/>
      <c r="N378" s="97">
        <f t="shared" si="218"/>
        <v>1.7358470701207233E-88</v>
      </c>
      <c r="O378" s="97">
        <f t="shared" si="219"/>
        <v>1.8219366254882914E-89</v>
      </c>
      <c r="P378" s="97">
        <f t="shared" si="220"/>
        <v>5.2658360272164794E-90</v>
      </c>
      <c r="Q378" s="97">
        <f t="shared" si="221"/>
        <v>1.14494850986709E-89</v>
      </c>
      <c r="R378" s="97">
        <f t="shared" si="222"/>
        <v>1.7372274442624632E-90</v>
      </c>
      <c r="S378" s="97">
        <f t="shared" si="223"/>
        <v>1</v>
      </c>
      <c r="AA378" s="76">
        <v>351</v>
      </c>
      <c r="AB378" s="53">
        <f t="shared" si="227"/>
        <v>0.4747474747474747</v>
      </c>
      <c r="AC378" s="54">
        <f t="shared" si="228"/>
        <v>2.5252525252525249E-2</v>
      </c>
      <c r="AD378" s="54">
        <f t="shared" si="229"/>
        <v>0</v>
      </c>
      <c r="AE378" s="54">
        <f t="shared" si="230"/>
        <v>0</v>
      </c>
      <c r="AF378" s="54">
        <f t="shared" si="231"/>
        <v>0</v>
      </c>
      <c r="AG378" s="55">
        <f t="shared" si="232"/>
        <v>0.5</v>
      </c>
      <c r="AH378" s="62">
        <f t="shared" si="233"/>
        <v>0.20202020202020199</v>
      </c>
      <c r="AI378" s="63">
        <f t="shared" si="234"/>
        <v>0.19696969696969702</v>
      </c>
      <c r="AJ378" s="54">
        <f t="shared" si="235"/>
        <v>0.10101010101010099</v>
      </c>
      <c r="AK378" s="54">
        <f t="shared" si="236"/>
        <v>0</v>
      </c>
      <c r="AL378" s="54">
        <f t="shared" si="237"/>
        <v>0</v>
      </c>
      <c r="AM378" s="54">
        <f t="shared" si="238"/>
        <v>0.5</v>
      </c>
      <c r="AN378" s="62">
        <f t="shared" si="239"/>
        <v>0</v>
      </c>
      <c r="AO378" s="54">
        <f t="shared" si="240"/>
        <v>0.20202020202020199</v>
      </c>
      <c r="AP378" s="63">
        <f t="shared" si="241"/>
        <v>0.14646464646464652</v>
      </c>
      <c r="AQ378" s="54">
        <f t="shared" si="242"/>
        <v>0.10101010101010099</v>
      </c>
      <c r="AR378" s="54">
        <f t="shared" si="243"/>
        <v>5.0505050505050497E-2</v>
      </c>
      <c r="AS378" s="54">
        <f t="shared" si="244"/>
        <v>0.5</v>
      </c>
      <c r="AT378" s="62">
        <f t="shared" si="245"/>
        <v>0</v>
      </c>
      <c r="AU378" s="54">
        <f t="shared" si="246"/>
        <v>0</v>
      </c>
      <c r="AV378" s="54">
        <f t="shared" si="247"/>
        <v>0</v>
      </c>
      <c r="AW378" s="63">
        <f t="shared" si="248"/>
        <v>0.4494949494949495</v>
      </c>
      <c r="AX378" s="54">
        <f t="shared" si="249"/>
        <v>5.0505050505050497E-2</v>
      </c>
      <c r="AY378" s="54">
        <f t="shared" si="250"/>
        <v>0.5</v>
      </c>
      <c r="AZ378" s="62">
        <f t="shared" si="251"/>
        <v>0</v>
      </c>
      <c r="BA378" s="54">
        <f t="shared" si="252"/>
        <v>0</v>
      </c>
      <c r="BB378" s="54">
        <f t="shared" si="253"/>
        <v>0</v>
      </c>
      <c r="BC378" s="54">
        <f t="shared" si="254"/>
        <v>0</v>
      </c>
      <c r="BD378" s="63">
        <f t="shared" si="255"/>
        <v>1.0000000000000009E-2</v>
      </c>
      <c r="BE378" s="64">
        <f t="shared" si="256"/>
        <v>0.99</v>
      </c>
      <c r="BF378" s="76"/>
    </row>
    <row r="379" spans="2:58" s="7" customFormat="1" ht="15.75" customHeight="1">
      <c r="B379" s="27">
        <v>352</v>
      </c>
      <c r="C379" s="91">
        <f t="shared" si="216"/>
        <v>8.6089581360253081E-86</v>
      </c>
      <c r="D379" s="92">
        <f t="shared" si="216"/>
        <v>9.0359205055022932E-87</v>
      </c>
      <c r="E379" s="92">
        <f t="shared" si="216"/>
        <v>2.6115988378128086E-87</v>
      </c>
      <c r="F379" s="92">
        <f t="shared" si="216"/>
        <v>5.6783883551820168E-87</v>
      </c>
      <c r="G379" s="92">
        <f t="shared" si="216"/>
        <v>8.615804121137041E-88</v>
      </c>
      <c r="H379" s="93">
        <f t="shared" si="224"/>
        <v>999.99999999999977</v>
      </c>
      <c r="I379" s="87">
        <f t="shared" si="217"/>
        <v>999.99999999999977</v>
      </c>
      <c r="J379" s="1"/>
      <c r="K379" s="24">
        <f t="shared" si="225"/>
        <v>1.0189533662374931E-85</v>
      </c>
      <c r="L379" s="43">
        <f t="shared" si="226"/>
        <v>4.9786558063990103E-84</v>
      </c>
      <c r="M379" s="24"/>
      <c r="N379" s="97">
        <f t="shared" si="218"/>
        <v>8.6089581360253104E-89</v>
      </c>
      <c r="O379" s="97">
        <f t="shared" si="219"/>
        <v>9.0359205055022946E-90</v>
      </c>
      <c r="P379" s="97">
        <f t="shared" si="220"/>
        <v>2.6115988378128091E-90</v>
      </c>
      <c r="Q379" s="97">
        <f t="shared" si="221"/>
        <v>5.6783883551820185E-90</v>
      </c>
      <c r="R379" s="97">
        <f t="shared" si="222"/>
        <v>8.615804121137043E-91</v>
      </c>
      <c r="S379" s="97">
        <f t="shared" si="223"/>
        <v>1</v>
      </c>
      <c r="AA379" s="76">
        <v>352</v>
      </c>
      <c r="AB379" s="53">
        <f t="shared" si="227"/>
        <v>0.4747474747474747</v>
      </c>
      <c r="AC379" s="54">
        <f t="shared" si="228"/>
        <v>2.5252525252525249E-2</v>
      </c>
      <c r="AD379" s="54">
        <f t="shared" si="229"/>
        <v>0</v>
      </c>
      <c r="AE379" s="54">
        <f t="shared" si="230"/>
        <v>0</v>
      </c>
      <c r="AF379" s="54">
        <f t="shared" si="231"/>
        <v>0</v>
      </c>
      <c r="AG379" s="55">
        <f t="shared" si="232"/>
        <v>0.5</v>
      </c>
      <c r="AH379" s="62">
        <f t="shared" si="233"/>
        <v>0.20202020202020199</v>
      </c>
      <c r="AI379" s="63">
        <f t="shared" si="234"/>
        <v>0.19696969696969702</v>
      </c>
      <c r="AJ379" s="54">
        <f t="shared" si="235"/>
        <v>0.10101010101010099</v>
      </c>
      <c r="AK379" s="54">
        <f t="shared" si="236"/>
        <v>0</v>
      </c>
      <c r="AL379" s="54">
        <f t="shared" si="237"/>
        <v>0</v>
      </c>
      <c r="AM379" s="54">
        <f t="shared" si="238"/>
        <v>0.5</v>
      </c>
      <c r="AN379" s="62">
        <f t="shared" si="239"/>
        <v>0</v>
      </c>
      <c r="AO379" s="54">
        <f t="shared" si="240"/>
        <v>0.20202020202020199</v>
      </c>
      <c r="AP379" s="63">
        <f t="shared" si="241"/>
        <v>0.14646464646464652</v>
      </c>
      <c r="AQ379" s="54">
        <f t="shared" si="242"/>
        <v>0.10101010101010099</v>
      </c>
      <c r="AR379" s="54">
        <f t="shared" si="243"/>
        <v>5.0505050505050497E-2</v>
      </c>
      <c r="AS379" s="54">
        <f t="shared" si="244"/>
        <v>0.5</v>
      </c>
      <c r="AT379" s="62">
        <f t="shared" si="245"/>
        <v>0</v>
      </c>
      <c r="AU379" s="54">
        <f t="shared" si="246"/>
        <v>0</v>
      </c>
      <c r="AV379" s="54">
        <f t="shared" si="247"/>
        <v>0</v>
      </c>
      <c r="AW379" s="63">
        <f t="shared" si="248"/>
        <v>0.4494949494949495</v>
      </c>
      <c r="AX379" s="54">
        <f t="shared" si="249"/>
        <v>5.0505050505050497E-2</v>
      </c>
      <c r="AY379" s="54">
        <f t="shared" si="250"/>
        <v>0.5</v>
      </c>
      <c r="AZ379" s="62">
        <f t="shared" si="251"/>
        <v>0</v>
      </c>
      <c r="BA379" s="54">
        <f t="shared" si="252"/>
        <v>0</v>
      </c>
      <c r="BB379" s="54">
        <f t="shared" si="253"/>
        <v>0</v>
      </c>
      <c r="BC379" s="54">
        <f t="shared" si="254"/>
        <v>0</v>
      </c>
      <c r="BD379" s="63">
        <f t="shared" si="255"/>
        <v>1.0000000000000009E-2</v>
      </c>
      <c r="BE379" s="64">
        <f t="shared" si="256"/>
        <v>0.99</v>
      </c>
      <c r="BF379" s="76"/>
    </row>
    <row r="380" spans="2:58" s="7" customFormat="1" ht="15.75" customHeight="1">
      <c r="B380" s="27">
        <v>353</v>
      </c>
      <c r="C380" s="91">
        <f t="shared" si="216"/>
        <v>4.2696249838807474E-86</v>
      </c>
      <c r="D380" s="92">
        <f t="shared" si="216"/>
        <v>4.4813775759008444E-87</v>
      </c>
      <c r="E380" s="92">
        <f t="shared" si="216"/>
        <v>1.2952261434677641E-87</v>
      </c>
      <c r="F380" s="92">
        <f t="shared" si="216"/>
        <v>2.8162047493305842E-87</v>
      </c>
      <c r="G380" s="92">
        <f t="shared" si="216"/>
        <v>4.2730202598956248E-88</v>
      </c>
      <c r="H380" s="93">
        <f t="shared" si="224"/>
        <v>999.99999999999977</v>
      </c>
      <c r="I380" s="87">
        <f t="shared" si="217"/>
        <v>999.99999999999977</v>
      </c>
      <c r="J380" s="1"/>
      <c r="K380" s="24">
        <f t="shared" si="225"/>
        <v>5.0535136553766611E-86</v>
      </c>
      <c r="L380" s="43">
        <f t="shared" si="226"/>
        <v>2.4691714004498989E-84</v>
      </c>
      <c r="M380" s="24"/>
      <c r="N380" s="97">
        <f t="shared" si="218"/>
        <v>4.2696249838807485E-89</v>
      </c>
      <c r="O380" s="97">
        <f t="shared" si="219"/>
        <v>4.4813775759008452E-90</v>
      </c>
      <c r="P380" s="97">
        <f t="shared" si="220"/>
        <v>1.2952261434677644E-90</v>
      </c>
      <c r="Q380" s="97">
        <f t="shared" si="221"/>
        <v>2.816204749330585E-90</v>
      </c>
      <c r="R380" s="97">
        <f t="shared" si="222"/>
        <v>4.2730202598956259E-91</v>
      </c>
      <c r="S380" s="97">
        <f t="shared" si="223"/>
        <v>1</v>
      </c>
      <c r="AA380" s="76">
        <v>353</v>
      </c>
      <c r="AB380" s="53">
        <f t="shared" si="227"/>
        <v>0.4747474747474747</v>
      </c>
      <c r="AC380" s="54">
        <f t="shared" si="228"/>
        <v>2.5252525252525249E-2</v>
      </c>
      <c r="AD380" s="54">
        <f t="shared" si="229"/>
        <v>0</v>
      </c>
      <c r="AE380" s="54">
        <f t="shared" si="230"/>
        <v>0</v>
      </c>
      <c r="AF380" s="54">
        <f t="shared" si="231"/>
        <v>0</v>
      </c>
      <c r="AG380" s="55">
        <f t="shared" si="232"/>
        <v>0.5</v>
      </c>
      <c r="AH380" s="62">
        <f t="shared" si="233"/>
        <v>0.20202020202020199</v>
      </c>
      <c r="AI380" s="63">
        <f t="shared" si="234"/>
        <v>0.19696969696969702</v>
      </c>
      <c r="AJ380" s="54">
        <f t="shared" si="235"/>
        <v>0.10101010101010099</v>
      </c>
      <c r="AK380" s="54">
        <f t="shared" si="236"/>
        <v>0</v>
      </c>
      <c r="AL380" s="54">
        <f t="shared" si="237"/>
        <v>0</v>
      </c>
      <c r="AM380" s="54">
        <f t="shared" si="238"/>
        <v>0.5</v>
      </c>
      <c r="AN380" s="62">
        <f t="shared" si="239"/>
        <v>0</v>
      </c>
      <c r="AO380" s="54">
        <f t="shared" si="240"/>
        <v>0.20202020202020199</v>
      </c>
      <c r="AP380" s="63">
        <f t="shared" si="241"/>
        <v>0.14646464646464652</v>
      </c>
      <c r="AQ380" s="54">
        <f t="shared" si="242"/>
        <v>0.10101010101010099</v>
      </c>
      <c r="AR380" s="54">
        <f t="shared" si="243"/>
        <v>5.0505050505050497E-2</v>
      </c>
      <c r="AS380" s="54">
        <f t="shared" si="244"/>
        <v>0.5</v>
      </c>
      <c r="AT380" s="62">
        <f t="shared" si="245"/>
        <v>0</v>
      </c>
      <c r="AU380" s="54">
        <f t="shared" si="246"/>
        <v>0</v>
      </c>
      <c r="AV380" s="54">
        <f t="shared" si="247"/>
        <v>0</v>
      </c>
      <c r="AW380" s="63">
        <f t="shared" si="248"/>
        <v>0.4494949494949495</v>
      </c>
      <c r="AX380" s="54">
        <f t="shared" si="249"/>
        <v>5.0505050505050497E-2</v>
      </c>
      <c r="AY380" s="54">
        <f t="shared" si="250"/>
        <v>0.5</v>
      </c>
      <c r="AZ380" s="62">
        <f t="shared" si="251"/>
        <v>0</v>
      </c>
      <c r="BA380" s="54">
        <f t="shared" si="252"/>
        <v>0</v>
      </c>
      <c r="BB380" s="54">
        <f t="shared" si="253"/>
        <v>0</v>
      </c>
      <c r="BC380" s="54">
        <f t="shared" si="254"/>
        <v>0</v>
      </c>
      <c r="BD380" s="63">
        <f t="shared" si="255"/>
        <v>1.0000000000000009E-2</v>
      </c>
      <c r="BE380" s="64">
        <f t="shared" si="256"/>
        <v>0.99</v>
      </c>
      <c r="BF380" s="76"/>
    </row>
    <row r="381" spans="2:58" s="7" customFormat="1" ht="15.75" customHeight="1">
      <c r="B381" s="27">
        <v>354</v>
      </c>
      <c r="C381" s="91">
        <f t="shared" si="216"/>
        <v>2.1175265595373413E-86</v>
      </c>
      <c r="D381" s="92">
        <f t="shared" si="216"/>
        <v>2.2225455575398025E-87</v>
      </c>
      <c r="E381" s="92">
        <f t="shared" si="216"/>
        <v>6.4236924080091938E-88</v>
      </c>
      <c r="F381" s="92">
        <f t="shared" si="216"/>
        <v>1.3967007351503903E-87</v>
      </c>
      <c r="G381" s="92">
        <f t="shared" si="216"/>
        <v>2.1192104514870105E-88</v>
      </c>
      <c r="H381" s="93">
        <f t="shared" si="224"/>
        <v>999.99999999999977</v>
      </c>
      <c r="I381" s="87">
        <f t="shared" si="217"/>
        <v>999.99999999999977</v>
      </c>
      <c r="J381" s="1"/>
      <c r="K381" s="24">
        <f t="shared" si="225"/>
        <v>2.5062972567015493E-86</v>
      </c>
      <c r="L381" s="43">
        <f t="shared" si="226"/>
        <v>1.2245890541305463E-84</v>
      </c>
      <c r="M381" s="24"/>
      <c r="N381" s="97">
        <f t="shared" si="218"/>
        <v>2.1175265595373418E-89</v>
      </c>
      <c r="O381" s="97">
        <f t="shared" si="219"/>
        <v>2.222545557539803E-90</v>
      </c>
      <c r="P381" s="97">
        <f t="shared" si="220"/>
        <v>6.4236924080091957E-91</v>
      </c>
      <c r="Q381" s="97">
        <f t="shared" si="221"/>
        <v>1.3967007351503907E-90</v>
      </c>
      <c r="R381" s="97">
        <f t="shared" si="222"/>
        <v>2.119210451487011E-91</v>
      </c>
      <c r="S381" s="97">
        <f t="shared" si="223"/>
        <v>1</v>
      </c>
      <c r="AA381" s="76">
        <v>354</v>
      </c>
      <c r="AB381" s="53">
        <f t="shared" si="227"/>
        <v>0.4747474747474747</v>
      </c>
      <c r="AC381" s="54">
        <f t="shared" si="228"/>
        <v>2.5252525252525249E-2</v>
      </c>
      <c r="AD381" s="54">
        <f t="shared" si="229"/>
        <v>0</v>
      </c>
      <c r="AE381" s="54">
        <f t="shared" si="230"/>
        <v>0</v>
      </c>
      <c r="AF381" s="54">
        <f t="shared" si="231"/>
        <v>0</v>
      </c>
      <c r="AG381" s="55">
        <f t="shared" si="232"/>
        <v>0.5</v>
      </c>
      <c r="AH381" s="62">
        <f t="shared" si="233"/>
        <v>0.20202020202020199</v>
      </c>
      <c r="AI381" s="63">
        <f t="shared" si="234"/>
        <v>0.19696969696969702</v>
      </c>
      <c r="AJ381" s="54">
        <f t="shared" si="235"/>
        <v>0.10101010101010099</v>
      </c>
      <c r="AK381" s="54">
        <f t="shared" si="236"/>
        <v>0</v>
      </c>
      <c r="AL381" s="54">
        <f t="shared" si="237"/>
        <v>0</v>
      </c>
      <c r="AM381" s="54">
        <f t="shared" si="238"/>
        <v>0.5</v>
      </c>
      <c r="AN381" s="62">
        <f t="shared" si="239"/>
        <v>0</v>
      </c>
      <c r="AO381" s="54">
        <f t="shared" si="240"/>
        <v>0.20202020202020199</v>
      </c>
      <c r="AP381" s="63">
        <f t="shared" si="241"/>
        <v>0.14646464646464652</v>
      </c>
      <c r="AQ381" s="54">
        <f t="shared" si="242"/>
        <v>0.10101010101010099</v>
      </c>
      <c r="AR381" s="54">
        <f t="shared" si="243"/>
        <v>5.0505050505050497E-2</v>
      </c>
      <c r="AS381" s="54">
        <f t="shared" si="244"/>
        <v>0.5</v>
      </c>
      <c r="AT381" s="62">
        <f t="shared" si="245"/>
        <v>0</v>
      </c>
      <c r="AU381" s="54">
        <f t="shared" si="246"/>
        <v>0</v>
      </c>
      <c r="AV381" s="54">
        <f t="shared" si="247"/>
        <v>0</v>
      </c>
      <c r="AW381" s="63">
        <f t="shared" si="248"/>
        <v>0.4494949494949495</v>
      </c>
      <c r="AX381" s="54">
        <f t="shared" si="249"/>
        <v>5.0505050505050497E-2</v>
      </c>
      <c r="AY381" s="54">
        <f t="shared" si="250"/>
        <v>0.5</v>
      </c>
      <c r="AZ381" s="62">
        <f t="shared" si="251"/>
        <v>0</v>
      </c>
      <c r="BA381" s="54">
        <f t="shared" si="252"/>
        <v>0</v>
      </c>
      <c r="BB381" s="54">
        <f t="shared" si="253"/>
        <v>0</v>
      </c>
      <c r="BC381" s="54">
        <f t="shared" si="254"/>
        <v>0</v>
      </c>
      <c r="BD381" s="63">
        <f t="shared" si="255"/>
        <v>1.0000000000000009E-2</v>
      </c>
      <c r="BE381" s="64">
        <f t="shared" si="256"/>
        <v>0.99</v>
      </c>
      <c r="BF381" s="76"/>
    </row>
    <row r="382" spans="2:58" s="7" customFormat="1" ht="15.75" customHeight="1">
      <c r="B382" s="27">
        <v>355</v>
      </c>
      <c r="C382" s="91">
        <f t="shared" si="216"/>
        <v>1.0501902971043902E-86</v>
      </c>
      <c r="D382" s="92">
        <f t="shared" si="216"/>
        <v>1.1022746179442228E-87</v>
      </c>
      <c r="E382" s="92">
        <f t="shared" si="216"/>
        <v>3.1858393502031673E-88</v>
      </c>
      <c r="F382" s="92">
        <f t="shared" si="216"/>
        <v>6.9269570830506621E-88</v>
      </c>
      <c r="G382" s="92">
        <f t="shared" si="216"/>
        <v>1.0510254257024001E-88</v>
      </c>
      <c r="H382" s="93">
        <f t="shared" si="224"/>
        <v>999.99999999999977</v>
      </c>
      <c r="I382" s="87">
        <f t="shared" si="217"/>
        <v>999.99999999999977</v>
      </c>
      <c r="J382" s="1"/>
      <c r="K382" s="24">
        <f t="shared" si="225"/>
        <v>1.2430016751347874E-86</v>
      </c>
      <c r="L382" s="43">
        <f t="shared" si="226"/>
        <v>6.0733667627249618E-85</v>
      </c>
      <c r="M382" s="24"/>
      <c r="N382" s="97">
        <f t="shared" si="218"/>
        <v>1.0501902971043905E-89</v>
      </c>
      <c r="O382" s="97">
        <f t="shared" si="219"/>
        <v>1.1022746179442231E-90</v>
      </c>
      <c r="P382" s="97">
        <f t="shared" si="220"/>
        <v>3.1858393502031682E-91</v>
      </c>
      <c r="Q382" s="97">
        <f t="shared" si="221"/>
        <v>6.9269570830506637E-91</v>
      </c>
      <c r="R382" s="97">
        <f t="shared" si="222"/>
        <v>1.0510254257024004E-91</v>
      </c>
      <c r="S382" s="97">
        <f t="shared" si="223"/>
        <v>1</v>
      </c>
      <c r="AA382" s="76">
        <v>355</v>
      </c>
      <c r="AB382" s="53">
        <f t="shared" si="227"/>
        <v>0.4747474747474747</v>
      </c>
      <c r="AC382" s="54">
        <f t="shared" si="228"/>
        <v>2.5252525252525249E-2</v>
      </c>
      <c r="AD382" s="54">
        <f t="shared" si="229"/>
        <v>0</v>
      </c>
      <c r="AE382" s="54">
        <f t="shared" si="230"/>
        <v>0</v>
      </c>
      <c r="AF382" s="54">
        <f t="shared" si="231"/>
        <v>0</v>
      </c>
      <c r="AG382" s="55">
        <f t="shared" si="232"/>
        <v>0.5</v>
      </c>
      <c r="AH382" s="62">
        <f t="shared" si="233"/>
        <v>0.20202020202020199</v>
      </c>
      <c r="AI382" s="63">
        <f t="shared" si="234"/>
        <v>0.19696969696969702</v>
      </c>
      <c r="AJ382" s="54">
        <f t="shared" si="235"/>
        <v>0.10101010101010099</v>
      </c>
      <c r="AK382" s="54">
        <f t="shared" si="236"/>
        <v>0</v>
      </c>
      <c r="AL382" s="54">
        <f t="shared" si="237"/>
        <v>0</v>
      </c>
      <c r="AM382" s="54">
        <f t="shared" si="238"/>
        <v>0.5</v>
      </c>
      <c r="AN382" s="62">
        <f t="shared" si="239"/>
        <v>0</v>
      </c>
      <c r="AO382" s="54">
        <f t="shared" si="240"/>
        <v>0.20202020202020199</v>
      </c>
      <c r="AP382" s="63">
        <f t="shared" si="241"/>
        <v>0.14646464646464652</v>
      </c>
      <c r="AQ382" s="54">
        <f t="shared" si="242"/>
        <v>0.10101010101010099</v>
      </c>
      <c r="AR382" s="54">
        <f t="shared" si="243"/>
        <v>5.0505050505050497E-2</v>
      </c>
      <c r="AS382" s="54">
        <f t="shared" si="244"/>
        <v>0.5</v>
      </c>
      <c r="AT382" s="62">
        <f t="shared" si="245"/>
        <v>0</v>
      </c>
      <c r="AU382" s="54">
        <f t="shared" si="246"/>
        <v>0</v>
      </c>
      <c r="AV382" s="54">
        <f t="shared" si="247"/>
        <v>0</v>
      </c>
      <c r="AW382" s="63">
        <f t="shared" si="248"/>
        <v>0.4494949494949495</v>
      </c>
      <c r="AX382" s="54">
        <f t="shared" si="249"/>
        <v>5.0505050505050497E-2</v>
      </c>
      <c r="AY382" s="54">
        <f t="shared" si="250"/>
        <v>0.5</v>
      </c>
      <c r="AZ382" s="62">
        <f t="shared" si="251"/>
        <v>0</v>
      </c>
      <c r="BA382" s="54">
        <f t="shared" si="252"/>
        <v>0</v>
      </c>
      <c r="BB382" s="54">
        <f t="shared" si="253"/>
        <v>0</v>
      </c>
      <c r="BC382" s="54">
        <f t="shared" si="254"/>
        <v>0</v>
      </c>
      <c r="BD382" s="63">
        <f t="shared" si="255"/>
        <v>1.0000000000000009E-2</v>
      </c>
      <c r="BE382" s="64">
        <f t="shared" si="256"/>
        <v>0.99</v>
      </c>
      <c r="BF382" s="76"/>
    </row>
    <row r="383" spans="2:58" s="7" customFormat="1" ht="15.75" customHeight="1">
      <c r="B383" s="27">
        <v>356</v>
      </c>
      <c r="C383" s="91">
        <f t="shared" si="216"/>
        <v>5.2084336565449272E-87</v>
      </c>
      <c r="D383" s="92">
        <f t="shared" si="216"/>
        <v>5.4667465836291344E-88</v>
      </c>
      <c r="E383" s="92">
        <f t="shared" si="216"/>
        <v>1.5800215391148304E-88</v>
      </c>
      <c r="F383" s="92">
        <f t="shared" si="216"/>
        <v>3.4354341787655167E-88</v>
      </c>
      <c r="G383" s="92">
        <f t="shared" si="216"/>
        <v>5.2125754886580324E-89</v>
      </c>
      <c r="H383" s="93">
        <f t="shared" si="224"/>
        <v>999.99999999999977</v>
      </c>
      <c r="I383" s="87">
        <f t="shared" si="217"/>
        <v>999.99999999999977</v>
      </c>
      <c r="J383" s="1"/>
      <c r="K383" s="24">
        <f t="shared" si="225"/>
        <v>6.164684417447266E-87</v>
      </c>
      <c r="L383" s="43">
        <f t="shared" si="226"/>
        <v>3.0120948501177848E-85</v>
      </c>
      <c r="M383" s="24"/>
      <c r="N383" s="97">
        <f t="shared" si="218"/>
        <v>5.2084336565449281E-90</v>
      </c>
      <c r="O383" s="97">
        <f t="shared" si="219"/>
        <v>5.4667465836291359E-91</v>
      </c>
      <c r="P383" s="97">
        <f t="shared" si="220"/>
        <v>1.5800215391148307E-91</v>
      </c>
      <c r="Q383" s="97">
        <f t="shared" si="221"/>
        <v>3.4354341787655176E-91</v>
      </c>
      <c r="R383" s="97">
        <f t="shared" si="222"/>
        <v>5.2125754886580334E-92</v>
      </c>
      <c r="S383" s="97">
        <f t="shared" si="223"/>
        <v>1</v>
      </c>
      <c r="AA383" s="76">
        <v>356</v>
      </c>
      <c r="AB383" s="53">
        <f t="shared" si="227"/>
        <v>0.4747474747474747</v>
      </c>
      <c r="AC383" s="54">
        <f t="shared" si="228"/>
        <v>2.5252525252525249E-2</v>
      </c>
      <c r="AD383" s="54">
        <f t="shared" si="229"/>
        <v>0</v>
      </c>
      <c r="AE383" s="54">
        <f t="shared" si="230"/>
        <v>0</v>
      </c>
      <c r="AF383" s="54">
        <f t="shared" si="231"/>
        <v>0</v>
      </c>
      <c r="AG383" s="55">
        <f t="shared" si="232"/>
        <v>0.5</v>
      </c>
      <c r="AH383" s="62">
        <f t="shared" si="233"/>
        <v>0.20202020202020199</v>
      </c>
      <c r="AI383" s="63">
        <f t="shared" si="234"/>
        <v>0.19696969696969702</v>
      </c>
      <c r="AJ383" s="54">
        <f t="shared" si="235"/>
        <v>0.10101010101010099</v>
      </c>
      <c r="AK383" s="54">
        <f t="shared" si="236"/>
        <v>0</v>
      </c>
      <c r="AL383" s="54">
        <f t="shared" si="237"/>
        <v>0</v>
      </c>
      <c r="AM383" s="54">
        <f t="shared" si="238"/>
        <v>0.5</v>
      </c>
      <c r="AN383" s="62">
        <f t="shared" si="239"/>
        <v>0</v>
      </c>
      <c r="AO383" s="54">
        <f t="shared" si="240"/>
        <v>0.20202020202020199</v>
      </c>
      <c r="AP383" s="63">
        <f t="shared" si="241"/>
        <v>0.14646464646464652</v>
      </c>
      <c r="AQ383" s="54">
        <f t="shared" si="242"/>
        <v>0.10101010101010099</v>
      </c>
      <c r="AR383" s="54">
        <f t="shared" si="243"/>
        <v>5.0505050505050497E-2</v>
      </c>
      <c r="AS383" s="54">
        <f t="shared" si="244"/>
        <v>0.5</v>
      </c>
      <c r="AT383" s="62">
        <f t="shared" si="245"/>
        <v>0</v>
      </c>
      <c r="AU383" s="54">
        <f t="shared" si="246"/>
        <v>0</v>
      </c>
      <c r="AV383" s="54">
        <f t="shared" si="247"/>
        <v>0</v>
      </c>
      <c r="AW383" s="63">
        <f t="shared" si="248"/>
        <v>0.4494949494949495</v>
      </c>
      <c r="AX383" s="54">
        <f t="shared" si="249"/>
        <v>5.0505050505050497E-2</v>
      </c>
      <c r="AY383" s="54">
        <f t="shared" si="250"/>
        <v>0.5</v>
      </c>
      <c r="AZ383" s="62">
        <f t="shared" si="251"/>
        <v>0</v>
      </c>
      <c r="BA383" s="54">
        <f t="shared" si="252"/>
        <v>0</v>
      </c>
      <c r="BB383" s="54">
        <f t="shared" si="253"/>
        <v>0</v>
      </c>
      <c r="BC383" s="54">
        <f t="shared" si="254"/>
        <v>0</v>
      </c>
      <c r="BD383" s="63">
        <f t="shared" si="255"/>
        <v>1.0000000000000009E-2</v>
      </c>
      <c r="BE383" s="64">
        <f t="shared" si="256"/>
        <v>0.99</v>
      </c>
      <c r="BF383" s="76"/>
    </row>
    <row r="384" spans="2:58" s="7" customFormat="1" ht="15.75" customHeight="1">
      <c r="B384" s="27">
        <v>357</v>
      </c>
      <c r="C384" s="91">
        <f t="shared" si="216"/>
        <v>2.5831300507562605E-87</v>
      </c>
      <c r="D384" s="92">
        <f t="shared" si="216"/>
        <v>2.7112407128958375E-88</v>
      </c>
      <c r="E384" s="92">
        <f t="shared" si="216"/>
        <v>7.8361392074198366E-89</v>
      </c>
      <c r="F384" s="92">
        <f t="shared" si="216"/>
        <v>1.7038084479415534E-88</v>
      </c>
      <c r="G384" s="92">
        <f t="shared" si="216"/>
        <v>2.5851841982604922E-89</v>
      </c>
      <c r="H384" s="93">
        <f t="shared" si="224"/>
        <v>999.99999999999977</v>
      </c>
      <c r="I384" s="87">
        <f t="shared" si="217"/>
        <v>999.99999999999977</v>
      </c>
      <c r="J384" s="1"/>
      <c r="K384" s="24">
        <f t="shared" si="225"/>
        <v>3.0573839703471179E-87</v>
      </c>
      <c r="L384" s="43">
        <f t="shared" si="226"/>
        <v>1.4938527081534897E-85</v>
      </c>
      <c r="M384" s="24"/>
      <c r="N384" s="97">
        <f t="shared" si="218"/>
        <v>2.5831300507562611E-90</v>
      </c>
      <c r="O384" s="97">
        <f t="shared" si="219"/>
        <v>2.7112407128958383E-91</v>
      </c>
      <c r="P384" s="97">
        <f t="shared" si="220"/>
        <v>7.836139207419838E-92</v>
      </c>
      <c r="Q384" s="97">
        <f t="shared" si="221"/>
        <v>1.7038084479415539E-91</v>
      </c>
      <c r="R384" s="97">
        <f t="shared" si="222"/>
        <v>2.5851841982604928E-92</v>
      </c>
      <c r="S384" s="97">
        <f t="shared" si="223"/>
        <v>1</v>
      </c>
      <c r="AA384" s="76">
        <v>357</v>
      </c>
      <c r="AB384" s="53">
        <f t="shared" si="227"/>
        <v>0.4747474747474747</v>
      </c>
      <c r="AC384" s="54">
        <f t="shared" si="228"/>
        <v>2.5252525252525249E-2</v>
      </c>
      <c r="AD384" s="54">
        <f t="shared" si="229"/>
        <v>0</v>
      </c>
      <c r="AE384" s="54">
        <f t="shared" si="230"/>
        <v>0</v>
      </c>
      <c r="AF384" s="54">
        <f t="shared" si="231"/>
        <v>0</v>
      </c>
      <c r="AG384" s="55">
        <f t="shared" si="232"/>
        <v>0.5</v>
      </c>
      <c r="AH384" s="62">
        <f t="shared" si="233"/>
        <v>0.20202020202020199</v>
      </c>
      <c r="AI384" s="63">
        <f t="shared" si="234"/>
        <v>0.19696969696969702</v>
      </c>
      <c r="AJ384" s="54">
        <f t="shared" si="235"/>
        <v>0.10101010101010099</v>
      </c>
      <c r="AK384" s="54">
        <f t="shared" si="236"/>
        <v>0</v>
      </c>
      <c r="AL384" s="54">
        <f t="shared" si="237"/>
        <v>0</v>
      </c>
      <c r="AM384" s="54">
        <f t="shared" si="238"/>
        <v>0.5</v>
      </c>
      <c r="AN384" s="62">
        <f t="shared" si="239"/>
        <v>0</v>
      </c>
      <c r="AO384" s="54">
        <f t="shared" si="240"/>
        <v>0.20202020202020199</v>
      </c>
      <c r="AP384" s="63">
        <f t="shared" si="241"/>
        <v>0.14646464646464652</v>
      </c>
      <c r="AQ384" s="54">
        <f t="shared" si="242"/>
        <v>0.10101010101010099</v>
      </c>
      <c r="AR384" s="54">
        <f t="shared" si="243"/>
        <v>5.0505050505050497E-2</v>
      </c>
      <c r="AS384" s="54">
        <f t="shared" si="244"/>
        <v>0.5</v>
      </c>
      <c r="AT384" s="62">
        <f t="shared" si="245"/>
        <v>0</v>
      </c>
      <c r="AU384" s="54">
        <f t="shared" si="246"/>
        <v>0</v>
      </c>
      <c r="AV384" s="54">
        <f t="shared" si="247"/>
        <v>0</v>
      </c>
      <c r="AW384" s="63">
        <f t="shared" si="248"/>
        <v>0.4494949494949495</v>
      </c>
      <c r="AX384" s="54">
        <f t="shared" si="249"/>
        <v>5.0505050505050497E-2</v>
      </c>
      <c r="AY384" s="54">
        <f t="shared" si="250"/>
        <v>0.5</v>
      </c>
      <c r="AZ384" s="62">
        <f t="shared" si="251"/>
        <v>0</v>
      </c>
      <c r="BA384" s="54">
        <f t="shared" si="252"/>
        <v>0</v>
      </c>
      <c r="BB384" s="54">
        <f t="shared" si="253"/>
        <v>0</v>
      </c>
      <c r="BC384" s="54">
        <f t="shared" si="254"/>
        <v>0</v>
      </c>
      <c r="BD384" s="63">
        <f t="shared" si="255"/>
        <v>1.0000000000000009E-2</v>
      </c>
      <c r="BE384" s="64">
        <f t="shared" si="256"/>
        <v>0.99</v>
      </c>
      <c r="BF384" s="76"/>
    </row>
    <row r="385" spans="2:58" s="7" customFormat="1" ht="15.75" customHeight="1">
      <c r="B385" s="27">
        <v>358</v>
      </c>
      <c r="C385" s="91">
        <f t="shared" ref="C385:G435" si="257">$C384*AB385+$D384*AH385+$E384*AN385+$F384*AT385+$G384*AZ385</f>
        <v>1.2811070081953121E-87</v>
      </c>
      <c r="D385" s="92">
        <f t="shared" si="257"/>
        <v>1.3446436725779296E-88</v>
      </c>
      <c r="E385" s="92">
        <f t="shared" si="257"/>
        <v>3.8863443413855695E-89</v>
      </c>
      <c r="F385" s="92">
        <f t="shared" si="257"/>
        <v>8.4500621354362589E-89</v>
      </c>
      <c r="G385" s="92">
        <f t="shared" si="257"/>
        <v>1.2821257655601487E-89</v>
      </c>
      <c r="H385" s="93">
        <f t="shared" si="224"/>
        <v>999.99999999999977</v>
      </c>
      <c r="I385" s="87">
        <f t="shared" si="217"/>
        <v>999.99999999999977</v>
      </c>
      <c r="J385" s="1"/>
      <c r="K385" s="24">
        <f t="shared" si="225"/>
        <v>1.5163139114923671E-87</v>
      </c>
      <c r="L385" s="43">
        <f t="shared" si="226"/>
        <v>7.4087836695124405E-86</v>
      </c>
      <c r="M385" s="24"/>
      <c r="N385" s="97">
        <f t="shared" si="218"/>
        <v>1.2811070081953125E-90</v>
      </c>
      <c r="O385" s="97">
        <f t="shared" si="219"/>
        <v>1.3446436725779297E-91</v>
      </c>
      <c r="P385" s="97">
        <f t="shared" si="220"/>
        <v>3.8863443413855703E-92</v>
      </c>
      <c r="Q385" s="97">
        <f t="shared" si="221"/>
        <v>8.4500621354362606E-92</v>
      </c>
      <c r="R385" s="97">
        <f t="shared" si="222"/>
        <v>1.2821257655601489E-92</v>
      </c>
      <c r="S385" s="97">
        <f t="shared" si="223"/>
        <v>1</v>
      </c>
      <c r="AA385" s="76">
        <v>358</v>
      </c>
      <c r="AB385" s="53">
        <f t="shared" si="227"/>
        <v>0.4747474747474747</v>
      </c>
      <c r="AC385" s="54">
        <f t="shared" si="228"/>
        <v>2.5252525252525249E-2</v>
      </c>
      <c r="AD385" s="54">
        <f t="shared" si="229"/>
        <v>0</v>
      </c>
      <c r="AE385" s="54">
        <f t="shared" si="230"/>
        <v>0</v>
      </c>
      <c r="AF385" s="54">
        <f t="shared" si="231"/>
        <v>0</v>
      </c>
      <c r="AG385" s="55">
        <f t="shared" si="232"/>
        <v>0.5</v>
      </c>
      <c r="AH385" s="62">
        <f t="shared" si="233"/>
        <v>0.20202020202020199</v>
      </c>
      <c r="AI385" s="63">
        <f t="shared" si="234"/>
        <v>0.19696969696969702</v>
      </c>
      <c r="AJ385" s="54">
        <f t="shared" si="235"/>
        <v>0.10101010101010099</v>
      </c>
      <c r="AK385" s="54">
        <f t="shared" si="236"/>
        <v>0</v>
      </c>
      <c r="AL385" s="54">
        <f t="shared" si="237"/>
        <v>0</v>
      </c>
      <c r="AM385" s="54">
        <f t="shared" si="238"/>
        <v>0.5</v>
      </c>
      <c r="AN385" s="62">
        <f t="shared" si="239"/>
        <v>0</v>
      </c>
      <c r="AO385" s="54">
        <f t="shared" si="240"/>
        <v>0.20202020202020199</v>
      </c>
      <c r="AP385" s="63">
        <f t="shared" si="241"/>
        <v>0.14646464646464652</v>
      </c>
      <c r="AQ385" s="54">
        <f t="shared" si="242"/>
        <v>0.10101010101010099</v>
      </c>
      <c r="AR385" s="54">
        <f t="shared" si="243"/>
        <v>5.0505050505050497E-2</v>
      </c>
      <c r="AS385" s="54">
        <f t="shared" si="244"/>
        <v>0.5</v>
      </c>
      <c r="AT385" s="62">
        <f t="shared" si="245"/>
        <v>0</v>
      </c>
      <c r="AU385" s="54">
        <f t="shared" si="246"/>
        <v>0</v>
      </c>
      <c r="AV385" s="54">
        <f t="shared" si="247"/>
        <v>0</v>
      </c>
      <c r="AW385" s="63">
        <f t="shared" si="248"/>
        <v>0.4494949494949495</v>
      </c>
      <c r="AX385" s="54">
        <f t="shared" si="249"/>
        <v>5.0505050505050497E-2</v>
      </c>
      <c r="AY385" s="54">
        <f t="shared" si="250"/>
        <v>0.5</v>
      </c>
      <c r="AZ385" s="62">
        <f t="shared" si="251"/>
        <v>0</v>
      </c>
      <c r="BA385" s="54">
        <f t="shared" si="252"/>
        <v>0</v>
      </c>
      <c r="BB385" s="54">
        <f t="shared" si="253"/>
        <v>0</v>
      </c>
      <c r="BC385" s="54">
        <f t="shared" si="254"/>
        <v>0</v>
      </c>
      <c r="BD385" s="63">
        <f t="shared" si="255"/>
        <v>1.0000000000000009E-2</v>
      </c>
      <c r="BE385" s="64">
        <f t="shared" si="256"/>
        <v>0.99</v>
      </c>
      <c r="BF385" s="76"/>
    </row>
    <row r="386" spans="2:58" s="7" customFormat="1" ht="15.75" customHeight="1">
      <c r="B386" s="27">
        <v>359</v>
      </c>
      <c r="C386" s="91">
        <f t="shared" si="257"/>
        <v>6.3536683565995479E-88</v>
      </c>
      <c r="D386" s="92">
        <f t="shared" si="257"/>
        <v>6.6687793437296542E-89</v>
      </c>
      <c r="E386" s="92">
        <f t="shared" si="257"/>
        <v>1.9274379818978153E-89</v>
      </c>
      <c r="F386" s="92">
        <f t="shared" si="257"/>
        <v>4.1908202872804973E-89</v>
      </c>
      <c r="G386" s="92">
        <f t="shared" si="257"/>
        <v>6.3587208981832002E-90</v>
      </c>
      <c r="H386" s="93">
        <f t="shared" si="224"/>
        <v>999.99999999999977</v>
      </c>
      <c r="I386" s="87">
        <f t="shared" si="217"/>
        <v>999.99999999999977</v>
      </c>
      <c r="J386" s="1"/>
      <c r="K386" s="24">
        <f t="shared" si="225"/>
        <v>7.5201803256796786E-88</v>
      </c>
      <c r="L386" s="43">
        <f t="shared" si="226"/>
        <v>3.6743967569254086E-86</v>
      </c>
      <c r="M386" s="24"/>
      <c r="N386" s="97">
        <f t="shared" si="218"/>
        <v>6.3536683565995489E-91</v>
      </c>
      <c r="O386" s="97">
        <f t="shared" si="219"/>
        <v>6.6687793437296561E-92</v>
      </c>
      <c r="P386" s="97">
        <f t="shared" si="220"/>
        <v>1.9274379818978157E-92</v>
      </c>
      <c r="Q386" s="97">
        <f t="shared" si="221"/>
        <v>4.1908202872804979E-92</v>
      </c>
      <c r="R386" s="97">
        <f t="shared" si="222"/>
        <v>6.3587208981832012E-93</v>
      </c>
      <c r="S386" s="97">
        <f t="shared" si="223"/>
        <v>1</v>
      </c>
      <c r="AA386" s="76">
        <v>359</v>
      </c>
      <c r="AB386" s="53">
        <f t="shared" si="227"/>
        <v>0.4747474747474747</v>
      </c>
      <c r="AC386" s="54">
        <f t="shared" si="228"/>
        <v>2.5252525252525249E-2</v>
      </c>
      <c r="AD386" s="54">
        <f t="shared" si="229"/>
        <v>0</v>
      </c>
      <c r="AE386" s="54">
        <f t="shared" si="230"/>
        <v>0</v>
      </c>
      <c r="AF386" s="54">
        <f t="shared" si="231"/>
        <v>0</v>
      </c>
      <c r="AG386" s="55">
        <f t="shared" si="232"/>
        <v>0.5</v>
      </c>
      <c r="AH386" s="62">
        <f t="shared" si="233"/>
        <v>0.20202020202020199</v>
      </c>
      <c r="AI386" s="63">
        <f t="shared" si="234"/>
        <v>0.19696969696969702</v>
      </c>
      <c r="AJ386" s="54">
        <f t="shared" si="235"/>
        <v>0.10101010101010099</v>
      </c>
      <c r="AK386" s="54">
        <f t="shared" si="236"/>
        <v>0</v>
      </c>
      <c r="AL386" s="54">
        <f t="shared" si="237"/>
        <v>0</v>
      </c>
      <c r="AM386" s="54">
        <f t="shared" si="238"/>
        <v>0.5</v>
      </c>
      <c r="AN386" s="62">
        <f t="shared" si="239"/>
        <v>0</v>
      </c>
      <c r="AO386" s="54">
        <f t="shared" si="240"/>
        <v>0.20202020202020199</v>
      </c>
      <c r="AP386" s="63">
        <f t="shared" si="241"/>
        <v>0.14646464646464652</v>
      </c>
      <c r="AQ386" s="54">
        <f t="shared" si="242"/>
        <v>0.10101010101010099</v>
      </c>
      <c r="AR386" s="54">
        <f t="shared" si="243"/>
        <v>5.0505050505050497E-2</v>
      </c>
      <c r="AS386" s="54">
        <f t="shared" si="244"/>
        <v>0.5</v>
      </c>
      <c r="AT386" s="62">
        <f t="shared" si="245"/>
        <v>0</v>
      </c>
      <c r="AU386" s="54">
        <f t="shared" si="246"/>
        <v>0</v>
      </c>
      <c r="AV386" s="54">
        <f t="shared" si="247"/>
        <v>0</v>
      </c>
      <c r="AW386" s="63">
        <f t="shared" si="248"/>
        <v>0.4494949494949495</v>
      </c>
      <c r="AX386" s="54">
        <f t="shared" si="249"/>
        <v>5.0505050505050497E-2</v>
      </c>
      <c r="AY386" s="54">
        <f t="shared" si="250"/>
        <v>0.5</v>
      </c>
      <c r="AZ386" s="62">
        <f t="shared" si="251"/>
        <v>0</v>
      </c>
      <c r="BA386" s="54">
        <f t="shared" si="252"/>
        <v>0</v>
      </c>
      <c r="BB386" s="54">
        <f t="shared" si="253"/>
        <v>0</v>
      </c>
      <c r="BC386" s="54">
        <f t="shared" si="254"/>
        <v>0</v>
      </c>
      <c r="BD386" s="63">
        <f t="shared" si="255"/>
        <v>1.0000000000000009E-2</v>
      </c>
      <c r="BE386" s="64">
        <f t="shared" si="256"/>
        <v>0.99</v>
      </c>
      <c r="BF386" s="76"/>
    </row>
    <row r="387" spans="2:58" s="7" customFormat="1" ht="15.75" customHeight="1">
      <c r="B387" s="27">
        <v>360</v>
      </c>
      <c r="C387" s="91">
        <f t="shared" si="257"/>
        <v>3.1511108227034144E-88</v>
      </c>
      <c r="D387" s="92">
        <f t="shared" si="257"/>
        <v>3.3073905631886186E-89</v>
      </c>
      <c r="E387" s="92">
        <f t="shared" si="257"/>
        <v>9.5591559772540259E-90</v>
      </c>
      <c r="F387" s="92">
        <f t="shared" si="257"/>
        <v>2.0784432586157604E-89</v>
      </c>
      <c r="G387" s="92">
        <f t="shared" si="257"/>
        <v>3.1536166378597674E-90</v>
      </c>
      <c r="H387" s="93">
        <f t="shared" si="224"/>
        <v>999.99999999999977</v>
      </c>
      <c r="I387" s="87">
        <f t="shared" si="217"/>
        <v>999.99999999999977</v>
      </c>
      <c r="J387" s="1"/>
      <c r="K387" s="24">
        <f t="shared" si="225"/>
        <v>3.7296440863672959E-88</v>
      </c>
      <c r="L387" s="43">
        <f t="shared" si="226"/>
        <v>1.8223222771184586E-86</v>
      </c>
      <c r="M387" s="24"/>
      <c r="N387" s="97">
        <f t="shared" si="218"/>
        <v>3.1511108227034154E-91</v>
      </c>
      <c r="O387" s="97">
        <f t="shared" si="219"/>
        <v>3.3073905631886195E-92</v>
      </c>
      <c r="P387" s="97">
        <f t="shared" si="220"/>
        <v>9.5591559772540277E-93</v>
      </c>
      <c r="Q387" s="97">
        <f t="shared" si="221"/>
        <v>2.078443258615761E-92</v>
      </c>
      <c r="R387" s="97">
        <f t="shared" si="222"/>
        <v>3.1536166378597681E-93</v>
      </c>
      <c r="S387" s="97">
        <f t="shared" si="223"/>
        <v>1</v>
      </c>
      <c r="AA387" s="76">
        <v>360</v>
      </c>
      <c r="AB387" s="53">
        <f t="shared" si="227"/>
        <v>0.4747474747474747</v>
      </c>
      <c r="AC387" s="54">
        <f t="shared" si="228"/>
        <v>2.5252525252525249E-2</v>
      </c>
      <c r="AD387" s="54">
        <f t="shared" si="229"/>
        <v>0</v>
      </c>
      <c r="AE387" s="54">
        <f t="shared" si="230"/>
        <v>0</v>
      </c>
      <c r="AF387" s="54">
        <f t="shared" si="231"/>
        <v>0</v>
      </c>
      <c r="AG387" s="55">
        <f t="shared" si="232"/>
        <v>0.5</v>
      </c>
      <c r="AH387" s="62">
        <f t="shared" si="233"/>
        <v>0.20202020202020199</v>
      </c>
      <c r="AI387" s="63">
        <f t="shared" si="234"/>
        <v>0.19696969696969702</v>
      </c>
      <c r="AJ387" s="54">
        <f t="shared" si="235"/>
        <v>0.10101010101010099</v>
      </c>
      <c r="AK387" s="54">
        <f t="shared" si="236"/>
        <v>0</v>
      </c>
      <c r="AL387" s="54">
        <f t="shared" si="237"/>
        <v>0</v>
      </c>
      <c r="AM387" s="54">
        <f t="shared" si="238"/>
        <v>0.5</v>
      </c>
      <c r="AN387" s="62">
        <f t="shared" si="239"/>
        <v>0</v>
      </c>
      <c r="AO387" s="54">
        <f t="shared" si="240"/>
        <v>0.20202020202020199</v>
      </c>
      <c r="AP387" s="63">
        <f t="shared" si="241"/>
        <v>0.14646464646464652</v>
      </c>
      <c r="AQ387" s="54">
        <f t="shared" si="242"/>
        <v>0.10101010101010099</v>
      </c>
      <c r="AR387" s="54">
        <f t="shared" si="243"/>
        <v>5.0505050505050497E-2</v>
      </c>
      <c r="AS387" s="54">
        <f t="shared" si="244"/>
        <v>0.5</v>
      </c>
      <c r="AT387" s="62">
        <f t="shared" si="245"/>
        <v>0</v>
      </c>
      <c r="AU387" s="54">
        <f t="shared" si="246"/>
        <v>0</v>
      </c>
      <c r="AV387" s="54">
        <f t="shared" si="247"/>
        <v>0</v>
      </c>
      <c r="AW387" s="63">
        <f t="shared" si="248"/>
        <v>0.4494949494949495</v>
      </c>
      <c r="AX387" s="54">
        <f t="shared" si="249"/>
        <v>5.0505050505050497E-2</v>
      </c>
      <c r="AY387" s="54">
        <f t="shared" si="250"/>
        <v>0.5</v>
      </c>
      <c r="AZ387" s="62">
        <f t="shared" si="251"/>
        <v>0</v>
      </c>
      <c r="BA387" s="54">
        <f t="shared" si="252"/>
        <v>0</v>
      </c>
      <c r="BB387" s="54">
        <f t="shared" si="253"/>
        <v>0</v>
      </c>
      <c r="BC387" s="54">
        <f t="shared" si="254"/>
        <v>0</v>
      </c>
      <c r="BD387" s="63">
        <f t="shared" si="255"/>
        <v>1.0000000000000009E-2</v>
      </c>
      <c r="BE387" s="64">
        <f t="shared" si="256"/>
        <v>0.99</v>
      </c>
      <c r="BF387" s="76"/>
    </row>
    <row r="388" spans="2:58" s="7" customFormat="1" ht="15.75" customHeight="1">
      <c r="B388" s="27">
        <v>361</v>
      </c>
      <c r="C388" s="91">
        <f t="shared" si="257"/>
        <v>1.562797876701391E-88</v>
      </c>
      <c r="D388" s="92">
        <f t="shared" si="257"/>
        <v>1.6403050353966816E-89</v>
      </c>
      <c r="E388" s="92">
        <f t="shared" si="257"/>
        <v>4.7408769493842955E-90</v>
      </c>
      <c r="F388" s="92">
        <f t="shared" si="257"/>
        <v>1.0308068786429834E-89</v>
      </c>
      <c r="G388" s="92">
        <f t="shared" si="257"/>
        <v>1.5640406392781748E-90</v>
      </c>
      <c r="H388" s="93">
        <f t="shared" si="224"/>
        <v>999.99999999999977</v>
      </c>
      <c r="I388" s="87">
        <f t="shared" si="217"/>
        <v>999.99999999999977</v>
      </c>
      <c r="J388" s="1"/>
      <c r="K388" s="24">
        <f t="shared" si="225"/>
        <v>1.8497222684241055E-88</v>
      </c>
      <c r="L388" s="43">
        <f t="shared" si="226"/>
        <v>9.0378331502256391E-87</v>
      </c>
      <c r="M388" s="24"/>
      <c r="N388" s="97">
        <f t="shared" si="218"/>
        <v>1.5627978767013915E-91</v>
      </c>
      <c r="O388" s="97">
        <f t="shared" si="219"/>
        <v>1.6403050353966819E-92</v>
      </c>
      <c r="P388" s="97">
        <f t="shared" si="220"/>
        <v>4.7408769493842969E-93</v>
      </c>
      <c r="Q388" s="97">
        <f t="shared" si="221"/>
        <v>1.0308068786429836E-92</v>
      </c>
      <c r="R388" s="97">
        <f t="shared" si="222"/>
        <v>1.5640406392781751E-93</v>
      </c>
      <c r="S388" s="97">
        <f t="shared" si="223"/>
        <v>1</v>
      </c>
      <c r="AA388" s="76">
        <v>361</v>
      </c>
      <c r="AB388" s="53">
        <f t="shared" si="227"/>
        <v>0.4747474747474747</v>
      </c>
      <c r="AC388" s="54">
        <f t="shared" si="228"/>
        <v>2.5252525252525249E-2</v>
      </c>
      <c r="AD388" s="54">
        <f t="shared" si="229"/>
        <v>0</v>
      </c>
      <c r="AE388" s="54">
        <f t="shared" si="230"/>
        <v>0</v>
      </c>
      <c r="AF388" s="54">
        <f t="shared" si="231"/>
        <v>0</v>
      </c>
      <c r="AG388" s="55">
        <f t="shared" si="232"/>
        <v>0.5</v>
      </c>
      <c r="AH388" s="62">
        <f t="shared" si="233"/>
        <v>0.20202020202020199</v>
      </c>
      <c r="AI388" s="63">
        <f t="shared" si="234"/>
        <v>0.19696969696969702</v>
      </c>
      <c r="AJ388" s="54">
        <f t="shared" si="235"/>
        <v>0.10101010101010099</v>
      </c>
      <c r="AK388" s="54">
        <f t="shared" si="236"/>
        <v>0</v>
      </c>
      <c r="AL388" s="54">
        <f t="shared" si="237"/>
        <v>0</v>
      </c>
      <c r="AM388" s="54">
        <f t="shared" si="238"/>
        <v>0.5</v>
      </c>
      <c r="AN388" s="62">
        <f t="shared" si="239"/>
        <v>0</v>
      </c>
      <c r="AO388" s="54">
        <f t="shared" si="240"/>
        <v>0.20202020202020199</v>
      </c>
      <c r="AP388" s="63">
        <f t="shared" si="241"/>
        <v>0.14646464646464652</v>
      </c>
      <c r="AQ388" s="54">
        <f t="shared" si="242"/>
        <v>0.10101010101010099</v>
      </c>
      <c r="AR388" s="54">
        <f t="shared" si="243"/>
        <v>5.0505050505050497E-2</v>
      </c>
      <c r="AS388" s="54">
        <f t="shared" si="244"/>
        <v>0.5</v>
      </c>
      <c r="AT388" s="62">
        <f t="shared" si="245"/>
        <v>0</v>
      </c>
      <c r="AU388" s="54">
        <f t="shared" si="246"/>
        <v>0</v>
      </c>
      <c r="AV388" s="54">
        <f t="shared" si="247"/>
        <v>0</v>
      </c>
      <c r="AW388" s="63">
        <f t="shared" si="248"/>
        <v>0.4494949494949495</v>
      </c>
      <c r="AX388" s="54">
        <f t="shared" si="249"/>
        <v>5.0505050505050497E-2</v>
      </c>
      <c r="AY388" s="54">
        <f t="shared" si="250"/>
        <v>0.5</v>
      </c>
      <c r="AZ388" s="62">
        <f t="shared" si="251"/>
        <v>0</v>
      </c>
      <c r="BA388" s="54">
        <f t="shared" si="252"/>
        <v>0</v>
      </c>
      <c r="BB388" s="54">
        <f t="shared" si="253"/>
        <v>0</v>
      </c>
      <c r="BC388" s="54">
        <f t="shared" si="254"/>
        <v>0</v>
      </c>
      <c r="BD388" s="63">
        <f t="shared" si="255"/>
        <v>1.0000000000000009E-2</v>
      </c>
      <c r="BE388" s="64">
        <f t="shared" si="256"/>
        <v>0.99</v>
      </c>
      <c r="BF388" s="76"/>
    </row>
    <row r="389" spans="2:58" s="7" customFormat="1" ht="15.75" customHeight="1">
      <c r="B389" s="27">
        <v>362</v>
      </c>
      <c r="C389" s="91">
        <f t="shared" si="257"/>
        <v>7.7507182096725996E-89</v>
      </c>
      <c r="D389" s="92">
        <f t="shared" si="257"/>
        <v>8.1351160612665316E-90</v>
      </c>
      <c r="E389" s="92">
        <f t="shared" si="257"/>
        <v>2.3512446394519238E-90</v>
      </c>
      <c r="F389" s="92">
        <f t="shared" si="257"/>
        <v>5.1123013180805109E-90</v>
      </c>
      <c r="G389" s="92">
        <f t="shared" si="257"/>
        <v>7.7568817082783871E-91</v>
      </c>
      <c r="H389" s="93">
        <f t="shared" si="224"/>
        <v>999.99999999999977</v>
      </c>
      <c r="I389" s="87">
        <f t="shared" si="217"/>
        <v>999.99999999999977</v>
      </c>
      <c r="J389" s="1"/>
      <c r="K389" s="24">
        <f t="shared" si="225"/>
        <v>9.1737237952819266E-89</v>
      </c>
      <c r="L389" s="43">
        <f t="shared" si="226"/>
        <v>4.4823261547610337E-87</v>
      </c>
      <c r="M389" s="24"/>
      <c r="N389" s="97">
        <f t="shared" si="218"/>
        <v>7.7507182096726014E-92</v>
      </c>
      <c r="O389" s="97">
        <f t="shared" si="219"/>
        <v>8.1351160612665327E-93</v>
      </c>
      <c r="P389" s="97">
        <f t="shared" si="220"/>
        <v>2.3512446394519245E-93</v>
      </c>
      <c r="Q389" s="97">
        <f t="shared" si="221"/>
        <v>5.1123013180805122E-93</v>
      </c>
      <c r="R389" s="97">
        <f t="shared" si="222"/>
        <v>7.7568817082783885E-94</v>
      </c>
      <c r="S389" s="97">
        <f t="shared" si="223"/>
        <v>1</v>
      </c>
      <c r="AA389" s="76">
        <v>362</v>
      </c>
      <c r="AB389" s="53">
        <f t="shared" si="227"/>
        <v>0.4747474747474747</v>
      </c>
      <c r="AC389" s="54">
        <f t="shared" si="228"/>
        <v>2.5252525252525249E-2</v>
      </c>
      <c r="AD389" s="54">
        <f t="shared" si="229"/>
        <v>0</v>
      </c>
      <c r="AE389" s="54">
        <f t="shared" si="230"/>
        <v>0</v>
      </c>
      <c r="AF389" s="54">
        <f t="shared" si="231"/>
        <v>0</v>
      </c>
      <c r="AG389" s="55">
        <f t="shared" si="232"/>
        <v>0.5</v>
      </c>
      <c r="AH389" s="62">
        <f t="shared" si="233"/>
        <v>0.20202020202020199</v>
      </c>
      <c r="AI389" s="63">
        <f t="shared" si="234"/>
        <v>0.19696969696969702</v>
      </c>
      <c r="AJ389" s="54">
        <f t="shared" si="235"/>
        <v>0.10101010101010099</v>
      </c>
      <c r="AK389" s="54">
        <f t="shared" si="236"/>
        <v>0</v>
      </c>
      <c r="AL389" s="54">
        <f t="shared" si="237"/>
        <v>0</v>
      </c>
      <c r="AM389" s="54">
        <f t="shared" si="238"/>
        <v>0.5</v>
      </c>
      <c r="AN389" s="62">
        <f t="shared" si="239"/>
        <v>0</v>
      </c>
      <c r="AO389" s="54">
        <f t="shared" si="240"/>
        <v>0.20202020202020199</v>
      </c>
      <c r="AP389" s="63">
        <f t="shared" si="241"/>
        <v>0.14646464646464652</v>
      </c>
      <c r="AQ389" s="54">
        <f t="shared" si="242"/>
        <v>0.10101010101010099</v>
      </c>
      <c r="AR389" s="54">
        <f t="shared" si="243"/>
        <v>5.0505050505050497E-2</v>
      </c>
      <c r="AS389" s="54">
        <f t="shared" si="244"/>
        <v>0.5</v>
      </c>
      <c r="AT389" s="62">
        <f t="shared" si="245"/>
        <v>0</v>
      </c>
      <c r="AU389" s="54">
        <f t="shared" si="246"/>
        <v>0</v>
      </c>
      <c r="AV389" s="54">
        <f t="shared" si="247"/>
        <v>0</v>
      </c>
      <c r="AW389" s="63">
        <f t="shared" si="248"/>
        <v>0.4494949494949495</v>
      </c>
      <c r="AX389" s="54">
        <f t="shared" si="249"/>
        <v>5.0505050505050497E-2</v>
      </c>
      <c r="AY389" s="54">
        <f t="shared" si="250"/>
        <v>0.5</v>
      </c>
      <c r="AZ389" s="62">
        <f t="shared" si="251"/>
        <v>0</v>
      </c>
      <c r="BA389" s="54">
        <f t="shared" si="252"/>
        <v>0</v>
      </c>
      <c r="BB389" s="54">
        <f t="shared" si="253"/>
        <v>0</v>
      </c>
      <c r="BC389" s="54">
        <f t="shared" si="254"/>
        <v>0</v>
      </c>
      <c r="BD389" s="63">
        <f t="shared" si="255"/>
        <v>1.0000000000000009E-2</v>
      </c>
      <c r="BE389" s="64">
        <f t="shared" si="256"/>
        <v>0.99</v>
      </c>
      <c r="BF389" s="76"/>
    </row>
    <row r="390" spans="2:58" s="7" customFormat="1" ht="15.75" customHeight="1">
      <c r="B390" s="27">
        <v>363</v>
      </c>
      <c r="C390" s="91">
        <f t="shared" si="257"/>
        <v>3.8439796765368202E-89</v>
      </c>
      <c r="D390" s="92">
        <f t="shared" si="257"/>
        <v>4.0346223356116251E-90</v>
      </c>
      <c r="E390" s="92">
        <f t="shared" si="257"/>
        <v>1.1661031099466487E-90</v>
      </c>
      <c r="F390" s="92">
        <f t="shared" si="257"/>
        <v>2.5354530813040605E-90</v>
      </c>
      <c r="G390" s="92">
        <f t="shared" si="257"/>
        <v>3.847036472402195E-91</v>
      </c>
      <c r="H390" s="93">
        <f t="shared" si="224"/>
        <v>999.99999999999977</v>
      </c>
      <c r="I390" s="87">
        <f t="shared" si="217"/>
        <v>999.99999999999977</v>
      </c>
      <c r="J390" s="1"/>
      <c r="K390" s="24">
        <f t="shared" si="225"/>
        <v>4.5497213126931023E-89</v>
      </c>
      <c r="L390" s="43">
        <f t="shared" si="226"/>
        <v>2.2230160065693657E-87</v>
      </c>
      <c r="M390" s="24"/>
      <c r="N390" s="97">
        <f t="shared" si="218"/>
        <v>3.8439796765368213E-92</v>
      </c>
      <c r="O390" s="97">
        <f t="shared" si="219"/>
        <v>4.0346223356116262E-93</v>
      </c>
      <c r="P390" s="97">
        <f t="shared" si="220"/>
        <v>1.1661031099466489E-93</v>
      </c>
      <c r="Q390" s="97">
        <f t="shared" si="221"/>
        <v>2.5354530813040609E-93</v>
      </c>
      <c r="R390" s="97">
        <f t="shared" si="222"/>
        <v>3.8470364724021961E-94</v>
      </c>
      <c r="S390" s="97">
        <f t="shared" si="223"/>
        <v>1</v>
      </c>
      <c r="AA390" s="76">
        <v>363</v>
      </c>
      <c r="AB390" s="53">
        <f t="shared" si="227"/>
        <v>0.4747474747474747</v>
      </c>
      <c r="AC390" s="54">
        <f t="shared" si="228"/>
        <v>2.5252525252525249E-2</v>
      </c>
      <c r="AD390" s="54">
        <f t="shared" si="229"/>
        <v>0</v>
      </c>
      <c r="AE390" s="54">
        <f t="shared" si="230"/>
        <v>0</v>
      </c>
      <c r="AF390" s="54">
        <f t="shared" si="231"/>
        <v>0</v>
      </c>
      <c r="AG390" s="55">
        <f t="shared" si="232"/>
        <v>0.5</v>
      </c>
      <c r="AH390" s="62">
        <f t="shared" si="233"/>
        <v>0.20202020202020199</v>
      </c>
      <c r="AI390" s="63">
        <f t="shared" si="234"/>
        <v>0.19696969696969702</v>
      </c>
      <c r="AJ390" s="54">
        <f t="shared" si="235"/>
        <v>0.10101010101010099</v>
      </c>
      <c r="AK390" s="54">
        <f t="shared" si="236"/>
        <v>0</v>
      </c>
      <c r="AL390" s="54">
        <f t="shared" si="237"/>
        <v>0</v>
      </c>
      <c r="AM390" s="54">
        <f t="shared" si="238"/>
        <v>0.5</v>
      </c>
      <c r="AN390" s="62">
        <f t="shared" si="239"/>
        <v>0</v>
      </c>
      <c r="AO390" s="54">
        <f t="shared" si="240"/>
        <v>0.20202020202020199</v>
      </c>
      <c r="AP390" s="63">
        <f t="shared" si="241"/>
        <v>0.14646464646464652</v>
      </c>
      <c r="AQ390" s="54">
        <f t="shared" si="242"/>
        <v>0.10101010101010099</v>
      </c>
      <c r="AR390" s="54">
        <f t="shared" si="243"/>
        <v>5.0505050505050497E-2</v>
      </c>
      <c r="AS390" s="54">
        <f t="shared" si="244"/>
        <v>0.5</v>
      </c>
      <c r="AT390" s="62">
        <f t="shared" si="245"/>
        <v>0</v>
      </c>
      <c r="AU390" s="54">
        <f t="shared" si="246"/>
        <v>0</v>
      </c>
      <c r="AV390" s="54">
        <f t="shared" si="247"/>
        <v>0</v>
      </c>
      <c r="AW390" s="63">
        <f t="shared" si="248"/>
        <v>0.4494949494949495</v>
      </c>
      <c r="AX390" s="54">
        <f t="shared" si="249"/>
        <v>5.0505050505050497E-2</v>
      </c>
      <c r="AY390" s="54">
        <f t="shared" si="250"/>
        <v>0.5</v>
      </c>
      <c r="AZ390" s="62">
        <f t="shared" si="251"/>
        <v>0</v>
      </c>
      <c r="BA390" s="54">
        <f t="shared" si="252"/>
        <v>0</v>
      </c>
      <c r="BB390" s="54">
        <f t="shared" si="253"/>
        <v>0</v>
      </c>
      <c r="BC390" s="54">
        <f t="shared" si="254"/>
        <v>0</v>
      </c>
      <c r="BD390" s="63">
        <f t="shared" si="255"/>
        <v>1.0000000000000009E-2</v>
      </c>
      <c r="BE390" s="64">
        <f t="shared" si="256"/>
        <v>0.99</v>
      </c>
      <c r="BF390" s="76"/>
    </row>
    <row r="391" spans="2:58" s="7" customFormat="1" ht="15.75" customHeight="1">
      <c r="B391" s="27">
        <v>364</v>
      </c>
      <c r="C391" s="91">
        <f t="shared" si="257"/>
        <v>1.9064271663480179E-89</v>
      </c>
      <c r="D391" s="92">
        <f t="shared" si="257"/>
        <v>2.0009766631997997E-90</v>
      </c>
      <c r="E391" s="92">
        <f t="shared" si="257"/>
        <v>5.783304893974006E-91</v>
      </c>
      <c r="F391" s="92">
        <f t="shared" si="257"/>
        <v>1.2574615476514867E-90</v>
      </c>
      <c r="G391" s="92">
        <f t="shared" si="257"/>
        <v>1.9079431885880163E-91</v>
      </c>
      <c r="H391" s="93">
        <f t="shared" si="224"/>
        <v>999.99999999999977</v>
      </c>
      <c r="I391" s="87">
        <f t="shared" si="217"/>
        <v>999.99999999999977</v>
      </c>
      <c r="J391" s="1"/>
      <c r="K391" s="24">
        <f t="shared" si="225"/>
        <v>2.2564407306245584E-89</v>
      </c>
      <c r="L391" s="43">
        <f t="shared" si="226"/>
        <v>1.1025079378069208E-87</v>
      </c>
      <c r="M391" s="24"/>
      <c r="N391" s="97">
        <f t="shared" si="218"/>
        <v>1.9064271663480183E-92</v>
      </c>
      <c r="O391" s="97">
        <f t="shared" si="219"/>
        <v>2.0009766631998E-93</v>
      </c>
      <c r="P391" s="97">
        <f t="shared" si="220"/>
        <v>5.7833048939740074E-94</v>
      </c>
      <c r="Q391" s="97">
        <f t="shared" si="221"/>
        <v>1.2574615476514869E-93</v>
      </c>
      <c r="R391" s="97">
        <f t="shared" si="222"/>
        <v>1.9079431885880168E-94</v>
      </c>
      <c r="S391" s="97">
        <f t="shared" si="223"/>
        <v>1</v>
      </c>
      <c r="AA391" s="76">
        <v>364</v>
      </c>
      <c r="AB391" s="53">
        <f t="shared" si="227"/>
        <v>0.4747474747474747</v>
      </c>
      <c r="AC391" s="54">
        <f t="shared" si="228"/>
        <v>2.5252525252525249E-2</v>
      </c>
      <c r="AD391" s="54">
        <f t="shared" si="229"/>
        <v>0</v>
      </c>
      <c r="AE391" s="54">
        <f t="shared" si="230"/>
        <v>0</v>
      </c>
      <c r="AF391" s="54">
        <f t="shared" si="231"/>
        <v>0</v>
      </c>
      <c r="AG391" s="55">
        <f t="shared" si="232"/>
        <v>0.5</v>
      </c>
      <c r="AH391" s="62">
        <f t="shared" si="233"/>
        <v>0.20202020202020199</v>
      </c>
      <c r="AI391" s="63">
        <f t="shared" si="234"/>
        <v>0.19696969696969702</v>
      </c>
      <c r="AJ391" s="54">
        <f t="shared" si="235"/>
        <v>0.10101010101010099</v>
      </c>
      <c r="AK391" s="54">
        <f t="shared" si="236"/>
        <v>0</v>
      </c>
      <c r="AL391" s="54">
        <f t="shared" si="237"/>
        <v>0</v>
      </c>
      <c r="AM391" s="54">
        <f t="shared" si="238"/>
        <v>0.5</v>
      </c>
      <c r="AN391" s="62">
        <f t="shared" si="239"/>
        <v>0</v>
      </c>
      <c r="AO391" s="54">
        <f t="shared" si="240"/>
        <v>0.20202020202020199</v>
      </c>
      <c r="AP391" s="63">
        <f t="shared" si="241"/>
        <v>0.14646464646464652</v>
      </c>
      <c r="AQ391" s="54">
        <f t="shared" si="242"/>
        <v>0.10101010101010099</v>
      </c>
      <c r="AR391" s="54">
        <f t="shared" si="243"/>
        <v>5.0505050505050497E-2</v>
      </c>
      <c r="AS391" s="54">
        <f t="shared" si="244"/>
        <v>0.5</v>
      </c>
      <c r="AT391" s="62">
        <f t="shared" si="245"/>
        <v>0</v>
      </c>
      <c r="AU391" s="54">
        <f t="shared" si="246"/>
        <v>0</v>
      </c>
      <c r="AV391" s="54">
        <f t="shared" si="247"/>
        <v>0</v>
      </c>
      <c r="AW391" s="63">
        <f t="shared" si="248"/>
        <v>0.4494949494949495</v>
      </c>
      <c r="AX391" s="54">
        <f t="shared" si="249"/>
        <v>5.0505050505050497E-2</v>
      </c>
      <c r="AY391" s="54">
        <f t="shared" si="250"/>
        <v>0.5</v>
      </c>
      <c r="AZ391" s="62">
        <f t="shared" si="251"/>
        <v>0</v>
      </c>
      <c r="BA391" s="54">
        <f t="shared" si="252"/>
        <v>0</v>
      </c>
      <c r="BB391" s="54">
        <f t="shared" si="253"/>
        <v>0</v>
      </c>
      <c r="BC391" s="54">
        <f t="shared" si="254"/>
        <v>0</v>
      </c>
      <c r="BD391" s="63">
        <f t="shared" si="255"/>
        <v>1.0000000000000009E-2</v>
      </c>
      <c r="BE391" s="64">
        <f t="shared" si="256"/>
        <v>0.99</v>
      </c>
      <c r="BF391" s="76"/>
    </row>
    <row r="392" spans="2:58" s="7" customFormat="1" ht="15.75" customHeight="1">
      <c r="B392" s="27">
        <v>365</v>
      </c>
      <c r="C392" s="91">
        <f t="shared" si="257"/>
        <v>9.4549525398743879E-90</v>
      </c>
      <c r="D392" s="92">
        <f t="shared" si="257"/>
        <v>9.9238721089943985E-91</v>
      </c>
      <c r="E392" s="92">
        <f t="shared" si="257"/>
        <v>2.868238255379829E-91</v>
      </c>
      <c r="F392" s="92">
        <f t="shared" si="257"/>
        <v>6.2363983600469864E-91</v>
      </c>
      <c r="G392" s="92">
        <f t="shared" si="257"/>
        <v>9.4624712736511596E-92</v>
      </c>
      <c r="H392" s="93">
        <f t="shared" si="224"/>
        <v>999.99999999999977</v>
      </c>
      <c r="I392" s="87">
        <f t="shared" si="217"/>
        <v>999.99999999999977</v>
      </c>
      <c r="J392" s="1"/>
      <c r="K392" s="24">
        <f t="shared" si="225"/>
        <v>1.1190849770549308E-89</v>
      </c>
      <c r="L392" s="43">
        <f t="shared" si="226"/>
        <v>5.4679037367936295E-88</v>
      </c>
      <c r="M392" s="24"/>
      <c r="N392" s="97">
        <f t="shared" si="218"/>
        <v>9.4549525398743907E-93</v>
      </c>
      <c r="O392" s="97">
        <f t="shared" si="219"/>
        <v>9.9238721089943998E-94</v>
      </c>
      <c r="P392" s="97">
        <f t="shared" si="220"/>
        <v>2.8682382553798297E-94</v>
      </c>
      <c r="Q392" s="97">
        <f t="shared" si="221"/>
        <v>6.2363983600469875E-94</v>
      </c>
      <c r="R392" s="97">
        <f t="shared" si="222"/>
        <v>9.4624712736511619E-95</v>
      </c>
      <c r="S392" s="97">
        <f t="shared" si="223"/>
        <v>1</v>
      </c>
      <c r="AA392" s="76">
        <v>365</v>
      </c>
      <c r="AB392" s="53">
        <f t="shared" si="227"/>
        <v>0.4747474747474747</v>
      </c>
      <c r="AC392" s="54">
        <f t="shared" si="228"/>
        <v>2.5252525252525249E-2</v>
      </c>
      <c r="AD392" s="54">
        <f t="shared" si="229"/>
        <v>0</v>
      </c>
      <c r="AE392" s="54">
        <f t="shared" si="230"/>
        <v>0</v>
      </c>
      <c r="AF392" s="54">
        <f t="shared" si="231"/>
        <v>0</v>
      </c>
      <c r="AG392" s="55">
        <f t="shared" si="232"/>
        <v>0.5</v>
      </c>
      <c r="AH392" s="62">
        <f t="shared" si="233"/>
        <v>0.20202020202020199</v>
      </c>
      <c r="AI392" s="63">
        <f t="shared" si="234"/>
        <v>0.19696969696969702</v>
      </c>
      <c r="AJ392" s="54">
        <f t="shared" si="235"/>
        <v>0.10101010101010099</v>
      </c>
      <c r="AK392" s="54">
        <f t="shared" si="236"/>
        <v>0</v>
      </c>
      <c r="AL392" s="54">
        <f t="shared" si="237"/>
        <v>0</v>
      </c>
      <c r="AM392" s="54">
        <f t="shared" si="238"/>
        <v>0.5</v>
      </c>
      <c r="AN392" s="62">
        <f t="shared" si="239"/>
        <v>0</v>
      </c>
      <c r="AO392" s="54">
        <f t="shared" si="240"/>
        <v>0.20202020202020199</v>
      </c>
      <c r="AP392" s="63">
        <f t="shared" si="241"/>
        <v>0.14646464646464652</v>
      </c>
      <c r="AQ392" s="54">
        <f t="shared" si="242"/>
        <v>0.10101010101010099</v>
      </c>
      <c r="AR392" s="54">
        <f t="shared" si="243"/>
        <v>5.0505050505050497E-2</v>
      </c>
      <c r="AS392" s="54">
        <f t="shared" si="244"/>
        <v>0.5</v>
      </c>
      <c r="AT392" s="62">
        <f t="shared" si="245"/>
        <v>0</v>
      </c>
      <c r="AU392" s="54">
        <f t="shared" si="246"/>
        <v>0</v>
      </c>
      <c r="AV392" s="54">
        <f t="shared" si="247"/>
        <v>0</v>
      </c>
      <c r="AW392" s="63">
        <f t="shared" si="248"/>
        <v>0.4494949494949495</v>
      </c>
      <c r="AX392" s="54">
        <f t="shared" si="249"/>
        <v>5.0505050505050497E-2</v>
      </c>
      <c r="AY392" s="54">
        <f t="shared" si="250"/>
        <v>0.5</v>
      </c>
      <c r="AZ392" s="62">
        <f t="shared" si="251"/>
        <v>0</v>
      </c>
      <c r="BA392" s="54">
        <f t="shared" si="252"/>
        <v>0</v>
      </c>
      <c r="BB392" s="54">
        <f t="shared" si="253"/>
        <v>0</v>
      </c>
      <c r="BC392" s="54">
        <f t="shared" si="254"/>
        <v>0</v>
      </c>
      <c r="BD392" s="63">
        <f t="shared" si="255"/>
        <v>1.0000000000000009E-2</v>
      </c>
      <c r="BE392" s="64">
        <f t="shared" si="256"/>
        <v>0.99</v>
      </c>
      <c r="BF392" s="76"/>
    </row>
    <row r="393" spans="2:58" s="7" customFormat="1" ht="15.75" customHeight="1">
      <c r="B393" s="27">
        <v>366</v>
      </c>
      <c r="C393" s="91">
        <f t="shared" si="257"/>
        <v>4.6891971069907577E-90</v>
      </c>
      <c r="D393" s="92">
        <f t="shared" si="257"/>
        <v>4.9217584316146163E-91</v>
      </c>
      <c r="E393" s="92">
        <f t="shared" si="257"/>
        <v>1.4225068261914294E-91</v>
      </c>
      <c r="F393" s="92">
        <f t="shared" si="257"/>
        <v>3.0929506017766585E-91</v>
      </c>
      <c r="G393" s="92">
        <f t="shared" si="257"/>
        <v>4.6929260336591444E-92</v>
      </c>
      <c r="H393" s="93">
        <f t="shared" si="224"/>
        <v>999.99999999999977</v>
      </c>
      <c r="I393" s="87">
        <f t="shared" si="217"/>
        <v>999.99999999999977</v>
      </c>
      <c r="J393" s="1"/>
      <c r="K393" s="24">
        <f t="shared" si="225"/>
        <v>5.5501177977912058E-90</v>
      </c>
      <c r="L393" s="43">
        <f t="shared" si="226"/>
        <v>2.7118146046471087E-88</v>
      </c>
      <c r="M393" s="24"/>
      <c r="N393" s="97">
        <f t="shared" si="218"/>
        <v>4.689197106990759E-93</v>
      </c>
      <c r="O393" s="97">
        <f t="shared" si="219"/>
        <v>4.9217584316146177E-94</v>
      </c>
      <c r="P393" s="97">
        <f t="shared" si="220"/>
        <v>1.4225068261914298E-94</v>
      </c>
      <c r="Q393" s="97">
        <f t="shared" si="221"/>
        <v>3.0929506017766589E-94</v>
      </c>
      <c r="R393" s="97">
        <f t="shared" si="222"/>
        <v>4.6929260336591457E-95</v>
      </c>
      <c r="S393" s="97">
        <f t="shared" si="223"/>
        <v>1</v>
      </c>
      <c r="AA393" s="76">
        <v>366</v>
      </c>
      <c r="AB393" s="53">
        <f t="shared" si="227"/>
        <v>0.4747474747474747</v>
      </c>
      <c r="AC393" s="54">
        <f t="shared" si="228"/>
        <v>2.5252525252525249E-2</v>
      </c>
      <c r="AD393" s="54">
        <f t="shared" si="229"/>
        <v>0</v>
      </c>
      <c r="AE393" s="54">
        <f t="shared" si="230"/>
        <v>0</v>
      </c>
      <c r="AF393" s="54">
        <f t="shared" si="231"/>
        <v>0</v>
      </c>
      <c r="AG393" s="55">
        <f t="shared" si="232"/>
        <v>0.5</v>
      </c>
      <c r="AH393" s="62">
        <f t="shared" si="233"/>
        <v>0.20202020202020199</v>
      </c>
      <c r="AI393" s="63">
        <f t="shared" si="234"/>
        <v>0.19696969696969702</v>
      </c>
      <c r="AJ393" s="54">
        <f t="shared" si="235"/>
        <v>0.10101010101010099</v>
      </c>
      <c r="AK393" s="54">
        <f t="shared" si="236"/>
        <v>0</v>
      </c>
      <c r="AL393" s="54">
        <f t="shared" si="237"/>
        <v>0</v>
      </c>
      <c r="AM393" s="54">
        <f t="shared" si="238"/>
        <v>0.5</v>
      </c>
      <c r="AN393" s="62">
        <f t="shared" si="239"/>
        <v>0</v>
      </c>
      <c r="AO393" s="54">
        <f t="shared" si="240"/>
        <v>0.20202020202020199</v>
      </c>
      <c r="AP393" s="63">
        <f t="shared" si="241"/>
        <v>0.14646464646464652</v>
      </c>
      <c r="AQ393" s="54">
        <f t="shared" si="242"/>
        <v>0.10101010101010099</v>
      </c>
      <c r="AR393" s="54">
        <f t="shared" si="243"/>
        <v>5.0505050505050497E-2</v>
      </c>
      <c r="AS393" s="54">
        <f t="shared" si="244"/>
        <v>0.5</v>
      </c>
      <c r="AT393" s="62">
        <f t="shared" si="245"/>
        <v>0</v>
      </c>
      <c r="AU393" s="54">
        <f t="shared" si="246"/>
        <v>0</v>
      </c>
      <c r="AV393" s="54">
        <f t="shared" si="247"/>
        <v>0</v>
      </c>
      <c r="AW393" s="63">
        <f t="shared" si="248"/>
        <v>0.4494949494949495</v>
      </c>
      <c r="AX393" s="54">
        <f t="shared" si="249"/>
        <v>5.0505050505050497E-2</v>
      </c>
      <c r="AY393" s="54">
        <f t="shared" si="250"/>
        <v>0.5</v>
      </c>
      <c r="AZ393" s="62">
        <f t="shared" si="251"/>
        <v>0</v>
      </c>
      <c r="BA393" s="54">
        <f t="shared" si="252"/>
        <v>0</v>
      </c>
      <c r="BB393" s="54">
        <f t="shared" si="253"/>
        <v>0</v>
      </c>
      <c r="BC393" s="54">
        <f t="shared" si="254"/>
        <v>0</v>
      </c>
      <c r="BD393" s="63">
        <f t="shared" si="255"/>
        <v>1.0000000000000009E-2</v>
      </c>
      <c r="BE393" s="64">
        <f t="shared" si="256"/>
        <v>0.99</v>
      </c>
      <c r="BF393" s="76"/>
    </row>
    <row r="394" spans="2:58" s="7" customFormat="1" ht="15.75" customHeight="1">
      <c r="B394" s="27">
        <v>367</v>
      </c>
      <c r="C394" s="91">
        <f t="shared" si="257"/>
        <v>2.3256139484019675E-90</v>
      </c>
      <c r="D394" s="92">
        <f t="shared" si="257"/>
        <v>2.4409530668190157E-91</v>
      </c>
      <c r="E394" s="92">
        <f t="shared" si="257"/>
        <v>7.0549427571638267E-92</v>
      </c>
      <c r="F394" s="92">
        <f t="shared" si="257"/>
        <v>1.5339532327371273E-91</v>
      </c>
      <c r="G394" s="92">
        <f t="shared" si="257"/>
        <v>2.3274633148659285E-92</v>
      </c>
      <c r="H394" s="93">
        <f t="shared" si="224"/>
        <v>999.99999999999977</v>
      </c>
      <c r="I394" s="87">
        <f t="shared" si="217"/>
        <v>999.99999999999977</v>
      </c>
      <c r="J394" s="1"/>
      <c r="K394" s="24">
        <f t="shared" si="225"/>
        <v>2.7525887846715932E-90</v>
      </c>
      <c r="L394" s="43">
        <f t="shared" si="226"/>
        <v>1.3449282950050056E-88</v>
      </c>
      <c r="M394" s="24"/>
      <c r="N394" s="97">
        <f t="shared" si="218"/>
        <v>2.325613948401968E-93</v>
      </c>
      <c r="O394" s="97">
        <f t="shared" si="219"/>
        <v>2.4409530668190161E-94</v>
      </c>
      <c r="P394" s="97">
        <f t="shared" si="220"/>
        <v>7.0549427571638278E-95</v>
      </c>
      <c r="Q394" s="97">
        <f t="shared" si="221"/>
        <v>1.5339532327371275E-94</v>
      </c>
      <c r="R394" s="97">
        <f t="shared" si="222"/>
        <v>2.3274633148659291E-95</v>
      </c>
      <c r="S394" s="97">
        <f t="shared" si="223"/>
        <v>1</v>
      </c>
      <c r="AA394" s="76">
        <v>367</v>
      </c>
      <c r="AB394" s="53">
        <f t="shared" si="227"/>
        <v>0.4747474747474747</v>
      </c>
      <c r="AC394" s="54">
        <f t="shared" si="228"/>
        <v>2.5252525252525249E-2</v>
      </c>
      <c r="AD394" s="54">
        <f t="shared" si="229"/>
        <v>0</v>
      </c>
      <c r="AE394" s="54">
        <f t="shared" si="230"/>
        <v>0</v>
      </c>
      <c r="AF394" s="54">
        <f t="shared" si="231"/>
        <v>0</v>
      </c>
      <c r="AG394" s="55">
        <f t="shared" si="232"/>
        <v>0.5</v>
      </c>
      <c r="AH394" s="62">
        <f t="shared" si="233"/>
        <v>0.20202020202020199</v>
      </c>
      <c r="AI394" s="63">
        <f t="shared" si="234"/>
        <v>0.19696969696969702</v>
      </c>
      <c r="AJ394" s="54">
        <f t="shared" si="235"/>
        <v>0.10101010101010099</v>
      </c>
      <c r="AK394" s="54">
        <f t="shared" si="236"/>
        <v>0</v>
      </c>
      <c r="AL394" s="54">
        <f t="shared" si="237"/>
        <v>0</v>
      </c>
      <c r="AM394" s="54">
        <f t="shared" si="238"/>
        <v>0.5</v>
      </c>
      <c r="AN394" s="62">
        <f t="shared" si="239"/>
        <v>0</v>
      </c>
      <c r="AO394" s="54">
        <f t="shared" si="240"/>
        <v>0.20202020202020199</v>
      </c>
      <c r="AP394" s="63">
        <f t="shared" si="241"/>
        <v>0.14646464646464652</v>
      </c>
      <c r="AQ394" s="54">
        <f t="shared" si="242"/>
        <v>0.10101010101010099</v>
      </c>
      <c r="AR394" s="54">
        <f t="shared" si="243"/>
        <v>5.0505050505050497E-2</v>
      </c>
      <c r="AS394" s="54">
        <f t="shared" si="244"/>
        <v>0.5</v>
      </c>
      <c r="AT394" s="62">
        <f t="shared" si="245"/>
        <v>0</v>
      </c>
      <c r="AU394" s="54">
        <f t="shared" si="246"/>
        <v>0</v>
      </c>
      <c r="AV394" s="54">
        <f t="shared" si="247"/>
        <v>0</v>
      </c>
      <c r="AW394" s="63">
        <f t="shared" si="248"/>
        <v>0.4494949494949495</v>
      </c>
      <c r="AX394" s="54">
        <f t="shared" si="249"/>
        <v>5.0505050505050497E-2</v>
      </c>
      <c r="AY394" s="54">
        <f t="shared" si="250"/>
        <v>0.5</v>
      </c>
      <c r="AZ394" s="62">
        <f t="shared" si="251"/>
        <v>0</v>
      </c>
      <c r="BA394" s="54">
        <f t="shared" si="252"/>
        <v>0</v>
      </c>
      <c r="BB394" s="54">
        <f t="shared" si="253"/>
        <v>0</v>
      </c>
      <c r="BC394" s="54">
        <f t="shared" si="254"/>
        <v>0</v>
      </c>
      <c r="BD394" s="63">
        <f t="shared" si="255"/>
        <v>1.0000000000000009E-2</v>
      </c>
      <c r="BE394" s="64">
        <f t="shared" si="256"/>
        <v>0.99</v>
      </c>
      <c r="BF394" s="76"/>
    </row>
    <row r="395" spans="2:58" s="7" customFormat="1" ht="15.75" customHeight="1">
      <c r="B395" s="27">
        <v>368</v>
      </c>
      <c r="C395" s="91">
        <f t="shared" si="257"/>
        <v>1.1533915324093989E-90</v>
      </c>
      <c r="D395" s="92">
        <f t="shared" si="257"/>
        <v>1.2105941315893701E-91</v>
      </c>
      <c r="E395" s="92">
        <f t="shared" si="257"/>
        <v>3.4989088551593644E-92</v>
      </c>
      <c r="F395" s="92">
        <f t="shared" si="257"/>
        <v>7.6076627892894942E-92</v>
      </c>
      <c r="G395" s="92">
        <f t="shared" si="257"/>
        <v>1.1543087283271995E-92</v>
      </c>
      <c r="H395" s="93">
        <f t="shared" si="224"/>
        <v>999.99999999999977</v>
      </c>
      <c r="I395" s="87">
        <f t="shared" si="217"/>
        <v>999.99999999999977</v>
      </c>
      <c r="J395" s="1"/>
      <c r="K395" s="24">
        <f t="shared" si="225"/>
        <v>1.3651503073529674E-90</v>
      </c>
      <c r="L395" s="43">
        <f t="shared" si="226"/>
        <v>6.6701909326889867E-89</v>
      </c>
      <c r="M395" s="24"/>
      <c r="N395" s="97">
        <f t="shared" si="218"/>
        <v>1.1533915324093991E-93</v>
      </c>
      <c r="O395" s="97">
        <f t="shared" si="219"/>
        <v>1.2105941315893704E-94</v>
      </c>
      <c r="P395" s="97">
        <f t="shared" si="220"/>
        <v>3.498908855159365E-95</v>
      </c>
      <c r="Q395" s="97">
        <f t="shared" si="221"/>
        <v>7.6076627892894962E-95</v>
      </c>
      <c r="R395" s="97">
        <f t="shared" si="222"/>
        <v>1.1543087283271997E-95</v>
      </c>
      <c r="S395" s="97">
        <f t="shared" si="223"/>
        <v>1</v>
      </c>
      <c r="AA395" s="76">
        <v>368</v>
      </c>
      <c r="AB395" s="53">
        <f t="shared" si="227"/>
        <v>0.4747474747474747</v>
      </c>
      <c r="AC395" s="54">
        <f t="shared" si="228"/>
        <v>2.5252525252525249E-2</v>
      </c>
      <c r="AD395" s="54">
        <f t="shared" si="229"/>
        <v>0</v>
      </c>
      <c r="AE395" s="54">
        <f t="shared" si="230"/>
        <v>0</v>
      </c>
      <c r="AF395" s="54">
        <f t="shared" si="231"/>
        <v>0</v>
      </c>
      <c r="AG395" s="55">
        <f t="shared" si="232"/>
        <v>0.5</v>
      </c>
      <c r="AH395" s="62">
        <f t="shared" si="233"/>
        <v>0.20202020202020199</v>
      </c>
      <c r="AI395" s="63">
        <f t="shared" si="234"/>
        <v>0.19696969696969702</v>
      </c>
      <c r="AJ395" s="54">
        <f t="shared" si="235"/>
        <v>0.10101010101010099</v>
      </c>
      <c r="AK395" s="54">
        <f t="shared" si="236"/>
        <v>0</v>
      </c>
      <c r="AL395" s="54">
        <f t="shared" si="237"/>
        <v>0</v>
      </c>
      <c r="AM395" s="54">
        <f t="shared" si="238"/>
        <v>0.5</v>
      </c>
      <c r="AN395" s="62">
        <f t="shared" si="239"/>
        <v>0</v>
      </c>
      <c r="AO395" s="54">
        <f t="shared" si="240"/>
        <v>0.20202020202020199</v>
      </c>
      <c r="AP395" s="63">
        <f t="shared" si="241"/>
        <v>0.14646464646464652</v>
      </c>
      <c r="AQ395" s="54">
        <f t="shared" si="242"/>
        <v>0.10101010101010099</v>
      </c>
      <c r="AR395" s="54">
        <f t="shared" si="243"/>
        <v>5.0505050505050497E-2</v>
      </c>
      <c r="AS395" s="54">
        <f t="shared" si="244"/>
        <v>0.5</v>
      </c>
      <c r="AT395" s="62">
        <f t="shared" si="245"/>
        <v>0</v>
      </c>
      <c r="AU395" s="54">
        <f t="shared" si="246"/>
        <v>0</v>
      </c>
      <c r="AV395" s="54">
        <f t="shared" si="247"/>
        <v>0</v>
      </c>
      <c r="AW395" s="63">
        <f t="shared" si="248"/>
        <v>0.4494949494949495</v>
      </c>
      <c r="AX395" s="54">
        <f t="shared" si="249"/>
        <v>5.0505050505050497E-2</v>
      </c>
      <c r="AY395" s="54">
        <f t="shared" si="250"/>
        <v>0.5</v>
      </c>
      <c r="AZ395" s="62">
        <f t="shared" si="251"/>
        <v>0</v>
      </c>
      <c r="BA395" s="54">
        <f t="shared" si="252"/>
        <v>0</v>
      </c>
      <c r="BB395" s="54">
        <f t="shared" si="253"/>
        <v>0</v>
      </c>
      <c r="BC395" s="54">
        <f t="shared" si="254"/>
        <v>0</v>
      </c>
      <c r="BD395" s="63">
        <f t="shared" si="255"/>
        <v>1.0000000000000009E-2</v>
      </c>
      <c r="BE395" s="64">
        <f t="shared" si="256"/>
        <v>0.99</v>
      </c>
      <c r="BF395" s="76"/>
    </row>
    <row r="396" spans="2:58" s="7" customFormat="1" ht="15.75" customHeight="1">
      <c r="B396" s="27">
        <v>369</v>
      </c>
      <c r="C396" s="91">
        <f t="shared" si="257"/>
        <v>5.720261645092977E-91</v>
      </c>
      <c r="D396" s="92">
        <f t="shared" si="257"/>
        <v>6.0039587461157991E-92</v>
      </c>
      <c r="E396" s="92">
        <f t="shared" si="257"/>
        <v>1.7352888036237152E-92</v>
      </c>
      <c r="F396" s="92">
        <f t="shared" si="257"/>
        <v>3.7730311381310726E-92</v>
      </c>
      <c r="G396" s="92">
        <f t="shared" si="257"/>
        <v>5.7248104912412337E-93</v>
      </c>
      <c r="H396" s="93">
        <f t="shared" si="224"/>
        <v>999.99999999999977</v>
      </c>
      <c r="I396" s="87">
        <f t="shared" si="217"/>
        <v>999.99999999999977</v>
      </c>
      <c r="J396" s="1"/>
      <c r="K396" s="24">
        <f t="shared" si="225"/>
        <v>6.7704822894141385E-91</v>
      </c>
      <c r="L396" s="43">
        <f t="shared" si="226"/>
        <v>3.3080906427327991E-89</v>
      </c>
      <c r="M396" s="24"/>
      <c r="N396" s="97">
        <f t="shared" si="218"/>
        <v>5.7202616450929785E-94</v>
      </c>
      <c r="O396" s="97">
        <f t="shared" si="219"/>
        <v>6.0039587461158003E-95</v>
      </c>
      <c r="P396" s="97">
        <f t="shared" si="220"/>
        <v>1.7352888036237157E-95</v>
      </c>
      <c r="Q396" s="97">
        <f t="shared" si="221"/>
        <v>3.7730311381310735E-95</v>
      </c>
      <c r="R396" s="97">
        <f t="shared" si="222"/>
        <v>5.7248104912412353E-96</v>
      </c>
      <c r="S396" s="97">
        <f t="shared" si="223"/>
        <v>1</v>
      </c>
      <c r="AA396" s="76">
        <v>369</v>
      </c>
      <c r="AB396" s="53">
        <f t="shared" si="227"/>
        <v>0.4747474747474747</v>
      </c>
      <c r="AC396" s="54">
        <f t="shared" si="228"/>
        <v>2.5252525252525249E-2</v>
      </c>
      <c r="AD396" s="54">
        <f t="shared" si="229"/>
        <v>0</v>
      </c>
      <c r="AE396" s="54">
        <f t="shared" si="230"/>
        <v>0</v>
      </c>
      <c r="AF396" s="54">
        <f t="shared" si="231"/>
        <v>0</v>
      </c>
      <c r="AG396" s="55">
        <f t="shared" si="232"/>
        <v>0.5</v>
      </c>
      <c r="AH396" s="62">
        <f t="shared" si="233"/>
        <v>0.20202020202020199</v>
      </c>
      <c r="AI396" s="63">
        <f t="shared" si="234"/>
        <v>0.19696969696969702</v>
      </c>
      <c r="AJ396" s="54">
        <f t="shared" si="235"/>
        <v>0.10101010101010099</v>
      </c>
      <c r="AK396" s="54">
        <f t="shared" si="236"/>
        <v>0</v>
      </c>
      <c r="AL396" s="54">
        <f t="shared" si="237"/>
        <v>0</v>
      </c>
      <c r="AM396" s="54">
        <f t="shared" si="238"/>
        <v>0.5</v>
      </c>
      <c r="AN396" s="62">
        <f t="shared" si="239"/>
        <v>0</v>
      </c>
      <c r="AO396" s="54">
        <f t="shared" si="240"/>
        <v>0.20202020202020199</v>
      </c>
      <c r="AP396" s="63">
        <f t="shared" si="241"/>
        <v>0.14646464646464652</v>
      </c>
      <c r="AQ396" s="54">
        <f t="shared" si="242"/>
        <v>0.10101010101010099</v>
      </c>
      <c r="AR396" s="54">
        <f t="shared" si="243"/>
        <v>5.0505050505050497E-2</v>
      </c>
      <c r="AS396" s="54">
        <f t="shared" si="244"/>
        <v>0.5</v>
      </c>
      <c r="AT396" s="62">
        <f t="shared" si="245"/>
        <v>0</v>
      </c>
      <c r="AU396" s="54">
        <f t="shared" si="246"/>
        <v>0</v>
      </c>
      <c r="AV396" s="54">
        <f t="shared" si="247"/>
        <v>0</v>
      </c>
      <c r="AW396" s="63">
        <f t="shared" si="248"/>
        <v>0.4494949494949495</v>
      </c>
      <c r="AX396" s="54">
        <f t="shared" si="249"/>
        <v>5.0505050505050497E-2</v>
      </c>
      <c r="AY396" s="54">
        <f t="shared" si="250"/>
        <v>0.5</v>
      </c>
      <c r="AZ396" s="62">
        <f t="shared" si="251"/>
        <v>0</v>
      </c>
      <c r="BA396" s="54">
        <f t="shared" si="252"/>
        <v>0</v>
      </c>
      <c r="BB396" s="54">
        <f t="shared" si="253"/>
        <v>0</v>
      </c>
      <c r="BC396" s="54">
        <f t="shared" si="254"/>
        <v>0</v>
      </c>
      <c r="BD396" s="63">
        <f t="shared" si="255"/>
        <v>1.0000000000000009E-2</v>
      </c>
      <c r="BE396" s="64">
        <f t="shared" si="256"/>
        <v>0.99</v>
      </c>
      <c r="BF396" s="76"/>
    </row>
    <row r="397" spans="2:58" s="7" customFormat="1" ht="15.75" customHeight="1">
      <c r="B397" s="27">
        <v>370</v>
      </c>
      <c r="C397" s="91">
        <f t="shared" si="257"/>
        <v>2.8369718667838535E-91</v>
      </c>
      <c r="D397" s="92">
        <f t="shared" si="257"/>
        <v>2.9776718459500689E-92</v>
      </c>
      <c r="E397" s="92">
        <f t="shared" si="257"/>
        <v>8.6061894054244304E-93</v>
      </c>
      <c r="F397" s="92">
        <f t="shared" si="257"/>
        <v>1.8712401382128271E-92</v>
      </c>
      <c r="G397" s="92">
        <f t="shared" si="257"/>
        <v>2.8392278734754357E-93</v>
      </c>
      <c r="H397" s="93">
        <f t="shared" si="224"/>
        <v>999.99999999999977</v>
      </c>
      <c r="I397" s="87">
        <f t="shared" si="217"/>
        <v>999.99999999999977</v>
      </c>
      <c r="J397" s="1"/>
      <c r="K397" s="24">
        <f t="shared" si="225"/>
        <v>3.3578302831834963E-91</v>
      </c>
      <c r="L397" s="43">
        <f t="shared" si="226"/>
        <v>1.6406522408384213E-89</v>
      </c>
      <c r="M397" s="24"/>
      <c r="N397" s="97">
        <f t="shared" si="218"/>
        <v>2.8369718667838543E-94</v>
      </c>
      <c r="O397" s="97">
        <f t="shared" si="219"/>
        <v>2.9776718459500695E-95</v>
      </c>
      <c r="P397" s="97">
        <f t="shared" si="220"/>
        <v>8.6061894054244325E-96</v>
      </c>
      <c r="Q397" s="97">
        <f t="shared" si="221"/>
        <v>1.8712401382128276E-95</v>
      </c>
      <c r="R397" s="97">
        <f t="shared" si="222"/>
        <v>2.8392278734754366E-96</v>
      </c>
      <c r="S397" s="97">
        <f t="shared" si="223"/>
        <v>1</v>
      </c>
      <c r="AA397" s="76">
        <v>370</v>
      </c>
      <c r="AB397" s="53">
        <f t="shared" si="227"/>
        <v>0.4747474747474747</v>
      </c>
      <c r="AC397" s="54">
        <f t="shared" si="228"/>
        <v>2.5252525252525249E-2</v>
      </c>
      <c r="AD397" s="54">
        <f t="shared" si="229"/>
        <v>0</v>
      </c>
      <c r="AE397" s="54">
        <f t="shared" si="230"/>
        <v>0</v>
      </c>
      <c r="AF397" s="54">
        <f t="shared" si="231"/>
        <v>0</v>
      </c>
      <c r="AG397" s="55">
        <f t="shared" si="232"/>
        <v>0.5</v>
      </c>
      <c r="AH397" s="62">
        <f t="shared" si="233"/>
        <v>0.20202020202020199</v>
      </c>
      <c r="AI397" s="63">
        <f t="shared" si="234"/>
        <v>0.19696969696969702</v>
      </c>
      <c r="AJ397" s="54">
        <f t="shared" si="235"/>
        <v>0.10101010101010099</v>
      </c>
      <c r="AK397" s="54">
        <f t="shared" si="236"/>
        <v>0</v>
      </c>
      <c r="AL397" s="54">
        <f t="shared" si="237"/>
        <v>0</v>
      </c>
      <c r="AM397" s="54">
        <f t="shared" si="238"/>
        <v>0.5</v>
      </c>
      <c r="AN397" s="62">
        <f t="shared" si="239"/>
        <v>0</v>
      </c>
      <c r="AO397" s="54">
        <f t="shared" si="240"/>
        <v>0.20202020202020199</v>
      </c>
      <c r="AP397" s="63">
        <f t="shared" si="241"/>
        <v>0.14646464646464652</v>
      </c>
      <c r="AQ397" s="54">
        <f t="shared" si="242"/>
        <v>0.10101010101010099</v>
      </c>
      <c r="AR397" s="54">
        <f t="shared" si="243"/>
        <v>5.0505050505050497E-2</v>
      </c>
      <c r="AS397" s="54">
        <f t="shared" si="244"/>
        <v>0.5</v>
      </c>
      <c r="AT397" s="62">
        <f t="shared" si="245"/>
        <v>0</v>
      </c>
      <c r="AU397" s="54">
        <f t="shared" si="246"/>
        <v>0</v>
      </c>
      <c r="AV397" s="54">
        <f t="shared" si="247"/>
        <v>0</v>
      </c>
      <c r="AW397" s="63">
        <f t="shared" si="248"/>
        <v>0.4494949494949495</v>
      </c>
      <c r="AX397" s="54">
        <f t="shared" si="249"/>
        <v>5.0505050505050497E-2</v>
      </c>
      <c r="AY397" s="54">
        <f t="shared" si="250"/>
        <v>0.5</v>
      </c>
      <c r="AZ397" s="62">
        <f t="shared" si="251"/>
        <v>0</v>
      </c>
      <c r="BA397" s="54">
        <f t="shared" si="252"/>
        <v>0</v>
      </c>
      <c r="BB397" s="54">
        <f t="shared" si="253"/>
        <v>0</v>
      </c>
      <c r="BC397" s="54">
        <f t="shared" si="254"/>
        <v>0</v>
      </c>
      <c r="BD397" s="63">
        <f t="shared" si="255"/>
        <v>1.0000000000000009E-2</v>
      </c>
      <c r="BE397" s="64">
        <f t="shared" si="256"/>
        <v>0.99</v>
      </c>
      <c r="BF397" s="76"/>
    </row>
    <row r="398" spans="2:58" s="7" customFormat="1" ht="15.75" customHeight="1">
      <c r="B398" s="27">
        <v>371</v>
      </c>
      <c r="C398" s="91">
        <f t="shared" si="257"/>
        <v>1.4070002164721336E-91</v>
      </c>
      <c r="D398" s="92">
        <f t="shared" si="257"/>
        <v>1.4767805704694094E-92</v>
      </c>
      <c r="E398" s="92">
        <f t="shared" si="257"/>
        <v>4.2682518280167785E-93</v>
      </c>
      <c r="F398" s="92">
        <f t="shared" si="257"/>
        <v>9.280441975342954E-93</v>
      </c>
      <c r="G398" s="92">
        <f t="shared" si="257"/>
        <v>1.4081190861869109E-93</v>
      </c>
      <c r="H398" s="93">
        <f t="shared" si="224"/>
        <v>999.99999999999977</v>
      </c>
      <c r="I398" s="87">
        <f t="shared" si="217"/>
        <v>999.99999999999977</v>
      </c>
      <c r="J398" s="1"/>
      <c r="K398" s="24">
        <f t="shared" si="225"/>
        <v>1.6653206859861395E-91</v>
      </c>
      <c r="L398" s="43">
        <f t="shared" si="226"/>
        <v>8.1368380315737023E-90</v>
      </c>
      <c r="M398" s="24"/>
      <c r="N398" s="97">
        <f t="shared" si="218"/>
        <v>1.4070002164721338E-94</v>
      </c>
      <c r="O398" s="97">
        <f t="shared" si="219"/>
        <v>1.4767805704694098E-95</v>
      </c>
      <c r="P398" s="97">
        <f t="shared" si="220"/>
        <v>4.2682518280167794E-96</v>
      </c>
      <c r="Q398" s="97">
        <f t="shared" si="221"/>
        <v>9.280441975342956E-96</v>
      </c>
      <c r="R398" s="97">
        <f t="shared" si="222"/>
        <v>1.4081190861869111E-96</v>
      </c>
      <c r="S398" s="97">
        <f t="shared" si="223"/>
        <v>1</v>
      </c>
      <c r="AA398" s="76">
        <v>371</v>
      </c>
      <c r="AB398" s="53">
        <f t="shared" si="227"/>
        <v>0.4747474747474747</v>
      </c>
      <c r="AC398" s="54">
        <f t="shared" si="228"/>
        <v>2.5252525252525249E-2</v>
      </c>
      <c r="AD398" s="54">
        <f t="shared" si="229"/>
        <v>0</v>
      </c>
      <c r="AE398" s="54">
        <f t="shared" si="230"/>
        <v>0</v>
      </c>
      <c r="AF398" s="54">
        <f t="shared" si="231"/>
        <v>0</v>
      </c>
      <c r="AG398" s="55">
        <f t="shared" si="232"/>
        <v>0.5</v>
      </c>
      <c r="AH398" s="62">
        <f t="shared" si="233"/>
        <v>0.20202020202020199</v>
      </c>
      <c r="AI398" s="63">
        <f t="shared" si="234"/>
        <v>0.19696969696969702</v>
      </c>
      <c r="AJ398" s="54">
        <f t="shared" si="235"/>
        <v>0.10101010101010099</v>
      </c>
      <c r="AK398" s="54">
        <f t="shared" si="236"/>
        <v>0</v>
      </c>
      <c r="AL398" s="54">
        <f t="shared" si="237"/>
        <v>0</v>
      </c>
      <c r="AM398" s="54">
        <f t="shared" si="238"/>
        <v>0.5</v>
      </c>
      <c r="AN398" s="62">
        <f t="shared" si="239"/>
        <v>0</v>
      </c>
      <c r="AO398" s="54">
        <f t="shared" si="240"/>
        <v>0.20202020202020199</v>
      </c>
      <c r="AP398" s="63">
        <f t="shared" si="241"/>
        <v>0.14646464646464652</v>
      </c>
      <c r="AQ398" s="54">
        <f t="shared" si="242"/>
        <v>0.10101010101010099</v>
      </c>
      <c r="AR398" s="54">
        <f t="shared" si="243"/>
        <v>5.0505050505050497E-2</v>
      </c>
      <c r="AS398" s="54">
        <f t="shared" si="244"/>
        <v>0.5</v>
      </c>
      <c r="AT398" s="62">
        <f t="shared" si="245"/>
        <v>0</v>
      </c>
      <c r="AU398" s="54">
        <f t="shared" si="246"/>
        <v>0</v>
      </c>
      <c r="AV398" s="54">
        <f t="shared" si="247"/>
        <v>0</v>
      </c>
      <c r="AW398" s="63">
        <f t="shared" si="248"/>
        <v>0.4494949494949495</v>
      </c>
      <c r="AX398" s="54">
        <f t="shared" si="249"/>
        <v>5.0505050505050497E-2</v>
      </c>
      <c r="AY398" s="54">
        <f t="shared" si="250"/>
        <v>0.5</v>
      </c>
      <c r="AZ398" s="62">
        <f t="shared" si="251"/>
        <v>0</v>
      </c>
      <c r="BA398" s="54">
        <f t="shared" si="252"/>
        <v>0</v>
      </c>
      <c r="BB398" s="54">
        <f t="shared" si="253"/>
        <v>0</v>
      </c>
      <c r="BC398" s="54">
        <f t="shared" si="254"/>
        <v>0</v>
      </c>
      <c r="BD398" s="63">
        <f t="shared" si="255"/>
        <v>1.0000000000000009E-2</v>
      </c>
      <c r="BE398" s="64">
        <f t="shared" si="256"/>
        <v>0.99</v>
      </c>
      <c r="BF398" s="76"/>
    </row>
    <row r="399" spans="2:58" s="7" customFormat="1" ht="15.75" customHeight="1">
      <c r="B399" s="27">
        <v>372</v>
      </c>
      <c r="C399" s="91">
        <f t="shared" si="257"/>
        <v>6.9780375065786952E-92</v>
      </c>
      <c r="D399" s="92">
        <f t="shared" si="257"/>
        <v>7.3241141608071091E-93</v>
      </c>
      <c r="E399" s="92">
        <f t="shared" si="257"/>
        <v>2.1168455409412545E-93</v>
      </c>
      <c r="F399" s="92">
        <f t="shared" si="257"/>
        <v>4.6026483452821141E-93</v>
      </c>
      <c r="G399" s="92">
        <f t="shared" si="257"/>
        <v>6.9835865567801715E-94</v>
      </c>
      <c r="H399" s="93">
        <f t="shared" si="224"/>
        <v>999.99999999999977</v>
      </c>
      <c r="I399" s="87">
        <f t="shared" si="217"/>
        <v>999.99999999999977</v>
      </c>
      <c r="J399" s="1"/>
      <c r="K399" s="24">
        <f t="shared" si="225"/>
        <v>8.2591815347618984E-92</v>
      </c>
      <c r="L399" s="43">
        <f t="shared" si="226"/>
        <v>4.0354763492249826E-90</v>
      </c>
      <c r="M399" s="24"/>
      <c r="N399" s="97">
        <f t="shared" si="218"/>
        <v>6.9780375065786971E-95</v>
      </c>
      <c r="O399" s="97">
        <f t="shared" si="219"/>
        <v>7.3241141608071107E-96</v>
      </c>
      <c r="P399" s="97">
        <f t="shared" si="220"/>
        <v>2.1168455409412551E-96</v>
      </c>
      <c r="Q399" s="97">
        <f t="shared" si="221"/>
        <v>4.6026483452821151E-96</v>
      </c>
      <c r="R399" s="97">
        <f t="shared" si="222"/>
        <v>6.9835865567801734E-97</v>
      </c>
      <c r="S399" s="97">
        <f t="shared" si="223"/>
        <v>1</v>
      </c>
      <c r="AA399" s="76">
        <v>372</v>
      </c>
      <c r="AB399" s="53">
        <f t="shared" si="227"/>
        <v>0.4747474747474747</v>
      </c>
      <c r="AC399" s="54">
        <f t="shared" si="228"/>
        <v>2.5252525252525249E-2</v>
      </c>
      <c r="AD399" s="54">
        <f t="shared" si="229"/>
        <v>0</v>
      </c>
      <c r="AE399" s="54">
        <f t="shared" si="230"/>
        <v>0</v>
      </c>
      <c r="AF399" s="54">
        <f t="shared" si="231"/>
        <v>0</v>
      </c>
      <c r="AG399" s="55">
        <f t="shared" si="232"/>
        <v>0.5</v>
      </c>
      <c r="AH399" s="62">
        <f t="shared" si="233"/>
        <v>0.20202020202020199</v>
      </c>
      <c r="AI399" s="63">
        <f t="shared" si="234"/>
        <v>0.19696969696969702</v>
      </c>
      <c r="AJ399" s="54">
        <f t="shared" si="235"/>
        <v>0.10101010101010099</v>
      </c>
      <c r="AK399" s="54">
        <f t="shared" si="236"/>
        <v>0</v>
      </c>
      <c r="AL399" s="54">
        <f t="shared" si="237"/>
        <v>0</v>
      </c>
      <c r="AM399" s="54">
        <f t="shared" si="238"/>
        <v>0.5</v>
      </c>
      <c r="AN399" s="62">
        <f t="shared" si="239"/>
        <v>0</v>
      </c>
      <c r="AO399" s="54">
        <f t="shared" si="240"/>
        <v>0.20202020202020199</v>
      </c>
      <c r="AP399" s="63">
        <f t="shared" si="241"/>
        <v>0.14646464646464652</v>
      </c>
      <c r="AQ399" s="54">
        <f t="shared" si="242"/>
        <v>0.10101010101010099</v>
      </c>
      <c r="AR399" s="54">
        <f t="shared" si="243"/>
        <v>5.0505050505050497E-2</v>
      </c>
      <c r="AS399" s="54">
        <f t="shared" si="244"/>
        <v>0.5</v>
      </c>
      <c r="AT399" s="62">
        <f t="shared" si="245"/>
        <v>0</v>
      </c>
      <c r="AU399" s="54">
        <f t="shared" si="246"/>
        <v>0</v>
      </c>
      <c r="AV399" s="54">
        <f t="shared" si="247"/>
        <v>0</v>
      </c>
      <c r="AW399" s="63">
        <f t="shared" si="248"/>
        <v>0.4494949494949495</v>
      </c>
      <c r="AX399" s="54">
        <f t="shared" si="249"/>
        <v>5.0505050505050497E-2</v>
      </c>
      <c r="AY399" s="54">
        <f t="shared" si="250"/>
        <v>0.5</v>
      </c>
      <c r="AZ399" s="62">
        <f t="shared" si="251"/>
        <v>0</v>
      </c>
      <c r="BA399" s="54">
        <f t="shared" si="252"/>
        <v>0</v>
      </c>
      <c r="BB399" s="54">
        <f t="shared" si="253"/>
        <v>0</v>
      </c>
      <c r="BC399" s="54">
        <f t="shared" si="254"/>
        <v>0</v>
      </c>
      <c r="BD399" s="63">
        <f t="shared" si="255"/>
        <v>1.0000000000000009E-2</v>
      </c>
      <c r="BE399" s="64">
        <f t="shared" si="256"/>
        <v>0.99</v>
      </c>
      <c r="BF399" s="76"/>
    </row>
    <row r="400" spans="2:58" s="7" customFormat="1" ht="15.75" customHeight="1">
      <c r="B400" s="27">
        <v>373</v>
      </c>
      <c r="C400" s="91">
        <f t="shared" si="257"/>
        <v>3.4607675871799273E-92</v>
      </c>
      <c r="D400" s="92">
        <f t="shared" si="257"/>
        <v>3.6324047941316273E-93</v>
      </c>
      <c r="E400" s="92">
        <f t="shared" si="257"/>
        <v>1.0498525449668616E-93</v>
      </c>
      <c r="F400" s="92">
        <f t="shared" si="257"/>
        <v>2.2826899674188546E-93</v>
      </c>
      <c r="G400" s="92">
        <f t="shared" si="257"/>
        <v>3.463519646488694E-94</v>
      </c>
      <c r="H400" s="93">
        <f t="shared" si="224"/>
        <v>999.99999999999977</v>
      </c>
      <c r="I400" s="87">
        <f t="shared" si="217"/>
        <v>999.99999999999977</v>
      </c>
      <c r="J400" s="1"/>
      <c r="K400" s="24">
        <f t="shared" si="225"/>
        <v>4.0961527829553248E-92</v>
      </c>
      <c r="L400" s="43">
        <f t="shared" si="226"/>
        <v>2.001400212461226E-90</v>
      </c>
      <c r="M400" s="24"/>
      <c r="N400" s="97">
        <f t="shared" si="218"/>
        <v>3.4607675871799282E-95</v>
      </c>
      <c r="O400" s="97">
        <f t="shared" si="219"/>
        <v>3.6324047941316283E-96</v>
      </c>
      <c r="P400" s="97">
        <f t="shared" si="220"/>
        <v>1.0498525449668619E-96</v>
      </c>
      <c r="Q400" s="97">
        <f t="shared" si="221"/>
        <v>2.282689967418855E-96</v>
      </c>
      <c r="R400" s="97">
        <f t="shared" si="222"/>
        <v>3.4635196464886948E-97</v>
      </c>
      <c r="S400" s="97">
        <f t="shared" si="223"/>
        <v>1</v>
      </c>
      <c r="AA400" s="76">
        <v>373</v>
      </c>
      <c r="AB400" s="53">
        <f t="shared" si="227"/>
        <v>0.4747474747474747</v>
      </c>
      <c r="AC400" s="54">
        <f t="shared" si="228"/>
        <v>2.5252525252525249E-2</v>
      </c>
      <c r="AD400" s="54">
        <f t="shared" si="229"/>
        <v>0</v>
      </c>
      <c r="AE400" s="54">
        <f t="shared" si="230"/>
        <v>0</v>
      </c>
      <c r="AF400" s="54">
        <f t="shared" si="231"/>
        <v>0</v>
      </c>
      <c r="AG400" s="55">
        <f t="shared" si="232"/>
        <v>0.5</v>
      </c>
      <c r="AH400" s="62">
        <f t="shared" si="233"/>
        <v>0.20202020202020199</v>
      </c>
      <c r="AI400" s="63">
        <f t="shared" si="234"/>
        <v>0.19696969696969702</v>
      </c>
      <c r="AJ400" s="54">
        <f t="shared" si="235"/>
        <v>0.10101010101010099</v>
      </c>
      <c r="AK400" s="54">
        <f t="shared" si="236"/>
        <v>0</v>
      </c>
      <c r="AL400" s="54">
        <f t="shared" si="237"/>
        <v>0</v>
      </c>
      <c r="AM400" s="54">
        <f t="shared" si="238"/>
        <v>0.5</v>
      </c>
      <c r="AN400" s="62">
        <f t="shared" si="239"/>
        <v>0</v>
      </c>
      <c r="AO400" s="54">
        <f t="shared" si="240"/>
        <v>0.20202020202020199</v>
      </c>
      <c r="AP400" s="63">
        <f t="shared" si="241"/>
        <v>0.14646464646464652</v>
      </c>
      <c r="AQ400" s="54">
        <f t="shared" si="242"/>
        <v>0.10101010101010099</v>
      </c>
      <c r="AR400" s="54">
        <f t="shared" si="243"/>
        <v>5.0505050505050497E-2</v>
      </c>
      <c r="AS400" s="54">
        <f t="shared" si="244"/>
        <v>0.5</v>
      </c>
      <c r="AT400" s="62">
        <f t="shared" si="245"/>
        <v>0</v>
      </c>
      <c r="AU400" s="54">
        <f t="shared" si="246"/>
        <v>0</v>
      </c>
      <c r="AV400" s="54">
        <f t="shared" si="247"/>
        <v>0</v>
      </c>
      <c r="AW400" s="63">
        <f t="shared" si="248"/>
        <v>0.4494949494949495</v>
      </c>
      <c r="AX400" s="54">
        <f t="shared" si="249"/>
        <v>5.0505050505050497E-2</v>
      </c>
      <c r="AY400" s="54">
        <f t="shared" si="250"/>
        <v>0.5</v>
      </c>
      <c r="AZ400" s="62">
        <f t="shared" si="251"/>
        <v>0</v>
      </c>
      <c r="BA400" s="54">
        <f t="shared" si="252"/>
        <v>0</v>
      </c>
      <c r="BB400" s="54">
        <f t="shared" si="253"/>
        <v>0</v>
      </c>
      <c r="BC400" s="54">
        <f t="shared" si="254"/>
        <v>0</v>
      </c>
      <c r="BD400" s="63">
        <f t="shared" si="255"/>
        <v>1.0000000000000009E-2</v>
      </c>
      <c r="BE400" s="64">
        <f t="shared" si="256"/>
        <v>0.99</v>
      </c>
      <c r="BF400" s="76"/>
    </row>
    <row r="401" spans="2:58" s="7" customFormat="1" ht="15.75" customHeight="1">
      <c r="B401" s="27">
        <v>374</v>
      </c>
      <c r="C401" s="91">
        <f t="shared" si="257"/>
        <v>1.7163725877345436E-92</v>
      </c>
      <c r="D401" s="92">
        <f t="shared" si="257"/>
        <v>1.8014963036808299E-93</v>
      </c>
      <c r="E401" s="92">
        <f t="shared" si="257"/>
        <v>5.2067585700339155E-94</v>
      </c>
      <c r="F401" s="92">
        <f t="shared" si="257"/>
        <v>1.1321033232303803E-93</v>
      </c>
      <c r="G401" s="92">
        <f t="shared" si="257"/>
        <v>1.7177374754475716E-94</v>
      </c>
      <c r="H401" s="93">
        <f t="shared" si="224"/>
        <v>999.99999999999977</v>
      </c>
      <c r="I401" s="87">
        <f t="shared" si="217"/>
        <v>999.99999999999977</v>
      </c>
      <c r="J401" s="1"/>
      <c r="K401" s="24">
        <f t="shared" si="225"/>
        <v>2.0314927757301491E-92</v>
      </c>
      <c r="L401" s="43">
        <f t="shared" si="226"/>
        <v>9.9259727075568704E-91</v>
      </c>
      <c r="M401" s="24"/>
      <c r="N401" s="97">
        <f t="shared" si="218"/>
        <v>1.716372587734544E-95</v>
      </c>
      <c r="O401" s="97">
        <f t="shared" si="219"/>
        <v>1.8014963036808302E-96</v>
      </c>
      <c r="P401" s="97">
        <f t="shared" si="220"/>
        <v>5.206758570033917E-97</v>
      </c>
      <c r="Q401" s="97">
        <f t="shared" si="221"/>
        <v>1.1321033232303804E-96</v>
      </c>
      <c r="R401" s="97">
        <f t="shared" si="222"/>
        <v>1.7177374754475719E-97</v>
      </c>
      <c r="S401" s="97">
        <f t="shared" si="223"/>
        <v>1</v>
      </c>
      <c r="AA401" s="76">
        <v>374</v>
      </c>
      <c r="AB401" s="53">
        <f t="shared" si="227"/>
        <v>0.4747474747474747</v>
      </c>
      <c r="AC401" s="54">
        <f t="shared" si="228"/>
        <v>2.5252525252525249E-2</v>
      </c>
      <c r="AD401" s="54">
        <f t="shared" si="229"/>
        <v>0</v>
      </c>
      <c r="AE401" s="54">
        <f t="shared" si="230"/>
        <v>0</v>
      </c>
      <c r="AF401" s="54">
        <f t="shared" si="231"/>
        <v>0</v>
      </c>
      <c r="AG401" s="55">
        <f t="shared" si="232"/>
        <v>0.5</v>
      </c>
      <c r="AH401" s="62">
        <f t="shared" si="233"/>
        <v>0.20202020202020199</v>
      </c>
      <c r="AI401" s="63">
        <f t="shared" si="234"/>
        <v>0.19696969696969702</v>
      </c>
      <c r="AJ401" s="54">
        <f t="shared" si="235"/>
        <v>0.10101010101010099</v>
      </c>
      <c r="AK401" s="54">
        <f t="shared" si="236"/>
        <v>0</v>
      </c>
      <c r="AL401" s="54">
        <f t="shared" si="237"/>
        <v>0</v>
      </c>
      <c r="AM401" s="54">
        <f t="shared" si="238"/>
        <v>0.5</v>
      </c>
      <c r="AN401" s="62">
        <f t="shared" si="239"/>
        <v>0</v>
      </c>
      <c r="AO401" s="54">
        <f t="shared" si="240"/>
        <v>0.20202020202020199</v>
      </c>
      <c r="AP401" s="63">
        <f t="shared" si="241"/>
        <v>0.14646464646464652</v>
      </c>
      <c r="AQ401" s="54">
        <f t="shared" si="242"/>
        <v>0.10101010101010099</v>
      </c>
      <c r="AR401" s="54">
        <f t="shared" si="243"/>
        <v>5.0505050505050497E-2</v>
      </c>
      <c r="AS401" s="54">
        <f t="shared" si="244"/>
        <v>0.5</v>
      </c>
      <c r="AT401" s="62">
        <f t="shared" si="245"/>
        <v>0</v>
      </c>
      <c r="AU401" s="54">
        <f t="shared" si="246"/>
        <v>0</v>
      </c>
      <c r="AV401" s="54">
        <f t="shared" si="247"/>
        <v>0</v>
      </c>
      <c r="AW401" s="63">
        <f t="shared" si="248"/>
        <v>0.4494949494949495</v>
      </c>
      <c r="AX401" s="54">
        <f t="shared" si="249"/>
        <v>5.0505050505050497E-2</v>
      </c>
      <c r="AY401" s="54">
        <f t="shared" si="250"/>
        <v>0.5</v>
      </c>
      <c r="AZ401" s="62">
        <f t="shared" si="251"/>
        <v>0</v>
      </c>
      <c r="BA401" s="54">
        <f t="shared" si="252"/>
        <v>0</v>
      </c>
      <c r="BB401" s="54">
        <f t="shared" si="253"/>
        <v>0</v>
      </c>
      <c r="BC401" s="54">
        <f t="shared" si="254"/>
        <v>0</v>
      </c>
      <c r="BD401" s="63">
        <f t="shared" si="255"/>
        <v>1.0000000000000009E-2</v>
      </c>
      <c r="BE401" s="64">
        <f t="shared" si="256"/>
        <v>0.99</v>
      </c>
      <c r="BF401" s="76"/>
    </row>
    <row r="402" spans="2:58" s="7" customFormat="1" ht="15.75" customHeight="1">
      <c r="B402" s="27">
        <v>375</v>
      </c>
      <c r="C402" s="91">
        <f t="shared" si="257"/>
        <v>8.5123741647358787E-93</v>
      </c>
      <c r="D402" s="92">
        <f t="shared" si="257"/>
        <v>8.9345464399199602E-94</v>
      </c>
      <c r="E402" s="92">
        <f t="shared" si="257"/>
        <v>2.5822992892280278E-94</v>
      </c>
      <c r="F402" s="92">
        <f t="shared" si="257"/>
        <v>5.6146824700793778E-94</v>
      </c>
      <c r="G402" s="92">
        <f t="shared" si="257"/>
        <v>8.5191433446850185E-95</v>
      </c>
      <c r="H402" s="93">
        <f t="shared" si="224"/>
        <v>999.99999999999977</v>
      </c>
      <c r="I402" s="87">
        <f t="shared" si="217"/>
        <v>999.99999999999977</v>
      </c>
      <c r="J402" s="1"/>
      <c r="K402" s="24">
        <f t="shared" si="225"/>
        <v>1.007521720141072E-92</v>
      </c>
      <c r="L402" s="43">
        <f t="shared" si="226"/>
        <v>4.9228002264475951E-91</v>
      </c>
      <c r="M402" s="24"/>
      <c r="N402" s="97">
        <f t="shared" si="218"/>
        <v>8.5123741647358799E-96</v>
      </c>
      <c r="O402" s="97">
        <f t="shared" si="219"/>
        <v>8.9345464399199624E-97</v>
      </c>
      <c r="P402" s="97">
        <f t="shared" si="220"/>
        <v>2.5822992892280285E-97</v>
      </c>
      <c r="Q402" s="97">
        <f t="shared" si="221"/>
        <v>5.614682470079379E-97</v>
      </c>
      <c r="R402" s="97">
        <f t="shared" si="222"/>
        <v>8.5191433446850205E-98</v>
      </c>
      <c r="S402" s="97">
        <f t="shared" si="223"/>
        <v>1</v>
      </c>
      <c r="AA402" s="76">
        <v>375</v>
      </c>
      <c r="AB402" s="53">
        <f t="shared" si="227"/>
        <v>0.4747474747474747</v>
      </c>
      <c r="AC402" s="54">
        <f t="shared" si="228"/>
        <v>2.5252525252525249E-2</v>
      </c>
      <c r="AD402" s="54">
        <f t="shared" si="229"/>
        <v>0</v>
      </c>
      <c r="AE402" s="54">
        <f t="shared" si="230"/>
        <v>0</v>
      </c>
      <c r="AF402" s="54">
        <f t="shared" si="231"/>
        <v>0</v>
      </c>
      <c r="AG402" s="55">
        <f t="shared" si="232"/>
        <v>0.5</v>
      </c>
      <c r="AH402" s="62">
        <f t="shared" si="233"/>
        <v>0.20202020202020199</v>
      </c>
      <c r="AI402" s="63">
        <f t="shared" si="234"/>
        <v>0.19696969696969702</v>
      </c>
      <c r="AJ402" s="54">
        <f t="shared" si="235"/>
        <v>0.10101010101010099</v>
      </c>
      <c r="AK402" s="54">
        <f t="shared" si="236"/>
        <v>0</v>
      </c>
      <c r="AL402" s="54">
        <f t="shared" si="237"/>
        <v>0</v>
      </c>
      <c r="AM402" s="54">
        <f t="shared" si="238"/>
        <v>0.5</v>
      </c>
      <c r="AN402" s="62">
        <f t="shared" si="239"/>
        <v>0</v>
      </c>
      <c r="AO402" s="54">
        <f t="shared" si="240"/>
        <v>0.20202020202020199</v>
      </c>
      <c r="AP402" s="63">
        <f t="shared" si="241"/>
        <v>0.14646464646464652</v>
      </c>
      <c r="AQ402" s="54">
        <f t="shared" si="242"/>
        <v>0.10101010101010099</v>
      </c>
      <c r="AR402" s="54">
        <f t="shared" si="243"/>
        <v>5.0505050505050497E-2</v>
      </c>
      <c r="AS402" s="54">
        <f t="shared" si="244"/>
        <v>0.5</v>
      </c>
      <c r="AT402" s="62">
        <f t="shared" si="245"/>
        <v>0</v>
      </c>
      <c r="AU402" s="54">
        <f t="shared" si="246"/>
        <v>0</v>
      </c>
      <c r="AV402" s="54">
        <f t="shared" si="247"/>
        <v>0</v>
      </c>
      <c r="AW402" s="63">
        <f t="shared" si="248"/>
        <v>0.4494949494949495</v>
      </c>
      <c r="AX402" s="54">
        <f t="shared" si="249"/>
        <v>5.0505050505050497E-2</v>
      </c>
      <c r="AY402" s="54">
        <f t="shared" si="250"/>
        <v>0.5</v>
      </c>
      <c r="AZ402" s="62">
        <f t="shared" si="251"/>
        <v>0</v>
      </c>
      <c r="BA402" s="54">
        <f t="shared" si="252"/>
        <v>0</v>
      </c>
      <c r="BB402" s="54">
        <f t="shared" si="253"/>
        <v>0</v>
      </c>
      <c r="BC402" s="54">
        <f t="shared" si="254"/>
        <v>0</v>
      </c>
      <c r="BD402" s="63">
        <f t="shared" si="255"/>
        <v>1.0000000000000009E-2</v>
      </c>
      <c r="BE402" s="64">
        <f t="shared" si="256"/>
        <v>0.99</v>
      </c>
      <c r="BF402" s="76"/>
    </row>
    <row r="403" spans="2:58" s="7" customFormat="1" ht="15.75" customHeight="1">
      <c r="B403" s="27">
        <v>376</v>
      </c>
      <c r="C403" s="91">
        <f t="shared" si="257"/>
        <v>4.221724026489153E-93</v>
      </c>
      <c r="D403" s="92">
        <f t="shared" si="257"/>
        <v>4.4311009644585526E-94</v>
      </c>
      <c r="E403" s="92">
        <f t="shared" si="257"/>
        <v>1.2806949908384446E-94</v>
      </c>
      <c r="F403" s="92">
        <f t="shared" si="257"/>
        <v>2.7846097253617431E-94</v>
      </c>
      <c r="G403" s="92">
        <f t="shared" si="257"/>
        <v>4.2250812108748323E-95</v>
      </c>
      <c r="H403" s="93">
        <f t="shared" si="224"/>
        <v>999.99999999999977</v>
      </c>
      <c r="I403" s="87">
        <f t="shared" si="217"/>
        <v>999.99999999999977</v>
      </c>
      <c r="J403" s="1"/>
      <c r="K403" s="24">
        <f t="shared" si="225"/>
        <v>4.9968182446092221E-93</v>
      </c>
      <c r="L403" s="43">
        <f t="shared" si="226"/>
        <v>2.4414697464423427E-91</v>
      </c>
      <c r="M403" s="24"/>
      <c r="N403" s="97">
        <f t="shared" si="218"/>
        <v>4.2217240264891536E-96</v>
      </c>
      <c r="O403" s="97">
        <f t="shared" si="219"/>
        <v>4.4311009644585534E-97</v>
      </c>
      <c r="P403" s="97">
        <f t="shared" si="220"/>
        <v>1.2806949908384449E-97</v>
      </c>
      <c r="Q403" s="97">
        <f t="shared" si="221"/>
        <v>2.7846097253617439E-97</v>
      </c>
      <c r="R403" s="97">
        <f t="shared" si="222"/>
        <v>4.2250812108748331E-98</v>
      </c>
      <c r="S403" s="97">
        <f t="shared" si="223"/>
        <v>1</v>
      </c>
      <c r="AA403" s="76">
        <v>376</v>
      </c>
      <c r="AB403" s="53">
        <f t="shared" si="227"/>
        <v>0.4747474747474747</v>
      </c>
      <c r="AC403" s="54">
        <f t="shared" si="228"/>
        <v>2.5252525252525249E-2</v>
      </c>
      <c r="AD403" s="54">
        <f t="shared" si="229"/>
        <v>0</v>
      </c>
      <c r="AE403" s="54">
        <f t="shared" si="230"/>
        <v>0</v>
      </c>
      <c r="AF403" s="54">
        <f t="shared" si="231"/>
        <v>0</v>
      </c>
      <c r="AG403" s="55">
        <f t="shared" si="232"/>
        <v>0.5</v>
      </c>
      <c r="AH403" s="62">
        <f t="shared" si="233"/>
        <v>0.20202020202020199</v>
      </c>
      <c r="AI403" s="63">
        <f t="shared" si="234"/>
        <v>0.19696969696969702</v>
      </c>
      <c r="AJ403" s="54">
        <f t="shared" si="235"/>
        <v>0.10101010101010099</v>
      </c>
      <c r="AK403" s="54">
        <f t="shared" si="236"/>
        <v>0</v>
      </c>
      <c r="AL403" s="54">
        <f t="shared" si="237"/>
        <v>0</v>
      </c>
      <c r="AM403" s="54">
        <f t="shared" si="238"/>
        <v>0.5</v>
      </c>
      <c r="AN403" s="62">
        <f t="shared" si="239"/>
        <v>0</v>
      </c>
      <c r="AO403" s="54">
        <f t="shared" si="240"/>
        <v>0.20202020202020199</v>
      </c>
      <c r="AP403" s="63">
        <f t="shared" si="241"/>
        <v>0.14646464646464652</v>
      </c>
      <c r="AQ403" s="54">
        <f t="shared" si="242"/>
        <v>0.10101010101010099</v>
      </c>
      <c r="AR403" s="54">
        <f t="shared" si="243"/>
        <v>5.0505050505050497E-2</v>
      </c>
      <c r="AS403" s="54">
        <f t="shared" si="244"/>
        <v>0.5</v>
      </c>
      <c r="AT403" s="62">
        <f t="shared" si="245"/>
        <v>0</v>
      </c>
      <c r="AU403" s="54">
        <f t="shared" si="246"/>
        <v>0</v>
      </c>
      <c r="AV403" s="54">
        <f t="shared" si="247"/>
        <v>0</v>
      </c>
      <c r="AW403" s="63">
        <f t="shared" si="248"/>
        <v>0.4494949494949495</v>
      </c>
      <c r="AX403" s="54">
        <f t="shared" si="249"/>
        <v>5.0505050505050497E-2</v>
      </c>
      <c r="AY403" s="54">
        <f t="shared" si="250"/>
        <v>0.5</v>
      </c>
      <c r="AZ403" s="62">
        <f t="shared" si="251"/>
        <v>0</v>
      </c>
      <c r="BA403" s="54">
        <f t="shared" si="252"/>
        <v>0</v>
      </c>
      <c r="BB403" s="54">
        <f t="shared" si="253"/>
        <v>0</v>
      </c>
      <c r="BC403" s="54">
        <f t="shared" si="254"/>
        <v>0</v>
      </c>
      <c r="BD403" s="63">
        <f t="shared" si="255"/>
        <v>1.0000000000000009E-2</v>
      </c>
      <c r="BE403" s="64">
        <f t="shared" si="256"/>
        <v>0.99</v>
      </c>
      <c r="BF403" s="76"/>
    </row>
    <row r="404" spans="2:58" s="7" customFormat="1" ht="15.75" customHeight="1">
      <c r="B404" s="27">
        <v>377</v>
      </c>
      <c r="C404" s="91">
        <f t="shared" si="257"/>
        <v>2.0937700118576493E-93</v>
      </c>
      <c r="D404" s="92">
        <f t="shared" si="257"/>
        <v>2.1976108008680757E-94</v>
      </c>
      <c r="E404" s="92">
        <f t="shared" si="257"/>
        <v>6.3516249506811083E-95</v>
      </c>
      <c r="F404" s="92">
        <f t="shared" si="257"/>
        <v>1.3810311382523435E-94</v>
      </c>
      <c r="G404" s="92">
        <f t="shared" si="257"/>
        <v>2.095435012209853E-95</v>
      </c>
      <c r="H404" s="93">
        <f t="shared" si="224"/>
        <v>999.99999999999977</v>
      </c>
      <c r="I404" s="87">
        <f t="shared" si="217"/>
        <v>999.99999999999977</v>
      </c>
      <c r="J404" s="1"/>
      <c r="K404" s="24">
        <f t="shared" si="225"/>
        <v>2.478179087410997E-93</v>
      </c>
      <c r="L404" s="43">
        <f t="shared" si="226"/>
        <v>1.2108503795805396E-91</v>
      </c>
      <c r="M404" s="24"/>
      <c r="N404" s="97">
        <f t="shared" si="218"/>
        <v>2.0937700118576499E-96</v>
      </c>
      <c r="O404" s="97">
        <f t="shared" si="219"/>
        <v>2.197610800868076E-97</v>
      </c>
      <c r="P404" s="97">
        <f t="shared" si="220"/>
        <v>6.3516249506811096E-98</v>
      </c>
      <c r="Q404" s="97">
        <f t="shared" si="221"/>
        <v>1.3810311382523437E-97</v>
      </c>
      <c r="R404" s="97">
        <f t="shared" si="222"/>
        <v>2.0954350122098534E-98</v>
      </c>
      <c r="S404" s="97">
        <f t="shared" si="223"/>
        <v>1</v>
      </c>
      <c r="AA404" s="76">
        <v>377</v>
      </c>
      <c r="AB404" s="53">
        <f t="shared" si="227"/>
        <v>0.4747474747474747</v>
      </c>
      <c r="AC404" s="54">
        <f t="shared" si="228"/>
        <v>2.5252525252525249E-2</v>
      </c>
      <c r="AD404" s="54">
        <f t="shared" si="229"/>
        <v>0</v>
      </c>
      <c r="AE404" s="54">
        <f t="shared" si="230"/>
        <v>0</v>
      </c>
      <c r="AF404" s="54">
        <f t="shared" si="231"/>
        <v>0</v>
      </c>
      <c r="AG404" s="55">
        <f t="shared" si="232"/>
        <v>0.5</v>
      </c>
      <c r="AH404" s="62">
        <f t="shared" si="233"/>
        <v>0.20202020202020199</v>
      </c>
      <c r="AI404" s="63">
        <f t="shared" si="234"/>
        <v>0.19696969696969702</v>
      </c>
      <c r="AJ404" s="54">
        <f t="shared" si="235"/>
        <v>0.10101010101010099</v>
      </c>
      <c r="AK404" s="54">
        <f t="shared" si="236"/>
        <v>0</v>
      </c>
      <c r="AL404" s="54">
        <f t="shared" si="237"/>
        <v>0</v>
      </c>
      <c r="AM404" s="54">
        <f t="shared" si="238"/>
        <v>0.5</v>
      </c>
      <c r="AN404" s="62">
        <f t="shared" si="239"/>
        <v>0</v>
      </c>
      <c r="AO404" s="54">
        <f t="shared" si="240"/>
        <v>0.20202020202020199</v>
      </c>
      <c r="AP404" s="63">
        <f t="shared" si="241"/>
        <v>0.14646464646464652</v>
      </c>
      <c r="AQ404" s="54">
        <f t="shared" si="242"/>
        <v>0.10101010101010099</v>
      </c>
      <c r="AR404" s="54">
        <f t="shared" si="243"/>
        <v>5.0505050505050497E-2</v>
      </c>
      <c r="AS404" s="54">
        <f t="shared" si="244"/>
        <v>0.5</v>
      </c>
      <c r="AT404" s="62">
        <f t="shared" si="245"/>
        <v>0</v>
      </c>
      <c r="AU404" s="54">
        <f t="shared" si="246"/>
        <v>0</v>
      </c>
      <c r="AV404" s="54">
        <f t="shared" si="247"/>
        <v>0</v>
      </c>
      <c r="AW404" s="63">
        <f t="shared" si="248"/>
        <v>0.4494949494949495</v>
      </c>
      <c r="AX404" s="54">
        <f t="shared" si="249"/>
        <v>5.0505050505050497E-2</v>
      </c>
      <c r="AY404" s="54">
        <f t="shared" si="250"/>
        <v>0.5</v>
      </c>
      <c r="AZ404" s="62">
        <f t="shared" si="251"/>
        <v>0</v>
      </c>
      <c r="BA404" s="54">
        <f t="shared" si="252"/>
        <v>0</v>
      </c>
      <c r="BB404" s="54">
        <f t="shared" si="253"/>
        <v>0</v>
      </c>
      <c r="BC404" s="54">
        <f t="shared" si="254"/>
        <v>0</v>
      </c>
      <c r="BD404" s="63">
        <f t="shared" si="255"/>
        <v>1.0000000000000009E-2</v>
      </c>
      <c r="BE404" s="64">
        <f t="shared" si="256"/>
        <v>0.99</v>
      </c>
      <c r="BF404" s="76"/>
    </row>
    <row r="405" spans="2:58" s="7" customFormat="1" ht="15.75" customHeight="1">
      <c r="B405" s="27">
        <v>378</v>
      </c>
      <c r="C405" s="91">
        <f t="shared" si="257"/>
        <v>1.0384082036267238E-93</v>
      </c>
      <c r="D405" s="92">
        <f t="shared" si="257"/>
        <v>1.0899081900477871E-94</v>
      </c>
      <c r="E405" s="92">
        <f t="shared" si="257"/>
        <v>3.1500973926432689E-95</v>
      </c>
      <c r="F405" s="92">
        <f t="shared" si="257"/>
        <v>6.8492434952434749E-95</v>
      </c>
      <c r="G405" s="92">
        <f t="shared" si="257"/>
        <v>1.0392339629102066E-95</v>
      </c>
      <c r="H405" s="93">
        <f t="shared" si="224"/>
        <v>999.99999999999977</v>
      </c>
      <c r="I405" s="87">
        <f t="shared" si="217"/>
        <v>999.99999999999977</v>
      </c>
      <c r="J405" s="1"/>
      <c r="K405" s="24">
        <f t="shared" si="225"/>
        <v>1.2290564292401015E-93</v>
      </c>
      <c r="L405" s="43">
        <f t="shared" si="226"/>
        <v>6.0052296116582716E-92</v>
      </c>
      <c r="M405" s="24"/>
      <c r="N405" s="97">
        <f t="shared" si="218"/>
        <v>1.038408203626724E-96</v>
      </c>
      <c r="O405" s="97">
        <f t="shared" si="219"/>
        <v>1.0899081900477874E-97</v>
      </c>
      <c r="P405" s="97">
        <f t="shared" si="220"/>
        <v>3.1500973926432697E-98</v>
      </c>
      <c r="Q405" s="97">
        <f t="shared" si="221"/>
        <v>6.8492434952434765E-98</v>
      </c>
      <c r="R405" s="97">
        <f t="shared" si="222"/>
        <v>1.0392339629102068E-98</v>
      </c>
      <c r="S405" s="97">
        <f t="shared" si="223"/>
        <v>1</v>
      </c>
      <c r="AA405" s="76">
        <v>378</v>
      </c>
      <c r="AB405" s="53">
        <f t="shared" si="227"/>
        <v>0.4747474747474747</v>
      </c>
      <c r="AC405" s="54">
        <f t="shared" si="228"/>
        <v>2.5252525252525249E-2</v>
      </c>
      <c r="AD405" s="54">
        <f t="shared" si="229"/>
        <v>0</v>
      </c>
      <c r="AE405" s="54">
        <f t="shared" si="230"/>
        <v>0</v>
      </c>
      <c r="AF405" s="54">
        <f t="shared" si="231"/>
        <v>0</v>
      </c>
      <c r="AG405" s="55">
        <f t="shared" si="232"/>
        <v>0.5</v>
      </c>
      <c r="AH405" s="62">
        <f t="shared" si="233"/>
        <v>0.20202020202020199</v>
      </c>
      <c r="AI405" s="63">
        <f t="shared" si="234"/>
        <v>0.19696969696969702</v>
      </c>
      <c r="AJ405" s="54">
        <f t="shared" si="235"/>
        <v>0.10101010101010099</v>
      </c>
      <c r="AK405" s="54">
        <f t="shared" si="236"/>
        <v>0</v>
      </c>
      <c r="AL405" s="54">
        <f t="shared" si="237"/>
        <v>0</v>
      </c>
      <c r="AM405" s="54">
        <f t="shared" si="238"/>
        <v>0.5</v>
      </c>
      <c r="AN405" s="62">
        <f t="shared" si="239"/>
        <v>0</v>
      </c>
      <c r="AO405" s="54">
        <f t="shared" si="240"/>
        <v>0.20202020202020199</v>
      </c>
      <c r="AP405" s="63">
        <f t="shared" si="241"/>
        <v>0.14646464646464652</v>
      </c>
      <c r="AQ405" s="54">
        <f t="shared" si="242"/>
        <v>0.10101010101010099</v>
      </c>
      <c r="AR405" s="54">
        <f t="shared" si="243"/>
        <v>5.0505050505050497E-2</v>
      </c>
      <c r="AS405" s="54">
        <f t="shared" si="244"/>
        <v>0.5</v>
      </c>
      <c r="AT405" s="62">
        <f t="shared" si="245"/>
        <v>0</v>
      </c>
      <c r="AU405" s="54">
        <f t="shared" si="246"/>
        <v>0</v>
      </c>
      <c r="AV405" s="54">
        <f t="shared" si="247"/>
        <v>0</v>
      </c>
      <c r="AW405" s="63">
        <f t="shared" si="248"/>
        <v>0.4494949494949495</v>
      </c>
      <c r="AX405" s="54">
        <f t="shared" si="249"/>
        <v>5.0505050505050497E-2</v>
      </c>
      <c r="AY405" s="54">
        <f t="shared" si="250"/>
        <v>0.5</v>
      </c>
      <c r="AZ405" s="62">
        <f t="shared" si="251"/>
        <v>0</v>
      </c>
      <c r="BA405" s="54">
        <f t="shared" si="252"/>
        <v>0</v>
      </c>
      <c r="BB405" s="54">
        <f t="shared" si="253"/>
        <v>0</v>
      </c>
      <c r="BC405" s="54">
        <f t="shared" si="254"/>
        <v>0</v>
      </c>
      <c r="BD405" s="63">
        <f t="shared" si="255"/>
        <v>1.0000000000000009E-2</v>
      </c>
      <c r="BE405" s="64">
        <f t="shared" si="256"/>
        <v>0.99</v>
      </c>
      <c r="BF405" s="76"/>
    </row>
    <row r="406" spans="2:58" s="7" customFormat="1" ht="15.75" customHeight="1">
      <c r="B406" s="27">
        <v>379</v>
      </c>
      <c r="C406" s="91">
        <f t="shared" si="257"/>
        <v>5.1500001970254126E-94</v>
      </c>
      <c r="D406" s="92">
        <f t="shared" si="257"/>
        <v>5.4054151092814623E-95</v>
      </c>
      <c r="E406" s="92">
        <f t="shared" si="257"/>
        <v>1.5622952646273345E-95</v>
      </c>
      <c r="F406" s="92">
        <f t="shared" si="257"/>
        <v>3.3968920147956294E-95</v>
      </c>
      <c r="G406" s="92">
        <f t="shared" si="257"/>
        <v>5.1540955618903864E-96</v>
      </c>
      <c r="H406" s="93">
        <f t="shared" si="224"/>
        <v>999.99999999999977</v>
      </c>
      <c r="I406" s="87">
        <f t="shared" si="217"/>
        <v>999.99999999999977</v>
      </c>
      <c r="J406" s="1"/>
      <c r="K406" s="24">
        <f t="shared" si="225"/>
        <v>6.0955227728701448E-94</v>
      </c>
      <c r="L406" s="43">
        <f t="shared" si="226"/>
        <v>2.9783021335162951E-92</v>
      </c>
      <c r="M406" s="24"/>
      <c r="N406" s="97">
        <f t="shared" si="218"/>
        <v>5.1500001970254136E-97</v>
      </c>
      <c r="O406" s="97">
        <f t="shared" si="219"/>
        <v>5.4054151092814638E-98</v>
      </c>
      <c r="P406" s="97">
        <f t="shared" si="220"/>
        <v>1.5622952646273347E-98</v>
      </c>
      <c r="Q406" s="97">
        <f t="shared" si="221"/>
        <v>3.3968920147956303E-98</v>
      </c>
      <c r="R406" s="97">
        <f t="shared" si="222"/>
        <v>5.1540955618903876E-99</v>
      </c>
      <c r="S406" s="97">
        <f t="shared" si="223"/>
        <v>1</v>
      </c>
      <c r="AA406" s="76">
        <v>379</v>
      </c>
      <c r="AB406" s="53">
        <f t="shared" si="227"/>
        <v>0.4747474747474747</v>
      </c>
      <c r="AC406" s="54">
        <f t="shared" si="228"/>
        <v>2.5252525252525249E-2</v>
      </c>
      <c r="AD406" s="54">
        <f t="shared" si="229"/>
        <v>0</v>
      </c>
      <c r="AE406" s="54">
        <f t="shared" si="230"/>
        <v>0</v>
      </c>
      <c r="AF406" s="54">
        <f t="shared" si="231"/>
        <v>0</v>
      </c>
      <c r="AG406" s="55">
        <f t="shared" si="232"/>
        <v>0.5</v>
      </c>
      <c r="AH406" s="62">
        <f t="shared" si="233"/>
        <v>0.20202020202020199</v>
      </c>
      <c r="AI406" s="63">
        <f t="shared" si="234"/>
        <v>0.19696969696969702</v>
      </c>
      <c r="AJ406" s="54">
        <f t="shared" si="235"/>
        <v>0.10101010101010099</v>
      </c>
      <c r="AK406" s="54">
        <f t="shared" si="236"/>
        <v>0</v>
      </c>
      <c r="AL406" s="54">
        <f t="shared" si="237"/>
        <v>0</v>
      </c>
      <c r="AM406" s="54">
        <f t="shared" si="238"/>
        <v>0.5</v>
      </c>
      <c r="AN406" s="62">
        <f t="shared" si="239"/>
        <v>0</v>
      </c>
      <c r="AO406" s="54">
        <f t="shared" si="240"/>
        <v>0.20202020202020199</v>
      </c>
      <c r="AP406" s="63">
        <f t="shared" si="241"/>
        <v>0.14646464646464652</v>
      </c>
      <c r="AQ406" s="54">
        <f t="shared" si="242"/>
        <v>0.10101010101010099</v>
      </c>
      <c r="AR406" s="54">
        <f t="shared" si="243"/>
        <v>5.0505050505050497E-2</v>
      </c>
      <c r="AS406" s="54">
        <f t="shared" si="244"/>
        <v>0.5</v>
      </c>
      <c r="AT406" s="62">
        <f t="shared" si="245"/>
        <v>0</v>
      </c>
      <c r="AU406" s="54">
        <f t="shared" si="246"/>
        <v>0</v>
      </c>
      <c r="AV406" s="54">
        <f t="shared" si="247"/>
        <v>0</v>
      </c>
      <c r="AW406" s="63">
        <f t="shared" si="248"/>
        <v>0.4494949494949495</v>
      </c>
      <c r="AX406" s="54">
        <f t="shared" si="249"/>
        <v>5.0505050505050497E-2</v>
      </c>
      <c r="AY406" s="54">
        <f t="shared" si="250"/>
        <v>0.5</v>
      </c>
      <c r="AZ406" s="62">
        <f t="shared" si="251"/>
        <v>0</v>
      </c>
      <c r="BA406" s="54">
        <f t="shared" si="252"/>
        <v>0</v>
      </c>
      <c r="BB406" s="54">
        <f t="shared" si="253"/>
        <v>0</v>
      </c>
      <c r="BC406" s="54">
        <f t="shared" si="254"/>
        <v>0</v>
      </c>
      <c r="BD406" s="63">
        <f t="shared" si="255"/>
        <v>1.0000000000000009E-2</v>
      </c>
      <c r="BE406" s="64">
        <f t="shared" si="256"/>
        <v>0.99</v>
      </c>
      <c r="BF406" s="76"/>
    </row>
    <row r="407" spans="2:58" s="7" customFormat="1" ht="15.75" customHeight="1">
      <c r="B407" s="27">
        <v>380</v>
      </c>
      <c r="C407" s="91">
        <f t="shared" si="257"/>
        <v>2.5541498937248209E-94</v>
      </c>
      <c r="D407" s="92">
        <f t="shared" si="257"/>
        <v>2.6808232813047525E-95</v>
      </c>
      <c r="E407" s="92">
        <f t="shared" si="257"/>
        <v>7.7482254979708056E-96</v>
      </c>
      <c r="F407" s="92">
        <f t="shared" si="257"/>
        <v>1.6846934071179682E-95</v>
      </c>
      <c r="G407" s="92">
        <f t="shared" si="257"/>
        <v>2.5561809957315115E-96</v>
      </c>
      <c r="H407" s="93">
        <f t="shared" si="224"/>
        <v>999.99999999999977</v>
      </c>
      <c r="I407" s="87">
        <f t="shared" si="217"/>
        <v>999.99999999999977</v>
      </c>
      <c r="J407" s="1"/>
      <c r="K407" s="24">
        <f t="shared" si="225"/>
        <v>3.0230831547377284E-94</v>
      </c>
      <c r="L407" s="43">
        <f t="shared" si="226"/>
        <v>1.4770931624808081E-92</v>
      </c>
      <c r="M407" s="24"/>
      <c r="N407" s="97">
        <f t="shared" si="218"/>
        <v>2.5541498937248214E-97</v>
      </c>
      <c r="O407" s="97">
        <f t="shared" si="219"/>
        <v>2.6808232813047531E-98</v>
      </c>
      <c r="P407" s="97">
        <f t="shared" si="220"/>
        <v>7.7482254979708075E-99</v>
      </c>
      <c r="Q407" s="97">
        <f t="shared" si="221"/>
        <v>1.6846934071179687E-98</v>
      </c>
      <c r="R407" s="97">
        <f t="shared" si="222"/>
        <v>2.5561809957315121E-99</v>
      </c>
      <c r="S407" s="97">
        <f t="shared" si="223"/>
        <v>1</v>
      </c>
      <c r="AA407" s="76">
        <v>380</v>
      </c>
      <c r="AB407" s="53">
        <f t="shared" si="227"/>
        <v>0.4747474747474747</v>
      </c>
      <c r="AC407" s="54">
        <f t="shared" si="228"/>
        <v>2.5252525252525249E-2</v>
      </c>
      <c r="AD407" s="54">
        <f t="shared" si="229"/>
        <v>0</v>
      </c>
      <c r="AE407" s="54">
        <f t="shared" si="230"/>
        <v>0</v>
      </c>
      <c r="AF407" s="54">
        <f t="shared" si="231"/>
        <v>0</v>
      </c>
      <c r="AG407" s="55">
        <f t="shared" si="232"/>
        <v>0.5</v>
      </c>
      <c r="AH407" s="62">
        <f t="shared" si="233"/>
        <v>0.20202020202020199</v>
      </c>
      <c r="AI407" s="63">
        <f t="shared" si="234"/>
        <v>0.19696969696969702</v>
      </c>
      <c r="AJ407" s="54">
        <f t="shared" si="235"/>
        <v>0.10101010101010099</v>
      </c>
      <c r="AK407" s="54">
        <f t="shared" si="236"/>
        <v>0</v>
      </c>
      <c r="AL407" s="54">
        <f t="shared" si="237"/>
        <v>0</v>
      </c>
      <c r="AM407" s="54">
        <f t="shared" si="238"/>
        <v>0.5</v>
      </c>
      <c r="AN407" s="62">
        <f t="shared" si="239"/>
        <v>0</v>
      </c>
      <c r="AO407" s="54">
        <f t="shared" si="240"/>
        <v>0.20202020202020199</v>
      </c>
      <c r="AP407" s="63">
        <f t="shared" si="241"/>
        <v>0.14646464646464652</v>
      </c>
      <c r="AQ407" s="54">
        <f t="shared" si="242"/>
        <v>0.10101010101010099</v>
      </c>
      <c r="AR407" s="54">
        <f t="shared" si="243"/>
        <v>5.0505050505050497E-2</v>
      </c>
      <c r="AS407" s="54">
        <f t="shared" si="244"/>
        <v>0.5</v>
      </c>
      <c r="AT407" s="62">
        <f t="shared" si="245"/>
        <v>0</v>
      </c>
      <c r="AU407" s="54">
        <f t="shared" si="246"/>
        <v>0</v>
      </c>
      <c r="AV407" s="54">
        <f t="shared" si="247"/>
        <v>0</v>
      </c>
      <c r="AW407" s="63">
        <f t="shared" si="248"/>
        <v>0.4494949494949495</v>
      </c>
      <c r="AX407" s="54">
        <f t="shared" si="249"/>
        <v>5.0505050505050497E-2</v>
      </c>
      <c r="AY407" s="54">
        <f t="shared" si="250"/>
        <v>0.5</v>
      </c>
      <c r="AZ407" s="62">
        <f t="shared" si="251"/>
        <v>0</v>
      </c>
      <c r="BA407" s="54">
        <f t="shared" si="252"/>
        <v>0</v>
      </c>
      <c r="BB407" s="54">
        <f t="shared" si="253"/>
        <v>0</v>
      </c>
      <c r="BC407" s="54">
        <f t="shared" si="254"/>
        <v>0</v>
      </c>
      <c r="BD407" s="63">
        <f t="shared" si="255"/>
        <v>1.0000000000000009E-2</v>
      </c>
      <c r="BE407" s="64">
        <f t="shared" si="256"/>
        <v>0.99</v>
      </c>
      <c r="BF407" s="76"/>
    </row>
    <row r="408" spans="2:58" s="7" customFormat="1" ht="15.75" customHeight="1">
      <c r="B408" s="27">
        <v>381</v>
      </c>
      <c r="C408" s="91">
        <f t="shared" si="257"/>
        <v>1.2667342582593544E-94</v>
      </c>
      <c r="D408" s="92">
        <f t="shared" si="257"/>
        <v>1.3295581042879273E-95</v>
      </c>
      <c r="E408" s="92">
        <f t="shared" si="257"/>
        <v>3.8427434126368881E-96</v>
      </c>
      <c r="F408" s="92">
        <f t="shared" si="257"/>
        <v>8.3552608196687277E-96</v>
      </c>
      <c r="G408" s="92">
        <f t="shared" si="257"/>
        <v>1.2677415861770366E-96</v>
      </c>
      <c r="H408" s="93">
        <f t="shared" si="224"/>
        <v>999.99999999999977</v>
      </c>
      <c r="I408" s="87">
        <f t="shared" si="217"/>
        <v>999.99999999999977</v>
      </c>
      <c r="J408" s="1"/>
      <c r="K408" s="24">
        <f t="shared" si="225"/>
        <v>1.4993023733968929E-94</v>
      </c>
      <c r="L408" s="43">
        <f t="shared" si="226"/>
        <v>7.3256644653161343E-93</v>
      </c>
      <c r="M408" s="24"/>
      <c r="N408" s="97">
        <f t="shared" si="218"/>
        <v>1.2667342582593546E-97</v>
      </c>
      <c r="O408" s="97">
        <f t="shared" si="219"/>
        <v>1.3295581042879277E-98</v>
      </c>
      <c r="P408" s="97">
        <f t="shared" si="220"/>
        <v>3.842743412636889E-99</v>
      </c>
      <c r="Q408" s="97">
        <f t="shared" si="221"/>
        <v>8.3552608196687295E-99</v>
      </c>
      <c r="R408" s="97">
        <f t="shared" si="222"/>
        <v>1.267741586177037E-99</v>
      </c>
      <c r="S408" s="97">
        <f t="shared" si="223"/>
        <v>1</v>
      </c>
      <c r="AA408" s="76">
        <v>381</v>
      </c>
      <c r="AB408" s="53">
        <f t="shared" si="227"/>
        <v>0.4747474747474747</v>
      </c>
      <c r="AC408" s="54">
        <f t="shared" si="228"/>
        <v>2.5252525252525249E-2</v>
      </c>
      <c r="AD408" s="54">
        <f t="shared" si="229"/>
        <v>0</v>
      </c>
      <c r="AE408" s="54">
        <f t="shared" si="230"/>
        <v>0</v>
      </c>
      <c r="AF408" s="54">
        <f t="shared" si="231"/>
        <v>0</v>
      </c>
      <c r="AG408" s="55">
        <f t="shared" si="232"/>
        <v>0.5</v>
      </c>
      <c r="AH408" s="62">
        <f t="shared" si="233"/>
        <v>0.20202020202020199</v>
      </c>
      <c r="AI408" s="63">
        <f t="shared" si="234"/>
        <v>0.19696969696969702</v>
      </c>
      <c r="AJ408" s="54">
        <f t="shared" si="235"/>
        <v>0.10101010101010099</v>
      </c>
      <c r="AK408" s="54">
        <f t="shared" si="236"/>
        <v>0</v>
      </c>
      <c r="AL408" s="54">
        <f t="shared" si="237"/>
        <v>0</v>
      </c>
      <c r="AM408" s="54">
        <f t="shared" si="238"/>
        <v>0.5</v>
      </c>
      <c r="AN408" s="62">
        <f t="shared" si="239"/>
        <v>0</v>
      </c>
      <c r="AO408" s="54">
        <f t="shared" si="240"/>
        <v>0.20202020202020199</v>
      </c>
      <c r="AP408" s="63">
        <f t="shared" si="241"/>
        <v>0.14646464646464652</v>
      </c>
      <c r="AQ408" s="54">
        <f t="shared" si="242"/>
        <v>0.10101010101010099</v>
      </c>
      <c r="AR408" s="54">
        <f t="shared" si="243"/>
        <v>5.0505050505050497E-2</v>
      </c>
      <c r="AS408" s="54">
        <f t="shared" si="244"/>
        <v>0.5</v>
      </c>
      <c r="AT408" s="62">
        <f t="shared" si="245"/>
        <v>0</v>
      </c>
      <c r="AU408" s="54">
        <f t="shared" si="246"/>
        <v>0</v>
      </c>
      <c r="AV408" s="54">
        <f t="shared" si="247"/>
        <v>0</v>
      </c>
      <c r="AW408" s="63">
        <f t="shared" si="248"/>
        <v>0.4494949494949495</v>
      </c>
      <c r="AX408" s="54">
        <f t="shared" si="249"/>
        <v>5.0505050505050497E-2</v>
      </c>
      <c r="AY408" s="54">
        <f t="shared" si="250"/>
        <v>0.5</v>
      </c>
      <c r="AZ408" s="62">
        <f t="shared" si="251"/>
        <v>0</v>
      </c>
      <c r="BA408" s="54">
        <f t="shared" si="252"/>
        <v>0</v>
      </c>
      <c r="BB408" s="54">
        <f t="shared" si="253"/>
        <v>0</v>
      </c>
      <c r="BC408" s="54">
        <f t="shared" si="254"/>
        <v>0</v>
      </c>
      <c r="BD408" s="63">
        <f t="shared" si="255"/>
        <v>1.0000000000000009E-2</v>
      </c>
      <c r="BE408" s="64">
        <f t="shared" si="256"/>
        <v>0.99</v>
      </c>
      <c r="BF408" s="76"/>
    </row>
    <row r="409" spans="2:58" s="7" customFormat="1" ht="15.75" customHeight="1">
      <c r="B409" s="27">
        <v>382</v>
      </c>
      <c r="C409" s="91">
        <f t="shared" si="257"/>
        <v>6.2823864996732828E-95</v>
      </c>
      <c r="D409" s="92">
        <f t="shared" si="257"/>
        <v>6.5939622540780018E-96</v>
      </c>
      <c r="E409" s="92">
        <f t="shared" si="257"/>
        <v>1.9058140395154304E-96</v>
      </c>
      <c r="F409" s="92">
        <f t="shared" si="257"/>
        <v>4.143803440420477E-96</v>
      </c>
      <c r="G409" s="92">
        <f t="shared" si="257"/>
        <v>6.2873823567518518E-97</v>
      </c>
      <c r="H409" s="93">
        <f t="shared" si="224"/>
        <v>999.99999999999977</v>
      </c>
      <c r="I409" s="87">
        <f t="shared" si="217"/>
        <v>999.99999999999977</v>
      </c>
      <c r="J409" s="1"/>
      <c r="K409" s="24">
        <f t="shared" si="225"/>
        <v>7.4358113614925533E-95</v>
      </c>
      <c r="L409" s="43">
        <f t="shared" si="226"/>
        <v>3.6331736698491965E-93</v>
      </c>
      <c r="M409" s="24"/>
      <c r="N409" s="97">
        <f t="shared" si="218"/>
        <v>6.2823864996732843E-98</v>
      </c>
      <c r="O409" s="97">
        <f t="shared" si="219"/>
        <v>6.5939622540780035E-99</v>
      </c>
      <c r="P409" s="97">
        <f t="shared" si="220"/>
        <v>1.9058140395154307E-99</v>
      </c>
      <c r="Q409" s="97">
        <f t="shared" si="221"/>
        <v>4.1438034404204783E-99</v>
      </c>
      <c r="R409" s="97">
        <f t="shared" si="222"/>
        <v>6.2873823567518531E-100</v>
      </c>
      <c r="S409" s="97">
        <f t="shared" si="223"/>
        <v>1</v>
      </c>
      <c r="AA409" s="76">
        <v>382</v>
      </c>
      <c r="AB409" s="53">
        <f t="shared" si="227"/>
        <v>0.4747474747474747</v>
      </c>
      <c r="AC409" s="54">
        <f t="shared" si="228"/>
        <v>2.5252525252525249E-2</v>
      </c>
      <c r="AD409" s="54">
        <f t="shared" si="229"/>
        <v>0</v>
      </c>
      <c r="AE409" s="54">
        <f t="shared" si="230"/>
        <v>0</v>
      </c>
      <c r="AF409" s="54">
        <f t="shared" si="231"/>
        <v>0</v>
      </c>
      <c r="AG409" s="55">
        <f t="shared" si="232"/>
        <v>0.5</v>
      </c>
      <c r="AH409" s="62">
        <f t="shared" si="233"/>
        <v>0.20202020202020199</v>
      </c>
      <c r="AI409" s="63">
        <f t="shared" si="234"/>
        <v>0.19696969696969702</v>
      </c>
      <c r="AJ409" s="54">
        <f t="shared" si="235"/>
        <v>0.10101010101010099</v>
      </c>
      <c r="AK409" s="54">
        <f t="shared" si="236"/>
        <v>0</v>
      </c>
      <c r="AL409" s="54">
        <f t="shared" si="237"/>
        <v>0</v>
      </c>
      <c r="AM409" s="54">
        <f t="shared" si="238"/>
        <v>0.5</v>
      </c>
      <c r="AN409" s="62">
        <f t="shared" si="239"/>
        <v>0</v>
      </c>
      <c r="AO409" s="54">
        <f t="shared" si="240"/>
        <v>0.20202020202020199</v>
      </c>
      <c r="AP409" s="63">
        <f t="shared" si="241"/>
        <v>0.14646464646464652</v>
      </c>
      <c r="AQ409" s="54">
        <f t="shared" si="242"/>
        <v>0.10101010101010099</v>
      </c>
      <c r="AR409" s="54">
        <f t="shared" si="243"/>
        <v>5.0505050505050497E-2</v>
      </c>
      <c r="AS409" s="54">
        <f t="shared" si="244"/>
        <v>0.5</v>
      </c>
      <c r="AT409" s="62">
        <f t="shared" si="245"/>
        <v>0</v>
      </c>
      <c r="AU409" s="54">
        <f t="shared" si="246"/>
        <v>0</v>
      </c>
      <c r="AV409" s="54">
        <f t="shared" si="247"/>
        <v>0</v>
      </c>
      <c r="AW409" s="63">
        <f t="shared" si="248"/>
        <v>0.4494949494949495</v>
      </c>
      <c r="AX409" s="54">
        <f t="shared" si="249"/>
        <v>5.0505050505050497E-2</v>
      </c>
      <c r="AY409" s="54">
        <f t="shared" si="250"/>
        <v>0.5</v>
      </c>
      <c r="AZ409" s="62">
        <f t="shared" si="251"/>
        <v>0</v>
      </c>
      <c r="BA409" s="54">
        <f t="shared" si="252"/>
        <v>0</v>
      </c>
      <c r="BB409" s="54">
        <f t="shared" si="253"/>
        <v>0</v>
      </c>
      <c r="BC409" s="54">
        <f t="shared" si="254"/>
        <v>0</v>
      </c>
      <c r="BD409" s="63">
        <f t="shared" si="255"/>
        <v>1.0000000000000009E-2</v>
      </c>
      <c r="BE409" s="64">
        <f t="shared" si="256"/>
        <v>0.99</v>
      </c>
      <c r="BF409" s="76"/>
    </row>
    <row r="410" spans="2:58" s="7" customFormat="1" ht="15.75" customHeight="1">
      <c r="B410" s="27">
        <v>383</v>
      </c>
      <c r="C410" s="91">
        <f t="shared" si="257"/>
        <v>3.11575848477576E-95</v>
      </c>
      <c r="D410" s="92">
        <f t="shared" si="257"/>
        <v>3.2702849215824415E-96</v>
      </c>
      <c r="E410" s="92">
        <f t="shared" si="257"/>
        <v>9.4519117286619952E-97</v>
      </c>
      <c r="F410" s="92">
        <f t="shared" si="257"/>
        <v>2.0551251868067228E-96</v>
      </c>
      <c r="G410" s="92">
        <f t="shared" si="257"/>
        <v>3.1182361871715122E-97</v>
      </c>
      <c r="H410" s="93">
        <f t="shared" si="224"/>
        <v>999.99999999999977</v>
      </c>
      <c r="I410" s="87">
        <f t="shared" si="217"/>
        <v>999.99999999999977</v>
      </c>
      <c r="J410" s="1"/>
      <c r="K410" s="24">
        <f t="shared" si="225"/>
        <v>3.6878011790531019E-95</v>
      </c>
      <c r="L410" s="43">
        <f t="shared" si="226"/>
        <v>1.8018776286822255E-93</v>
      </c>
      <c r="M410" s="24"/>
      <c r="N410" s="97">
        <f t="shared" si="218"/>
        <v>3.1157584847757608E-98</v>
      </c>
      <c r="O410" s="97">
        <f t="shared" si="219"/>
        <v>3.2702849215824421E-99</v>
      </c>
      <c r="P410" s="97">
        <f t="shared" si="220"/>
        <v>9.4519117286619975E-100</v>
      </c>
      <c r="Q410" s="97">
        <f t="shared" si="221"/>
        <v>2.0551251868067231E-99</v>
      </c>
      <c r="R410" s="97">
        <f t="shared" si="222"/>
        <v>3.1182361871715127E-100</v>
      </c>
      <c r="S410" s="97">
        <f t="shared" si="223"/>
        <v>1</v>
      </c>
      <c r="AA410" s="76">
        <v>383</v>
      </c>
      <c r="AB410" s="53">
        <f t="shared" si="227"/>
        <v>0.4747474747474747</v>
      </c>
      <c r="AC410" s="54">
        <f t="shared" si="228"/>
        <v>2.5252525252525249E-2</v>
      </c>
      <c r="AD410" s="54">
        <f t="shared" si="229"/>
        <v>0</v>
      </c>
      <c r="AE410" s="54">
        <f t="shared" si="230"/>
        <v>0</v>
      </c>
      <c r="AF410" s="54">
        <f t="shared" si="231"/>
        <v>0</v>
      </c>
      <c r="AG410" s="55">
        <f t="shared" si="232"/>
        <v>0.5</v>
      </c>
      <c r="AH410" s="62">
        <f t="shared" si="233"/>
        <v>0.20202020202020199</v>
      </c>
      <c r="AI410" s="63">
        <f t="shared" si="234"/>
        <v>0.19696969696969702</v>
      </c>
      <c r="AJ410" s="54">
        <f t="shared" si="235"/>
        <v>0.10101010101010099</v>
      </c>
      <c r="AK410" s="54">
        <f t="shared" si="236"/>
        <v>0</v>
      </c>
      <c r="AL410" s="54">
        <f t="shared" si="237"/>
        <v>0</v>
      </c>
      <c r="AM410" s="54">
        <f t="shared" si="238"/>
        <v>0.5</v>
      </c>
      <c r="AN410" s="62">
        <f t="shared" si="239"/>
        <v>0</v>
      </c>
      <c r="AO410" s="54">
        <f t="shared" si="240"/>
        <v>0.20202020202020199</v>
      </c>
      <c r="AP410" s="63">
        <f t="shared" si="241"/>
        <v>0.14646464646464652</v>
      </c>
      <c r="AQ410" s="54">
        <f t="shared" si="242"/>
        <v>0.10101010101010099</v>
      </c>
      <c r="AR410" s="54">
        <f t="shared" si="243"/>
        <v>5.0505050505050497E-2</v>
      </c>
      <c r="AS410" s="54">
        <f t="shared" si="244"/>
        <v>0.5</v>
      </c>
      <c r="AT410" s="62">
        <f t="shared" si="245"/>
        <v>0</v>
      </c>
      <c r="AU410" s="54">
        <f t="shared" si="246"/>
        <v>0</v>
      </c>
      <c r="AV410" s="54">
        <f t="shared" si="247"/>
        <v>0</v>
      </c>
      <c r="AW410" s="63">
        <f t="shared" si="248"/>
        <v>0.4494949494949495</v>
      </c>
      <c r="AX410" s="54">
        <f t="shared" si="249"/>
        <v>5.0505050505050497E-2</v>
      </c>
      <c r="AY410" s="54">
        <f t="shared" si="250"/>
        <v>0.5</v>
      </c>
      <c r="AZ410" s="62">
        <f t="shared" si="251"/>
        <v>0</v>
      </c>
      <c r="BA410" s="54">
        <f t="shared" si="252"/>
        <v>0</v>
      </c>
      <c r="BB410" s="54">
        <f t="shared" si="253"/>
        <v>0</v>
      </c>
      <c r="BC410" s="54">
        <f t="shared" si="254"/>
        <v>0</v>
      </c>
      <c r="BD410" s="63">
        <f t="shared" si="255"/>
        <v>1.0000000000000009E-2</v>
      </c>
      <c r="BE410" s="64">
        <f t="shared" si="256"/>
        <v>0.99</v>
      </c>
      <c r="BF410" s="76"/>
    </row>
    <row r="411" spans="2:58" s="7" customFormat="1" ht="15.75" customHeight="1">
      <c r="B411" s="27">
        <v>384</v>
      </c>
      <c r="C411" s="91">
        <f t="shared" si="257"/>
        <v>1.5452648346224806E-95</v>
      </c>
      <c r="D411" s="92">
        <f t="shared" si="257"/>
        <v>1.6219024398745009E-96</v>
      </c>
      <c r="E411" s="92">
        <f t="shared" si="257"/>
        <v>4.6876890123620511E-97</v>
      </c>
      <c r="F411" s="92">
        <f t="shared" si="257"/>
        <v>1.0192422478945571E-96</v>
      </c>
      <c r="G411" s="92">
        <f t="shared" si="257"/>
        <v>1.5464936546358173E-97</v>
      </c>
      <c r="H411" s="93">
        <f t="shared" si="224"/>
        <v>999.99999999999977</v>
      </c>
      <c r="I411" s="87">
        <f t="shared" ref="I411:I474" si="258">SUM(C411:H411)</f>
        <v>999.99999999999977</v>
      </c>
      <c r="J411" s="1"/>
      <c r="K411" s="24">
        <f t="shared" si="225"/>
        <v>1.8289702192627452E-95</v>
      </c>
      <c r="L411" s="43">
        <f t="shared" si="226"/>
        <v>8.9364376266666176E-94</v>
      </c>
      <c r="M411" s="24"/>
      <c r="N411" s="97">
        <f t="shared" ref="N411:N474" si="259">C411/$I411</f>
        <v>1.545264834622481E-98</v>
      </c>
      <c r="O411" s="97">
        <f t="shared" ref="O411:O474" si="260">D411/$I411</f>
        <v>1.6219024398745013E-99</v>
      </c>
      <c r="P411" s="97">
        <f t="shared" ref="P411:P474" si="261">E411/$I411</f>
        <v>4.6876890123620518E-100</v>
      </c>
      <c r="Q411" s="97">
        <f t="shared" ref="Q411:Q474" si="262">F411/$I411</f>
        <v>1.0192422478945573E-99</v>
      </c>
      <c r="R411" s="97">
        <f t="shared" ref="R411:R474" si="263">G411/$I411</f>
        <v>1.5464936546358176E-100</v>
      </c>
      <c r="S411" s="97">
        <f t="shared" ref="S411:S474" si="264">H411/$I411</f>
        <v>1</v>
      </c>
      <c r="AA411" s="76">
        <v>384</v>
      </c>
      <c r="AB411" s="53">
        <f t="shared" si="227"/>
        <v>0.4747474747474747</v>
      </c>
      <c r="AC411" s="54">
        <f t="shared" si="228"/>
        <v>2.5252525252525249E-2</v>
      </c>
      <c r="AD411" s="54">
        <f t="shared" si="229"/>
        <v>0</v>
      </c>
      <c r="AE411" s="54">
        <f t="shared" si="230"/>
        <v>0</v>
      </c>
      <c r="AF411" s="54">
        <f t="shared" si="231"/>
        <v>0</v>
      </c>
      <c r="AG411" s="55">
        <f t="shared" si="232"/>
        <v>0.5</v>
      </c>
      <c r="AH411" s="62">
        <f t="shared" si="233"/>
        <v>0.20202020202020199</v>
      </c>
      <c r="AI411" s="63">
        <f t="shared" si="234"/>
        <v>0.19696969696969702</v>
      </c>
      <c r="AJ411" s="54">
        <f t="shared" si="235"/>
        <v>0.10101010101010099</v>
      </c>
      <c r="AK411" s="54">
        <f t="shared" si="236"/>
        <v>0</v>
      </c>
      <c r="AL411" s="54">
        <f t="shared" si="237"/>
        <v>0</v>
      </c>
      <c r="AM411" s="54">
        <f t="shared" si="238"/>
        <v>0.5</v>
      </c>
      <c r="AN411" s="62">
        <f t="shared" si="239"/>
        <v>0</v>
      </c>
      <c r="AO411" s="54">
        <f t="shared" si="240"/>
        <v>0.20202020202020199</v>
      </c>
      <c r="AP411" s="63">
        <f t="shared" si="241"/>
        <v>0.14646464646464652</v>
      </c>
      <c r="AQ411" s="54">
        <f t="shared" si="242"/>
        <v>0.10101010101010099</v>
      </c>
      <c r="AR411" s="54">
        <f t="shared" si="243"/>
        <v>5.0505050505050497E-2</v>
      </c>
      <c r="AS411" s="54">
        <f t="shared" si="244"/>
        <v>0.5</v>
      </c>
      <c r="AT411" s="62">
        <f t="shared" si="245"/>
        <v>0</v>
      </c>
      <c r="AU411" s="54">
        <f t="shared" si="246"/>
        <v>0</v>
      </c>
      <c r="AV411" s="54">
        <f t="shared" si="247"/>
        <v>0</v>
      </c>
      <c r="AW411" s="63">
        <f t="shared" si="248"/>
        <v>0.4494949494949495</v>
      </c>
      <c r="AX411" s="54">
        <f t="shared" si="249"/>
        <v>5.0505050505050497E-2</v>
      </c>
      <c r="AY411" s="54">
        <f t="shared" si="250"/>
        <v>0.5</v>
      </c>
      <c r="AZ411" s="62">
        <f t="shared" si="251"/>
        <v>0</v>
      </c>
      <c r="BA411" s="54">
        <f t="shared" si="252"/>
        <v>0</v>
      </c>
      <c r="BB411" s="54">
        <f t="shared" si="253"/>
        <v>0</v>
      </c>
      <c r="BC411" s="54">
        <f t="shared" si="254"/>
        <v>0</v>
      </c>
      <c r="BD411" s="63">
        <f t="shared" si="255"/>
        <v>1.0000000000000009E-2</v>
      </c>
      <c r="BE411" s="64">
        <f t="shared" si="256"/>
        <v>0.99</v>
      </c>
      <c r="BF411" s="76"/>
    </row>
    <row r="412" spans="2:58" s="7" customFormat="1" ht="15.75" customHeight="1">
      <c r="B412" s="27">
        <v>385</v>
      </c>
      <c r="C412" s="91">
        <f t="shared" si="257"/>
        <v>7.6637628390914725E-96</v>
      </c>
      <c r="D412" s="92">
        <f t="shared" si="257"/>
        <v>8.0438481280645339E-97</v>
      </c>
      <c r="E412" s="92">
        <f t="shared" si="257"/>
        <v>2.3248660067343417E-97</v>
      </c>
      <c r="F412" s="92">
        <f t="shared" si="257"/>
        <v>5.0549463680474582E-97</v>
      </c>
      <c r="G412" s="92">
        <f t="shared" si="257"/>
        <v>7.66985718935632E-98</v>
      </c>
      <c r="H412" s="93">
        <f t="shared" ref="H412:H475" si="265">H411  +  $C411*AG412+$D411*AM412+$E411*AS412+$F411*AY412+$G411*BE412</f>
        <v>999.99999999999977</v>
      </c>
      <c r="I412" s="87">
        <f t="shared" si="258"/>
        <v>999.99999999999977</v>
      </c>
      <c r="J412" s="1"/>
      <c r="K412" s="24">
        <f t="shared" ref="K412:K475" si="266">C412*$C$9 + D412*$D$9 + E412*$E$9 + F412*$F$9 +G412*$G$9 + H412*$H$9
- (C412 - C411*AB412)*$C$11 - (D412 - D411*AC412)*$D$11 - (E412 - E411*AD412)*$E$11
- (F412 - F411*AE412)*$F$11 - (G412 - G411*AF412)*$G$11 - (H412 - H411)*$H$11</f>
        <v>9.0708037134716821E-96</v>
      </c>
      <c r="L412" s="43">
        <f t="shared" ref="L412:L475" si="267">C412*$C$10 + D412*$D$10 + E412*$E$10 + F412*$F$10 +G412*$G$10 + H412*$H$10
+ (C412 - C411*AB412)*$C$12 + (D412 - D411*AC412)*$D$12 + (E412 - E411*AD412)*$E$12
+ (F412 - F411*AE412)*$F$12 + (G412 - G411*AF412)*$G$12 + (H412 - H411)*$H$12</f>
        <v>4.432038901204803E-94</v>
      </c>
      <c r="M412" s="24"/>
      <c r="N412" s="97">
        <f t="shared" si="259"/>
        <v>7.6637628390914747E-99</v>
      </c>
      <c r="O412" s="97">
        <f t="shared" si="260"/>
        <v>8.0438481280645355E-100</v>
      </c>
      <c r="P412" s="97">
        <f t="shared" si="261"/>
        <v>2.3248660067343422E-100</v>
      </c>
      <c r="Q412" s="97">
        <f t="shared" si="262"/>
        <v>5.0549463680474593E-100</v>
      </c>
      <c r="R412" s="97">
        <f t="shared" si="263"/>
        <v>7.6698571893563222E-101</v>
      </c>
      <c r="S412" s="97">
        <f t="shared" si="264"/>
        <v>1</v>
      </c>
      <c r="AA412" s="76">
        <v>385</v>
      </c>
      <c r="AB412" s="53">
        <f t="shared" ref="AB412:AB475" si="268">1-SUM(AC412:AG412)</f>
        <v>0.4747474747474747</v>
      </c>
      <c r="AC412" s="54">
        <f t="shared" ref="AC412:AC475" si="269">AC$27*(1 - (AG412-AG$27)/SUM(AB$27:AF$27))</f>
        <v>2.5252525252525249E-2</v>
      </c>
      <c r="AD412" s="54">
        <f t="shared" ref="AD412:AD475" si="270">AD$27*(1 - (AG412-AG$27)/SUM(AB$27:AF$27))</f>
        <v>0</v>
      </c>
      <c r="AE412" s="54">
        <f t="shared" ref="AE412:AE475" si="271">AE$27*(1 - (AG412-AG$27)/SUM(AB$27:AF$27))</f>
        <v>0</v>
      </c>
      <c r="AF412" s="54">
        <f t="shared" ref="AF412:AF475" si="272">AF$27*(1 - (AG412-AG$27)/SUM(AB$27:AF$27))</f>
        <v>0</v>
      </c>
      <c r="AG412" s="55">
        <f t="shared" ref="AG412:AG475" si="273">MIN($AG$25,$AG$27*$I$22^(AA412-1))</f>
        <v>0.5</v>
      </c>
      <c r="AH412" s="62">
        <f t="shared" ref="AH412:AH475" si="274">AH$27*(1 - (AM412-AM$27)/SUM(AH$27:AL$27))</f>
        <v>0.20202020202020199</v>
      </c>
      <c r="AI412" s="63">
        <f t="shared" ref="AI412:AI475" si="275">1-AH412-SUM(AJ412:AM412)</f>
        <v>0.19696969696969702</v>
      </c>
      <c r="AJ412" s="54">
        <f t="shared" ref="AJ412:AJ475" si="276">AJ$27*(1 - (AM412-AM$27)/SUM(AH$27:AL$27))</f>
        <v>0.10101010101010099</v>
      </c>
      <c r="AK412" s="54">
        <f t="shared" ref="AK412:AK475" si="277">AK$27*(1 - (AM412-AM$27)/SUM(AH$27:AL$27))</f>
        <v>0</v>
      </c>
      <c r="AL412" s="54">
        <f t="shared" ref="AL412:AL475" si="278">AL$27*(1 - (AM412-AM$27)/SUM(AH$27:AL$27))</f>
        <v>0</v>
      </c>
      <c r="AM412" s="54">
        <f t="shared" ref="AM412:AM475" si="279">(AM$27-$AG$27)+$AG412</f>
        <v>0.5</v>
      </c>
      <c r="AN412" s="62">
        <f t="shared" ref="AN412:AN475" si="280">AN$27*(1 - (AS412-AS$27)/SUM(AN$27:AR$27))</f>
        <v>0</v>
      </c>
      <c r="AO412" s="54">
        <f t="shared" ref="AO412:AO475" si="281">AO$27*(1 - (AS412-AS$27)/SUM(AN$27:AR$27))</f>
        <v>0.20202020202020199</v>
      </c>
      <c r="AP412" s="63">
        <f t="shared" ref="AP412:AP475" si="282">1-AN412-AO412-SUM(AQ412:AS412)</f>
        <v>0.14646464646464652</v>
      </c>
      <c r="AQ412" s="54">
        <f t="shared" ref="AQ412:AQ475" si="283">AQ$27*(1 - (AS412-AS$27)/SUM(AN$27:AR$27))</f>
        <v>0.10101010101010099</v>
      </c>
      <c r="AR412" s="54">
        <f t="shared" ref="AR412:AR475" si="284">AR$27*(1 - (AS412-AS$27)/SUM(AN$27:AR$27))</f>
        <v>5.0505050505050497E-2</v>
      </c>
      <c r="AS412" s="54">
        <f t="shared" ref="AS412:AS475" si="285">(AS$27-$AG$27)+$AG412</f>
        <v>0.5</v>
      </c>
      <c r="AT412" s="62">
        <f t="shared" ref="AT412:AT475" si="286">AT$27*(1 - (AY412-AY$27)/SUM(AT$27:AX$27))</f>
        <v>0</v>
      </c>
      <c r="AU412" s="54">
        <f t="shared" ref="AU412:AU475" si="287">AU$27*(1 - (AY412-AY$27)/SUM(AT$27:AX$27))</f>
        <v>0</v>
      </c>
      <c r="AV412" s="54">
        <f t="shared" ref="AV412:AV475" si="288">AV$27*(1 - (AY412-AY$27)/SUM(AT$27:AX$27))</f>
        <v>0</v>
      </c>
      <c r="AW412" s="63">
        <f t="shared" ref="AW412:AW475" si="289">1-SUM(AT412:AV412)-AX412-AY412</f>
        <v>0.4494949494949495</v>
      </c>
      <c r="AX412" s="54">
        <f t="shared" ref="AX412:AX475" si="290">AX$27*(1 - (AY412-AY$27)/SUM(AT$27:AX$27))</f>
        <v>5.0505050505050497E-2</v>
      </c>
      <c r="AY412" s="54">
        <f t="shared" ref="AY412:AY475" si="291">(AY$27-$AG$27)+$AG412</f>
        <v>0.5</v>
      </c>
      <c r="AZ412" s="62">
        <f t="shared" ref="AZ412:AZ475" si="292">AZ$27*(1 - (BE412-BE$27)/SUM(AZ$27:BD$27))</f>
        <v>0</v>
      </c>
      <c r="BA412" s="54">
        <f t="shared" ref="BA412:BA475" si="293">BA$27*(1 - (BE412-BE$27)/SUM(AZ$27:BD$27))</f>
        <v>0</v>
      </c>
      <c r="BB412" s="54">
        <f t="shared" ref="BB412:BB475" si="294">BB$27*(1 - (BE412-BE$27)/SUM(AZ$27:BD$27))</f>
        <v>0</v>
      </c>
      <c r="BC412" s="54">
        <f t="shared" ref="BC412:BC475" si="295">BC$27*(1 - (BE412-BE$27)/SUM(AZ$27:BD$27))</f>
        <v>0</v>
      </c>
      <c r="BD412" s="63">
        <f t="shared" ref="BD412:BD475" si="296">1-SUM(AZ412:BC412)-BE412</f>
        <v>1.0000000000000009E-2</v>
      </c>
      <c r="BE412" s="64">
        <f t="shared" ref="BE412:BE475" si="297">(BE$27-$AG$27)+$AG412</f>
        <v>0.99</v>
      </c>
      <c r="BF412" s="76"/>
    </row>
    <row r="413" spans="2:58" s="7" customFormat="1" ht="15.75" customHeight="1">
      <c r="B413" s="27">
        <v>386</v>
      </c>
      <c r="C413" s="91">
        <f t="shared" si="257"/>
        <v>3.8008540373073562E-96</v>
      </c>
      <c r="D413" s="92">
        <f t="shared" si="257"/>
        <v>3.9893578748407277E-97</v>
      </c>
      <c r="E413" s="92">
        <f t="shared" si="257"/>
        <v>1.1530205896797302E-97</v>
      </c>
      <c r="F413" s="92">
        <f t="shared" si="257"/>
        <v>2.5070078125803563E-97</v>
      </c>
      <c r="G413" s="92">
        <f t="shared" si="257"/>
        <v>3.8038765389550777E-98</v>
      </c>
      <c r="H413" s="93">
        <f t="shared" si="265"/>
        <v>999.99999999999977</v>
      </c>
      <c r="I413" s="87">
        <f t="shared" si="258"/>
        <v>999.99999999999977</v>
      </c>
      <c r="J413" s="1"/>
      <c r="K413" s="24">
        <f t="shared" si="266"/>
        <v>4.4986779523123375E-96</v>
      </c>
      <c r="L413" s="43">
        <f t="shared" si="267"/>
        <v>2.1980759719261539E-94</v>
      </c>
      <c r="M413" s="24"/>
      <c r="N413" s="97">
        <f t="shared" si="259"/>
        <v>3.8008540373073571E-99</v>
      </c>
      <c r="O413" s="97">
        <f t="shared" si="260"/>
        <v>3.9893578748407286E-100</v>
      </c>
      <c r="P413" s="97">
        <f t="shared" si="261"/>
        <v>1.1530205896797306E-100</v>
      </c>
      <c r="Q413" s="97">
        <f t="shared" si="262"/>
        <v>2.5070078125803566E-100</v>
      </c>
      <c r="R413" s="97">
        <f t="shared" si="263"/>
        <v>3.8038765389550788E-101</v>
      </c>
      <c r="S413" s="97">
        <f t="shared" si="264"/>
        <v>1</v>
      </c>
      <c r="AA413" s="76">
        <v>386</v>
      </c>
      <c r="AB413" s="53">
        <f t="shared" si="268"/>
        <v>0.4747474747474747</v>
      </c>
      <c r="AC413" s="54">
        <f t="shared" si="269"/>
        <v>2.5252525252525249E-2</v>
      </c>
      <c r="AD413" s="54">
        <f t="shared" si="270"/>
        <v>0</v>
      </c>
      <c r="AE413" s="54">
        <f t="shared" si="271"/>
        <v>0</v>
      </c>
      <c r="AF413" s="54">
        <f t="shared" si="272"/>
        <v>0</v>
      </c>
      <c r="AG413" s="55">
        <f t="shared" si="273"/>
        <v>0.5</v>
      </c>
      <c r="AH413" s="62">
        <f t="shared" si="274"/>
        <v>0.20202020202020199</v>
      </c>
      <c r="AI413" s="63">
        <f t="shared" si="275"/>
        <v>0.19696969696969702</v>
      </c>
      <c r="AJ413" s="54">
        <f t="shared" si="276"/>
        <v>0.10101010101010099</v>
      </c>
      <c r="AK413" s="54">
        <f t="shared" si="277"/>
        <v>0</v>
      </c>
      <c r="AL413" s="54">
        <f t="shared" si="278"/>
        <v>0</v>
      </c>
      <c r="AM413" s="54">
        <f t="shared" si="279"/>
        <v>0.5</v>
      </c>
      <c r="AN413" s="62">
        <f t="shared" si="280"/>
        <v>0</v>
      </c>
      <c r="AO413" s="54">
        <f t="shared" si="281"/>
        <v>0.20202020202020199</v>
      </c>
      <c r="AP413" s="63">
        <f t="shared" si="282"/>
        <v>0.14646464646464652</v>
      </c>
      <c r="AQ413" s="54">
        <f t="shared" si="283"/>
        <v>0.10101010101010099</v>
      </c>
      <c r="AR413" s="54">
        <f t="shared" si="284"/>
        <v>5.0505050505050497E-2</v>
      </c>
      <c r="AS413" s="54">
        <f t="shared" si="285"/>
        <v>0.5</v>
      </c>
      <c r="AT413" s="62">
        <f t="shared" si="286"/>
        <v>0</v>
      </c>
      <c r="AU413" s="54">
        <f t="shared" si="287"/>
        <v>0</v>
      </c>
      <c r="AV413" s="54">
        <f t="shared" si="288"/>
        <v>0</v>
      </c>
      <c r="AW413" s="63">
        <f t="shared" si="289"/>
        <v>0.4494949494949495</v>
      </c>
      <c r="AX413" s="54">
        <f t="shared" si="290"/>
        <v>5.0505050505050497E-2</v>
      </c>
      <c r="AY413" s="54">
        <f t="shared" si="291"/>
        <v>0.5</v>
      </c>
      <c r="AZ413" s="62">
        <f t="shared" si="292"/>
        <v>0</v>
      </c>
      <c r="BA413" s="54">
        <f t="shared" si="293"/>
        <v>0</v>
      </c>
      <c r="BB413" s="54">
        <f t="shared" si="294"/>
        <v>0</v>
      </c>
      <c r="BC413" s="54">
        <f t="shared" si="295"/>
        <v>0</v>
      </c>
      <c r="BD413" s="63">
        <f t="shared" si="296"/>
        <v>1.0000000000000009E-2</v>
      </c>
      <c r="BE413" s="64">
        <f t="shared" si="297"/>
        <v>0.99</v>
      </c>
      <c r="BF413" s="76"/>
    </row>
    <row r="414" spans="2:58" s="7" customFormat="1" ht="15.75" customHeight="1">
      <c r="B414" s="27">
        <v>387</v>
      </c>
      <c r="C414" s="91">
        <f t="shared" si="257"/>
        <v>1.8850389444760322E-96</v>
      </c>
      <c r="D414" s="92">
        <f t="shared" si="257"/>
        <v>1.9785276897542699E-97</v>
      </c>
      <c r="E414" s="92">
        <f t="shared" si="257"/>
        <v>5.7184219493700366E-98</v>
      </c>
      <c r="F414" s="92">
        <f t="shared" si="257"/>
        <v>1.2433540763295267E-97</v>
      </c>
      <c r="G414" s="92">
        <f t="shared" si="257"/>
        <v>1.8865379584502E-98</v>
      </c>
      <c r="H414" s="93">
        <f t="shared" si="265"/>
        <v>999.99999999999977</v>
      </c>
      <c r="I414" s="87">
        <f t="shared" si="258"/>
        <v>999.99999999999977</v>
      </c>
      <c r="J414" s="1"/>
      <c r="K414" s="24">
        <f t="shared" si="266"/>
        <v>2.2311257037305419E-96</v>
      </c>
      <c r="L414" s="43">
        <f t="shared" si="267"/>
        <v>1.0901388922930491E-94</v>
      </c>
      <c r="M414" s="24"/>
      <c r="N414" s="97">
        <f t="shared" si="259"/>
        <v>1.8850389444760328E-99</v>
      </c>
      <c r="O414" s="97">
        <f t="shared" si="260"/>
        <v>1.9785276897542702E-100</v>
      </c>
      <c r="P414" s="97">
        <f t="shared" si="261"/>
        <v>5.7184219493700384E-101</v>
      </c>
      <c r="Q414" s="97">
        <f t="shared" si="262"/>
        <v>1.2433540763295271E-100</v>
      </c>
      <c r="R414" s="97">
        <f t="shared" si="263"/>
        <v>1.8865379584502004E-101</v>
      </c>
      <c r="S414" s="97">
        <f t="shared" si="264"/>
        <v>1</v>
      </c>
      <c r="AA414" s="76">
        <v>387</v>
      </c>
      <c r="AB414" s="53">
        <f t="shared" si="268"/>
        <v>0.4747474747474747</v>
      </c>
      <c r="AC414" s="54">
        <f t="shared" si="269"/>
        <v>2.5252525252525249E-2</v>
      </c>
      <c r="AD414" s="54">
        <f t="shared" si="270"/>
        <v>0</v>
      </c>
      <c r="AE414" s="54">
        <f t="shared" si="271"/>
        <v>0</v>
      </c>
      <c r="AF414" s="54">
        <f t="shared" si="272"/>
        <v>0</v>
      </c>
      <c r="AG414" s="55">
        <f t="shared" si="273"/>
        <v>0.5</v>
      </c>
      <c r="AH414" s="62">
        <f t="shared" si="274"/>
        <v>0.20202020202020199</v>
      </c>
      <c r="AI414" s="63">
        <f t="shared" si="275"/>
        <v>0.19696969696969702</v>
      </c>
      <c r="AJ414" s="54">
        <f t="shared" si="276"/>
        <v>0.10101010101010099</v>
      </c>
      <c r="AK414" s="54">
        <f t="shared" si="277"/>
        <v>0</v>
      </c>
      <c r="AL414" s="54">
        <f t="shared" si="278"/>
        <v>0</v>
      </c>
      <c r="AM414" s="54">
        <f t="shared" si="279"/>
        <v>0.5</v>
      </c>
      <c r="AN414" s="62">
        <f t="shared" si="280"/>
        <v>0</v>
      </c>
      <c r="AO414" s="54">
        <f t="shared" si="281"/>
        <v>0.20202020202020199</v>
      </c>
      <c r="AP414" s="63">
        <f t="shared" si="282"/>
        <v>0.14646464646464652</v>
      </c>
      <c r="AQ414" s="54">
        <f t="shared" si="283"/>
        <v>0.10101010101010099</v>
      </c>
      <c r="AR414" s="54">
        <f t="shared" si="284"/>
        <v>5.0505050505050497E-2</v>
      </c>
      <c r="AS414" s="54">
        <f t="shared" si="285"/>
        <v>0.5</v>
      </c>
      <c r="AT414" s="62">
        <f t="shared" si="286"/>
        <v>0</v>
      </c>
      <c r="AU414" s="54">
        <f t="shared" si="287"/>
        <v>0</v>
      </c>
      <c r="AV414" s="54">
        <f t="shared" si="288"/>
        <v>0</v>
      </c>
      <c r="AW414" s="63">
        <f t="shared" si="289"/>
        <v>0.4494949494949495</v>
      </c>
      <c r="AX414" s="54">
        <f t="shared" si="290"/>
        <v>5.0505050505050497E-2</v>
      </c>
      <c r="AY414" s="54">
        <f t="shared" si="291"/>
        <v>0.5</v>
      </c>
      <c r="AZ414" s="62">
        <f t="shared" si="292"/>
        <v>0</v>
      </c>
      <c r="BA414" s="54">
        <f t="shared" si="293"/>
        <v>0</v>
      </c>
      <c r="BB414" s="54">
        <f t="shared" si="294"/>
        <v>0</v>
      </c>
      <c r="BC414" s="54">
        <f t="shared" si="295"/>
        <v>0</v>
      </c>
      <c r="BD414" s="63">
        <f t="shared" si="296"/>
        <v>1.0000000000000009E-2</v>
      </c>
      <c r="BE414" s="64">
        <f t="shared" si="297"/>
        <v>0.99</v>
      </c>
      <c r="BF414" s="76"/>
    </row>
    <row r="415" spans="2:58" s="7" customFormat="1" ht="15.75" customHeight="1">
      <c r="B415" s="27">
        <v>388</v>
      </c>
      <c r="C415" s="91">
        <f t="shared" si="257"/>
        <v>9.3488773504931355E-97</v>
      </c>
      <c r="D415" s="92">
        <f t="shared" si="257"/>
        <v>9.81253610715648E-98</v>
      </c>
      <c r="E415" s="92">
        <f t="shared" si="257"/>
        <v>2.8360594670837626E-98</v>
      </c>
      <c r="F415" s="92">
        <f t="shared" si="257"/>
        <v>6.1664321561650473E-98</v>
      </c>
      <c r="G415" s="92">
        <f t="shared" si="257"/>
        <v>9.356311731534566E-99</v>
      </c>
      <c r="H415" s="93">
        <f t="shared" si="265"/>
        <v>999.99999999999977</v>
      </c>
      <c r="I415" s="87">
        <f t="shared" si="258"/>
        <v>999.99999999999977</v>
      </c>
      <c r="J415" s="1"/>
      <c r="K415" s="24">
        <f t="shared" si="266"/>
        <v>1.1065299536030214E-96</v>
      </c>
      <c r="L415" s="43">
        <f t="shared" si="267"/>
        <v>5.4065592803352011E-95</v>
      </c>
      <c r="M415" s="24"/>
      <c r="N415" s="97">
        <f t="shared" si="259"/>
        <v>9.3488773504931384E-100</v>
      </c>
      <c r="O415" s="97">
        <f t="shared" si="260"/>
        <v>9.8125361071564816E-101</v>
      </c>
      <c r="P415" s="97">
        <f t="shared" si="261"/>
        <v>2.8360594670837632E-101</v>
      </c>
      <c r="Q415" s="97">
        <f t="shared" si="262"/>
        <v>6.1664321561650482E-101</v>
      </c>
      <c r="R415" s="97">
        <f t="shared" si="263"/>
        <v>9.3563117315345688E-102</v>
      </c>
      <c r="S415" s="97">
        <f t="shared" si="264"/>
        <v>1</v>
      </c>
      <c r="AA415" s="76">
        <v>388</v>
      </c>
      <c r="AB415" s="53">
        <f t="shared" si="268"/>
        <v>0.4747474747474747</v>
      </c>
      <c r="AC415" s="54">
        <f t="shared" si="269"/>
        <v>2.5252525252525249E-2</v>
      </c>
      <c r="AD415" s="54">
        <f t="shared" si="270"/>
        <v>0</v>
      </c>
      <c r="AE415" s="54">
        <f t="shared" si="271"/>
        <v>0</v>
      </c>
      <c r="AF415" s="54">
        <f t="shared" si="272"/>
        <v>0</v>
      </c>
      <c r="AG415" s="55">
        <f t="shared" si="273"/>
        <v>0.5</v>
      </c>
      <c r="AH415" s="62">
        <f t="shared" si="274"/>
        <v>0.20202020202020199</v>
      </c>
      <c r="AI415" s="63">
        <f t="shared" si="275"/>
        <v>0.19696969696969702</v>
      </c>
      <c r="AJ415" s="54">
        <f t="shared" si="276"/>
        <v>0.10101010101010099</v>
      </c>
      <c r="AK415" s="54">
        <f t="shared" si="277"/>
        <v>0</v>
      </c>
      <c r="AL415" s="54">
        <f t="shared" si="278"/>
        <v>0</v>
      </c>
      <c r="AM415" s="54">
        <f t="shared" si="279"/>
        <v>0.5</v>
      </c>
      <c r="AN415" s="62">
        <f t="shared" si="280"/>
        <v>0</v>
      </c>
      <c r="AO415" s="54">
        <f t="shared" si="281"/>
        <v>0.20202020202020199</v>
      </c>
      <c r="AP415" s="63">
        <f t="shared" si="282"/>
        <v>0.14646464646464652</v>
      </c>
      <c r="AQ415" s="54">
        <f t="shared" si="283"/>
        <v>0.10101010101010099</v>
      </c>
      <c r="AR415" s="54">
        <f t="shared" si="284"/>
        <v>5.0505050505050497E-2</v>
      </c>
      <c r="AS415" s="54">
        <f t="shared" si="285"/>
        <v>0.5</v>
      </c>
      <c r="AT415" s="62">
        <f t="shared" si="286"/>
        <v>0</v>
      </c>
      <c r="AU415" s="54">
        <f t="shared" si="287"/>
        <v>0</v>
      </c>
      <c r="AV415" s="54">
        <f t="shared" si="288"/>
        <v>0</v>
      </c>
      <c r="AW415" s="63">
        <f t="shared" si="289"/>
        <v>0.4494949494949495</v>
      </c>
      <c r="AX415" s="54">
        <f t="shared" si="290"/>
        <v>5.0505050505050497E-2</v>
      </c>
      <c r="AY415" s="54">
        <f t="shared" si="291"/>
        <v>0.5</v>
      </c>
      <c r="AZ415" s="62">
        <f t="shared" si="292"/>
        <v>0</v>
      </c>
      <c r="BA415" s="54">
        <f t="shared" si="293"/>
        <v>0</v>
      </c>
      <c r="BB415" s="54">
        <f t="shared" si="294"/>
        <v>0</v>
      </c>
      <c r="BC415" s="54">
        <f t="shared" si="295"/>
        <v>0</v>
      </c>
      <c r="BD415" s="63">
        <f t="shared" si="296"/>
        <v>1.0000000000000009E-2</v>
      </c>
      <c r="BE415" s="64">
        <f t="shared" si="297"/>
        <v>0.99</v>
      </c>
      <c r="BF415" s="76"/>
    </row>
    <row r="416" spans="2:58" s="7" customFormat="1" ht="15.75" customHeight="1">
      <c r="B416" s="27">
        <v>389</v>
      </c>
      <c r="C416" s="91">
        <f t="shared" si="257"/>
        <v>4.636588966540306E-97</v>
      </c>
      <c r="D416" s="92">
        <f t="shared" si="257"/>
        <v>4.8665411837732825E-98</v>
      </c>
      <c r="E416" s="92">
        <f t="shared" si="257"/>
        <v>1.4065477105482762E-98</v>
      </c>
      <c r="F416" s="92">
        <f t="shared" si="257"/>
        <v>3.0582507638402243E-98</v>
      </c>
      <c r="G416" s="92">
        <f t="shared" si="257"/>
        <v>4.6402760583500982E-99</v>
      </c>
      <c r="H416" s="93">
        <f t="shared" si="265"/>
        <v>999.99999999999977</v>
      </c>
      <c r="I416" s="87">
        <f t="shared" si="258"/>
        <v>999.99999999999977</v>
      </c>
      <c r="J416" s="1"/>
      <c r="K416" s="24">
        <f t="shared" si="266"/>
        <v>5.4878509811143266E-97</v>
      </c>
      <c r="L416" s="43">
        <f t="shared" si="267"/>
        <v>2.6813907345598026E-95</v>
      </c>
      <c r="M416" s="24"/>
      <c r="N416" s="97">
        <f t="shared" si="259"/>
        <v>4.6365889665403067E-100</v>
      </c>
      <c r="O416" s="97">
        <f t="shared" si="260"/>
        <v>4.8665411837732837E-101</v>
      </c>
      <c r="P416" s="97">
        <f t="shared" si="261"/>
        <v>1.4065477105482766E-101</v>
      </c>
      <c r="Q416" s="97">
        <f t="shared" si="262"/>
        <v>3.0582507638402251E-101</v>
      </c>
      <c r="R416" s="97">
        <f t="shared" si="263"/>
        <v>4.6402760583500993E-102</v>
      </c>
      <c r="S416" s="97">
        <f t="shared" si="264"/>
        <v>1</v>
      </c>
      <c r="AA416" s="76">
        <v>389</v>
      </c>
      <c r="AB416" s="53">
        <f t="shared" si="268"/>
        <v>0.4747474747474747</v>
      </c>
      <c r="AC416" s="54">
        <f t="shared" si="269"/>
        <v>2.5252525252525249E-2</v>
      </c>
      <c r="AD416" s="54">
        <f t="shared" si="270"/>
        <v>0</v>
      </c>
      <c r="AE416" s="54">
        <f t="shared" si="271"/>
        <v>0</v>
      </c>
      <c r="AF416" s="54">
        <f t="shared" si="272"/>
        <v>0</v>
      </c>
      <c r="AG416" s="55">
        <f t="shared" si="273"/>
        <v>0.5</v>
      </c>
      <c r="AH416" s="62">
        <f t="shared" si="274"/>
        <v>0.20202020202020199</v>
      </c>
      <c r="AI416" s="63">
        <f t="shared" si="275"/>
        <v>0.19696969696969702</v>
      </c>
      <c r="AJ416" s="54">
        <f t="shared" si="276"/>
        <v>0.10101010101010099</v>
      </c>
      <c r="AK416" s="54">
        <f t="shared" si="277"/>
        <v>0</v>
      </c>
      <c r="AL416" s="54">
        <f t="shared" si="278"/>
        <v>0</v>
      </c>
      <c r="AM416" s="54">
        <f t="shared" si="279"/>
        <v>0.5</v>
      </c>
      <c r="AN416" s="62">
        <f t="shared" si="280"/>
        <v>0</v>
      </c>
      <c r="AO416" s="54">
        <f t="shared" si="281"/>
        <v>0.20202020202020199</v>
      </c>
      <c r="AP416" s="63">
        <f t="shared" si="282"/>
        <v>0.14646464646464652</v>
      </c>
      <c r="AQ416" s="54">
        <f t="shared" si="283"/>
        <v>0.10101010101010099</v>
      </c>
      <c r="AR416" s="54">
        <f t="shared" si="284"/>
        <v>5.0505050505050497E-2</v>
      </c>
      <c r="AS416" s="54">
        <f t="shared" si="285"/>
        <v>0.5</v>
      </c>
      <c r="AT416" s="62">
        <f t="shared" si="286"/>
        <v>0</v>
      </c>
      <c r="AU416" s="54">
        <f t="shared" si="287"/>
        <v>0</v>
      </c>
      <c r="AV416" s="54">
        <f t="shared" si="288"/>
        <v>0</v>
      </c>
      <c r="AW416" s="63">
        <f t="shared" si="289"/>
        <v>0.4494949494949495</v>
      </c>
      <c r="AX416" s="54">
        <f t="shared" si="290"/>
        <v>5.0505050505050497E-2</v>
      </c>
      <c r="AY416" s="54">
        <f t="shared" si="291"/>
        <v>0.5</v>
      </c>
      <c r="AZ416" s="62">
        <f t="shared" si="292"/>
        <v>0</v>
      </c>
      <c r="BA416" s="54">
        <f t="shared" si="293"/>
        <v>0</v>
      </c>
      <c r="BB416" s="54">
        <f t="shared" si="294"/>
        <v>0</v>
      </c>
      <c r="BC416" s="54">
        <f t="shared" si="295"/>
        <v>0</v>
      </c>
      <c r="BD416" s="63">
        <f t="shared" si="296"/>
        <v>1.0000000000000009E-2</v>
      </c>
      <c r="BE416" s="64">
        <f t="shared" si="297"/>
        <v>0.99</v>
      </c>
      <c r="BF416" s="76"/>
    </row>
    <row r="417" spans="2:58" s="7" customFormat="1" ht="15.75" customHeight="1">
      <c r="B417" s="27">
        <v>390</v>
      </c>
      <c r="C417" s="91">
        <f t="shared" si="257"/>
        <v>2.2995228666155648E-97</v>
      </c>
      <c r="D417" s="92">
        <f t="shared" si="257"/>
        <v>2.4135679945257795E-98</v>
      </c>
      <c r="E417" s="92">
        <f t="shared" si="257"/>
        <v>6.9757932970386697E-99</v>
      </c>
      <c r="F417" s="92">
        <f t="shared" si="257"/>
        <v>1.51674379895326E-98</v>
      </c>
      <c r="G417" s="92">
        <f t="shared" si="257"/>
        <v>2.3013514850221372E-99</v>
      </c>
      <c r="H417" s="93">
        <f t="shared" si="265"/>
        <v>999.99999999999977</v>
      </c>
      <c r="I417" s="87">
        <f t="shared" si="258"/>
        <v>999.99999999999977</v>
      </c>
      <c r="J417" s="1"/>
      <c r="K417" s="24">
        <f t="shared" si="266"/>
        <v>2.721707468727237E-97</v>
      </c>
      <c r="L417" s="43">
        <f t="shared" si="267"/>
        <v>1.3298395335336806E-95</v>
      </c>
      <c r="M417" s="24"/>
      <c r="N417" s="97">
        <f t="shared" si="259"/>
        <v>2.2995228666155653E-100</v>
      </c>
      <c r="O417" s="97">
        <f t="shared" si="260"/>
        <v>2.4135679945257802E-101</v>
      </c>
      <c r="P417" s="97">
        <f t="shared" si="261"/>
        <v>6.9757932970386716E-102</v>
      </c>
      <c r="Q417" s="97">
        <f t="shared" si="262"/>
        <v>1.5167437989532602E-101</v>
      </c>
      <c r="R417" s="97">
        <f t="shared" si="263"/>
        <v>2.3013514850221377E-102</v>
      </c>
      <c r="S417" s="97">
        <f t="shared" si="264"/>
        <v>1</v>
      </c>
      <c r="AA417" s="76">
        <v>390</v>
      </c>
      <c r="AB417" s="53">
        <f t="shared" si="268"/>
        <v>0.4747474747474747</v>
      </c>
      <c r="AC417" s="54">
        <f t="shared" si="269"/>
        <v>2.5252525252525249E-2</v>
      </c>
      <c r="AD417" s="54">
        <f t="shared" si="270"/>
        <v>0</v>
      </c>
      <c r="AE417" s="54">
        <f t="shared" si="271"/>
        <v>0</v>
      </c>
      <c r="AF417" s="54">
        <f t="shared" si="272"/>
        <v>0</v>
      </c>
      <c r="AG417" s="55">
        <f t="shared" si="273"/>
        <v>0.5</v>
      </c>
      <c r="AH417" s="62">
        <f t="shared" si="274"/>
        <v>0.20202020202020199</v>
      </c>
      <c r="AI417" s="63">
        <f t="shared" si="275"/>
        <v>0.19696969696969702</v>
      </c>
      <c r="AJ417" s="54">
        <f t="shared" si="276"/>
        <v>0.10101010101010099</v>
      </c>
      <c r="AK417" s="54">
        <f t="shared" si="277"/>
        <v>0</v>
      </c>
      <c r="AL417" s="54">
        <f t="shared" si="278"/>
        <v>0</v>
      </c>
      <c r="AM417" s="54">
        <f t="shared" si="279"/>
        <v>0.5</v>
      </c>
      <c r="AN417" s="62">
        <f t="shared" si="280"/>
        <v>0</v>
      </c>
      <c r="AO417" s="54">
        <f t="shared" si="281"/>
        <v>0.20202020202020199</v>
      </c>
      <c r="AP417" s="63">
        <f t="shared" si="282"/>
        <v>0.14646464646464652</v>
      </c>
      <c r="AQ417" s="54">
        <f t="shared" si="283"/>
        <v>0.10101010101010099</v>
      </c>
      <c r="AR417" s="54">
        <f t="shared" si="284"/>
        <v>5.0505050505050497E-2</v>
      </c>
      <c r="AS417" s="54">
        <f t="shared" si="285"/>
        <v>0.5</v>
      </c>
      <c r="AT417" s="62">
        <f t="shared" si="286"/>
        <v>0</v>
      </c>
      <c r="AU417" s="54">
        <f t="shared" si="287"/>
        <v>0</v>
      </c>
      <c r="AV417" s="54">
        <f t="shared" si="288"/>
        <v>0</v>
      </c>
      <c r="AW417" s="63">
        <f t="shared" si="289"/>
        <v>0.4494949494949495</v>
      </c>
      <c r="AX417" s="54">
        <f t="shared" si="290"/>
        <v>5.0505050505050497E-2</v>
      </c>
      <c r="AY417" s="54">
        <f t="shared" si="291"/>
        <v>0.5</v>
      </c>
      <c r="AZ417" s="62">
        <f t="shared" si="292"/>
        <v>0</v>
      </c>
      <c r="BA417" s="54">
        <f t="shared" si="293"/>
        <v>0</v>
      </c>
      <c r="BB417" s="54">
        <f t="shared" si="294"/>
        <v>0</v>
      </c>
      <c r="BC417" s="54">
        <f t="shared" si="295"/>
        <v>0</v>
      </c>
      <c r="BD417" s="63">
        <f t="shared" si="296"/>
        <v>1.0000000000000009E-2</v>
      </c>
      <c r="BE417" s="64">
        <f t="shared" si="297"/>
        <v>0.99</v>
      </c>
      <c r="BF417" s="76"/>
    </row>
    <row r="418" spans="2:58" s="7" customFormat="1" ht="15.75" customHeight="1">
      <c r="B418" s="27">
        <v>391</v>
      </c>
      <c r="C418" s="91">
        <f t="shared" si="257"/>
        <v>1.1404516234341727E-97</v>
      </c>
      <c r="D418" s="92">
        <f t="shared" si="257"/>
        <v>1.1970124661890825E-98</v>
      </c>
      <c r="E418" s="92">
        <f t="shared" si="257"/>
        <v>3.459654568279178E-99</v>
      </c>
      <c r="F418" s="92">
        <f t="shared" si="257"/>
        <v>7.5223123586321949E-99</v>
      </c>
      <c r="G418" s="92">
        <f t="shared" si="257"/>
        <v>1.1413585293235175E-99</v>
      </c>
      <c r="H418" s="93">
        <f t="shared" si="265"/>
        <v>999.99999999999977</v>
      </c>
      <c r="I418" s="87">
        <f t="shared" si="258"/>
        <v>999.99999999999977</v>
      </c>
      <c r="J418" s="1"/>
      <c r="K418" s="24">
        <f t="shared" si="266"/>
        <v>1.349834674960775E-97</v>
      </c>
      <c r="L418" s="43">
        <f t="shared" si="267"/>
        <v>6.5953580064093254E-96</v>
      </c>
      <c r="M418" s="24"/>
      <c r="N418" s="97">
        <f t="shared" si="259"/>
        <v>1.1404516234341729E-100</v>
      </c>
      <c r="O418" s="97">
        <f t="shared" si="260"/>
        <v>1.1970124661890827E-101</v>
      </c>
      <c r="P418" s="97">
        <f t="shared" si="261"/>
        <v>3.4596545682791788E-102</v>
      </c>
      <c r="Q418" s="97">
        <f t="shared" si="262"/>
        <v>7.5223123586321961E-102</v>
      </c>
      <c r="R418" s="97">
        <f t="shared" si="263"/>
        <v>1.1413585293235178E-102</v>
      </c>
      <c r="S418" s="97">
        <f t="shared" si="264"/>
        <v>1</v>
      </c>
      <c r="AA418" s="76">
        <v>391</v>
      </c>
      <c r="AB418" s="53">
        <f t="shared" si="268"/>
        <v>0.4747474747474747</v>
      </c>
      <c r="AC418" s="54">
        <f t="shared" si="269"/>
        <v>2.5252525252525249E-2</v>
      </c>
      <c r="AD418" s="54">
        <f t="shared" si="270"/>
        <v>0</v>
      </c>
      <c r="AE418" s="54">
        <f t="shared" si="271"/>
        <v>0</v>
      </c>
      <c r="AF418" s="54">
        <f t="shared" si="272"/>
        <v>0</v>
      </c>
      <c r="AG418" s="55">
        <f t="shared" si="273"/>
        <v>0.5</v>
      </c>
      <c r="AH418" s="62">
        <f t="shared" si="274"/>
        <v>0.20202020202020199</v>
      </c>
      <c r="AI418" s="63">
        <f t="shared" si="275"/>
        <v>0.19696969696969702</v>
      </c>
      <c r="AJ418" s="54">
        <f t="shared" si="276"/>
        <v>0.10101010101010099</v>
      </c>
      <c r="AK418" s="54">
        <f t="shared" si="277"/>
        <v>0</v>
      </c>
      <c r="AL418" s="54">
        <f t="shared" si="278"/>
        <v>0</v>
      </c>
      <c r="AM418" s="54">
        <f t="shared" si="279"/>
        <v>0.5</v>
      </c>
      <c r="AN418" s="62">
        <f t="shared" si="280"/>
        <v>0</v>
      </c>
      <c r="AO418" s="54">
        <f t="shared" si="281"/>
        <v>0.20202020202020199</v>
      </c>
      <c r="AP418" s="63">
        <f t="shared" si="282"/>
        <v>0.14646464646464652</v>
      </c>
      <c r="AQ418" s="54">
        <f t="shared" si="283"/>
        <v>0.10101010101010099</v>
      </c>
      <c r="AR418" s="54">
        <f t="shared" si="284"/>
        <v>5.0505050505050497E-2</v>
      </c>
      <c r="AS418" s="54">
        <f t="shared" si="285"/>
        <v>0.5</v>
      </c>
      <c r="AT418" s="62">
        <f t="shared" si="286"/>
        <v>0</v>
      </c>
      <c r="AU418" s="54">
        <f t="shared" si="287"/>
        <v>0</v>
      </c>
      <c r="AV418" s="54">
        <f t="shared" si="288"/>
        <v>0</v>
      </c>
      <c r="AW418" s="63">
        <f t="shared" si="289"/>
        <v>0.4494949494949495</v>
      </c>
      <c r="AX418" s="54">
        <f t="shared" si="290"/>
        <v>5.0505050505050497E-2</v>
      </c>
      <c r="AY418" s="54">
        <f t="shared" si="291"/>
        <v>0.5</v>
      </c>
      <c r="AZ418" s="62">
        <f t="shared" si="292"/>
        <v>0</v>
      </c>
      <c r="BA418" s="54">
        <f t="shared" si="293"/>
        <v>0</v>
      </c>
      <c r="BB418" s="54">
        <f t="shared" si="294"/>
        <v>0</v>
      </c>
      <c r="BC418" s="54">
        <f t="shared" si="295"/>
        <v>0</v>
      </c>
      <c r="BD418" s="63">
        <f t="shared" si="296"/>
        <v>1.0000000000000009E-2</v>
      </c>
      <c r="BE418" s="64">
        <f t="shared" si="297"/>
        <v>0.99</v>
      </c>
      <c r="BF418" s="76"/>
    </row>
    <row r="419" spans="2:58" s="7" customFormat="1" ht="15.75" customHeight="1">
      <c r="B419" s="27">
        <v>392</v>
      </c>
      <c r="C419" s="91">
        <f t="shared" si="257"/>
        <v>5.6560859832105327E-98</v>
      </c>
      <c r="D419" s="92">
        <f t="shared" si="257"/>
        <v>5.9366002841514926E-99</v>
      </c>
      <c r="E419" s="92">
        <f t="shared" si="257"/>
        <v>1.7158205844339023E-99</v>
      </c>
      <c r="F419" s="92">
        <f t="shared" si="257"/>
        <v>3.7307014711305501E-99</v>
      </c>
      <c r="G419" s="92">
        <f t="shared" si="257"/>
        <v>5.6605837958168818E-100</v>
      </c>
      <c r="H419" s="93">
        <f t="shared" si="265"/>
        <v>999.99999999999977</v>
      </c>
      <c r="I419" s="87">
        <f t="shared" si="258"/>
        <v>999.99999999999977</v>
      </c>
      <c r="J419" s="1"/>
      <c r="K419" s="24">
        <f t="shared" si="266"/>
        <v>6.6945241935883559E-98</v>
      </c>
      <c r="L419" s="43">
        <f t="shared" si="267"/>
        <v>3.2709771469285249E-96</v>
      </c>
      <c r="M419" s="24"/>
      <c r="N419" s="97">
        <f t="shared" si="259"/>
        <v>5.6560859832105341E-101</v>
      </c>
      <c r="O419" s="97">
        <f t="shared" si="260"/>
        <v>5.9366002841514936E-102</v>
      </c>
      <c r="P419" s="97">
        <f t="shared" si="261"/>
        <v>1.7158205844339026E-102</v>
      </c>
      <c r="Q419" s="97">
        <f t="shared" si="262"/>
        <v>3.730701471130551E-102</v>
      </c>
      <c r="R419" s="97">
        <f t="shared" si="263"/>
        <v>5.6605837958168827E-103</v>
      </c>
      <c r="S419" s="97">
        <f t="shared" si="264"/>
        <v>1</v>
      </c>
      <c r="AA419" s="76">
        <v>392</v>
      </c>
      <c r="AB419" s="53">
        <f t="shared" si="268"/>
        <v>0.4747474747474747</v>
      </c>
      <c r="AC419" s="54">
        <f t="shared" si="269"/>
        <v>2.5252525252525249E-2</v>
      </c>
      <c r="AD419" s="54">
        <f t="shared" si="270"/>
        <v>0</v>
      </c>
      <c r="AE419" s="54">
        <f t="shared" si="271"/>
        <v>0</v>
      </c>
      <c r="AF419" s="54">
        <f t="shared" si="272"/>
        <v>0</v>
      </c>
      <c r="AG419" s="55">
        <f t="shared" si="273"/>
        <v>0.5</v>
      </c>
      <c r="AH419" s="62">
        <f t="shared" si="274"/>
        <v>0.20202020202020199</v>
      </c>
      <c r="AI419" s="63">
        <f t="shared" si="275"/>
        <v>0.19696969696969702</v>
      </c>
      <c r="AJ419" s="54">
        <f t="shared" si="276"/>
        <v>0.10101010101010099</v>
      </c>
      <c r="AK419" s="54">
        <f t="shared" si="277"/>
        <v>0</v>
      </c>
      <c r="AL419" s="54">
        <f t="shared" si="278"/>
        <v>0</v>
      </c>
      <c r="AM419" s="54">
        <f t="shared" si="279"/>
        <v>0.5</v>
      </c>
      <c r="AN419" s="62">
        <f t="shared" si="280"/>
        <v>0</v>
      </c>
      <c r="AO419" s="54">
        <f t="shared" si="281"/>
        <v>0.20202020202020199</v>
      </c>
      <c r="AP419" s="63">
        <f t="shared" si="282"/>
        <v>0.14646464646464652</v>
      </c>
      <c r="AQ419" s="54">
        <f t="shared" si="283"/>
        <v>0.10101010101010099</v>
      </c>
      <c r="AR419" s="54">
        <f t="shared" si="284"/>
        <v>5.0505050505050497E-2</v>
      </c>
      <c r="AS419" s="54">
        <f t="shared" si="285"/>
        <v>0.5</v>
      </c>
      <c r="AT419" s="62">
        <f t="shared" si="286"/>
        <v>0</v>
      </c>
      <c r="AU419" s="54">
        <f t="shared" si="287"/>
        <v>0</v>
      </c>
      <c r="AV419" s="54">
        <f t="shared" si="288"/>
        <v>0</v>
      </c>
      <c r="AW419" s="63">
        <f t="shared" si="289"/>
        <v>0.4494949494949495</v>
      </c>
      <c r="AX419" s="54">
        <f t="shared" si="290"/>
        <v>5.0505050505050497E-2</v>
      </c>
      <c r="AY419" s="54">
        <f t="shared" si="291"/>
        <v>0.5</v>
      </c>
      <c r="AZ419" s="62">
        <f t="shared" si="292"/>
        <v>0</v>
      </c>
      <c r="BA419" s="54">
        <f t="shared" si="293"/>
        <v>0</v>
      </c>
      <c r="BB419" s="54">
        <f t="shared" si="294"/>
        <v>0</v>
      </c>
      <c r="BC419" s="54">
        <f t="shared" si="295"/>
        <v>0</v>
      </c>
      <c r="BD419" s="63">
        <f t="shared" si="296"/>
        <v>1.0000000000000009E-2</v>
      </c>
      <c r="BE419" s="64">
        <f t="shared" si="297"/>
        <v>0.99</v>
      </c>
      <c r="BF419" s="76"/>
    </row>
    <row r="420" spans="2:58" s="7" customFormat="1" ht="15.75" customHeight="1">
      <c r="B420" s="27">
        <v>393</v>
      </c>
      <c r="C420" s="91">
        <f t="shared" si="257"/>
        <v>2.8051438563555351E-98</v>
      </c>
      <c r="D420" s="92">
        <f t="shared" si="257"/>
        <v>2.9442653213120758E-99</v>
      </c>
      <c r="E420" s="92">
        <f t="shared" si="257"/>
        <v>8.5096364965461122E-100</v>
      </c>
      <c r="F420" s="92">
        <f t="shared" si="257"/>
        <v>1.8502466798954394E-99</v>
      </c>
      <c r="G420" s="92">
        <f t="shared" si="257"/>
        <v>2.8073745528897107E-100</v>
      </c>
      <c r="H420" s="93">
        <f t="shared" si="265"/>
        <v>999.99999999999977</v>
      </c>
      <c r="I420" s="87">
        <f t="shared" si="258"/>
        <v>999.99999999999977</v>
      </c>
      <c r="J420" s="1"/>
      <c r="K420" s="24">
        <f t="shared" si="266"/>
        <v>3.3201587579487944E-98</v>
      </c>
      <c r="L420" s="43">
        <f t="shared" si="267"/>
        <v>1.6222457500155681E-96</v>
      </c>
      <c r="M420" s="24"/>
      <c r="N420" s="97">
        <f t="shared" si="259"/>
        <v>2.8051438563555358E-101</v>
      </c>
      <c r="O420" s="97">
        <f t="shared" si="260"/>
        <v>2.9442653213120763E-102</v>
      </c>
      <c r="P420" s="97">
        <f t="shared" si="261"/>
        <v>8.5096364965461145E-103</v>
      </c>
      <c r="Q420" s="97">
        <f t="shared" si="262"/>
        <v>1.85024667989544E-102</v>
      </c>
      <c r="R420" s="97">
        <f t="shared" si="263"/>
        <v>2.8073745528897113E-103</v>
      </c>
      <c r="S420" s="97">
        <f t="shared" si="264"/>
        <v>1</v>
      </c>
      <c r="AA420" s="76">
        <v>393</v>
      </c>
      <c r="AB420" s="53">
        <f t="shared" si="268"/>
        <v>0.4747474747474747</v>
      </c>
      <c r="AC420" s="54">
        <f t="shared" si="269"/>
        <v>2.5252525252525249E-2</v>
      </c>
      <c r="AD420" s="54">
        <f t="shared" si="270"/>
        <v>0</v>
      </c>
      <c r="AE420" s="54">
        <f t="shared" si="271"/>
        <v>0</v>
      </c>
      <c r="AF420" s="54">
        <f t="shared" si="272"/>
        <v>0</v>
      </c>
      <c r="AG420" s="55">
        <f t="shared" si="273"/>
        <v>0.5</v>
      </c>
      <c r="AH420" s="62">
        <f t="shared" si="274"/>
        <v>0.20202020202020199</v>
      </c>
      <c r="AI420" s="63">
        <f t="shared" si="275"/>
        <v>0.19696969696969702</v>
      </c>
      <c r="AJ420" s="54">
        <f t="shared" si="276"/>
        <v>0.10101010101010099</v>
      </c>
      <c r="AK420" s="54">
        <f t="shared" si="277"/>
        <v>0</v>
      </c>
      <c r="AL420" s="54">
        <f t="shared" si="278"/>
        <v>0</v>
      </c>
      <c r="AM420" s="54">
        <f t="shared" si="279"/>
        <v>0.5</v>
      </c>
      <c r="AN420" s="62">
        <f t="shared" si="280"/>
        <v>0</v>
      </c>
      <c r="AO420" s="54">
        <f t="shared" si="281"/>
        <v>0.20202020202020199</v>
      </c>
      <c r="AP420" s="63">
        <f t="shared" si="282"/>
        <v>0.14646464646464652</v>
      </c>
      <c r="AQ420" s="54">
        <f t="shared" si="283"/>
        <v>0.10101010101010099</v>
      </c>
      <c r="AR420" s="54">
        <f t="shared" si="284"/>
        <v>5.0505050505050497E-2</v>
      </c>
      <c r="AS420" s="54">
        <f t="shared" si="285"/>
        <v>0.5</v>
      </c>
      <c r="AT420" s="62">
        <f t="shared" si="286"/>
        <v>0</v>
      </c>
      <c r="AU420" s="54">
        <f t="shared" si="287"/>
        <v>0</v>
      </c>
      <c r="AV420" s="54">
        <f t="shared" si="288"/>
        <v>0</v>
      </c>
      <c r="AW420" s="63">
        <f t="shared" si="289"/>
        <v>0.4494949494949495</v>
      </c>
      <c r="AX420" s="54">
        <f t="shared" si="290"/>
        <v>5.0505050505050497E-2</v>
      </c>
      <c r="AY420" s="54">
        <f t="shared" si="291"/>
        <v>0.5</v>
      </c>
      <c r="AZ420" s="62">
        <f t="shared" si="292"/>
        <v>0</v>
      </c>
      <c r="BA420" s="54">
        <f t="shared" si="293"/>
        <v>0</v>
      </c>
      <c r="BB420" s="54">
        <f t="shared" si="294"/>
        <v>0</v>
      </c>
      <c r="BC420" s="54">
        <f t="shared" si="295"/>
        <v>0</v>
      </c>
      <c r="BD420" s="63">
        <f t="shared" si="296"/>
        <v>1.0000000000000009E-2</v>
      </c>
      <c r="BE420" s="64">
        <f t="shared" si="297"/>
        <v>0.99</v>
      </c>
      <c r="BF420" s="76"/>
    </row>
    <row r="421" spans="2:58" s="7" customFormat="1" ht="15.75" customHeight="1">
      <c r="B421" s="27">
        <v>394</v>
      </c>
      <c r="C421" s="91">
        <f t="shared" si="257"/>
        <v>1.3912150696094374E-98</v>
      </c>
      <c r="D421" s="92">
        <f t="shared" si="257"/>
        <v>1.4602125572481424E-99</v>
      </c>
      <c r="E421" s="92">
        <f t="shared" si="257"/>
        <v>4.2203662760719818E-100</v>
      </c>
      <c r="F421" s="92">
        <f t="shared" si="257"/>
        <v>9.1763246214033495E-100</v>
      </c>
      <c r="G421" s="92">
        <f t="shared" si="257"/>
        <v>1.3923213867157912E-100</v>
      </c>
      <c r="H421" s="93">
        <f t="shared" si="265"/>
        <v>999.99999999999977</v>
      </c>
      <c r="I421" s="87">
        <f t="shared" si="258"/>
        <v>999.99999999999977</v>
      </c>
      <c r="J421" s="1"/>
      <c r="K421" s="24">
        <f t="shared" si="266"/>
        <v>1.6466374396767047E-98</v>
      </c>
      <c r="L421" s="43">
        <f t="shared" si="267"/>
        <v>8.0455507795728329E-97</v>
      </c>
      <c r="M421" s="24"/>
      <c r="N421" s="97">
        <f t="shared" si="259"/>
        <v>1.3912150696094378E-101</v>
      </c>
      <c r="O421" s="97">
        <f t="shared" si="260"/>
        <v>1.4602125572481428E-102</v>
      </c>
      <c r="P421" s="97">
        <f t="shared" si="261"/>
        <v>4.2203662760719828E-103</v>
      </c>
      <c r="Q421" s="97">
        <f t="shared" si="262"/>
        <v>9.1763246214033523E-103</v>
      </c>
      <c r="R421" s="97">
        <f t="shared" si="263"/>
        <v>1.3923213867157916E-103</v>
      </c>
      <c r="S421" s="97">
        <f t="shared" si="264"/>
        <v>1</v>
      </c>
      <c r="AA421" s="76">
        <v>394</v>
      </c>
      <c r="AB421" s="53">
        <f t="shared" si="268"/>
        <v>0.4747474747474747</v>
      </c>
      <c r="AC421" s="54">
        <f t="shared" si="269"/>
        <v>2.5252525252525249E-2</v>
      </c>
      <c r="AD421" s="54">
        <f t="shared" si="270"/>
        <v>0</v>
      </c>
      <c r="AE421" s="54">
        <f t="shared" si="271"/>
        <v>0</v>
      </c>
      <c r="AF421" s="54">
        <f t="shared" si="272"/>
        <v>0</v>
      </c>
      <c r="AG421" s="55">
        <f t="shared" si="273"/>
        <v>0.5</v>
      </c>
      <c r="AH421" s="62">
        <f t="shared" si="274"/>
        <v>0.20202020202020199</v>
      </c>
      <c r="AI421" s="63">
        <f t="shared" si="275"/>
        <v>0.19696969696969702</v>
      </c>
      <c r="AJ421" s="54">
        <f t="shared" si="276"/>
        <v>0.10101010101010099</v>
      </c>
      <c r="AK421" s="54">
        <f t="shared" si="277"/>
        <v>0</v>
      </c>
      <c r="AL421" s="54">
        <f t="shared" si="278"/>
        <v>0</v>
      </c>
      <c r="AM421" s="54">
        <f t="shared" si="279"/>
        <v>0.5</v>
      </c>
      <c r="AN421" s="62">
        <f t="shared" si="280"/>
        <v>0</v>
      </c>
      <c r="AO421" s="54">
        <f t="shared" si="281"/>
        <v>0.20202020202020199</v>
      </c>
      <c r="AP421" s="63">
        <f t="shared" si="282"/>
        <v>0.14646464646464652</v>
      </c>
      <c r="AQ421" s="54">
        <f t="shared" si="283"/>
        <v>0.10101010101010099</v>
      </c>
      <c r="AR421" s="54">
        <f t="shared" si="284"/>
        <v>5.0505050505050497E-2</v>
      </c>
      <c r="AS421" s="54">
        <f t="shared" si="285"/>
        <v>0.5</v>
      </c>
      <c r="AT421" s="62">
        <f t="shared" si="286"/>
        <v>0</v>
      </c>
      <c r="AU421" s="54">
        <f t="shared" si="287"/>
        <v>0</v>
      </c>
      <c r="AV421" s="54">
        <f t="shared" si="288"/>
        <v>0</v>
      </c>
      <c r="AW421" s="63">
        <f t="shared" si="289"/>
        <v>0.4494949494949495</v>
      </c>
      <c r="AX421" s="54">
        <f t="shared" si="290"/>
        <v>5.0505050505050497E-2</v>
      </c>
      <c r="AY421" s="54">
        <f t="shared" si="291"/>
        <v>0.5</v>
      </c>
      <c r="AZ421" s="62">
        <f t="shared" si="292"/>
        <v>0</v>
      </c>
      <c r="BA421" s="54">
        <f t="shared" si="293"/>
        <v>0</v>
      </c>
      <c r="BB421" s="54">
        <f t="shared" si="294"/>
        <v>0</v>
      </c>
      <c r="BC421" s="54">
        <f t="shared" si="295"/>
        <v>0</v>
      </c>
      <c r="BD421" s="63">
        <f t="shared" si="296"/>
        <v>1.0000000000000009E-2</v>
      </c>
      <c r="BE421" s="64">
        <f t="shared" si="297"/>
        <v>0.99</v>
      </c>
      <c r="BF421" s="76"/>
    </row>
    <row r="422" spans="2:58" s="7" customFormat="1" ht="15.75" customHeight="1">
      <c r="B422" s="27">
        <v>395</v>
      </c>
      <c r="C422" s="91">
        <f t="shared" si="257"/>
        <v>6.8997508470848316E-99</v>
      </c>
      <c r="D422" s="92">
        <f t="shared" si="257"/>
        <v>7.2419448645170383E-100</v>
      </c>
      <c r="E422" s="92">
        <f t="shared" si="257"/>
        <v>2.093096633614727E-100</v>
      </c>
      <c r="F422" s="92">
        <f t="shared" si="257"/>
        <v>4.5510111960926148E-100</v>
      </c>
      <c r="G422" s="92">
        <f t="shared" si="257"/>
        <v>6.9052376424469975E-101</v>
      </c>
      <c r="H422" s="93">
        <f t="shared" si="265"/>
        <v>999.99999999999977</v>
      </c>
      <c r="I422" s="87">
        <f t="shared" si="258"/>
        <v>999.99999999999977</v>
      </c>
      <c r="J422" s="1"/>
      <c r="K422" s="24">
        <f t="shared" si="266"/>
        <v>8.1665217100045352E-99</v>
      </c>
      <c r="L422" s="43">
        <f t="shared" si="267"/>
        <v>3.9902023072684165E-97</v>
      </c>
      <c r="M422" s="24"/>
      <c r="N422" s="97">
        <f t="shared" si="259"/>
        <v>6.8997508470848332E-102</v>
      </c>
      <c r="O422" s="97">
        <f t="shared" si="260"/>
        <v>7.2419448645170398E-103</v>
      </c>
      <c r="P422" s="97">
        <f t="shared" si="261"/>
        <v>2.0930966336147276E-103</v>
      </c>
      <c r="Q422" s="97">
        <f t="shared" si="262"/>
        <v>4.5510111960926162E-103</v>
      </c>
      <c r="R422" s="97">
        <f t="shared" si="263"/>
        <v>6.9052376424469987E-104</v>
      </c>
      <c r="S422" s="97">
        <f t="shared" si="264"/>
        <v>1</v>
      </c>
      <c r="AA422" s="76">
        <v>395</v>
      </c>
      <c r="AB422" s="53">
        <f t="shared" si="268"/>
        <v>0.4747474747474747</v>
      </c>
      <c r="AC422" s="54">
        <f t="shared" si="269"/>
        <v>2.5252525252525249E-2</v>
      </c>
      <c r="AD422" s="54">
        <f t="shared" si="270"/>
        <v>0</v>
      </c>
      <c r="AE422" s="54">
        <f t="shared" si="271"/>
        <v>0</v>
      </c>
      <c r="AF422" s="54">
        <f t="shared" si="272"/>
        <v>0</v>
      </c>
      <c r="AG422" s="55">
        <f t="shared" si="273"/>
        <v>0.5</v>
      </c>
      <c r="AH422" s="62">
        <f t="shared" si="274"/>
        <v>0.20202020202020199</v>
      </c>
      <c r="AI422" s="63">
        <f t="shared" si="275"/>
        <v>0.19696969696969702</v>
      </c>
      <c r="AJ422" s="54">
        <f t="shared" si="276"/>
        <v>0.10101010101010099</v>
      </c>
      <c r="AK422" s="54">
        <f t="shared" si="277"/>
        <v>0</v>
      </c>
      <c r="AL422" s="54">
        <f t="shared" si="278"/>
        <v>0</v>
      </c>
      <c r="AM422" s="54">
        <f t="shared" si="279"/>
        <v>0.5</v>
      </c>
      <c r="AN422" s="62">
        <f t="shared" si="280"/>
        <v>0</v>
      </c>
      <c r="AO422" s="54">
        <f t="shared" si="281"/>
        <v>0.20202020202020199</v>
      </c>
      <c r="AP422" s="63">
        <f t="shared" si="282"/>
        <v>0.14646464646464652</v>
      </c>
      <c r="AQ422" s="54">
        <f t="shared" si="283"/>
        <v>0.10101010101010099</v>
      </c>
      <c r="AR422" s="54">
        <f t="shared" si="284"/>
        <v>5.0505050505050497E-2</v>
      </c>
      <c r="AS422" s="54">
        <f t="shared" si="285"/>
        <v>0.5</v>
      </c>
      <c r="AT422" s="62">
        <f t="shared" si="286"/>
        <v>0</v>
      </c>
      <c r="AU422" s="54">
        <f t="shared" si="287"/>
        <v>0</v>
      </c>
      <c r="AV422" s="54">
        <f t="shared" si="288"/>
        <v>0</v>
      </c>
      <c r="AW422" s="63">
        <f t="shared" si="289"/>
        <v>0.4494949494949495</v>
      </c>
      <c r="AX422" s="54">
        <f t="shared" si="290"/>
        <v>5.0505050505050497E-2</v>
      </c>
      <c r="AY422" s="54">
        <f t="shared" si="291"/>
        <v>0.5</v>
      </c>
      <c r="AZ422" s="62">
        <f t="shared" si="292"/>
        <v>0</v>
      </c>
      <c r="BA422" s="54">
        <f t="shared" si="293"/>
        <v>0</v>
      </c>
      <c r="BB422" s="54">
        <f t="shared" si="294"/>
        <v>0</v>
      </c>
      <c r="BC422" s="54">
        <f t="shared" si="295"/>
        <v>0</v>
      </c>
      <c r="BD422" s="63">
        <f t="shared" si="296"/>
        <v>1.0000000000000009E-2</v>
      </c>
      <c r="BE422" s="64">
        <f t="shared" si="297"/>
        <v>0.99</v>
      </c>
      <c r="BF422" s="76"/>
    </row>
    <row r="423" spans="2:58" s="7" customFormat="1" ht="15.75" customHeight="1">
      <c r="B423" s="27">
        <v>396</v>
      </c>
      <c r="C423" s="91">
        <f t="shared" si="257"/>
        <v>3.4219412074951629E-99</v>
      </c>
      <c r="D423" s="92">
        <f t="shared" si="257"/>
        <v>3.591652815227248E-100</v>
      </c>
      <c r="E423" s="92">
        <f t="shared" si="257"/>
        <v>1.038074240733171E-100</v>
      </c>
      <c r="F423" s="92">
        <f t="shared" si="257"/>
        <v>2.2570804501239254E-100</v>
      </c>
      <c r="G423" s="92">
        <f t="shared" si="257"/>
        <v>3.4246623914281772E-101</v>
      </c>
      <c r="H423" s="93">
        <f t="shared" si="265"/>
        <v>999.99999999999977</v>
      </c>
      <c r="I423" s="87">
        <f t="shared" si="258"/>
        <v>999.99999999999977</v>
      </c>
      <c r="J423" s="1"/>
      <c r="K423" s="24">
        <f t="shared" si="266"/>
        <v>4.0501980115956488E-99</v>
      </c>
      <c r="L423" s="43">
        <f t="shared" si="267"/>
        <v>1.9789464872130902E-97</v>
      </c>
      <c r="M423" s="24"/>
      <c r="N423" s="97">
        <f t="shared" si="259"/>
        <v>3.4219412074951637E-102</v>
      </c>
      <c r="O423" s="97">
        <f t="shared" si="260"/>
        <v>3.5916528152272489E-103</v>
      </c>
      <c r="P423" s="97">
        <f t="shared" si="261"/>
        <v>1.0380742407331713E-103</v>
      </c>
      <c r="Q423" s="97">
        <f t="shared" si="262"/>
        <v>2.2570804501239259E-103</v>
      </c>
      <c r="R423" s="97">
        <f t="shared" si="263"/>
        <v>3.4246623914281781E-104</v>
      </c>
      <c r="S423" s="97">
        <f t="shared" si="264"/>
        <v>1</v>
      </c>
      <c r="AA423" s="76">
        <v>396</v>
      </c>
      <c r="AB423" s="53">
        <f t="shared" si="268"/>
        <v>0.4747474747474747</v>
      </c>
      <c r="AC423" s="54">
        <f t="shared" si="269"/>
        <v>2.5252525252525249E-2</v>
      </c>
      <c r="AD423" s="54">
        <f t="shared" si="270"/>
        <v>0</v>
      </c>
      <c r="AE423" s="54">
        <f t="shared" si="271"/>
        <v>0</v>
      </c>
      <c r="AF423" s="54">
        <f t="shared" si="272"/>
        <v>0</v>
      </c>
      <c r="AG423" s="55">
        <f t="shared" si="273"/>
        <v>0.5</v>
      </c>
      <c r="AH423" s="62">
        <f t="shared" si="274"/>
        <v>0.20202020202020199</v>
      </c>
      <c r="AI423" s="63">
        <f t="shared" si="275"/>
        <v>0.19696969696969702</v>
      </c>
      <c r="AJ423" s="54">
        <f t="shared" si="276"/>
        <v>0.10101010101010099</v>
      </c>
      <c r="AK423" s="54">
        <f t="shared" si="277"/>
        <v>0</v>
      </c>
      <c r="AL423" s="54">
        <f t="shared" si="278"/>
        <v>0</v>
      </c>
      <c r="AM423" s="54">
        <f t="shared" si="279"/>
        <v>0.5</v>
      </c>
      <c r="AN423" s="62">
        <f t="shared" si="280"/>
        <v>0</v>
      </c>
      <c r="AO423" s="54">
        <f t="shared" si="281"/>
        <v>0.20202020202020199</v>
      </c>
      <c r="AP423" s="63">
        <f t="shared" si="282"/>
        <v>0.14646464646464652</v>
      </c>
      <c r="AQ423" s="54">
        <f t="shared" si="283"/>
        <v>0.10101010101010099</v>
      </c>
      <c r="AR423" s="54">
        <f t="shared" si="284"/>
        <v>5.0505050505050497E-2</v>
      </c>
      <c r="AS423" s="54">
        <f t="shared" si="285"/>
        <v>0.5</v>
      </c>
      <c r="AT423" s="62">
        <f t="shared" si="286"/>
        <v>0</v>
      </c>
      <c r="AU423" s="54">
        <f t="shared" si="287"/>
        <v>0</v>
      </c>
      <c r="AV423" s="54">
        <f t="shared" si="288"/>
        <v>0</v>
      </c>
      <c r="AW423" s="63">
        <f t="shared" si="289"/>
        <v>0.4494949494949495</v>
      </c>
      <c r="AX423" s="54">
        <f t="shared" si="290"/>
        <v>5.0505050505050497E-2</v>
      </c>
      <c r="AY423" s="54">
        <f t="shared" si="291"/>
        <v>0.5</v>
      </c>
      <c r="AZ423" s="62">
        <f t="shared" si="292"/>
        <v>0</v>
      </c>
      <c r="BA423" s="54">
        <f t="shared" si="293"/>
        <v>0</v>
      </c>
      <c r="BB423" s="54">
        <f t="shared" si="294"/>
        <v>0</v>
      </c>
      <c r="BC423" s="54">
        <f t="shared" si="295"/>
        <v>0</v>
      </c>
      <c r="BD423" s="63">
        <f t="shared" si="296"/>
        <v>1.0000000000000009E-2</v>
      </c>
      <c r="BE423" s="64">
        <f t="shared" si="297"/>
        <v>0.99</v>
      </c>
      <c r="BF423" s="76"/>
    </row>
    <row r="424" spans="2:58" s="7" customFormat="1" ht="15.75" customHeight="1">
      <c r="B424" s="27">
        <v>397</v>
      </c>
      <c r="C424" s="91">
        <f t="shared" si="257"/>
        <v>1.6971165897245166E-99</v>
      </c>
      <c r="D424" s="92">
        <f t="shared" si="257"/>
        <v>1.7812853020098368E-100</v>
      </c>
      <c r="E424" s="92">
        <f t="shared" si="257"/>
        <v>5.1483439033235816E-101</v>
      </c>
      <c r="F424" s="92">
        <f t="shared" si="257"/>
        <v>1.1194022468469332E-100</v>
      </c>
      <c r="G424" s="92">
        <f t="shared" si="257"/>
        <v>1.6984661647511991E-101</v>
      </c>
      <c r="H424" s="93">
        <f t="shared" si="265"/>
        <v>999.99999999999977</v>
      </c>
      <c r="I424" s="87">
        <f t="shared" si="258"/>
        <v>999.99999999999977</v>
      </c>
      <c r="J424" s="1"/>
      <c r="K424" s="24">
        <f t="shared" si="266"/>
        <v>2.0087014417701506E-99</v>
      </c>
      <c r="L424" s="43">
        <f t="shared" si="267"/>
        <v>9.8146131390866062E-98</v>
      </c>
      <c r="M424" s="24"/>
      <c r="N424" s="97">
        <f t="shared" si="259"/>
        <v>1.6971165897245171E-102</v>
      </c>
      <c r="O424" s="97">
        <f t="shared" si="260"/>
        <v>1.7812853020098372E-103</v>
      </c>
      <c r="P424" s="97">
        <f t="shared" si="261"/>
        <v>5.1483439033235825E-104</v>
      </c>
      <c r="Q424" s="97">
        <f t="shared" si="262"/>
        <v>1.1194022468469334E-103</v>
      </c>
      <c r="R424" s="97">
        <f t="shared" si="263"/>
        <v>1.6984661647511995E-104</v>
      </c>
      <c r="S424" s="97">
        <f t="shared" si="264"/>
        <v>1</v>
      </c>
      <c r="AA424" s="76">
        <v>397</v>
      </c>
      <c r="AB424" s="53">
        <f t="shared" si="268"/>
        <v>0.4747474747474747</v>
      </c>
      <c r="AC424" s="54">
        <f t="shared" si="269"/>
        <v>2.5252525252525249E-2</v>
      </c>
      <c r="AD424" s="54">
        <f t="shared" si="270"/>
        <v>0</v>
      </c>
      <c r="AE424" s="54">
        <f t="shared" si="271"/>
        <v>0</v>
      </c>
      <c r="AF424" s="54">
        <f t="shared" si="272"/>
        <v>0</v>
      </c>
      <c r="AG424" s="55">
        <f t="shared" si="273"/>
        <v>0.5</v>
      </c>
      <c r="AH424" s="62">
        <f t="shared" si="274"/>
        <v>0.20202020202020199</v>
      </c>
      <c r="AI424" s="63">
        <f t="shared" si="275"/>
        <v>0.19696969696969702</v>
      </c>
      <c r="AJ424" s="54">
        <f t="shared" si="276"/>
        <v>0.10101010101010099</v>
      </c>
      <c r="AK424" s="54">
        <f t="shared" si="277"/>
        <v>0</v>
      </c>
      <c r="AL424" s="54">
        <f t="shared" si="278"/>
        <v>0</v>
      </c>
      <c r="AM424" s="54">
        <f t="shared" si="279"/>
        <v>0.5</v>
      </c>
      <c r="AN424" s="62">
        <f t="shared" si="280"/>
        <v>0</v>
      </c>
      <c r="AO424" s="54">
        <f t="shared" si="281"/>
        <v>0.20202020202020199</v>
      </c>
      <c r="AP424" s="63">
        <f t="shared" si="282"/>
        <v>0.14646464646464652</v>
      </c>
      <c r="AQ424" s="54">
        <f t="shared" si="283"/>
        <v>0.10101010101010099</v>
      </c>
      <c r="AR424" s="54">
        <f t="shared" si="284"/>
        <v>5.0505050505050497E-2</v>
      </c>
      <c r="AS424" s="54">
        <f t="shared" si="285"/>
        <v>0.5</v>
      </c>
      <c r="AT424" s="62">
        <f t="shared" si="286"/>
        <v>0</v>
      </c>
      <c r="AU424" s="54">
        <f t="shared" si="287"/>
        <v>0</v>
      </c>
      <c r="AV424" s="54">
        <f t="shared" si="288"/>
        <v>0</v>
      </c>
      <c r="AW424" s="63">
        <f t="shared" si="289"/>
        <v>0.4494949494949495</v>
      </c>
      <c r="AX424" s="54">
        <f t="shared" si="290"/>
        <v>5.0505050505050497E-2</v>
      </c>
      <c r="AY424" s="54">
        <f t="shared" si="291"/>
        <v>0.5</v>
      </c>
      <c r="AZ424" s="62">
        <f t="shared" si="292"/>
        <v>0</v>
      </c>
      <c r="BA424" s="54">
        <f t="shared" si="293"/>
        <v>0</v>
      </c>
      <c r="BB424" s="54">
        <f t="shared" si="294"/>
        <v>0</v>
      </c>
      <c r="BC424" s="54">
        <f t="shared" si="295"/>
        <v>0</v>
      </c>
      <c r="BD424" s="63">
        <f t="shared" si="296"/>
        <v>1.0000000000000009E-2</v>
      </c>
      <c r="BE424" s="64">
        <f t="shared" si="297"/>
        <v>0.99</v>
      </c>
      <c r="BF424" s="76"/>
    </row>
    <row r="425" spans="2:58" s="7" customFormat="1" ht="15.75" customHeight="1">
      <c r="B425" s="27">
        <v>398</v>
      </c>
      <c r="C425" s="91">
        <f t="shared" si="257"/>
        <v>8.4168737698052464E-100</v>
      </c>
      <c r="D425" s="92">
        <f t="shared" si="257"/>
        <v>8.834309690803222E-101</v>
      </c>
      <c r="E425" s="92">
        <f t="shared" si="257"/>
        <v>2.5533284525169255E-101</v>
      </c>
      <c r="F425" s="92">
        <f t="shared" si="257"/>
        <v>5.5516913018194049E-101</v>
      </c>
      <c r="G425" s="92">
        <f t="shared" si="257"/>
        <v>8.4235670062695192E-102</v>
      </c>
      <c r="H425" s="93">
        <f t="shared" si="265"/>
        <v>999.99999999999977</v>
      </c>
      <c r="I425" s="87">
        <f t="shared" si="258"/>
        <v>999.99999999999977</v>
      </c>
      <c r="J425" s="1"/>
      <c r="K425" s="24">
        <f t="shared" si="266"/>
        <v>9.962183257751067E-100</v>
      </c>
      <c r="L425" s="43">
        <f t="shared" si="267"/>
        <v>4.8675712907015614E-98</v>
      </c>
      <c r="M425" s="24"/>
      <c r="N425" s="97">
        <f t="shared" si="259"/>
        <v>8.4168737698052485E-103</v>
      </c>
      <c r="O425" s="97">
        <f t="shared" si="260"/>
        <v>8.8343096908032242E-104</v>
      </c>
      <c r="P425" s="97">
        <f t="shared" si="261"/>
        <v>2.553328452516926E-104</v>
      </c>
      <c r="Q425" s="97">
        <f t="shared" si="262"/>
        <v>5.551691301819406E-104</v>
      </c>
      <c r="R425" s="97">
        <f t="shared" si="263"/>
        <v>8.4235670062695209E-105</v>
      </c>
      <c r="S425" s="97">
        <f t="shared" si="264"/>
        <v>1</v>
      </c>
      <c r="AA425" s="76">
        <v>398</v>
      </c>
      <c r="AB425" s="53">
        <f t="shared" si="268"/>
        <v>0.4747474747474747</v>
      </c>
      <c r="AC425" s="54">
        <f t="shared" si="269"/>
        <v>2.5252525252525249E-2</v>
      </c>
      <c r="AD425" s="54">
        <f t="shared" si="270"/>
        <v>0</v>
      </c>
      <c r="AE425" s="54">
        <f t="shared" si="271"/>
        <v>0</v>
      </c>
      <c r="AF425" s="54">
        <f t="shared" si="272"/>
        <v>0</v>
      </c>
      <c r="AG425" s="55">
        <f t="shared" si="273"/>
        <v>0.5</v>
      </c>
      <c r="AH425" s="62">
        <f t="shared" si="274"/>
        <v>0.20202020202020199</v>
      </c>
      <c r="AI425" s="63">
        <f t="shared" si="275"/>
        <v>0.19696969696969702</v>
      </c>
      <c r="AJ425" s="54">
        <f t="shared" si="276"/>
        <v>0.10101010101010099</v>
      </c>
      <c r="AK425" s="54">
        <f t="shared" si="277"/>
        <v>0</v>
      </c>
      <c r="AL425" s="54">
        <f t="shared" si="278"/>
        <v>0</v>
      </c>
      <c r="AM425" s="54">
        <f t="shared" si="279"/>
        <v>0.5</v>
      </c>
      <c r="AN425" s="62">
        <f t="shared" si="280"/>
        <v>0</v>
      </c>
      <c r="AO425" s="54">
        <f t="shared" si="281"/>
        <v>0.20202020202020199</v>
      </c>
      <c r="AP425" s="63">
        <f t="shared" si="282"/>
        <v>0.14646464646464652</v>
      </c>
      <c r="AQ425" s="54">
        <f t="shared" si="283"/>
        <v>0.10101010101010099</v>
      </c>
      <c r="AR425" s="54">
        <f t="shared" si="284"/>
        <v>5.0505050505050497E-2</v>
      </c>
      <c r="AS425" s="54">
        <f t="shared" si="285"/>
        <v>0.5</v>
      </c>
      <c r="AT425" s="62">
        <f t="shared" si="286"/>
        <v>0</v>
      </c>
      <c r="AU425" s="54">
        <f t="shared" si="287"/>
        <v>0</v>
      </c>
      <c r="AV425" s="54">
        <f t="shared" si="288"/>
        <v>0</v>
      </c>
      <c r="AW425" s="63">
        <f t="shared" si="289"/>
        <v>0.4494949494949495</v>
      </c>
      <c r="AX425" s="54">
        <f t="shared" si="290"/>
        <v>5.0505050505050497E-2</v>
      </c>
      <c r="AY425" s="54">
        <f t="shared" si="291"/>
        <v>0.5</v>
      </c>
      <c r="AZ425" s="62">
        <f t="shared" si="292"/>
        <v>0</v>
      </c>
      <c r="BA425" s="54">
        <f t="shared" si="293"/>
        <v>0</v>
      </c>
      <c r="BB425" s="54">
        <f t="shared" si="294"/>
        <v>0</v>
      </c>
      <c r="BC425" s="54">
        <f t="shared" si="295"/>
        <v>0</v>
      </c>
      <c r="BD425" s="63">
        <f t="shared" si="296"/>
        <v>1.0000000000000009E-2</v>
      </c>
      <c r="BE425" s="64">
        <f t="shared" si="297"/>
        <v>0.99</v>
      </c>
      <c r="BF425" s="76"/>
    </row>
    <row r="426" spans="2:58" s="7" customFormat="1" ht="15.75" customHeight="1">
      <c r="B426" s="27">
        <v>399</v>
      </c>
      <c r="C426" s="91">
        <f t="shared" si="257"/>
        <v>4.1743604703278079E-100</v>
      </c>
      <c r="D426" s="92">
        <f t="shared" si="257"/>
        <v>4.3813884067286112E-101</v>
      </c>
      <c r="E426" s="92">
        <f t="shared" si="257"/>
        <v>1.2663268633285621E-101</v>
      </c>
      <c r="F426" s="92">
        <f t="shared" si="257"/>
        <v>2.7533691662235635E-101</v>
      </c>
      <c r="G426" s="92">
        <f t="shared" si="257"/>
        <v>4.1776799904345787E-102</v>
      </c>
      <c r="H426" s="93">
        <f t="shared" si="265"/>
        <v>999.99999999999977</v>
      </c>
      <c r="I426" s="87">
        <f t="shared" si="258"/>
        <v>999.99999999999977</v>
      </c>
      <c r="J426" s="1"/>
      <c r="K426" s="24">
        <f t="shared" si="266"/>
        <v>4.9407589001159268E-100</v>
      </c>
      <c r="L426" s="43">
        <f t="shared" si="267"/>
        <v>2.4140788775162132E-98</v>
      </c>
      <c r="M426" s="24"/>
      <c r="N426" s="97">
        <f t="shared" si="259"/>
        <v>4.1743604703278086E-103</v>
      </c>
      <c r="O426" s="97">
        <f t="shared" si="260"/>
        <v>4.3813884067286122E-104</v>
      </c>
      <c r="P426" s="97">
        <f t="shared" si="261"/>
        <v>1.2663268633285624E-104</v>
      </c>
      <c r="Q426" s="97">
        <f t="shared" si="262"/>
        <v>2.7533691662235643E-104</v>
      </c>
      <c r="R426" s="97">
        <f t="shared" si="263"/>
        <v>4.1776799904345794E-105</v>
      </c>
      <c r="S426" s="97">
        <f t="shared" si="264"/>
        <v>1</v>
      </c>
      <c r="AA426" s="76">
        <v>399</v>
      </c>
      <c r="AB426" s="53">
        <f t="shared" si="268"/>
        <v>0.4747474747474747</v>
      </c>
      <c r="AC426" s="54">
        <f t="shared" si="269"/>
        <v>2.5252525252525249E-2</v>
      </c>
      <c r="AD426" s="54">
        <f t="shared" si="270"/>
        <v>0</v>
      </c>
      <c r="AE426" s="54">
        <f t="shared" si="271"/>
        <v>0</v>
      </c>
      <c r="AF426" s="54">
        <f t="shared" si="272"/>
        <v>0</v>
      </c>
      <c r="AG426" s="55">
        <f t="shared" si="273"/>
        <v>0.5</v>
      </c>
      <c r="AH426" s="62">
        <f t="shared" si="274"/>
        <v>0.20202020202020199</v>
      </c>
      <c r="AI426" s="63">
        <f t="shared" si="275"/>
        <v>0.19696969696969702</v>
      </c>
      <c r="AJ426" s="54">
        <f t="shared" si="276"/>
        <v>0.10101010101010099</v>
      </c>
      <c r="AK426" s="54">
        <f t="shared" si="277"/>
        <v>0</v>
      </c>
      <c r="AL426" s="54">
        <f t="shared" si="278"/>
        <v>0</v>
      </c>
      <c r="AM426" s="54">
        <f t="shared" si="279"/>
        <v>0.5</v>
      </c>
      <c r="AN426" s="62">
        <f t="shared" si="280"/>
        <v>0</v>
      </c>
      <c r="AO426" s="54">
        <f t="shared" si="281"/>
        <v>0.20202020202020199</v>
      </c>
      <c r="AP426" s="63">
        <f t="shared" si="282"/>
        <v>0.14646464646464652</v>
      </c>
      <c r="AQ426" s="54">
        <f t="shared" si="283"/>
        <v>0.10101010101010099</v>
      </c>
      <c r="AR426" s="54">
        <f t="shared" si="284"/>
        <v>5.0505050505050497E-2</v>
      </c>
      <c r="AS426" s="54">
        <f t="shared" si="285"/>
        <v>0.5</v>
      </c>
      <c r="AT426" s="62">
        <f t="shared" si="286"/>
        <v>0</v>
      </c>
      <c r="AU426" s="54">
        <f t="shared" si="287"/>
        <v>0</v>
      </c>
      <c r="AV426" s="54">
        <f t="shared" si="288"/>
        <v>0</v>
      </c>
      <c r="AW426" s="63">
        <f t="shared" si="289"/>
        <v>0.4494949494949495</v>
      </c>
      <c r="AX426" s="54">
        <f t="shared" si="290"/>
        <v>5.0505050505050497E-2</v>
      </c>
      <c r="AY426" s="54">
        <f t="shared" si="291"/>
        <v>0.5</v>
      </c>
      <c r="AZ426" s="62">
        <f t="shared" si="292"/>
        <v>0</v>
      </c>
      <c r="BA426" s="54">
        <f t="shared" si="293"/>
        <v>0</v>
      </c>
      <c r="BB426" s="54">
        <f t="shared" si="294"/>
        <v>0</v>
      </c>
      <c r="BC426" s="54">
        <f t="shared" si="295"/>
        <v>0</v>
      </c>
      <c r="BD426" s="63">
        <f t="shared" si="296"/>
        <v>1.0000000000000009E-2</v>
      </c>
      <c r="BE426" s="64">
        <f t="shared" si="297"/>
        <v>0.99</v>
      </c>
      <c r="BF426" s="76"/>
    </row>
    <row r="427" spans="2:58" s="7" customFormat="1" ht="15.75" customHeight="1">
      <c r="B427" s="27">
        <v>400</v>
      </c>
      <c r="C427" s="91">
        <f t="shared" si="257"/>
        <v>2.0702799890794359E-100</v>
      </c>
      <c r="D427" s="92">
        <f t="shared" si="257"/>
        <v>2.1729557874340847E-101</v>
      </c>
      <c r="E427" s="92">
        <f t="shared" si="257"/>
        <v>6.2803660187424509E-102</v>
      </c>
      <c r="F427" s="92">
        <f t="shared" si="257"/>
        <v>1.3655373386892343E-101</v>
      </c>
      <c r="G427" s="92">
        <f t="shared" si="257"/>
        <v>2.0719263097791563E-102</v>
      </c>
      <c r="H427" s="93">
        <f t="shared" si="265"/>
        <v>999.99999999999977</v>
      </c>
      <c r="I427" s="87">
        <f t="shared" si="258"/>
        <v>999.99999999999977</v>
      </c>
      <c r="J427" s="1"/>
      <c r="K427" s="24">
        <f t="shared" si="266"/>
        <v>2.4503763760902206E-100</v>
      </c>
      <c r="L427" s="43">
        <f t="shared" si="267"/>
        <v>1.1972658393319566E-98</v>
      </c>
      <c r="M427" s="24"/>
      <c r="N427" s="97">
        <f t="shared" si="259"/>
        <v>2.0702799890794365E-103</v>
      </c>
      <c r="O427" s="97">
        <f t="shared" si="260"/>
        <v>2.1729557874340851E-104</v>
      </c>
      <c r="P427" s="97">
        <f t="shared" si="261"/>
        <v>6.2803660187424519E-105</v>
      </c>
      <c r="Q427" s="97">
        <f t="shared" si="262"/>
        <v>1.3655373386892346E-104</v>
      </c>
      <c r="R427" s="97">
        <f t="shared" si="263"/>
        <v>2.0719263097791568E-105</v>
      </c>
      <c r="S427" s="97">
        <f t="shared" si="264"/>
        <v>1</v>
      </c>
      <c r="AA427" s="76">
        <v>400</v>
      </c>
      <c r="AB427" s="53">
        <f t="shared" si="268"/>
        <v>0.4747474747474747</v>
      </c>
      <c r="AC427" s="54">
        <f t="shared" si="269"/>
        <v>2.5252525252525249E-2</v>
      </c>
      <c r="AD427" s="54">
        <f t="shared" si="270"/>
        <v>0</v>
      </c>
      <c r="AE427" s="54">
        <f t="shared" si="271"/>
        <v>0</v>
      </c>
      <c r="AF427" s="54">
        <f t="shared" si="272"/>
        <v>0</v>
      </c>
      <c r="AG427" s="55">
        <f t="shared" si="273"/>
        <v>0.5</v>
      </c>
      <c r="AH427" s="62">
        <f t="shared" si="274"/>
        <v>0.20202020202020199</v>
      </c>
      <c r="AI427" s="63">
        <f t="shared" si="275"/>
        <v>0.19696969696969702</v>
      </c>
      <c r="AJ427" s="54">
        <f t="shared" si="276"/>
        <v>0.10101010101010099</v>
      </c>
      <c r="AK427" s="54">
        <f t="shared" si="277"/>
        <v>0</v>
      </c>
      <c r="AL427" s="54">
        <f t="shared" si="278"/>
        <v>0</v>
      </c>
      <c r="AM427" s="54">
        <f t="shared" si="279"/>
        <v>0.5</v>
      </c>
      <c r="AN427" s="62">
        <f t="shared" si="280"/>
        <v>0</v>
      </c>
      <c r="AO427" s="54">
        <f t="shared" si="281"/>
        <v>0.20202020202020199</v>
      </c>
      <c r="AP427" s="63">
        <f t="shared" si="282"/>
        <v>0.14646464646464652</v>
      </c>
      <c r="AQ427" s="54">
        <f t="shared" si="283"/>
        <v>0.10101010101010099</v>
      </c>
      <c r="AR427" s="54">
        <f t="shared" si="284"/>
        <v>5.0505050505050497E-2</v>
      </c>
      <c r="AS427" s="54">
        <f t="shared" si="285"/>
        <v>0.5</v>
      </c>
      <c r="AT427" s="62">
        <f t="shared" si="286"/>
        <v>0</v>
      </c>
      <c r="AU427" s="54">
        <f t="shared" si="287"/>
        <v>0</v>
      </c>
      <c r="AV427" s="54">
        <f t="shared" si="288"/>
        <v>0</v>
      </c>
      <c r="AW427" s="63">
        <f t="shared" si="289"/>
        <v>0.4494949494949495</v>
      </c>
      <c r="AX427" s="54">
        <f t="shared" si="290"/>
        <v>5.0505050505050497E-2</v>
      </c>
      <c r="AY427" s="54">
        <f t="shared" si="291"/>
        <v>0.5</v>
      </c>
      <c r="AZ427" s="62">
        <f t="shared" si="292"/>
        <v>0</v>
      </c>
      <c r="BA427" s="54">
        <f t="shared" si="293"/>
        <v>0</v>
      </c>
      <c r="BB427" s="54">
        <f t="shared" si="294"/>
        <v>0</v>
      </c>
      <c r="BC427" s="54">
        <f t="shared" si="295"/>
        <v>0</v>
      </c>
      <c r="BD427" s="63">
        <f t="shared" si="296"/>
        <v>1.0000000000000009E-2</v>
      </c>
      <c r="BE427" s="64">
        <f t="shared" si="297"/>
        <v>0.99</v>
      </c>
      <c r="BF427" s="76"/>
    </row>
    <row r="428" spans="2:58" s="7" customFormat="1" ht="15.75" customHeight="1">
      <c r="B428" s="27">
        <v>401</v>
      </c>
      <c r="C428" s="91">
        <f t="shared" si="257"/>
        <v>1.0267582935515317E-100</v>
      </c>
      <c r="D428" s="92">
        <f t="shared" si="257"/>
        <v>1.0776805012064187E-101</v>
      </c>
      <c r="E428" s="92">
        <f t="shared" si="257"/>
        <v>3.114756424395697E-102</v>
      </c>
      <c r="F428" s="92">
        <f t="shared" si="257"/>
        <v>6.772401776809432E-102</v>
      </c>
      <c r="G428" s="92">
        <f t="shared" si="257"/>
        <v>1.0275747886349022E-102</v>
      </c>
      <c r="H428" s="93">
        <f t="shared" si="265"/>
        <v>999.99999999999977</v>
      </c>
      <c r="I428" s="87">
        <f t="shared" si="258"/>
        <v>999.99999999999977</v>
      </c>
      <c r="J428" s="1"/>
      <c r="K428" s="24">
        <f t="shared" si="266"/>
        <v>1.2152676351724353E-100</v>
      </c>
      <c r="L428" s="43">
        <f t="shared" si="267"/>
        <v>5.9378568918431166E-99</v>
      </c>
      <c r="M428" s="24"/>
      <c r="N428" s="97">
        <f t="shared" si="259"/>
        <v>1.026758293551532E-103</v>
      </c>
      <c r="O428" s="97">
        <f t="shared" si="260"/>
        <v>1.077680501206419E-104</v>
      </c>
      <c r="P428" s="97">
        <f t="shared" si="261"/>
        <v>3.1147564243956978E-105</v>
      </c>
      <c r="Q428" s="97">
        <f t="shared" si="262"/>
        <v>6.7724017768094332E-105</v>
      </c>
      <c r="R428" s="97">
        <f t="shared" si="263"/>
        <v>1.0275747886349024E-105</v>
      </c>
      <c r="S428" s="97">
        <f t="shared" si="264"/>
        <v>1</v>
      </c>
      <c r="AA428" s="76">
        <v>401</v>
      </c>
      <c r="AB428" s="53">
        <f t="shared" si="268"/>
        <v>0.4747474747474747</v>
      </c>
      <c r="AC428" s="54">
        <f t="shared" si="269"/>
        <v>2.5252525252525249E-2</v>
      </c>
      <c r="AD428" s="54">
        <f t="shared" si="270"/>
        <v>0</v>
      </c>
      <c r="AE428" s="54">
        <f t="shared" si="271"/>
        <v>0</v>
      </c>
      <c r="AF428" s="54">
        <f t="shared" si="272"/>
        <v>0</v>
      </c>
      <c r="AG428" s="55">
        <f t="shared" si="273"/>
        <v>0.5</v>
      </c>
      <c r="AH428" s="62">
        <f t="shared" si="274"/>
        <v>0.20202020202020199</v>
      </c>
      <c r="AI428" s="63">
        <f t="shared" si="275"/>
        <v>0.19696969696969702</v>
      </c>
      <c r="AJ428" s="54">
        <f t="shared" si="276"/>
        <v>0.10101010101010099</v>
      </c>
      <c r="AK428" s="54">
        <f t="shared" si="277"/>
        <v>0</v>
      </c>
      <c r="AL428" s="54">
        <f t="shared" si="278"/>
        <v>0</v>
      </c>
      <c r="AM428" s="54">
        <f t="shared" si="279"/>
        <v>0.5</v>
      </c>
      <c r="AN428" s="62">
        <f t="shared" si="280"/>
        <v>0</v>
      </c>
      <c r="AO428" s="54">
        <f t="shared" si="281"/>
        <v>0.20202020202020199</v>
      </c>
      <c r="AP428" s="63">
        <f t="shared" si="282"/>
        <v>0.14646464646464652</v>
      </c>
      <c r="AQ428" s="54">
        <f t="shared" si="283"/>
        <v>0.10101010101010099</v>
      </c>
      <c r="AR428" s="54">
        <f t="shared" si="284"/>
        <v>5.0505050505050497E-2</v>
      </c>
      <c r="AS428" s="54">
        <f t="shared" si="285"/>
        <v>0.5</v>
      </c>
      <c r="AT428" s="62">
        <f t="shared" si="286"/>
        <v>0</v>
      </c>
      <c r="AU428" s="54">
        <f t="shared" si="287"/>
        <v>0</v>
      </c>
      <c r="AV428" s="54">
        <f t="shared" si="288"/>
        <v>0</v>
      </c>
      <c r="AW428" s="63">
        <f t="shared" si="289"/>
        <v>0.4494949494949495</v>
      </c>
      <c r="AX428" s="54">
        <f t="shared" si="290"/>
        <v>5.0505050505050497E-2</v>
      </c>
      <c r="AY428" s="54">
        <f t="shared" si="291"/>
        <v>0.5</v>
      </c>
      <c r="AZ428" s="62">
        <f t="shared" si="292"/>
        <v>0</v>
      </c>
      <c r="BA428" s="54">
        <f t="shared" si="293"/>
        <v>0</v>
      </c>
      <c r="BB428" s="54">
        <f t="shared" si="294"/>
        <v>0</v>
      </c>
      <c r="BC428" s="54">
        <f t="shared" si="295"/>
        <v>0</v>
      </c>
      <c r="BD428" s="63">
        <f t="shared" si="296"/>
        <v>1.0000000000000009E-2</v>
      </c>
      <c r="BE428" s="64">
        <f t="shared" si="297"/>
        <v>0.99</v>
      </c>
      <c r="BF428" s="76"/>
    </row>
    <row r="429" spans="2:58" s="7" customFormat="1" ht="15.75" customHeight="1">
      <c r="B429" s="27">
        <v>402</v>
      </c>
      <c r="C429" s="91">
        <f t="shared" si="257"/>
        <v>5.0922223029631138E-101</v>
      </c>
      <c r="D429" s="92">
        <f t="shared" si="257"/>
        <v>5.3447717132429144E-102</v>
      </c>
      <c r="E429" s="92">
        <f t="shared" si="257"/>
        <v>1.5447678613573684E-102</v>
      </c>
      <c r="F429" s="92">
        <f t="shared" si="257"/>
        <v>3.3587822556765322E-102</v>
      </c>
      <c r="G429" s="92">
        <f t="shared" si="257"/>
        <v>5.0962717218963831E-103</v>
      </c>
      <c r="H429" s="93">
        <f t="shared" si="265"/>
        <v>999.99999999999977</v>
      </c>
      <c r="I429" s="87">
        <f t="shared" si="258"/>
        <v>999.99999999999977</v>
      </c>
      <c r="J429" s="1"/>
      <c r="K429" s="24">
        <f t="shared" si="266"/>
        <v>6.0271370533455824E-101</v>
      </c>
      <c r="L429" s="43">
        <f t="shared" si="267"/>
        <v>2.9448885376769738E-99</v>
      </c>
      <c r="M429" s="24"/>
      <c r="N429" s="97">
        <f t="shared" si="259"/>
        <v>5.0922223029631151E-104</v>
      </c>
      <c r="O429" s="97">
        <f t="shared" si="260"/>
        <v>5.3447717132429155E-105</v>
      </c>
      <c r="P429" s="97">
        <f t="shared" si="261"/>
        <v>1.5447678613573688E-105</v>
      </c>
      <c r="Q429" s="97">
        <f t="shared" si="262"/>
        <v>3.3587822556765329E-105</v>
      </c>
      <c r="R429" s="97">
        <f t="shared" si="263"/>
        <v>5.0962717218963841E-106</v>
      </c>
      <c r="S429" s="97">
        <f t="shared" si="264"/>
        <v>1</v>
      </c>
      <c r="AA429" s="76">
        <v>402</v>
      </c>
      <c r="AB429" s="53">
        <f t="shared" si="268"/>
        <v>0.4747474747474747</v>
      </c>
      <c r="AC429" s="54">
        <f t="shared" si="269"/>
        <v>2.5252525252525249E-2</v>
      </c>
      <c r="AD429" s="54">
        <f t="shared" si="270"/>
        <v>0</v>
      </c>
      <c r="AE429" s="54">
        <f t="shared" si="271"/>
        <v>0</v>
      </c>
      <c r="AF429" s="54">
        <f t="shared" si="272"/>
        <v>0</v>
      </c>
      <c r="AG429" s="55">
        <f t="shared" si="273"/>
        <v>0.5</v>
      </c>
      <c r="AH429" s="62">
        <f t="shared" si="274"/>
        <v>0.20202020202020199</v>
      </c>
      <c r="AI429" s="63">
        <f t="shared" si="275"/>
        <v>0.19696969696969702</v>
      </c>
      <c r="AJ429" s="54">
        <f t="shared" si="276"/>
        <v>0.10101010101010099</v>
      </c>
      <c r="AK429" s="54">
        <f t="shared" si="277"/>
        <v>0</v>
      </c>
      <c r="AL429" s="54">
        <f t="shared" si="278"/>
        <v>0</v>
      </c>
      <c r="AM429" s="54">
        <f t="shared" si="279"/>
        <v>0.5</v>
      </c>
      <c r="AN429" s="62">
        <f t="shared" si="280"/>
        <v>0</v>
      </c>
      <c r="AO429" s="54">
        <f t="shared" si="281"/>
        <v>0.20202020202020199</v>
      </c>
      <c r="AP429" s="63">
        <f t="shared" si="282"/>
        <v>0.14646464646464652</v>
      </c>
      <c r="AQ429" s="54">
        <f t="shared" si="283"/>
        <v>0.10101010101010099</v>
      </c>
      <c r="AR429" s="54">
        <f t="shared" si="284"/>
        <v>5.0505050505050497E-2</v>
      </c>
      <c r="AS429" s="54">
        <f t="shared" si="285"/>
        <v>0.5</v>
      </c>
      <c r="AT429" s="62">
        <f t="shared" si="286"/>
        <v>0</v>
      </c>
      <c r="AU429" s="54">
        <f t="shared" si="287"/>
        <v>0</v>
      </c>
      <c r="AV429" s="54">
        <f t="shared" si="288"/>
        <v>0</v>
      </c>
      <c r="AW429" s="63">
        <f t="shared" si="289"/>
        <v>0.4494949494949495</v>
      </c>
      <c r="AX429" s="54">
        <f t="shared" si="290"/>
        <v>5.0505050505050497E-2</v>
      </c>
      <c r="AY429" s="54">
        <f t="shared" si="291"/>
        <v>0.5</v>
      </c>
      <c r="AZ429" s="62">
        <f t="shared" si="292"/>
        <v>0</v>
      </c>
      <c r="BA429" s="54">
        <f t="shared" si="293"/>
        <v>0</v>
      </c>
      <c r="BB429" s="54">
        <f t="shared" si="294"/>
        <v>0</v>
      </c>
      <c r="BC429" s="54">
        <f t="shared" si="295"/>
        <v>0</v>
      </c>
      <c r="BD429" s="63">
        <f t="shared" si="296"/>
        <v>1.0000000000000009E-2</v>
      </c>
      <c r="BE429" s="64">
        <f t="shared" si="297"/>
        <v>0.99</v>
      </c>
      <c r="BF429" s="76"/>
    </row>
    <row r="430" spans="2:58" s="7" customFormat="1" ht="15.75" customHeight="1">
      <c r="B430" s="27">
        <v>403</v>
      </c>
      <c r="C430" s="91">
        <f t="shared" si="257"/>
        <v>2.5254948653106279E-101</v>
      </c>
      <c r="D430" s="92">
        <f t="shared" si="257"/>
        <v>2.6507471031258796E-102</v>
      </c>
      <c r="E430" s="92">
        <f t="shared" si="257"/>
        <v>7.6612980931425244E-103</v>
      </c>
      <c r="F430" s="92">
        <f t="shared" si="257"/>
        <v>1.665792818092721E-102</v>
      </c>
      <c r="G430" s="92">
        <f t="shared" si="257"/>
        <v>2.5275031803673985E-103</v>
      </c>
      <c r="H430" s="93">
        <f t="shared" si="265"/>
        <v>999.99999999999977</v>
      </c>
      <c r="I430" s="87">
        <f t="shared" si="258"/>
        <v>999.99999999999977</v>
      </c>
      <c r="J430" s="1"/>
      <c r="K430" s="24">
        <f t="shared" si="266"/>
        <v>2.9891671602574085E-101</v>
      </c>
      <c r="L430" s="43">
        <f t="shared" si="267"/>
        <v>1.4605216422872248E-99</v>
      </c>
      <c r="M430" s="24"/>
      <c r="N430" s="97">
        <f t="shared" si="259"/>
        <v>2.5254948653106285E-104</v>
      </c>
      <c r="O430" s="97">
        <f t="shared" si="260"/>
        <v>2.6507471031258801E-105</v>
      </c>
      <c r="P430" s="97">
        <f t="shared" si="261"/>
        <v>7.6612980931425258E-106</v>
      </c>
      <c r="Q430" s="97">
        <f t="shared" si="262"/>
        <v>1.6657928180927213E-105</v>
      </c>
      <c r="R430" s="97">
        <f t="shared" si="263"/>
        <v>2.5275031803673991E-106</v>
      </c>
      <c r="S430" s="97">
        <f t="shared" si="264"/>
        <v>1</v>
      </c>
      <c r="AA430" s="76">
        <v>403</v>
      </c>
      <c r="AB430" s="53">
        <f t="shared" si="268"/>
        <v>0.4747474747474747</v>
      </c>
      <c r="AC430" s="54">
        <f t="shared" si="269"/>
        <v>2.5252525252525249E-2</v>
      </c>
      <c r="AD430" s="54">
        <f t="shared" si="270"/>
        <v>0</v>
      </c>
      <c r="AE430" s="54">
        <f t="shared" si="271"/>
        <v>0</v>
      </c>
      <c r="AF430" s="54">
        <f t="shared" si="272"/>
        <v>0</v>
      </c>
      <c r="AG430" s="55">
        <f t="shared" si="273"/>
        <v>0.5</v>
      </c>
      <c r="AH430" s="62">
        <f t="shared" si="274"/>
        <v>0.20202020202020199</v>
      </c>
      <c r="AI430" s="63">
        <f t="shared" si="275"/>
        <v>0.19696969696969702</v>
      </c>
      <c r="AJ430" s="54">
        <f t="shared" si="276"/>
        <v>0.10101010101010099</v>
      </c>
      <c r="AK430" s="54">
        <f t="shared" si="277"/>
        <v>0</v>
      </c>
      <c r="AL430" s="54">
        <f t="shared" si="278"/>
        <v>0</v>
      </c>
      <c r="AM430" s="54">
        <f t="shared" si="279"/>
        <v>0.5</v>
      </c>
      <c r="AN430" s="62">
        <f t="shared" si="280"/>
        <v>0</v>
      </c>
      <c r="AO430" s="54">
        <f t="shared" si="281"/>
        <v>0.20202020202020199</v>
      </c>
      <c r="AP430" s="63">
        <f t="shared" si="282"/>
        <v>0.14646464646464652</v>
      </c>
      <c r="AQ430" s="54">
        <f t="shared" si="283"/>
        <v>0.10101010101010099</v>
      </c>
      <c r="AR430" s="54">
        <f t="shared" si="284"/>
        <v>5.0505050505050497E-2</v>
      </c>
      <c r="AS430" s="54">
        <f t="shared" si="285"/>
        <v>0.5</v>
      </c>
      <c r="AT430" s="62">
        <f t="shared" si="286"/>
        <v>0</v>
      </c>
      <c r="AU430" s="54">
        <f t="shared" si="287"/>
        <v>0</v>
      </c>
      <c r="AV430" s="54">
        <f t="shared" si="288"/>
        <v>0</v>
      </c>
      <c r="AW430" s="63">
        <f t="shared" si="289"/>
        <v>0.4494949494949495</v>
      </c>
      <c r="AX430" s="54">
        <f t="shared" si="290"/>
        <v>5.0505050505050497E-2</v>
      </c>
      <c r="AY430" s="54">
        <f t="shared" si="291"/>
        <v>0.5</v>
      </c>
      <c r="AZ430" s="62">
        <f t="shared" si="292"/>
        <v>0</v>
      </c>
      <c r="BA430" s="54">
        <f t="shared" si="293"/>
        <v>0</v>
      </c>
      <c r="BB430" s="54">
        <f t="shared" si="294"/>
        <v>0</v>
      </c>
      <c r="BC430" s="54">
        <f t="shared" si="295"/>
        <v>0</v>
      </c>
      <c r="BD430" s="63">
        <f t="shared" si="296"/>
        <v>1.0000000000000009E-2</v>
      </c>
      <c r="BE430" s="64">
        <f t="shared" si="297"/>
        <v>0.99</v>
      </c>
      <c r="BF430" s="76"/>
    </row>
    <row r="431" spans="2:58" s="7" customFormat="1" ht="15.75" customHeight="1">
      <c r="B431" s="27">
        <v>404</v>
      </c>
      <c r="C431" s="91">
        <f t="shared" si="257"/>
        <v>1.2525227563217299E-101</v>
      </c>
      <c r="D431" s="92">
        <f t="shared" si="257"/>
        <v>1.3146417811111655E-102</v>
      </c>
      <c r="E431" s="92">
        <f t="shared" si="257"/>
        <v>3.7996316430621673E-103</v>
      </c>
      <c r="F431" s="92">
        <f t="shared" si="257"/>
        <v>8.261523080633193E-103</v>
      </c>
      <c r="G431" s="92">
        <f t="shared" si="257"/>
        <v>1.253518783019317E-103</v>
      </c>
      <c r="H431" s="93">
        <f t="shared" si="265"/>
        <v>999.99999999999977</v>
      </c>
      <c r="I431" s="87">
        <f t="shared" si="258"/>
        <v>999.99999999999977</v>
      </c>
      <c r="J431" s="1"/>
      <c r="K431" s="24">
        <f t="shared" si="266"/>
        <v>1.4824816878855573E-101</v>
      </c>
      <c r="L431" s="43">
        <f t="shared" si="267"/>
        <v>7.2434777761471777E-100</v>
      </c>
      <c r="M431" s="24"/>
      <c r="N431" s="97">
        <f t="shared" si="259"/>
        <v>1.2525227563217302E-104</v>
      </c>
      <c r="O431" s="97">
        <f t="shared" si="260"/>
        <v>1.3146417811111659E-105</v>
      </c>
      <c r="P431" s="97">
        <f t="shared" si="261"/>
        <v>3.7996316430621681E-106</v>
      </c>
      <c r="Q431" s="97">
        <f t="shared" si="262"/>
        <v>8.2615230806331953E-106</v>
      </c>
      <c r="R431" s="97">
        <f t="shared" si="263"/>
        <v>1.2535187830193172E-106</v>
      </c>
      <c r="S431" s="97">
        <f t="shared" si="264"/>
        <v>1</v>
      </c>
      <c r="AA431" s="76">
        <v>404</v>
      </c>
      <c r="AB431" s="53">
        <f t="shared" si="268"/>
        <v>0.4747474747474747</v>
      </c>
      <c r="AC431" s="54">
        <f t="shared" si="269"/>
        <v>2.5252525252525249E-2</v>
      </c>
      <c r="AD431" s="54">
        <f t="shared" si="270"/>
        <v>0</v>
      </c>
      <c r="AE431" s="54">
        <f t="shared" si="271"/>
        <v>0</v>
      </c>
      <c r="AF431" s="54">
        <f t="shared" si="272"/>
        <v>0</v>
      </c>
      <c r="AG431" s="55">
        <f t="shared" si="273"/>
        <v>0.5</v>
      </c>
      <c r="AH431" s="62">
        <f t="shared" si="274"/>
        <v>0.20202020202020199</v>
      </c>
      <c r="AI431" s="63">
        <f t="shared" si="275"/>
        <v>0.19696969696969702</v>
      </c>
      <c r="AJ431" s="54">
        <f t="shared" si="276"/>
        <v>0.10101010101010099</v>
      </c>
      <c r="AK431" s="54">
        <f t="shared" si="277"/>
        <v>0</v>
      </c>
      <c r="AL431" s="54">
        <f t="shared" si="278"/>
        <v>0</v>
      </c>
      <c r="AM431" s="54">
        <f t="shared" si="279"/>
        <v>0.5</v>
      </c>
      <c r="AN431" s="62">
        <f t="shared" si="280"/>
        <v>0</v>
      </c>
      <c r="AO431" s="54">
        <f t="shared" si="281"/>
        <v>0.20202020202020199</v>
      </c>
      <c r="AP431" s="63">
        <f t="shared" si="282"/>
        <v>0.14646464646464652</v>
      </c>
      <c r="AQ431" s="54">
        <f t="shared" si="283"/>
        <v>0.10101010101010099</v>
      </c>
      <c r="AR431" s="54">
        <f t="shared" si="284"/>
        <v>5.0505050505050497E-2</v>
      </c>
      <c r="AS431" s="54">
        <f t="shared" si="285"/>
        <v>0.5</v>
      </c>
      <c r="AT431" s="62">
        <f t="shared" si="286"/>
        <v>0</v>
      </c>
      <c r="AU431" s="54">
        <f t="shared" si="287"/>
        <v>0</v>
      </c>
      <c r="AV431" s="54">
        <f t="shared" si="288"/>
        <v>0</v>
      </c>
      <c r="AW431" s="63">
        <f t="shared" si="289"/>
        <v>0.4494949494949495</v>
      </c>
      <c r="AX431" s="54">
        <f t="shared" si="290"/>
        <v>5.0505050505050497E-2</v>
      </c>
      <c r="AY431" s="54">
        <f t="shared" si="291"/>
        <v>0.5</v>
      </c>
      <c r="AZ431" s="62">
        <f t="shared" si="292"/>
        <v>0</v>
      </c>
      <c r="BA431" s="54">
        <f t="shared" si="293"/>
        <v>0</v>
      </c>
      <c r="BB431" s="54">
        <f t="shared" si="294"/>
        <v>0</v>
      </c>
      <c r="BC431" s="54">
        <f t="shared" si="295"/>
        <v>0</v>
      </c>
      <c r="BD431" s="63">
        <f t="shared" si="296"/>
        <v>1.0000000000000009E-2</v>
      </c>
      <c r="BE431" s="64">
        <f t="shared" si="297"/>
        <v>0.99</v>
      </c>
      <c r="BF431" s="76"/>
    </row>
    <row r="432" spans="2:58" s="7" customFormat="1" ht="15.75" customHeight="1">
      <c r="B432" s="27">
        <v>405</v>
      </c>
      <c r="C432" s="91">
        <f t="shared" si="257"/>
        <v>6.2119043544791547E-102</v>
      </c>
      <c r="D432" s="92">
        <f t="shared" si="257"/>
        <v>6.519984537963163E-103</v>
      </c>
      <c r="E432" s="92">
        <f t="shared" si="257"/>
        <v>1.8844326963183634E-103</v>
      </c>
      <c r="F432" s="92">
        <f t="shared" si="257"/>
        <v>4.0973140759474623E-103</v>
      </c>
      <c r="G432" s="92">
        <f t="shared" si="257"/>
        <v>6.216844162996558E-104</v>
      </c>
      <c r="H432" s="93">
        <f t="shared" si="265"/>
        <v>999.99999999999977</v>
      </c>
      <c r="I432" s="87">
        <f t="shared" si="258"/>
        <v>999.99999999999977</v>
      </c>
      <c r="J432" s="1"/>
      <c r="K432" s="24">
        <f t="shared" si="266"/>
        <v>7.3523889334002809E-102</v>
      </c>
      <c r="L432" s="43">
        <f t="shared" si="267"/>
        <v>3.5924130649218937E-100</v>
      </c>
      <c r="M432" s="24"/>
      <c r="N432" s="97">
        <f t="shared" si="259"/>
        <v>6.2119043544791563E-105</v>
      </c>
      <c r="O432" s="97">
        <f t="shared" si="260"/>
        <v>6.5199845379631643E-106</v>
      </c>
      <c r="P432" s="97">
        <f t="shared" si="261"/>
        <v>1.8844326963183638E-106</v>
      </c>
      <c r="Q432" s="97">
        <f t="shared" si="262"/>
        <v>4.0973140759474632E-106</v>
      </c>
      <c r="R432" s="97">
        <f t="shared" si="263"/>
        <v>6.2168441629965595E-107</v>
      </c>
      <c r="S432" s="97">
        <f t="shared" si="264"/>
        <v>1</v>
      </c>
      <c r="AA432" s="76">
        <v>405</v>
      </c>
      <c r="AB432" s="53">
        <f t="shared" si="268"/>
        <v>0.4747474747474747</v>
      </c>
      <c r="AC432" s="54">
        <f t="shared" si="269"/>
        <v>2.5252525252525249E-2</v>
      </c>
      <c r="AD432" s="54">
        <f t="shared" si="270"/>
        <v>0</v>
      </c>
      <c r="AE432" s="54">
        <f t="shared" si="271"/>
        <v>0</v>
      </c>
      <c r="AF432" s="54">
        <f t="shared" si="272"/>
        <v>0</v>
      </c>
      <c r="AG432" s="55">
        <f t="shared" si="273"/>
        <v>0.5</v>
      </c>
      <c r="AH432" s="62">
        <f t="shared" si="274"/>
        <v>0.20202020202020199</v>
      </c>
      <c r="AI432" s="63">
        <f t="shared" si="275"/>
        <v>0.19696969696969702</v>
      </c>
      <c r="AJ432" s="54">
        <f t="shared" si="276"/>
        <v>0.10101010101010099</v>
      </c>
      <c r="AK432" s="54">
        <f t="shared" si="277"/>
        <v>0</v>
      </c>
      <c r="AL432" s="54">
        <f t="shared" si="278"/>
        <v>0</v>
      </c>
      <c r="AM432" s="54">
        <f t="shared" si="279"/>
        <v>0.5</v>
      </c>
      <c r="AN432" s="62">
        <f t="shared" si="280"/>
        <v>0</v>
      </c>
      <c r="AO432" s="54">
        <f t="shared" si="281"/>
        <v>0.20202020202020199</v>
      </c>
      <c r="AP432" s="63">
        <f t="shared" si="282"/>
        <v>0.14646464646464652</v>
      </c>
      <c r="AQ432" s="54">
        <f t="shared" si="283"/>
        <v>0.10101010101010099</v>
      </c>
      <c r="AR432" s="54">
        <f t="shared" si="284"/>
        <v>5.0505050505050497E-2</v>
      </c>
      <c r="AS432" s="54">
        <f t="shared" si="285"/>
        <v>0.5</v>
      </c>
      <c r="AT432" s="62">
        <f t="shared" si="286"/>
        <v>0</v>
      </c>
      <c r="AU432" s="54">
        <f t="shared" si="287"/>
        <v>0</v>
      </c>
      <c r="AV432" s="54">
        <f t="shared" si="288"/>
        <v>0</v>
      </c>
      <c r="AW432" s="63">
        <f t="shared" si="289"/>
        <v>0.4494949494949495</v>
      </c>
      <c r="AX432" s="54">
        <f t="shared" si="290"/>
        <v>5.0505050505050497E-2</v>
      </c>
      <c r="AY432" s="54">
        <f t="shared" si="291"/>
        <v>0.5</v>
      </c>
      <c r="AZ432" s="62">
        <f t="shared" si="292"/>
        <v>0</v>
      </c>
      <c r="BA432" s="54">
        <f t="shared" si="293"/>
        <v>0</v>
      </c>
      <c r="BB432" s="54">
        <f t="shared" si="294"/>
        <v>0</v>
      </c>
      <c r="BC432" s="54">
        <f t="shared" si="295"/>
        <v>0</v>
      </c>
      <c r="BD432" s="63">
        <f t="shared" si="296"/>
        <v>1.0000000000000009E-2</v>
      </c>
      <c r="BE432" s="64">
        <f t="shared" si="297"/>
        <v>0.99</v>
      </c>
      <c r="BF432" s="76"/>
    </row>
    <row r="433" spans="2:58" s="7" customFormat="1" ht="15.75" customHeight="1">
      <c r="B433" s="27">
        <v>406</v>
      </c>
      <c r="C433" s="91">
        <f t="shared" si="257"/>
        <v>3.0808027650146115E-102</v>
      </c>
      <c r="D433" s="92">
        <f t="shared" si="257"/>
        <v>3.233595568470988E-103</v>
      </c>
      <c r="E433" s="92">
        <f t="shared" si="257"/>
        <v>9.3458706541664546E-104</v>
      </c>
      <c r="F433" s="92">
        <f t="shared" si="257"/>
        <v>2.0320687206348051E-103</v>
      </c>
      <c r="G433" s="92">
        <f t="shared" si="257"/>
        <v>3.0832526700470491E-104</v>
      </c>
      <c r="H433" s="93">
        <f t="shared" si="265"/>
        <v>999.99999999999977</v>
      </c>
      <c r="I433" s="87">
        <f t="shared" si="258"/>
        <v>999.99999999999977</v>
      </c>
      <c r="J433" s="1"/>
      <c r="K433" s="24">
        <f t="shared" si="266"/>
        <v>3.6464277076561068E-102</v>
      </c>
      <c r="L433" s="43">
        <f t="shared" si="267"/>
        <v>1.7816623489229427E-100</v>
      </c>
      <c r="M433" s="24"/>
      <c r="N433" s="97">
        <f t="shared" si="259"/>
        <v>3.0808027650146121E-105</v>
      </c>
      <c r="O433" s="97">
        <f t="shared" si="260"/>
        <v>3.2335955684709888E-106</v>
      </c>
      <c r="P433" s="97">
        <f t="shared" si="261"/>
        <v>9.3458706541664569E-107</v>
      </c>
      <c r="Q433" s="97">
        <f t="shared" si="262"/>
        <v>2.0320687206348055E-106</v>
      </c>
      <c r="R433" s="97">
        <f t="shared" si="263"/>
        <v>3.0832526700470498E-107</v>
      </c>
      <c r="S433" s="97">
        <f t="shared" si="264"/>
        <v>1</v>
      </c>
      <c r="AA433" s="76">
        <v>406</v>
      </c>
      <c r="AB433" s="53">
        <f t="shared" si="268"/>
        <v>0.4747474747474747</v>
      </c>
      <c r="AC433" s="54">
        <f t="shared" si="269"/>
        <v>2.5252525252525249E-2</v>
      </c>
      <c r="AD433" s="54">
        <f t="shared" si="270"/>
        <v>0</v>
      </c>
      <c r="AE433" s="54">
        <f t="shared" si="271"/>
        <v>0</v>
      </c>
      <c r="AF433" s="54">
        <f t="shared" si="272"/>
        <v>0</v>
      </c>
      <c r="AG433" s="55">
        <f t="shared" si="273"/>
        <v>0.5</v>
      </c>
      <c r="AH433" s="62">
        <f t="shared" si="274"/>
        <v>0.20202020202020199</v>
      </c>
      <c r="AI433" s="63">
        <f t="shared" si="275"/>
        <v>0.19696969696969702</v>
      </c>
      <c r="AJ433" s="54">
        <f t="shared" si="276"/>
        <v>0.10101010101010099</v>
      </c>
      <c r="AK433" s="54">
        <f t="shared" si="277"/>
        <v>0</v>
      </c>
      <c r="AL433" s="54">
        <f t="shared" si="278"/>
        <v>0</v>
      </c>
      <c r="AM433" s="54">
        <f t="shared" si="279"/>
        <v>0.5</v>
      </c>
      <c r="AN433" s="62">
        <f t="shared" si="280"/>
        <v>0</v>
      </c>
      <c r="AO433" s="54">
        <f t="shared" si="281"/>
        <v>0.20202020202020199</v>
      </c>
      <c r="AP433" s="63">
        <f t="shared" si="282"/>
        <v>0.14646464646464652</v>
      </c>
      <c r="AQ433" s="54">
        <f t="shared" si="283"/>
        <v>0.10101010101010099</v>
      </c>
      <c r="AR433" s="54">
        <f t="shared" si="284"/>
        <v>5.0505050505050497E-2</v>
      </c>
      <c r="AS433" s="54">
        <f t="shared" si="285"/>
        <v>0.5</v>
      </c>
      <c r="AT433" s="62">
        <f t="shared" si="286"/>
        <v>0</v>
      </c>
      <c r="AU433" s="54">
        <f t="shared" si="287"/>
        <v>0</v>
      </c>
      <c r="AV433" s="54">
        <f t="shared" si="288"/>
        <v>0</v>
      </c>
      <c r="AW433" s="63">
        <f t="shared" si="289"/>
        <v>0.4494949494949495</v>
      </c>
      <c r="AX433" s="54">
        <f t="shared" si="290"/>
        <v>5.0505050505050497E-2</v>
      </c>
      <c r="AY433" s="54">
        <f t="shared" si="291"/>
        <v>0.5</v>
      </c>
      <c r="AZ433" s="62">
        <f t="shared" si="292"/>
        <v>0</v>
      </c>
      <c r="BA433" s="54">
        <f t="shared" si="293"/>
        <v>0</v>
      </c>
      <c r="BB433" s="54">
        <f t="shared" si="294"/>
        <v>0</v>
      </c>
      <c r="BC433" s="54">
        <f t="shared" si="295"/>
        <v>0</v>
      </c>
      <c r="BD433" s="63">
        <f t="shared" si="296"/>
        <v>1.0000000000000009E-2</v>
      </c>
      <c r="BE433" s="64">
        <f t="shared" si="297"/>
        <v>0.99</v>
      </c>
      <c r="BF433" s="76"/>
    </row>
    <row r="434" spans="2:58" s="7" customFormat="1" ht="15.75" customHeight="1">
      <c r="B434" s="27">
        <v>407</v>
      </c>
      <c r="C434" s="91">
        <f t="shared" si="257"/>
        <v>1.5279284958851383E-102</v>
      </c>
      <c r="D434" s="92">
        <f t="shared" si="257"/>
        <v>1.6037063032210351E-103</v>
      </c>
      <c r="E434" s="92">
        <f t="shared" si="257"/>
        <v>4.6350977912374984E-104</v>
      </c>
      <c r="F434" s="92">
        <f t="shared" si="257"/>
        <v>1.0078073608324777E-103</v>
      </c>
      <c r="G434" s="92">
        <f t="shared" si="257"/>
        <v>1.5291435297567584E-104</v>
      </c>
      <c r="H434" s="93">
        <f t="shared" si="265"/>
        <v>999.99999999999977</v>
      </c>
      <c r="I434" s="87">
        <f t="shared" si="258"/>
        <v>999.99999999999977</v>
      </c>
      <c r="J434" s="1"/>
      <c r="K434" s="24">
        <f t="shared" si="266"/>
        <v>1.8084509875095697E-102</v>
      </c>
      <c r="L434" s="43">
        <f t="shared" si="267"/>
        <v>8.8361796603103963E-101</v>
      </c>
      <c r="M434" s="24"/>
      <c r="N434" s="97">
        <f t="shared" si="259"/>
        <v>1.5279284958851387E-105</v>
      </c>
      <c r="O434" s="97">
        <f t="shared" si="260"/>
        <v>1.6037063032210354E-106</v>
      </c>
      <c r="P434" s="97">
        <f t="shared" si="261"/>
        <v>4.6350977912374997E-107</v>
      </c>
      <c r="Q434" s="97">
        <f t="shared" si="262"/>
        <v>1.0078073608324778E-106</v>
      </c>
      <c r="R434" s="97">
        <f t="shared" si="263"/>
        <v>1.5291435297567586E-107</v>
      </c>
      <c r="S434" s="97">
        <f t="shared" si="264"/>
        <v>1</v>
      </c>
      <c r="AA434" s="76">
        <v>407</v>
      </c>
      <c r="AB434" s="53">
        <f t="shared" si="268"/>
        <v>0.4747474747474747</v>
      </c>
      <c r="AC434" s="54">
        <f t="shared" si="269"/>
        <v>2.5252525252525249E-2</v>
      </c>
      <c r="AD434" s="54">
        <f t="shared" si="270"/>
        <v>0</v>
      </c>
      <c r="AE434" s="54">
        <f t="shared" si="271"/>
        <v>0</v>
      </c>
      <c r="AF434" s="54">
        <f t="shared" si="272"/>
        <v>0</v>
      </c>
      <c r="AG434" s="55">
        <f t="shared" si="273"/>
        <v>0.5</v>
      </c>
      <c r="AH434" s="62">
        <f t="shared" si="274"/>
        <v>0.20202020202020199</v>
      </c>
      <c r="AI434" s="63">
        <f t="shared" si="275"/>
        <v>0.19696969696969702</v>
      </c>
      <c r="AJ434" s="54">
        <f t="shared" si="276"/>
        <v>0.10101010101010099</v>
      </c>
      <c r="AK434" s="54">
        <f t="shared" si="277"/>
        <v>0</v>
      </c>
      <c r="AL434" s="54">
        <f t="shared" si="278"/>
        <v>0</v>
      </c>
      <c r="AM434" s="54">
        <f t="shared" si="279"/>
        <v>0.5</v>
      </c>
      <c r="AN434" s="62">
        <f t="shared" si="280"/>
        <v>0</v>
      </c>
      <c r="AO434" s="54">
        <f t="shared" si="281"/>
        <v>0.20202020202020199</v>
      </c>
      <c r="AP434" s="63">
        <f t="shared" si="282"/>
        <v>0.14646464646464652</v>
      </c>
      <c r="AQ434" s="54">
        <f t="shared" si="283"/>
        <v>0.10101010101010099</v>
      </c>
      <c r="AR434" s="54">
        <f t="shared" si="284"/>
        <v>5.0505050505050497E-2</v>
      </c>
      <c r="AS434" s="54">
        <f t="shared" si="285"/>
        <v>0.5</v>
      </c>
      <c r="AT434" s="62">
        <f t="shared" si="286"/>
        <v>0</v>
      </c>
      <c r="AU434" s="54">
        <f t="shared" si="287"/>
        <v>0</v>
      </c>
      <c r="AV434" s="54">
        <f t="shared" si="288"/>
        <v>0</v>
      </c>
      <c r="AW434" s="63">
        <f t="shared" si="289"/>
        <v>0.4494949494949495</v>
      </c>
      <c r="AX434" s="54">
        <f t="shared" si="290"/>
        <v>5.0505050505050497E-2</v>
      </c>
      <c r="AY434" s="54">
        <f t="shared" si="291"/>
        <v>0.5</v>
      </c>
      <c r="AZ434" s="62">
        <f t="shared" si="292"/>
        <v>0</v>
      </c>
      <c r="BA434" s="54">
        <f t="shared" si="293"/>
        <v>0</v>
      </c>
      <c r="BB434" s="54">
        <f t="shared" si="294"/>
        <v>0</v>
      </c>
      <c r="BC434" s="54">
        <f t="shared" si="295"/>
        <v>0</v>
      </c>
      <c r="BD434" s="63">
        <f t="shared" si="296"/>
        <v>1.0000000000000009E-2</v>
      </c>
      <c r="BE434" s="64">
        <f t="shared" si="297"/>
        <v>0.99</v>
      </c>
      <c r="BF434" s="76"/>
    </row>
    <row r="435" spans="2:58" s="7" customFormat="1" ht="15.75" customHeight="1">
      <c r="B435" s="27">
        <v>408</v>
      </c>
      <c r="C435" s="91">
        <f t="shared" si="257"/>
        <v>7.5777830215195516E-103</v>
      </c>
      <c r="D435" s="92">
        <f t="shared" si="257"/>
        <v>7.953604130546832E-104</v>
      </c>
      <c r="E435" s="92">
        <f t="shared" si="257"/>
        <v>2.2987833161115882E-104</v>
      </c>
      <c r="F435" s="92">
        <f t="shared" si="257"/>
        <v>4.998234883664925E-104</v>
      </c>
      <c r="G435" s="92">
        <f t="shared" si="257"/>
        <v>7.5838089992192467E-105</v>
      </c>
      <c r="H435" s="93">
        <f t="shared" si="265"/>
        <v>999.99999999999977</v>
      </c>
      <c r="I435" s="87">
        <f t="shared" si="258"/>
        <v>999.99999999999977</v>
      </c>
      <c r="J435" s="1"/>
      <c r="K435" s="24">
        <f t="shared" si="266"/>
        <v>8.9690382928956655E-103</v>
      </c>
      <c r="L435" s="43">
        <f t="shared" si="267"/>
        <v>4.3823158207548809E-101</v>
      </c>
      <c r="M435" s="24"/>
      <c r="N435" s="97">
        <f t="shared" si="259"/>
        <v>7.5777830215195534E-106</v>
      </c>
      <c r="O435" s="97">
        <f t="shared" si="260"/>
        <v>7.9536041305468336E-107</v>
      </c>
      <c r="P435" s="97">
        <f t="shared" si="261"/>
        <v>2.2987833161115888E-107</v>
      </c>
      <c r="Q435" s="97">
        <f t="shared" si="262"/>
        <v>4.9982348836649261E-107</v>
      </c>
      <c r="R435" s="97">
        <f t="shared" si="263"/>
        <v>7.5838089992192485E-108</v>
      </c>
      <c r="S435" s="97">
        <f t="shared" si="264"/>
        <v>1</v>
      </c>
      <c r="AA435" s="76">
        <v>408</v>
      </c>
      <c r="AB435" s="53">
        <f t="shared" si="268"/>
        <v>0.4747474747474747</v>
      </c>
      <c r="AC435" s="54">
        <f t="shared" si="269"/>
        <v>2.5252525252525249E-2</v>
      </c>
      <c r="AD435" s="54">
        <f t="shared" si="270"/>
        <v>0</v>
      </c>
      <c r="AE435" s="54">
        <f t="shared" si="271"/>
        <v>0</v>
      </c>
      <c r="AF435" s="54">
        <f t="shared" si="272"/>
        <v>0</v>
      </c>
      <c r="AG435" s="55">
        <f t="shared" si="273"/>
        <v>0.5</v>
      </c>
      <c r="AH435" s="62">
        <f t="shared" si="274"/>
        <v>0.20202020202020199</v>
      </c>
      <c r="AI435" s="63">
        <f t="shared" si="275"/>
        <v>0.19696969696969702</v>
      </c>
      <c r="AJ435" s="54">
        <f t="shared" si="276"/>
        <v>0.10101010101010099</v>
      </c>
      <c r="AK435" s="54">
        <f t="shared" si="277"/>
        <v>0</v>
      </c>
      <c r="AL435" s="54">
        <f t="shared" si="278"/>
        <v>0</v>
      </c>
      <c r="AM435" s="54">
        <f t="shared" si="279"/>
        <v>0.5</v>
      </c>
      <c r="AN435" s="62">
        <f t="shared" si="280"/>
        <v>0</v>
      </c>
      <c r="AO435" s="54">
        <f t="shared" si="281"/>
        <v>0.20202020202020199</v>
      </c>
      <c r="AP435" s="63">
        <f t="shared" si="282"/>
        <v>0.14646464646464652</v>
      </c>
      <c r="AQ435" s="54">
        <f t="shared" si="283"/>
        <v>0.10101010101010099</v>
      </c>
      <c r="AR435" s="54">
        <f t="shared" si="284"/>
        <v>5.0505050505050497E-2</v>
      </c>
      <c r="AS435" s="54">
        <f t="shared" si="285"/>
        <v>0.5</v>
      </c>
      <c r="AT435" s="62">
        <f t="shared" si="286"/>
        <v>0</v>
      </c>
      <c r="AU435" s="54">
        <f t="shared" si="287"/>
        <v>0</v>
      </c>
      <c r="AV435" s="54">
        <f t="shared" si="288"/>
        <v>0</v>
      </c>
      <c r="AW435" s="63">
        <f t="shared" si="289"/>
        <v>0.4494949494949495</v>
      </c>
      <c r="AX435" s="54">
        <f t="shared" si="290"/>
        <v>5.0505050505050497E-2</v>
      </c>
      <c r="AY435" s="54">
        <f t="shared" si="291"/>
        <v>0.5</v>
      </c>
      <c r="AZ435" s="62">
        <f t="shared" si="292"/>
        <v>0</v>
      </c>
      <c r="BA435" s="54">
        <f t="shared" si="293"/>
        <v>0</v>
      </c>
      <c r="BB435" s="54">
        <f t="shared" si="294"/>
        <v>0</v>
      </c>
      <c r="BC435" s="54">
        <f t="shared" si="295"/>
        <v>0</v>
      </c>
      <c r="BD435" s="63">
        <f t="shared" si="296"/>
        <v>1.0000000000000009E-2</v>
      </c>
      <c r="BE435" s="64">
        <f t="shared" si="297"/>
        <v>0.99</v>
      </c>
      <c r="BF435" s="76"/>
    </row>
    <row r="436" spans="2:58" s="7" customFormat="1" ht="15.75" customHeight="1">
      <c r="B436" s="27">
        <v>409</v>
      </c>
      <c r="C436" s="91">
        <f t="shared" ref="C436:G486" si="298">$C435*AB436+$D435*AH436+$E435*AN436+$F435*AT436+$G435*AZ436</f>
        <v>3.758212224974874E-103</v>
      </c>
      <c r="D436" s="92">
        <f t="shared" si="298"/>
        <v>3.9446012364230679E-104</v>
      </c>
      <c r="E436" s="92">
        <f t="shared" si="298"/>
        <v>1.1400848423140035E-104</v>
      </c>
      <c r="F436" s="92">
        <f t="shared" si="298"/>
        <v>2.4788816715576267E-104</v>
      </c>
      <c r="G436" s="92">
        <f t="shared" si="298"/>
        <v>3.7612008171520476E-105</v>
      </c>
      <c r="H436" s="93">
        <f t="shared" si="265"/>
        <v>999.99999999999977</v>
      </c>
      <c r="I436" s="87">
        <f t="shared" si="258"/>
        <v>999.99999999999977</v>
      </c>
      <c r="J436" s="1"/>
      <c r="K436" s="24">
        <f t="shared" si="266"/>
        <v>4.4482072478064953E-103</v>
      </c>
      <c r="L436" s="43">
        <f t="shared" si="267"/>
        <v>2.1734157397342821E-101</v>
      </c>
      <c r="M436" s="24"/>
      <c r="N436" s="97">
        <f t="shared" si="259"/>
        <v>3.7582122249748748E-106</v>
      </c>
      <c r="O436" s="97">
        <f t="shared" si="260"/>
        <v>3.9446012364230691E-107</v>
      </c>
      <c r="P436" s="97">
        <f t="shared" si="261"/>
        <v>1.1400848423140038E-107</v>
      </c>
      <c r="Q436" s="97">
        <f t="shared" si="262"/>
        <v>2.4788816715576271E-107</v>
      </c>
      <c r="R436" s="97">
        <f t="shared" si="263"/>
        <v>3.7612008171520483E-108</v>
      </c>
      <c r="S436" s="97">
        <f t="shared" si="264"/>
        <v>1</v>
      </c>
      <c r="AA436" s="76">
        <v>409</v>
      </c>
      <c r="AB436" s="53">
        <f t="shared" si="268"/>
        <v>0.4747474747474747</v>
      </c>
      <c r="AC436" s="54">
        <f t="shared" si="269"/>
        <v>2.5252525252525249E-2</v>
      </c>
      <c r="AD436" s="54">
        <f t="shared" si="270"/>
        <v>0</v>
      </c>
      <c r="AE436" s="54">
        <f t="shared" si="271"/>
        <v>0</v>
      </c>
      <c r="AF436" s="54">
        <f t="shared" si="272"/>
        <v>0</v>
      </c>
      <c r="AG436" s="55">
        <f t="shared" si="273"/>
        <v>0.5</v>
      </c>
      <c r="AH436" s="62">
        <f t="shared" si="274"/>
        <v>0.20202020202020199</v>
      </c>
      <c r="AI436" s="63">
        <f t="shared" si="275"/>
        <v>0.19696969696969702</v>
      </c>
      <c r="AJ436" s="54">
        <f t="shared" si="276"/>
        <v>0.10101010101010099</v>
      </c>
      <c r="AK436" s="54">
        <f t="shared" si="277"/>
        <v>0</v>
      </c>
      <c r="AL436" s="54">
        <f t="shared" si="278"/>
        <v>0</v>
      </c>
      <c r="AM436" s="54">
        <f t="shared" si="279"/>
        <v>0.5</v>
      </c>
      <c r="AN436" s="62">
        <f t="shared" si="280"/>
        <v>0</v>
      </c>
      <c r="AO436" s="54">
        <f t="shared" si="281"/>
        <v>0.20202020202020199</v>
      </c>
      <c r="AP436" s="63">
        <f t="shared" si="282"/>
        <v>0.14646464646464652</v>
      </c>
      <c r="AQ436" s="54">
        <f t="shared" si="283"/>
        <v>0.10101010101010099</v>
      </c>
      <c r="AR436" s="54">
        <f t="shared" si="284"/>
        <v>5.0505050505050497E-2</v>
      </c>
      <c r="AS436" s="54">
        <f t="shared" si="285"/>
        <v>0.5</v>
      </c>
      <c r="AT436" s="62">
        <f t="shared" si="286"/>
        <v>0</v>
      </c>
      <c r="AU436" s="54">
        <f t="shared" si="287"/>
        <v>0</v>
      </c>
      <c r="AV436" s="54">
        <f t="shared" si="288"/>
        <v>0</v>
      </c>
      <c r="AW436" s="63">
        <f t="shared" si="289"/>
        <v>0.4494949494949495</v>
      </c>
      <c r="AX436" s="54">
        <f t="shared" si="290"/>
        <v>5.0505050505050497E-2</v>
      </c>
      <c r="AY436" s="54">
        <f t="shared" si="291"/>
        <v>0.5</v>
      </c>
      <c r="AZ436" s="62">
        <f t="shared" si="292"/>
        <v>0</v>
      </c>
      <c r="BA436" s="54">
        <f t="shared" si="293"/>
        <v>0</v>
      </c>
      <c r="BB436" s="54">
        <f t="shared" si="294"/>
        <v>0</v>
      </c>
      <c r="BC436" s="54">
        <f t="shared" si="295"/>
        <v>0</v>
      </c>
      <c r="BD436" s="63">
        <f t="shared" si="296"/>
        <v>1.0000000000000009E-2</v>
      </c>
      <c r="BE436" s="64">
        <f t="shared" si="297"/>
        <v>0.99</v>
      </c>
      <c r="BF436" s="76"/>
    </row>
    <row r="437" spans="2:58" s="7" customFormat="1" ht="15.75" customHeight="1">
      <c r="B437" s="27">
        <v>410</v>
      </c>
      <c r="C437" s="91">
        <f t="shared" si="298"/>
        <v>1.8638906772390423E-103</v>
      </c>
      <c r="D437" s="92">
        <f t="shared" si="298"/>
        <v>1.9563305715242601E-104</v>
      </c>
      <c r="E437" s="92">
        <f t="shared" si="298"/>
        <v>5.6542669270488623E-105</v>
      </c>
      <c r="F437" s="92">
        <f t="shared" si="298"/>
        <v>1.229404876842974E-104</v>
      </c>
      <c r="G437" s="92">
        <f t="shared" si="298"/>
        <v>1.8653728737632529E-105</v>
      </c>
      <c r="H437" s="93">
        <f t="shared" si="265"/>
        <v>999.99999999999977</v>
      </c>
      <c r="I437" s="87">
        <f t="shared" si="258"/>
        <v>999.99999999999977</v>
      </c>
      <c r="J437" s="1"/>
      <c r="K437" s="24">
        <f t="shared" si="266"/>
        <v>2.2060946863289755E-103</v>
      </c>
      <c r="L437" s="43">
        <f t="shared" si="267"/>
        <v>1.0779086152013166E-101</v>
      </c>
      <c r="M437" s="24"/>
      <c r="N437" s="97">
        <f t="shared" si="259"/>
        <v>1.8638906772390428E-106</v>
      </c>
      <c r="O437" s="97">
        <f t="shared" si="260"/>
        <v>1.9563305715242606E-107</v>
      </c>
      <c r="P437" s="97">
        <f t="shared" si="261"/>
        <v>5.6542669270488637E-108</v>
      </c>
      <c r="Q437" s="97">
        <f t="shared" si="262"/>
        <v>1.2294048768429742E-107</v>
      </c>
      <c r="R437" s="97">
        <f t="shared" si="263"/>
        <v>1.8653728737632533E-108</v>
      </c>
      <c r="S437" s="97">
        <f t="shared" si="264"/>
        <v>1</v>
      </c>
      <c r="AA437" s="76">
        <v>410</v>
      </c>
      <c r="AB437" s="53">
        <f t="shared" si="268"/>
        <v>0.4747474747474747</v>
      </c>
      <c r="AC437" s="54">
        <f t="shared" si="269"/>
        <v>2.5252525252525249E-2</v>
      </c>
      <c r="AD437" s="54">
        <f t="shared" si="270"/>
        <v>0</v>
      </c>
      <c r="AE437" s="54">
        <f t="shared" si="271"/>
        <v>0</v>
      </c>
      <c r="AF437" s="54">
        <f t="shared" si="272"/>
        <v>0</v>
      </c>
      <c r="AG437" s="55">
        <f t="shared" si="273"/>
        <v>0.5</v>
      </c>
      <c r="AH437" s="62">
        <f t="shared" si="274"/>
        <v>0.20202020202020199</v>
      </c>
      <c r="AI437" s="63">
        <f t="shared" si="275"/>
        <v>0.19696969696969702</v>
      </c>
      <c r="AJ437" s="54">
        <f t="shared" si="276"/>
        <v>0.10101010101010099</v>
      </c>
      <c r="AK437" s="54">
        <f t="shared" si="277"/>
        <v>0</v>
      </c>
      <c r="AL437" s="54">
        <f t="shared" si="278"/>
        <v>0</v>
      </c>
      <c r="AM437" s="54">
        <f t="shared" si="279"/>
        <v>0.5</v>
      </c>
      <c r="AN437" s="62">
        <f t="shared" si="280"/>
        <v>0</v>
      </c>
      <c r="AO437" s="54">
        <f t="shared" si="281"/>
        <v>0.20202020202020199</v>
      </c>
      <c r="AP437" s="63">
        <f t="shared" si="282"/>
        <v>0.14646464646464652</v>
      </c>
      <c r="AQ437" s="54">
        <f t="shared" si="283"/>
        <v>0.10101010101010099</v>
      </c>
      <c r="AR437" s="54">
        <f t="shared" si="284"/>
        <v>5.0505050505050497E-2</v>
      </c>
      <c r="AS437" s="54">
        <f t="shared" si="285"/>
        <v>0.5</v>
      </c>
      <c r="AT437" s="62">
        <f t="shared" si="286"/>
        <v>0</v>
      </c>
      <c r="AU437" s="54">
        <f t="shared" si="287"/>
        <v>0</v>
      </c>
      <c r="AV437" s="54">
        <f t="shared" si="288"/>
        <v>0</v>
      </c>
      <c r="AW437" s="63">
        <f t="shared" si="289"/>
        <v>0.4494949494949495</v>
      </c>
      <c r="AX437" s="54">
        <f t="shared" si="290"/>
        <v>5.0505050505050497E-2</v>
      </c>
      <c r="AY437" s="54">
        <f t="shared" si="291"/>
        <v>0.5</v>
      </c>
      <c r="AZ437" s="62">
        <f t="shared" si="292"/>
        <v>0</v>
      </c>
      <c r="BA437" s="54">
        <f t="shared" si="293"/>
        <v>0</v>
      </c>
      <c r="BB437" s="54">
        <f t="shared" si="294"/>
        <v>0</v>
      </c>
      <c r="BC437" s="54">
        <f t="shared" si="295"/>
        <v>0</v>
      </c>
      <c r="BD437" s="63">
        <f t="shared" si="296"/>
        <v>1.0000000000000009E-2</v>
      </c>
      <c r="BE437" s="64">
        <f t="shared" si="297"/>
        <v>0.99</v>
      </c>
      <c r="BF437" s="76"/>
    </row>
    <row r="438" spans="2:58" s="7" customFormat="1" ht="15.75" customHeight="1">
      <c r="B438" s="27">
        <v>411</v>
      </c>
      <c r="C438" s="91">
        <f t="shared" si="298"/>
        <v>9.2439922195235856E-104</v>
      </c>
      <c r="D438" s="92">
        <f t="shared" si="298"/>
        <v>9.7024491848279657E-105</v>
      </c>
      <c r="E438" s="92">
        <f t="shared" si="298"/>
        <v>2.8042416928750965E-105</v>
      </c>
      <c r="F438" s="92">
        <f t="shared" si="298"/>
        <v>6.0972509036930509E-105</v>
      </c>
      <c r="G438" s="92">
        <f t="shared" si="298"/>
        <v>9.2513431941836997E-106</v>
      </c>
      <c r="H438" s="93">
        <f t="shared" si="265"/>
        <v>999.99999999999977</v>
      </c>
      <c r="I438" s="87">
        <f t="shared" si="258"/>
        <v>999.99999999999977</v>
      </c>
      <c r="J438" s="1"/>
      <c r="K438" s="24">
        <f t="shared" si="266"/>
        <v>1.0941157850612487E-103</v>
      </c>
      <c r="L438" s="43">
        <f t="shared" si="267"/>
        <v>5.3459030478323037E-102</v>
      </c>
      <c r="M438" s="24"/>
      <c r="N438" s="97">
        <f t="shared" si="259"/>
        <v>9.2439922195235876E-107</v>
      </c>
      <c r="O438" s="97">
        <f t="shared" si="260"/>
        <v>9.7024491848279677E-108</v>
      </c>
      <c r="P438" s="97">
        <f t="shared" si="261"/>
        <v>2.804241692875097E-108</v>
      </c>
      <c r="Q438" s="97">
        <f t="shared" si="262"/>
        <v>6.0972509036930524E-108</v>
      </c>
      <c r="R438" s="97">
        <f t="shared" si="263"/>
        <v>9.2513431941837019E-109</v>
      </c>
      <c r="S438" s="97">
        <f t="shared" si="264"/>
        <v>1</v>
      </c>
      <c r="AA438" s="76">
        <v>411</v>
      </c>
      <c r="AB438" s="53">
        <f t="shared" si="268"/>
        <v>0.4747474747474747</v>
      </c>
      <c r="AC438" s="54">
        <f t="shared" si="269"/>
        <v>2.5252525252525249E-2</v>
      </c>
      <c r="AD438" s="54">
        <f t="shared" si="270"/>
        <v>0</v>
      </c>
      <c r="AE438" s="54">
        <f t="shared" si="271"/>
        <v>0</v>
      </c>
      <c r="AF438" s="54">
        <f t="shared" si="272"/>
        <v>0</v>
      </c>
      <c r="AG438" s="55">
        <f t="shared" si="273"/>
        <v>0.5</v>
      </c>
      <c r="AH438" s="62">
        <f t="shared" si="274"/>
        <v>0.20202020202020199</v>
      </c>
      <c r="AI438" s="63">
        <f t="shared" si="275"/>
        <v>0.19696969696969702</v>
      </c>
      <c r="AJ438" s="54">
        <f t="shared" si="276"/>
        <v>0.10101010101010099</v>
      </c>
      <c r="AK438" s="54">
        <f t="shared" si="277"/>
        <v>0</v>
      </c>
      <c r="AL438" s="54">
        <f t="shared" si="278"/>
        <v>0</v>
      </c>
      <c r="AM438" s="54">
        <f t="shared" si="279"/>
        <v>0.5</v>
      </c>
      <c r="AN438" s="62">
        <f t="shared" si="280"/>
        <v>0</v>
      </c>
      <c r="AO438" s="54">
        <f t="shared" si="281"/>
        <v>0.20202020202020199</v>
      </c>
      <c r="AP438" s="63">
        <f t="shared" si="282"/>
        <v>0.14646464646464652</v>
      </c>
      <c r="AQ438" s="54">
        <f t="shared" si="283"/>
        <v>0.10101010101010099</v>
      </c>
      <c r="AR438" s="54">
        <f t="shared" si="284"/>
        <v>5.0505050505050497E-2</v>
      </c>
      <c r="AS438" s="54">
        <f t="shared" si="285"/>
        <v>0.5</v>
      </c>
      <c r="AT438" s="62">
        <f t="shared" si="286"/>
        <v>0</v>
      </c>
      <c r="AU438" s="54">
        <f t="shared" si="287"/>
        <v>0</v>
      </c>
      <c r="AV438" s="54">
        <f t="shared" si="288"/>
        <v>0</v>
      </c>
      <c r="AW438" s="63">
        <f t="shared" si="289"/>
        <v>0.4494949494949495</v>
      </c>
      <c r="AX438" s="54">
        <f t="shared" si="290"/>
        <v>5.0505050505050497E-2</v>
      </c>
      <c r="AY438" s="54">
        <f t="shared" si="291"/>
        <v>0.5</v>
      </c>
      <c r="AZ438" s="62">
        <f t="shared" si="292"/>
        <v>0</v>
      </c>
      <c r="BA438" s="54">
        <f t="shared" si="293"/>
        <v>0</v>
      </c>
      <c r="BB438" s="54">
        <f t="shared" si="294"/>
        <v>0</v>
      </c>
      <c r="BC438" s="54">
        <f t="shared" si="295"/>
        <v>0</v>
      </c>
      <c r="BD438" s="63">
        <f t="shared" si="296"/>
        <v>1.0000000000000009E-2</v>
      </c>
      <c r="BE438" s="64">
        <f t="shared" si="297"/>
        <v>0.99</v>
      </c>
      <c r="BF438" s="76"/>
    </row>
    <row r="439" spans="2:58" s="7" customFormat="1" ht="15.75" customHeight="1">
      <c r="B439" s="27">
        <v>412</v>
      </c>
      <c r="C439" s="91">
        <f t="shared" si="298"/>
        <v>4.5845710372450949E-104</v>
      </c>
      <c r="D439" s="92">
        <f t="shared" si="298"/>
        <v>4.8119434186842102E-105</v>
      </c>
      <c r="E439" s="92">
        <f t="shared" si="298"/>
        <v>1.3907676403532177E-105</v>
      </c>
      <c r="F439" s="92">
        <f t="shared" si="298"/>
        <v>3.0239402236675933E-105</v>
      </c>
      <c r="G439" s="92">
        <f t="shared" si="298"/>
        <v>4.588216763541911E-106</v>
      </c>
      <c r="H439" s="93">
        <f t="shared" si="265"/>
        <v>999.99999999999977</v>
      </c>
      <c r="I439" s="87">
        <f t="shared" si="258"/>
        <v>999.99999999999977</v>
      </c>
      <c r="J439" s="1"/>
      <c r="K439" s="24">
        <f t="shared" si="266"/>
        <v>5.4262827363597635E-104</v>
      </c>
      <c r="L439" s="43">
        <f t="shared" si="267"/>
        <v>2.65130819011825E-102</v>
      </c>
      <c r="M439" s="24"/>
      <c r="N439" s="97">
        <f t="shared" si="259"/>
        <v>4.5845710372450957E-107</v>
      </c>
      <c r="O439" s="97">
        <f t="shared" si="260"/>
        <v>4.8119434186842111E-108</v>
      </c>
      <c r="P439" s="97">
        <f t="shared" si="261"/>
        <v>1.3907676403532181E-108</v>
      </c>
      <c r="Q439" s="97">
        <f t="shared" si="262"/>
        <v>3.0239402236675942E-108</v>
      </c>
      <c r="R439" s="97">
        <f t="shared" si="263"/>
        <v>4.5882167635419118E-109</v>
      </c>
      <c r="S439" s="97">
        <f t="shared" si="264"/>
        <v>1</v>
      </c>
      <c r="AA439" s="76">
        <v>412</v>
      </c>
      <c r="AB439" s="53">
        <f t="shared" si="268"/>
        <v>0.4747474747474747</v>
      </c>
      <c r="AC439" s="54">
        <f t="shared" si="269"/>
        <v>2.5252525252525249E-2</v>
      </c>
      <c r="AD439" s="54">
        <f t="shared" si="270"/>
        <v>0</v>
      </c>
      <c r="AE439" s="54">
        <f t="shared" si="271"/>
        <v>0</v>
      </c>
      <c r="AF439" s="54">
        <f t="shared" si="272"/>
        <v>0</v>
      </c>
      <c r="AG439" s="55">
        <f t="shared" si="273"/>
        <v>0.5</v>
      </c>
      <c r="AH439" s="62">
        <f t="shared" si="274"/>
        <v>0.20202020202020199</v>
      </c>
      <c r="AI439" s="63">
        <f t="shared" si="275"/>
        <v>0.19696969696969702</v>
      </c>
      <c r="AJ439" s="54">
        <f t="shared" si="276"/>
        <v>0.10101010101010099</v>
      </c>
      <c r="AK439" s="54">
        <f t="shared" si="277"/>
        <v>0</v>
      </c>
      <c r="AL439" s="54">
        <f t="shared" si="278"/>
        <v>0</v>
      </c>
      <c r="AM439" s="54">
        <f t="shared" si="279"/>
        <v>0.5</v>
      </c>
      <c r="AN439" s="62">
        <f t="shared" si="280"/>
        <v>0</v>
      </c>
      <c r="AO439" s="54">
        <f t="shared" si="281"/>
        <v>0.20202020202020199</v>
      </c>
      <c r="AP439" s="63">
        <f t="shared" si="282"/>
        <v>0.14646464646464652</v>
      </c>
      <c r="AQ439" s="54">
        <f t="shared" si="283"/>
        <v>0.10101010101010099</v>
      </c>
      <c r="AR439" s="54">
        <f t="shared" si="284"/>
        <v>5.0505050505050497E-2</v>
      </c>
      <c r="AS439" s="54">
        <f t="shared" si="285"/>
        <v>0.5</v>
      </c>
      <c r="AT439" s="62">
        <f t="shared" si="286"/>
        <v>0</v>
      </c>
      <c r="AU439" s="54">
        <f t="shared" si="287"/>
        <v>0</v>
      </c>
      <c r="AV439" s="54">
        <f t="shared" si="288"/>
        <v>0</v>
      </c>
      <c r="AW439" s="63">
        <f t="shared" si="289"/>
        <v>0.4494949494949495</v>
      </c>
      <c r="AX439" s="54">
        <f t="shared" si="290"/>
        <v>5.0505050505050497E-2</v>
      </c>
      <c r="AY439" s="54">
        <f t="shared" si="291"/>
        <v>0.5</v>
      </c>
      <c r="AZ439" s="62">
        <f t="shared" si="292"/>
        <v>0</v>
      </c>
      <c r="BA439" s="54">
        <f t="shared" si="293"/>
        <v>0</v>
      </c>
      <c r="BB439" s="54">
        <f t="shared" si="294"/>
        <v>0</v>
      </c>
      <c r="BC439" s="54">
        <f t="shared" si="295"/>
        <v>0</v>
      </c>
      <c r="BD439" s="63">
        <f t="shared" si="296"/>
        <v>1.0000000000000009E-2</v>
      </c>
      <c r="BE439" s="64">
        <f t="shared" si="297"/>
        <v>0.99</v>
      </c>
      <c r="BF439" s="76"/>
    </row>
    <row r="440" spans="2:58" s="7" customFormat="1" ht="15.75" customHeight="1">
      <c r="B440" s="27">
        <v>413</v>
      </c>
      <c r="C440" s="91">
        <f t="shared" si="298"/>
        <v>2.2737245008877562E-104</v>
      </c>
      <c r="D440" s="92">
        <f t="shared" si="298"/>
        <v>2.3864901555811496E-105</v>
      </c>
      <c r="E440" s="92">
        <f t="shared" si="298"/>
        <v>6.8975318153498748E-106</v>
      </c>
      <c r="F440" s="92">
        <f t="shared" si="298"/>
        <v>1.4997274379468695E-105</v>
      </c>
      <c r="G440" s="92">
        <f t="shared" si="298"/>
        <v>2.2755326040095655E-106</v>
      </c>
      <c r="H440" s="93">
        <f t="shared" si="265"/>
        <v>999.99999999999977</v>
      </c>
      <c r="I440" s="87">
        <f t="shared" si="258"/>
        <v>999.99999999999977</v>
      </c>
      <c r="J440" s="1"/>
      <c r="K440" s="24">
        <f t="shared" si="266"/>
        <v>2.6911726105174224E-104</v>
      </c>
      <c r="L440" s="43">
        <f t="shared" si="267"/>
        <v>1.3149200529999237E-102</v>
      </c>
      <c r="M440" s="24"/>
      <c r="N440" s="97">
        <f t="shared" si="259"/>
        <v>2.2737245008877566E-107</v>
      </c>
      <c r="O440" s="97">
        <f t="shared" si="260"/>
        <v>2.38649015558115E-108</v>
      </c>
      <c r="P440" s="97">
        <f t="shared" si="261"/>
        <v>6.897531815349876E-109</v>
      </c>
      <c r="Q440" s="97">
        <f t="shared" si="262"/>
        <v>1.4997274379468699E-108</v>
      </c>
      <c r="R440" s="97">
        <f t="shared" si="263"/>
        <v>2.2755326040095662E-109</v>
      </c>
      <c r="S440" s="97">
        <f t="shared" si="264"/>
        <v>1</v>
      </c>
      <c r="AA440" s="76">
        <v>413</v>
      </c>
      <c r="AB440" s="53">
        <f t="shared" si="268"/>
        <v>0.4747474747474747</v>
      </c>
      <c r="AC440" s="54">
        <f t="shared" si="269"/>
        <v>2.5252525252525249E-2</v>
      </c>
      <c r="AD440" s="54">
        <f t="shared" si="270"/>
        <v>0</v>
      </c>
      <c r="AE440" s="54">
        <f t="shared" si="271"/>
        <v>0</v>
      </c>
      <c r="AF440" s="54">
        <f t="shared" si="272"/>
        <v>0</v>
      </c>
      <c r="AG440" s="55">
        <f t="shared" si="273"/>
        <v>0.5</v>
      </c>
      <c r="AH440" s="62">
        <f t="shared" si="274"/>
        <v>0.20202020202020199</v>
      </c>
      <c r="AI440" s="63">
        <f t="shared" si="275"/>
        <v>0.19696969696969702</v>
      </c>
      <c r="AJ440" s="54">
        <f t="shared" si="276"/>
        <v>0.10101010101010099</v>
      </c>
      <c r="AK440" s="54">
        <f t="shared" si="277"/>
        <v>0</v>
      </c>
      <c r="AL440" s="54">
        <f t="shared" si="278"/>
        <v>0</v>
      </c>
      <c r="AM440" s="54">
        <f t="shared" si="279"/>
        <v>0.5</v>
      </c>
      <c r="AN440" s="62">
        <f t="shared" si="280"/>
        <v>0</v>
      </c>
      <c r="AO440" s="54">
        <f t="shared" si="281"/>
        <v>0.20202020202020199</v>
      </c>
      <c r="AP440" s="63">
        <f t="shared" si="282"/>
        <v>0.14646464646464652</v>
      </c>
      <c r="AQ440" s="54">
        <f t="shared" si="283"/>
        <v>0.10101010101010099</v>
      </c>
      <c r="AR440" s="54">
        <f t="shared" si="284"/>
        <v>5.0505050505050497E-2</v>
      </c>
      <c r="AS440" s="54">
        <f t="shared" si="285"/>
        <v>0.5</v>
      </c>
      <c r="AT440" s="62">
        <f t="shared" si="286"/>
        <v>0</v>
      </c>
      <c r="AU440" s="54">
        <f t="shared" si="287"/>
        <v>0</v>
      </c>
      <c r="AV440" s="54">
        <f t="shared" si="288"/>
        <v>0</v>
      </c>
      <c r="AW440" s="63">
        <f t="shared" si="289"/>
        <v>0.4494949494949495</v>
      </c>
      <c r="AX440" s="54">
        <f t="shared" si="290"/>
        <v>5.0505050505050497E-2</v>
      </c>
      <c r="AY440" s="54">
        <f t="shared" si="291"/>
        <v>0.5</v>
      </c>
      <c r="AZ440" s="62">
        <f t="shared" si="292"/>
        <v>0</v>
      </c>
      <c r="BA440" s="54">
        <f t="shared" si="293"/>
        <v>0</v>
      </c>
      <c r="BB440" s="54">
        <f t="shared" si="294"/>
        <v>0</v>
      </c>
      <c r="BC440" s="54">
        <f t="shared" si="295"/>
        <v>0</v>
      </c>
      <c r="BD440" s="63">
        <f t="shared" si="296"/>
        <v>1.0000000000000009E-2</v>
      </c>
      <c r="BE440" s="64">
        <f t="shared" si="297"/>
        <v>0.99</v>
      </c>
      <c r="BF440" s="76"/>
    </row>
    <row r="441" spans="2:58" s="7" customFormat="1" ht="15.75" customHeight="1">
      <c r="B441" s="27">
        <v>414</v>
      </c>
      <c r="C441" s="91">
        <f t="shared" si="298"/>
        <v>1.1276568874028973E-104</v>
      </c>
      <c r="D441" s="92">
        <f t="shared" si="298"/>
        <v>1.1835831736032937E-105</v>
      </c>
      <c r="E441" s="92">
        <f t="shared" si="298"/>
        <v>3.4208406755625068E-106</v>
      </c>
      <c r="F441" s="92">
        <f t="shared" si="298"/>
        <v>7.4379194751500578E-106</v>
      </c>
      <c r="G441" s="92">
        <f t="shared" si="298"/>
        <v>1.1285536187077001E-106</v>
      </c>
      <c r="H441" s="93">
        <f t="shared" si="265"/>
        <v>999.99999999999977</v>
      </c>
      <c r="I441" s="87">
        <f t="shared" si="258"/>
        <v>999.99999999999977</v>
      </c>
      <c r="J441" s="1"/>
      <c r="K441" s="24">
        <f t="shared" si="266"/>
        <v>1.3346908687728554E-104</v>
      </c>
      <c r="L441" s="43">
        <f t="shared" si="267"/>
        <v>6.5213646313377408E-103</v>
      </c>
      <c r="M441" s="24"/>
      <c r="N441" s="97">
        <f t="shared" si="259"/>
        <v>1.1276568874028975E-107</v>
      </c>
      <c r="O441" s="97">
        <f t="shared" si="260"/>
        <v>1.183583173603294E-108</v>
      </c>
      <c r="P441" s="97">
        <f t="shared" si="261"/>
        <v>3.4208406755625075E-109</v>
      </c>
      <c r="Q441" s="97">
        <f t="shared" si="262"/>
        <v>7.4379194751500595E-109</v>
      </c>
      <c r="R441" s="97">
        <f t="shared" si="263"/>
        <v>1.1285536187077004E-109</v>
      </c>
      <c r="S441" s="97">
        <f t="shared" si="264"/>
        <v>1</v>
      </c>
      <c r="AA441" s="76">
        <v>414</v>
      </c>
      <c r="AB441" s="53">
        <f t="shared" si="268"/>
        <v>0.4747474747474747</v>
      </c>
      <c r="AC441" s="54">
        <f t="shared" si="269"/>
        <v>2.5252525252525249E-2</v>
      </c>
      <c r="AD441" s="54">
        <f t="shared" si="270"/>
        <v>0</v>
      </c>
      <c r="AE441" s="54">
        <f t="shared" si="271"/>
        <v>0</v>
      </c>
      <c r="AF441" s="54">
        <f t="shared" si="272"/>
        <v>0</v>
      </c>
      <c r="AG441" s="55">
        <f t="shared" si="273"/>
        <v>0.5</v>
      </c>
      <c r="AH441" s="62">
        <f t="shared" si="274"/>
        <v>0.20202020202020199</v>
      </c>
      <c r="AI441" s="63">
        <f t="shared" si="275"/>
        <v>0.19696969696969702</v>
      </c>
      <c r="AJ441" s="54">
        <f t="shared" si="276"/>
        <v>0.10101010101010099</v>
      </c>
      <c r="AK441" s="54">
        <f t="shared" si="277"/>
        <v>0</v>
      </c>
      <c r="AL441" s="54">
        <f t="shared" si="278"/>
        <v>0</v>
      </c>
      <c r="AM441" s="54">
        <f t="shared" si="279"/>
        <v>0.5</v>
      </c>
      <c r="AN441" s="62">
        <f t="shared" si="280"/>
        <v>0</v>
      </c>
      <c r="AO441" s="54">
        <f t="shared" si="281"/>
        <v>0.20202020202020199</v>
      </c>
      <c r="AP441" s="63">
        <f t="shared" si="282"/>
        <v>0.14646464646464652</v>
      </c>
      <c r="AQ441" s="54">
        <f t="shared" si="283"/>
        <v>0.10101010101010099</v>
      </c>
      <c r="AR441" s="54">
        <f t="shared" si="284"/>
        <v>5.0505050505050497E-2</v>
      </c>
      <c r="AS441" s="54">
        <f t="shared" si="285"/>
        <v>0.5</v>
      </c>
      <c r="AT441" s="62">
        <f t="shared" si="286"/>
        <v>0</v>
      </c>
      <c r="AU441" s="54">
        <f t="shared" si="287"/>
        <v>0</v>
      </c>
      <c r="AV441" s="54">
        <f t="shared" si="288"/>
        <v>0</v>
      </c>
      <c r="AW441" s="63">
        <f t="shared" si="289"/>
        <v>0.4494949494949495</v>
      </c>
      <c r="AX441" s="54">
        <f t="shared" si="290"/>
        <v>5.0505050505050497E-2</v>
      </c>
      <c r="AY441" s="54">
        <f t="shared" si="291"/>
        <v>0.5</v>
      </c>
      <c r="AZ441" s="62">
        <f t="shared" si="292"/>
        <v>0</v>
      </c>
      <c r="BA441" s="54">
        <f t="shared" si="293"/>
        <v>0</v>
      </c>
      <c r="BB441" s="54">
        <f t="shared" si="294"/>
        <v>0</v>
      </c>
      <c r="BC441" s="54">
        <f t="shared" si="295"/>
        <v>0</v>
      </c>
      <c r="BD441" s="63">
        <f t="shared" si="296"/>
        <v>1.0000000000000009E-2</v>
      </c>
      <c r="BE441" s="64">
        <f t="shared" si="297"/>
        <v>0.99</v>
      </c>
      <c r="BF441" s="76"/>
    </row>
    <row r="442" spans="2:58" s="7" customFormat="1" ht="15.75" customHeight="1">
      <c r="B442" s="27">
        <v>415</v>
      </c>
      <c r="C442" s="91">
        <f t="shared" si="298"/>
        <v>5.5926303086002781E-105</v>
      </c>
      <c r="D442" s="92">
        <f t="shared" si="298"/>
        <v>5.8699975173193616E-106</v>
      </c>
      <c r="E442" s="92">
        <f t="shared" si="298"/>
        <v>1.6965707793533913E-106</v>
      </c>
      <c r="F442" s="92">
        <f t="shared" si="298"/>
        <v>3.6888467010081073E-106</v>
      </c>
      <c r="G442" s="92">
        <f t="shared" si="298"/>
        <v>5.5970776602104487E-107</v>
      </c>
      <c r="H442" s="93">
        <f t="shared" si="265"/>
        <v>999.99999999999977</v>
      </c>
      <c r="I442" s="87">
        <f t="shared" si="258"/>
        <v>999.99999999999977</v>
      </c>
      <c r="J442" s="1"/>
      <c r="K442" s="24">
        <f t="shared" si="266"/>
        <v>6.6194182722569244E-105</v>
      </c>
      <c r="L442" s="43">
        <f t="shared" si="267"/>
        <v>3.2342800277352899E-103</v>
      </c>
      <c r="M442" s="24"/>
      <c r="N442" s="97">
        <f t="shared" si="259"/>
        <v>5.5926303086002791E-108</v>
      </c>
      <c r="O442" s="97">
        <f t="shared" si="260"/>
        <v>5.8699975173193631E-109</v>
      </c>
      <c r="P442" s="97">
        <f t="shared" si="261"/>
        <v>1.6965707793533917E-109</v>
      </c>
      <c r="Q442" s="97">
        <f t="shared" si="262"/>
        <v>3.6888467010081082E-109</v>
      </c>
      <c r="R442" s="97">
        <f t="shared" si="263"/>
        <v>5.5970776602104495E-110</v>
      </c>
      <c r="S442" s="97">
        <f t="shared" si="264"/>
        <v>1</v>
      </c>
      <c r="AA442" s="76">
        <v>415</v>
      </c>
      <c r="AB442" s="53">
        <f t="shared" si="268"/>
        <v>0.4747474747474747</v>
      </c>
      <c r="AC442" s="54">
        <f t="shared" si="269"/>
        <v>2.5252525252525249E-2</v>
      </c>
      <c r="AD442" s="54">
        <f t="shared" si="270"/>
        <v>0</v>
      </c>
      <c r="AE442" s="54">
        <f t="shared" si="271"/>
        <v>0</v>
      </c>
      <c r="AF442" s="54">
        <f t="shared" si="272"/>
        <v>0</v>
      </c>
      <c r="AG442" s="55">
        <f t="shared" si="273"/>
        <v>0.5</v>
      </c>
      <c r="AH442" s="62">
        <f t="shared" si="274"/>
        <v>0.20202020202020199</v>
      </c>
      <c r="AI442" s="63">
        <f t="shared" si="275"/>
        <v>0.19696969696969702</v>
      </c>
      <c r="AJ442" s="54">
        <f t="shared" si="276"/>
        <v>0.10101010101010099</v>
      </c>
      <c r="AK442" s="54">
        <f t="shared" si="277"/>
        <v>0</v>
      </c>
      <c r="AL442" s="54">
        <f t="shared" si="278"/>
        <v>0</v>
      </c>
      <c r="AM442" s="54">
        <f t="shared" si="279"/>
        <v>0.5</v>
      </c>
      <c r="AN442" s="62">
        <f t="shared" si="280"/>
        <v>0</v>
      </c>
      <c r="AO442" s="54">
        <f t="shared" si="281"/>
        <v>0.20202020202020199</v>
      </c>
      <c r="AP442" s="63">
        <f t="shared" si="282"/>
        <v>0.14646464646464652</v>
      </c>
      <c r="AQ442" s="54">
        <f t="shared" si="283"/>
        <v>0.10101010101010099</v>
      </c>
      <c r="AR442" s="54">
        <f t="shared" si="284"/>
        <v>5.0505050505050497E-2</v>
      </c>
      <c r="AS442" s="54">
        <f t="shared" si="285"/>
        <v>0.5</v>
      </c>
      <c r="AT442" s="62">
        <f t="shared" si="286"/>
        <v>0</v>
      </c>
      <c r="AU442" s="54">
        <f t="shared" si="287"/>
        <v>0</v>
      </c>
      <c r="AV442" s="54">
        <f t="shared" si="288"/>
        <v>0</v>
      </c>
      <c r="AW442" s="63">
        <f t="shared" si="289"/>
        <v>0.4494949494949495</v>
      </c>
      <c r="AX442" s="54">
        <f t="shared" si="290"/>
        <v>5.0505050505050497E-2</v>
      </c>
      <c r="AY442" s="54">
        <f t="shared" si="291"/>
        <v>0.5</v>
      </c>
      <c r="AZ442" s="62">
        <f t="shared" si="292"/>
        <v>0</v>
      </c>
      <c r="BA442" s="54">
        <f t="shared" si="293"/>
        <v>0</v>
      </c>
      <c r="BB442" s="54">
        <f t="shared" si="294"/>
        <v>0</v>
      </c>
      <c r="BC442" s="54">
        <f t="shared" si="295"/>
        <v>0</v>
      </c>
      <c r="BD442" s="63">
        <f t="shared" si="296"/>
        <v>1.0000000000000009E-2</v>
      </c>
      <c r="BE442" s="64">
        <f t="shared" si="297"/>
        <v>0.99</v>
      </c>
      <c r="BF442" s="76"/>
    </row>
    <row r="443" spans="2:58" s="7" customFormat="1" ht="15.75" customHeight="1">
      <c r="B443" s="27">
        <v>416</v>
      </c>
      <c r="C443" s="91">
        <f t="shared" si="298"/>
        <v>2.773672924634866E-105</v>
      </c>
      <c r="D443" s="92">
        <f t="shared" si="298"/>
        <v>2.9112335847454782E-106</v>
      </c>
      <c r="E443" s="92">
        <f t="shared" si="298"/>
        <v>8.4141668155371505E-107</v>
      </c>
      <c r="F443" s="92">
        <f t="shared" si="298"/>
        <v>1.8294887473575221E-106</v>
      </c>
      <c r="G443" s="92">
        <f t="shared" si="298"/>
        <v>2.7758785949664973E-107</v>
      </c>
      <c r="H443" s="93">
        <f t="shared" si="265"/>
        <v>999.99999999999977</v>
      </c>
      <c r="I443" s="87">
        <f t="shared" si="258"/>
        <v>999.99999999999977</v>
      </c>
      <c r="J443" s="1"/>
      <c r="K443" s="24">
        <f t="shared" si="266"/>
        <v>3.282909869861843E-105</v>
      </c>
      <c r="L443" s="43">
        <f t="shared" si="267"/>
        <v>1.6040457617628393E-103</v>
      </c>
      <c r="M443" s="24"/>
      <c r="N443" s="97">
        <f t="shared" si="259"/>
        <v>2.7736729246348667E-108</v>
      </c>
      <c r="O443" s="97">
        <f t="shared" si="260"/>
        <v>2.911233584745479E-109</v>
      </c>
      <c r="P443" s="97">
        <f t="shared" si="261"/>
        <v>8.4141668155371527E-110</v>
      </c>
      <c r="Q443" s="97">
        <f t="shared" si="262"/>
        <v>1.8294887473575226E-109</v>
      </c>
      <c r="R443" s="97">
        <f t="shared" si="263"/>
        <v>2.7758785949664982E-110</v>
      </c>
      <c r="S443" s="97">
        <f t="shared" si="264"/>
        <v>1</v>
      </c>
      <c r="AA443" s="76">
        <v>416</v>
      </c>
      <c r="AB443" s="53">
        <f t="shared" si="268"/>
        <v>0.4747474747474747</v>
      </c>
      <c r="AC443" s="54">
        <f t="shared" si="269"/>
        <v>2.5252525252525249E-2</v>
      </c>
      <c r="AD443" s="54">
        <f t="shared" si="270"/>
        <v>0</v>
      </c>
      <c r="AE443" s="54">
        <f t="shared" si="271"/>
        <v>0</v>
      </c>
      <c r="AF443" s="54">
        <f t="shared" si="272"/>
        <v>0</v>
      </c>
      <c r="AG443" s="55">
        <f t="shared" si="273"/>
        <v>0.5</v>
      </c>
      <c r="AH443" s="62">
        <f t="shared" si="274"/>
        <v>0.20202020202020199</v>
      </c>
      <c r="AI443" s="63">
        <f t="shared" si="275"/>
        <v>0.19696969696969702</v>
      </c>
      <c r="AJ443" s="54">
        <f t="shared" si="276"/>
        <v>0.10101010101010099</v>
      </c>
      <c r="AK443" s="54">
        <f t="shared" si="277"/>
        <v>0</v>
      </c>
      <c r="AL443" s="54">
        <f t="shared" si="278"/>
        <v>0</v>
      </c>
      <c r="AM443" s="54">
        <f t="shared" si="279"/>
        <v>0.5</v>
      </c>
      <c r="AN443" s="62">
        <f t="shared" si="280"/>
        <v>0</v>
      </c>
      <c r="AO443" s="54">
        <f t="shared" si="281"/>
        <v>0.20202020202020199</v>
      </c>
      <c r="AP443" s="63">
        <f t="shared" si="282"/>
        <v>0.14646464646464652</v>
      </c>
      <c r="AQ443" s="54">
        <f t="shared" si="283"/>
        <v>0.10101010101010099</v>
      </c>
      <c r="AR443" s="54">
        <f t="shared" si="284"/>
        <v>5.0505050505050497E-2</v>
      </c>
      <c r="AS443" s="54">
        <f t="shared" si="285"/>
        <v>0.5</v>
      </c>
      <c r="AT443" s="62">
        <f t="shared" si="286"/>
        <v>0</v>
      </c>
      <c r="AU443" s="54">
        <f t="shared" si="287"/>
        <v>0</v>
      </c>
      <c r="AV443" s="54">
        <f t="shared" si="288"/>
        <v>0</v>
      </c>
      <c r="AW443" s="63">
        <f t="shared" si="289"/>
        <v>0.4494949494949495</v>
      </c>
      <c r="AX443" s="54">
        <f t="shared" si="290"/>
        <v>5.0505050505050497E-2</v>
      </c>
      <c r="AY443" s="54">
        <f t="shared" si="291"/>
        <v>0.5</v>
      </c>
      <c r="AZ443" s="62">
        <f t="shared" si="292"/>
        <v>0</v>
      </c>
      <c r="BA443" s="54">
        <f t="shared" si="293"/>
        <v>0</v>
      </c>
      <c r="BB443" s="54">
        <f t="shared" si="294"/>
        <v>0</v>
      </c>
      <c r="BC443" s="54">
        <f t="shared" si="295"/>
        <v>0</v>
      </c>
      <c r="BD443" s="63">
        <f t="shared" si="296"/>
        <v>1.0000000000000009E-2</v>
      </c>
      <c r="BE443" s="64">
        <f t="shared" si="297"/>
        <v>0.99</v>
      </c>
      <c r="BF443" s="76"/>
    </row>
    <row r="444" spans="2:58" s="7" customFormat="1" ht="15.75" customHeight="1">
      <c r="B444" s="27">
        <v>417</v>
      </c>
      <c r="C444" s="91">
        <f t="shared" si="298"/>
        <v>1.3756070164376731E-105</v>
      </c>
      <c r="D444" s="92">
        <f t="shared" si="298"/>
        <v>1.4438304207018463E-106</v>
      </c>
      <c r="E444" s="92">
        <f t="shared" si="298"/>
        <v>4.1730179525236012E-107</v>
      </c>
      <c r="F444" s="92">
        <f t="shared" si="298"/>
        <v>9.0733753609037258E-107</v>
      </c>
      <c r="G444" s="92">
        <f t="shared" si="298"/>
        <v>1.3767009217634208E-107</v>
      </c>
      <c r="H444" s="93">
        <f t="shared" si="265"/>
        <v>999.99999999999977</v>
      </c>
      <c r="I444" s="87">
        <f t="shared" si="258"/>
        <v>999.99999999999977</v>
      </c>
      <c r="J444" s="1"/>
      <c r="K444" s="24">
        <f t="shared" si="266"/>
        <v>1.6281638008594459E-105</v>
      </c>
      <c r="L444" s="43">
        <f t="shared" si="267"/>
        <v>7.9552876799940228E-104</v>
      </c>
      <c r="M444" s="24"/>
      <c r="N444" s="97">
        <f t="shared" si="259"/>
        <v>1.3756070164376734E-108</v>
      </c>
      <c r="O444" s="97">
        <f t="shared" si="260"/>
        <v>1.4438304207018466E-109</v>
      </c>
      <c r="P444" s="97">
        <f t="shared" si="261"/>
        <v>4.1730179525236022E-110</v>
      </c>
      <c r="Q444" s="97">
        <f t="shared" si="262"/>
        <v>9.0733753609037276E-110</v>
      </c>
      <c r="R444" s="97">
        <f t="shared" si="263"/>
        <v>1.3767009217634213E-110</v>
      </c>
      <c r="S444" s="97">
        <f t="shared" si="264"/>
        <v>1</v>
      </c>
      <c r="AA444" s="76">
        <v>417</v>
      </c>
      <c r="AB444" s="53">
        <f t="shared" si="268"/>
        <v>0.4747474747474747</v>
      </c>
      <c r="AC444" s="54">
        <f t="shared" si="269"/>
        <v>2.5252525252525249E-2</v>
      </c>
      <c r="AD444" s="54">
        <f t="shared" si="270"/>
        <v>0</v>
      </c>
      <c r="AE444" s="54">
        <f t="shared" si="271"/>
        <v>0</v>
      </c>
      <c r="AF444" s="54">
        <f t="shared" si="272"/>
        <v>0</v>
      </c>
      <c r="AG444" s="55">
        <f t="shared" si="273"/>
        <v>0.5</v>
      </c>
      <c r="AH444" s="62">
        <f t="shared" si="274"/>
        <v>0.20202020202020199</v>
      </c>
      <c r="AI444" s="63">
        <f t="shared" si="275"/>
        <v>0.19696969696969702</v>
      </c>
      <c r="AJ444" s="54">
        <f t="shared" si="276"/>
        <v>0.10101010101010099</v>
      </c>
      <c r="AK444" s="54">
        <f t="shared" si="277"/>
        <v>0</v>
      </c>
      <c r="AL444" s="54">
        <f t="shared" si="278"/>
        <v>0</v>
      </c>
      <c r="AM444" s="54">
        <f t="shared" si="279"/>
        <v>0.5</v>
      </c>
      <c r="AN444" s="62">
        <f t="shared" si="280"/>
        <v>0</v>
      </c>
      <c r="AO444" s="54">
        <f t="shared" si="281"/>
        <v>0.20202020202020199</v>
      </c>
      <c r="AP444" s="63">
        <f t="shared" si="282"/>
        <v>0.14646464646464652</v>
      </c>
      <c r="AQ444" s="54">
        <f t="shared" si="283"/>
        <v>0.10101010101010099</v>
      </c>
      <c r="AR444" s="54">
        <f t="shared" si="284"/>
        <v>5.0505050505050497E-2</v>
      </c>
      <c r="AS444" s="54">
        <f t="shared" si="285"/>
        <v>0.5</v>
      </c>
      <c r="AT444" s="62">
        <f t="shared" si="286"/>
        <v>0</v>
      </c>
      <c r="AU444" s="54">
        <f t="shared" si="287"/>
        <v>0</v>
      </c>
      <c r="AV444" s="54">
        <f t="shared" si="288"/>
        <v>0</v>
      </c>
      <c r="AW444" s="63">
        <f t="shared" si="289"/>
        <v>0.4494949494949495</v>
      </c>
      <c r="AX444" s="54">
        <f t="shared" si="290"/>
        <v>5.0505050505050497E-2</v>
      </c>
      <c r="AY444" s="54">
        <f t="shared" si="291"/>
        <v>0.5</v>
      </c>
      <c r="AZ444" s="62">
        <f t="shared" si="292"/>
        <v>0</v>
      </c>
      <c r="BA444" s="54">
        <f t="shared" si="293"/>
        <v>0</v>
      </c>
      <c r="BB444" s="54">
        <f t="shared" si="294"/>
        <v>0</v>
      </c>
      <c r="BC444" s="54">
        <f t="shared" si="295"/>
        <v>0</v>
      </c>
      <c r="BD444" s="63">
        <f t="shared" si="296"/>
        <v>1.0000000000000009E-2</v>
      </c>
      <c r="BE444" s="64">
        <f t="shared" si="297"/>
        <v>0.99</v>
      </c>
      <c r="BF444" s="76"/>
    </row>
    <row r="445" spans="2:58" s="7" customFormat="1" ht="15.75" customHeight="1">
      <c r="B445" s="27">
        <v>418</v>
      </c>
      <c r="C445" s="91">
        <f t="shared" si="298"/>
        <v>6.8223424862600322E-106</v>
      </c>
      <c r="D445" s="92">
        <f t="shared" si="298"/>
        <v>7.160697426229801E-107</v>
      </c>
      <c r="E445" s="92">
        <f t="shared" si="298"/>
        <v>2.0696141654724934E-107</v>
      </c>
      <c r="F445" s="92">
        <f t="shared" si="298"/>
        <v>4.4999533644995132E-107</v>
      </c>
      <c r="G445" s="92">
        <f t="shared" si="298"/>
        <v>6.8277677252204463E-108</v>
      </c>
      <c r="H445" s="93">
        <f t="shared" si="265"/>
        <v>999.99999999999977</v>
      </c>
      <c r="I445" s="87">
        <f t="shared" si="258"/>
        <v>999.99999999999977</v>
      </c>
      <c r="J445" s="1"/>
      <c r="K445" s="24">
        <f t="shared" si="266"/>
        <v>8.074901436574128E-106</v>
      </c>
      <c r="L445" s="43">
        <f t="shared" si="267"/>
        <v>3.9454361951564895E-104</v>
      </c>
      <c r="M445" s="24"/>
      <c r="N445" s="97">
        <f t="shared" si="259"/>
        <v>6.8223424862600339E-109</v>
      </c>
      <c r="O445" s="97">
        <f t="shared" si="260"/>
        <v>7.1606974262298029E-110</v>
      </c>
      <c r="P445" s="97">
        <f t="shared" si="261"/>
        <v>2.069614165472494E-110</v>
      </c>
      <c r="Q445" s="97">
        <f t="shared" si="262"/>
        <v>4.4999533644995145E-110</v>
      </c>
      <c r="R445" s="97">
        <f t="shared" si="263"/>
        <v>6.8277677252204485E-111</v>
      </c>
      <c r="S445" s="97">
        <f t="shared" si="264"/>
        <v>1</v>
      </c>
      <c r="AA445" s="76">
        <v>418</v>
      </c>
      <c r="AB445" s="53">
        <f t="shared" si="268"/>
        <v>0.4747474747474747</v>
      </c>
      <c r="AC445" s="54">
        <f t="shared" si="269"/>
        <v>2.5252525252525249E-2</v>
      </c>
      <c r="AD445" s="54">
        <f t="shared" si="270"/>
        <v>0</v>
      </c>
      <c r="AE445" s="54">
        <f t="shared" si="271"/>
        <v>0</v>
      </c>
      <c r="AF445" s="54">
        <f t="shared" si="272"/>
        <v>0</v>
      </c>
      <c r="AG445" s="55">
        <f t="shared" si="273"/>
        <v>0.5</v>
      </c>
      <c r="AH445" s="62">
        <f t="shared" si="274"/>
        <v>0.20202020202020199</v>
      </c>
      <c r="AI445" s="63">
        <f t="shared" si="275"/>
        <v>0.19696969696969702</v>
      </c>
      <c r="AJ445" s="54">
        <f t="shared" si="276"/>
        <v>0.10101010101010099</v>
      </c>
      <c r="AK445" s="54">
        <f t="shared" si="277"/>
        <v>0</v>
      </c>
      <c r="AL445" s="54">
        <f t="shared" si="278"/>
        <v>0</v>
      </c>
      <c r="AM445" s="54">
        <f t="shared" si="279"/>
        <v>0.5</v>
      </c>
      <c r="AN445" s="62">
        <f t="shared" si="280"/>
        <v>0</v>
      </c>
      <c r="AO445" s="54">
        <f t="shared" si="281"/>
        <v>0.20202020202020199</v>
      </c>
      <c r="AP445" s="63">
        <f t="shared" si="282"/>
        <v>0.14646464646464652</v>
      </c>
      <c r="AQ445" s="54">
        <f t="shared" si="283"/>
        <v>0.10101010101010099</v>
      </c>
      <c r="AR445" s="54">
        <f t="shared" si="284"/>
        <v>5.0505050505050497E-2</v>
      </c>
      <c r="AS445" s="54">
        <f t="shared" si="285"/>
        <v>0.5</v>
      </c>
      <c r="AT445" s="62">
        <f t="shared" si="286"/>
        <v>0</v>
      </c>
      <c r="AU445" s="54">
        <f t="shared" si="287"/>
        <v>0</v>
      </c>
      <c r="AV445" s="54">
        <f t="shared" si="288"/>
        <v>0</v>
      </c>
      <c r="AW445" s="63">
        <f t="shared" si="289"/>
        <v>0.4494949494949495</v>
      </c>
      <c r="AX445" s="54">
        <f t="shared" si="290"/>
        <v>5.0505050505050497E-2</v>
      </c>
      <c r="AY445" s="54">
        <f t="shared" si="291"/>
        <v>0.5</v>
      </c>
      <c r="AZ445" s="62">
        <f t="shared" si="292"/>
        <v>0</v>
      </c>
      <c r="BA445" s="54">
        <f t="shared" si="293"/>
        <v>0</v>
      </c>
      <c r="BB445" s="54">
        <f t="shared" si="294"/>
        <v>0</v>
      </c>
      <c r="BC445" s="54">
        <f t="shared" si="295"/>
        <v>0</v>
      </c>
      <c r="BD445" s="63">
        <f t="shared" si="296"/>
        <v>1.0000000000000009E-2</v>
      </c>
      <c r="BE445" s="64">
        <f t="shared" si="297"/>
        <v>0.99</v>
      </c>
      <c r="BF445" s="76"/>
    </row>
    <row r="446" spans="2:58" s="7" customFormat="1" ht="15.75" customHeight="1">
      <c r="B446" s="27">
        <v>419</v>
      </c>
      <c r="C446" s="91">
        <f t="shared" si="298"/>
        <v>3.3835504212796067E-106</v>
      </c>
      <c r="D446" s="92">
        <f t="shared" si="298"/>
        <v>3.5513580331053716E-107</v>
      </c>
      <c r="E446" s="92">
        <f t="shared" si="298"/>
        <v>1.0264280773903957E-107</v>
      </c>
      <c r="F446" s="92">
        <f t="shared" si="298"/>
        <v>2.2317582462116493E-107</v>
      </c>
      <c r="G446" s="92">
        <f t="shared" si="298"/>
        <v>3.3862410762279651E-108</v>
      </c>
      <c r="H446" s="93">
        <f t="shared" si="265"/>
        <v>999.99999999999977</v>
      </c>
      <c r="I446" s="87">
        <f t="shared" si="258"/>
        <v>999.99999999999977</v>
      </c>
      <c r="J446" s="1"/>
      <c r="K446" s="24">
        <f t="shared" si="266"/>
        <v>4.0047588071893122E-106</v>
      </c>
      <c r="L446" s="43">
        <f t="shared" si="267"/>
        <v>1.9567446704909873E-104</v>
      </c>
      <c r="M446" s="24"/>
      <c r="N446" s="97">
        <f t="shared" si="259"/>
        <v>3.3835504212796075E-109</v>
      </c>
      <c r="O446" s="97">
        <f t="shared" si="260"/>
        <v>3.5513580331053727E-110</v>
      </c>
      <c r="P446" s="97">
        <f t="shared" si="261"/>
        <v>1.0264280773903959E-110</v>
      </c>
      <c r="Q446" s="97">
        <f t="shared" si="262"/>
        <v>2.2317582462116499E-110</v>
      </c>
      <c r="R446" s="97">
        <f t="shared" si="263"/>
        <v>3.3862410762279657E-111</v>
      </c>
      <c r="S446" s="97">
        <f t="shared" si="264"/>
        <v>1</v>
      </c>
      <c r="AA446" s="76">
        <v>419</v>
      </c>
      <c r="AB446" s="53">
        <f t="shared" si="268"/>
        <v>0.4747474747474747</v>
      </c>
      <c r="AC446" s="54">
        <f t="shared" si="269"/>
        <v>2.5252525252525249E-2</v>
      </c>
      <c r="AD446" s="54">
        <f t="shared" si="270"/>
        <v>0</v>
      </c>
      <c r="AE446" s="54">
        <f t="shared" si="271"/>
        <v>0</v>
      </c>
      <c r="AF446" s="54">
        <f t="shared" si="272"/>
        <v>0</v>
      </c>
      <c r="AG446" s="55">
        <f t="shared" si="273"/>
        <v>0.5</v>
      </c>
      <c r="AH446" s="62">
        <f t="shared" si="274"/>
        <v>0.20202020202020199</v>
      </c>
      <c r="AI446" s="63">
        <f t="shared" si="275"/>
        <v>0.19696969696969702</v>
      </c>
      <c r="AJ446" s="54">
        <f t="shared" si="276"/>
        <v>0.10101010101010099</v>
      </c>
      <c r="AK446" s="54">
        <f t="shared" si="277"/>
        <v>0</v>
      </c>
      <c r="AL446" s="54">
        <f t="shared" si="278"/>
        <v>0</v>
      </c>
      <c r="AM446" s="54">
        <f t="shared" si="279"/>
        <v>0.5</v>
      </c>
      <c r="AN446" s="62">
        <f t="shared" si="280"/>
        <v>0</v>
      </c>
      <c r="AO446" s="54">
        <f t="shared" si="281"/>
        <v>0.20202020202020199</v>
      </c>
      <c r="AP446" s="63">
        <f t="shared" si="282"/>
        <v>0.14646464646464652</v>
      </c>
      <c r="AQ446" s="54">
        <f t="shared" si="283"/>
        <v>0.10101010101010099</v>
      </c>
      <c r="AR446" s="54">
        <f t="shared" si="284"/>
        <v>5.0505050505050497E-2</v>
      </c>
      <c r="AS446" s="54">
        <f t="shared" si="285"/>
        <v>0.5</v>
      </c>
      <c r="AT446" s="62">
        <f t="shared" si="286"/>
        <v>0</v>
      </c>
      <c r="AU446" s="54">
        <f t="shared" si="287"/>
        <v>0</v>
      </c>
      <c r="AV446" s="54">
        <f t="shared" si="288"/>
        <v>0</v>
      </c>
      <c r="AW446" s="63">
        <f t="shared" si="289"/>
        <v>0.4494949494949495</v>
      </c>
      <c r="AX446" s="54">
        <f t="shared" si="290"/>
        <v>5.0505050505050497E-2</v>
      </c>
      <c r="AY446" s="54">
        <f t="shared" si="291"/>
        <v>0.5</v>
      </c>
      <c r="AZ446" s="62">
        <f t="shared" si="292"/>
        <v>0</v>
      </c>
      <c r="BA446" s="54">
        <f t="shared" si="293"/>
        <v>0</v>
      </c>
      <c r="BB446" s="54">
        <f t="shared" si="294"/>
        <v>0</v>
      </c>
      <c r="BC446" s="54">
        <f t="shared" si="295"/>
        <v>0</v>
      </c>
      <c r="BD446" s="63">
        <f t="shared" si="296"/>
        <v>1.0000000000000009E-2</v>
      </c>
      <c r="BE446" s="64">
        <f t="shared" si="297"/>
        <v>0.99</v>
      </c>
      <c r="BF446" s="76"/>
    </row>
    <row r="447" spans="2:58" s="7" customFormat="1" ht="15.75" customHeight="1">
      <c r="B447" s="27">
        <v>420</v>
      </c>
      <c r="C447" s="91">
        <f t="shared" si="298"/>
        <v>1.6780766249126489E-106</v>
      </c>
      <c r="D447" s="92">
        <f t="shared" si="298"/>
        <v>1.7613010477308368E-107</v>
      </c>
      <c r="E447" s="92">
        <f t="shared" si="298"/>
        <v>5.0905845912337836E-108</v>
      </c>
      <c r="F447" s="92">
        <f t="shared" si="298"/>
        <v>1.1068436639426501E-107</v>
      </c>
      <c r="G447" s="92">
        <f t="shared" si="298"/>
        <v>1.6794110590461406E-108</v>
      </c>
      <c r="H447" s="93">
        <f t="shared" si="265"/>
        <v>999.99999999999977</v>
      </c>
      <c r="I447" s="87">
        <f t="shared" si="258"/>
        <v>999.99999999999977</v>
      </c>
      <c r="J447" s="1"/>
      <c r="K447" s="24">
        <f t="shared" si="266"/>
        <v>1.9861658039710652E-106</v>
      </c>
      <c r="L447" s="43">
        <f t="shared" si="267"/>
        <v>9.7045029145199911E-105</v>
      </c>
      <c r="M447" s="24"/>
      <c r="N447" s="97">
        <f t="shared" si="259"/>
        <v>1.6780766249126493E-109</v>
      </c>
      <c r="O447" s="97">
        <f t="shared" si="260"/>
        <v>1.7613010477308372E-110</v>
      </c>
      <c r="P447" s="97">
        <f t="shared" si="261"/>
        <v>5.0905845912337847E-111</v>
      </c>
      <c r="Q447" s="97">
        <f t="shared" si="262"/>
        <v>1.1068436639426503E-110</v>
      </c>
      <c r="R447" s="97">
        <f t="shared" si="263"/>
        <v>1.6794110590461411E-111</v>
      </c>
      <c r="S447" s="97">
        <f t="shared" si="264"/>
        <v>1</v>
      </c>
      <c r="AA447" s="76">
        <v>420</v>
      </c>
      <c r="AB447" s="53">
        <f t="shared" si="268"/>
        <v>0.4747474747474747</v>
      </c>
      <c r="AC447" s="54">
        <f t="shared" si="269"/>
        <v>2.5252525252525249E-2</v>
      </c>
      <c r="AD447" s="54">
        <f t="shared" si="270"/>
        <v>0</v>
      </c>
      <c r="AE447" s="54">
        <f t="shared" si="271"/>
        <v>0</v>
      </c>
      <c r="AF447" s="54">
        <f t="shared" si="272"/>
        <v>0</v>
      </c>
      <c r="AG447" s="55">
        <f t="shared" si="273"/>
        <v>0.5</v>
      </c>
      <c r="AH447" s="62">
        <f t="shared" si="274"/>
        <v>0.20202020202020199</v>
      </c>
      <c r="AI447" s="63">
        <f t="shared" si="275"/>
        <v>0.19696969696969702</v>
      </c>
      <c r="AJ447" s="54">
        <f t="shared" si="276"/>
        <v>0.10101010101010099</v>
      </c>
      <c r="AK447" s="54">
        <f t="shared" si="277"/>
        <v>0</v>
      </c>
      <c r="AL447" s="54">
        <f t="shared" si="278"/>
        <v>0</v>
      </c>
      <c r="AM447" s="54">
        <f t="shared" si="279"/>
        <v>0.5</v>
      </c>
      <c r="AN447" s="62">
        <f t="shared" si="280"/>
        <v>0</v>
      </c>
      <c r="AO447" s="54">
        <f t="shared" si="281"/>
        <v>0.20202020202020199</v>
      </c>
      <c r="AP447" s="63">
        <f t="shared" si="282"/>
        <v>0.14646464646464652</v>
      </c>
      <c r="AQ447" s="54">
        <f t="shared" si="283"/>
        <v>0.10101010101010099</v>
      </c>
      <c r="AR447" s="54">
        <f t="shared" si="284"/>
        <v>5.0505050505050497E-2</v>
      </c>
      <c r="AS447" s="54">
        <f t="shared" si="285"/>
        <v>0.5</v>
      </c>
      <c r="AT447" s="62">
        <f t="shared" si="286"/>
        <v>0</v>
      </c>
      <c r="AU447" s="54">
        <f t="shared" si="287"/>
        <v>0</v>
      </c>
      <c r="AV447" s="54">
        <f t="shared" si="288"/>
        <v>0</v>
      </c>
      <c r="AW447" s="63">
        <f t="shared" si="289"/>
        <v>0.4494949494949495</v>
      </c>
      <c r="AX447" s="54">
        <f t="shared" si="290"/>
        <v>5.0505050505050497E-2</v>
      </c>
      <c r="AY447" s="54">
        <f t="shared" si="291"/>
        <v>0.5</v>
      </c>
      <c r="AZ447" s="62">
        <f t="shared" si="292"/>
        <v>0</v>
      </c>
      <c r="BA447" s="54">
        <f t="shared" si="293"/>
        <v>0</v>
      </c>
      <c r="BB447" s="54">
        <f t="shared" si="294"/>
        <v>0</v>
      </c>
      <c r="BC447" s="54">
        <f t="shared" si="295"/>
        <v>0</v>
      </c>
      <c r="BD447" s="63">
        <f t="shared" si="296"/>
        <v>1.0000000000000009E-2</v>
      </c>
      <c r="BE447" s="64">
        <f t="shared" si="297"/>
        <v>0.99</v>
      </c>
      <c r="BF447" s="76"/>
    </row>
    <row r="448" spans="2:58" s="7" customFormat="1" ht="15.75" customHeight="1">
      <c r="B448" s="27">
        <v>421</v>
      </c>
      <c r="C448" s="91">
        <f t="shared" si="298"/>
        <v>8.3224447945814301E-107</v>
      </c>
      <c r="D448" s="92">
        <f t="shared" si="298"/>
        <v>8.7351974985894045E-108</v>
      </c>
      <c r="E448" s="92">
        <f t="shared" si="298"/>
        <v>2.5246826398583188E-108</v>
      </c>
      <c r="F448" s="92">
        <f t="shared" si="298"/>
        <v>5.4894068319880518E-108</v>
      </c>
      <c r="G448" s="92">
        <f t="shared" si="298"/>
        <v>8.3290629395714234E-109</v>
      </c>
      <c r="H448" s="93">
        <f t="shared" si="265"/>
        <v>999.99999999999977</v>
      </c>
      <c r="I448" s="87">
        <f t="shared" si="258"/>
        <v>999.99999999999977</v>
      </c>
      <c r="J448" s="1"/>
      <c r="K448" s="24">
        <f t="shared" si="266"/>
        <v>9.8504174428239114E-107</v>
      </c>
      <c r="L448" s="43">
        <f t="shared" si="267"/>
        <v>4.8129619688344926E-105</v>
      </c>
      <c r="M448" s="24"/>
      <c r="N448" s="97">
        <f t="shared" si="259"/>
        <v>8.3224447945814317E-110</v>
      </c>
      <c r="O448" s="97">
        <f t="shared" si="260"/>
        <v>8.7351974985894071E-111</v>
      </c>
      <c r="P448" s="97">
        <f t="shared" si="261"/>
        <v>2.5246826398583194E-111</v>
      </c>
      <c r="Q448" s="97">
        <f t="shared" si="262"/>
        <v>5.4894068319880531E-111</v>
      </c>
      <c r="R448" s="97">
        <f t="shared" si="263"/>
        <v>8.3290629395714258E-112</v>
      </c>
      <c r="S448" s="97">
        <f t="shared" si="264"/>
        <v>1</v>
      </c>
      <c r="AA448" s="76">
        <v>421</v>
      </c>
      <c r="AB448" s="53">
        <f t="shared" si="268"/>
        <v>0.4747474747474747</v>
      </c>
      <c r="AC448" s="54">
        <f t="shared" si="269"/>
        <v>2.5252525252525249E-2</v>
      </c>
      <c r="AD448" s="54">
        <f t="shared" si="270"/>
        <v>0</v>
      </c>
      <c r="AE448" s="54">
        <f t="shared" si="271"/>
        <v>0</v>
      </c>
      <c r="AF448" s="54">
        <f t="shared" si="272"/>
        <v>0</v>
      </c>
      <c r="AG448" s="55">
        <f t="shared" si="273"/>
        <v>0.5</v>
      </c>
      <c r="AH448" s="62">
        <f t="shared" si="274"/>
        <v>0.20202020202020199</v>
      </c>
      <c r="AI448" s="63">
        <f t="shared" si="275"/>
        <v>0.19696969696969702</v>
      </c>
      <c r="AJ448" s="54">
        <f t="shared" si="276"/>
        <v>0.10101010101010099</v>
      </c>
      <c r="AK448" s="54">
        <f t="shared" si="277"/>
        <v>0</v>
      </c>
      <c r="AL448" s="54">
        <f t="shared" si="278"/>
        <v>0</v>
      </c>
      <c r="AM448" s="54">
        <f t="shared" si="279"/>
        <v>0.5</v>
      </c>
      <c r="AN448" s="62">
        <f t="shared" si="280"/>
        <v>0</v>
      </c>
      <c r="AO448" s="54">
        <f t="shared" si="281"/>
        <v>0.20202020202020199</v>
      </c>
      <c r="AP448" s="63">
        <f t="shared" si="282"/>
        <v>0.14646464646464652</v>
      </c>
      <c r="AQ448" s="54">
        <f t="shared" si="283"/>
        <v>0.10101010101010099</v>
      </c>
      <c r="AR448" s="54">
        <f t="shared" si="284"/>
        <v>5.0505050505050497E-2</v>
      </c>
      <c r="AS448" s="54">
        <f t="shared" si="285"/>
        <v>0.5</v>
      </c>
      <c r="AT448" s="62">
        <f t="shared" si="286"/>
        <v>0</v>
      </c>
      <c r="AU448" s="54">
        <f t="shared" si="287"/>
        <v>0</v>
      </c>
      <c r="AV448" s="54">
        <f t="shared" si="288"/>
        <v>0</v>
      </c>
      <c r="AW448" s="63">
        <f t="shared" si="289"/>
        <v>0.4494949494949495</v>
      </c>
      <c r="AX448" s="54">
        <f t="shared" si="290"/>
        <v>5.0505050505050497E-2</v>
      </c>
      <c r="AY448" s="54">
        <f t="shared" si="291"/>
        <v>0.5</v>
      </c>
      <c r="AZ448" s="62">
        <f t="shared" si="292"/>
        <v>0</v>
      </c>
      <c r="BA448" s="54">
        <f t="shared" si="293"/>
        <v>0</v>
      </c>
      <c r="BB448" s="54">
        <f t="shared" si="294"/>
        <v>0</v>
      </c>
      <c r="BC448" s="54">
        <f t="shared" si="295"/>
        <v>0</v>
      </c>
      <c r="BD448" s="63">
        <f t="shared" si="296"/>
        <v>1.0000000000000009E-2</v>
      </c>
      <c r="BE448" s="64">
        <f t="shared" si="297"/>
        <v>0.99</v>
      </c>
      <c r="BF448" s="76"/>
    </row>
    <row r="449" spans="2:58" s="7" customFormat="1" ht="15.75" customHeight="1">
      <c r="B449" s="27">
        <v>422</v>
      </c>
      <c r="C449" s="91">
        <f t="shared" si="298"/>
        <v>4.1275282862879389E-107</v>
      </c>
      <c r="D449" s="92">
        <f t="shared" si="298"/>
        <v>4.3322335745878335E-108</v>
      </c>
      <c r="E449" s="92">
        <f t="shared" si="298"/>
        <v>1.2521199319579764E-108</v>
      </c>
      <c r="F449" s="92">
        <f t="shared" si="298"/>
        <v>2.7224790951722373E-108</v>
      </c>
      <c r="G449" s="92">
        <f t="shared" si="298"/>
        <v>4.1308105646716582E-109</v>
      </c>
      <c r="H449" s="93">
        <f t="shared" si="265"/>
        <v>999.99999999999977</v>
      </c>
      <c r="I449" s="87">
        <f t="shared" si="258"/>
        <v>999.99999999999977</v>
      </c>
      <c r="J449" s="1"/>
      <c r="K449" s="24">
        <f t="shared" si="266"/>
        <v>4.8853284858640677E-107</v>
      </c>
      <c r="L449" s="43">
        <f t="shared" si="267"/>
        <v>2.3869953069711628E-105</v>
      </c>
      <c r="M449" s="24"/>
      <c r="N449" s="97">
        <f t="shared" si="259"/>
        <v>4.1275282862879396E-110</v>
      </c>
      <c r="O449" s="97">
        <f t="shared" si="260"/>
        <v>4.3322335745878346E-111</v>
      </c>
      <c r="P449" s="97">
        <f t="shared" si="261"/>
        <v>1.2521199319579767E-111</v>
      </c>
      <c r="Q449" s="97">
        <f t="shared" si="262"/>
        <v>2.722479095172238E-111</v>
      </c>
      <c r="R449" s="97">
        <f t="shared" si="263"/>
        <v>4.1308105646716593E-112</v>
      </c>
      <c r="S449" s="97">
        <f t="shared" si="264"/>
        <v>1</v>
      </c>
      <c r="AA449" s="76">
        <v>422</v>
      </c>
      <c r="AB449" s="53">
        <f t="shared" si="268"/>
        <v>0.4747474747474747</v>
      </c>
      <c r="AC449" s="54">
        <f t="shared" si="269"/>
        <v>2.5252525252525249E-2</v>
      </c>
      <c r="AD449" s="54">
        <f t="shared" si="270"/>
        <v>0</v>
      </c>
      <c r="AE449" s="54">
        <f t="shared" si="271"/>
        <v>0</v>
      </c>
      <c r="AF449" s="54">
        <f t="shared" si="272"/>
        <v>0</v>
      </c>
      <c r="AG449" s="55">
        <f t="shared" si="273"/>
        <v>0.5</v>
      </c>
      <c r="AH449" s="62">
        <f t="shared" si="274"/>
        <v>0.20202020202020199</v>
      </c>
      <c r="AI449" s="63">
        <f t="shared" si="275"/>
        <v>0.19696969696969702</v>
      </c>
      <c r="AJ449" s="54">
        <f t="shared" si="276"/>
        <v>0.10101010101010099</v>
      </c>
      <c r="AK449" s="54">
        <f t="shared" si="277"/>
        <v>0</v>
      </c>
      <c r="AL449" s="54">
        <f t="shared" si="278"/>
        <v>0</v>
      </c>
      <c r="AM449" s="54">
        <f t="shared" si="279"/>
        <v>0.5</v>
      </c>
      <c r="AN449" s="62">
        <f t="shared" si="280"/>
        <v>0</v>
      </c>
      <c r="AO449" s="54">
        <f t="shared" si="281"/>
        <v>0.20202020202020199</v>
      </c>
      <c r="AP449" s="63">
        <f t="shared" si="282"/>
        <v>0.14646464646464652</v>
      </c>
      <c r="AQ449" s="54">
        <f t="shared" si="283"/>
        <v>0.10101010101010099</v>
      </c>
      <c r="AR449" s="54">
        <f t="shared" si="284"/>
        <v>5.0505050505050497E-2</v>
      </c>
      <c r="AS449" s="54">
        <f t="shared" si="285"/>
        <v>0.5</v>
      </c>
      <c r="AT449" s="62">
        <f t="shared" si="286"/>
        <v>0</v>
      </c>
      <c r="AU449" s="54">
        <f t="shared" si="287"/>
        <v>0</v>
      </c>
      <c r="AV449" s="54">
        <f t="shared" si="288"/>
        <v>0</v>
      </c>
      <c r="AW449" s="63">
        <f t="shared" si="289"/>
        <v>0.4494949494949495</v>
      </c>
      <c r="AX449" s="54">
        <f t="shared" si="290"/>
        <v>5.0505050505050497E-2</v>
      </c>
      <c r="AY449" s="54">
        <f t="shared" si="291"/>
        <v>0.5</v>
      </c>
      <c r="AZ449" s="62">
        <f t="shared" si="292"/>
        <v>0</v>
      </c>
      <c r="BA449" s="54">
        <f t="shared" si="293"/>
        <v>0</v>
      </c>
      <c r="BB449" s="54">
        <f t="shared" si="294"/>
        <v>0</v>
      </c>
      <c r="BC449" s="54">
        <f t="shared" si="295"/>
        <v>0</v>
      </c>
      <c r="BD449" s="63">
        <f t="shared" si="296"/>
        <v>1.0000000000000009E-2</v>
      </c>
      <c r="BE449" s="64">
        <f t="shared" si="297"/>
        <v>0.99</v>
      </c>
      <c r="BF449" s="76"/>
    </row>
    <row r="450" spans="2:58" s="7" customFormat="1" ht="15.75" customHeight="1">
      <c r="B450" s="27">
        <v>423</v>
      </c>
      <c r="C450" s="91">
        <f t="shared" si="298"/>
        <v>2.0470535010576645E-107</v>
      </c>
      <c r="D450" s="92">
        <f t="shared" si="298"/>
        <v>2.1485773787961695E-108</v>
      </c>
      <c r="E450" s="92">
        <f t="shared" si="298"/>
        <v>6.2099065413403025E-109</v>
      </c>
      <c r="F450" s="92">
        <f t="shared" si="298"/>
        <v>1.3502173641893367E-108</v>
      </c>
      <c r="G450" s="92">
        <f t="shared" si="298"/>
        <v>2.0486813516720764E-109</v>
      </c>
      <c r="H450" s="93">
        <f t="shared" si="265"/>
        <v>999.99999999999977</v>
      </c>
      <c r="I450" s="87">
        <f t="shared" si="258"/>
        <v>999.99999999999977</v>
      </c>
      <c r="J450" s="1"/>
      <c r="K450" s="24">
        <f t="shared" si="266"/>
        <v>2.4228855836136938E-107</v>
      </c>
      <c r="L450" s="43">
        <f t="shared" si="267"/>
        <v>1.1838337041508189E-105</v>
      </c>
      <c r="M450" s="24"/>
      <c r="N450" s="97">
        <f t="shared" si="259"/>
        <v>2.047053501057665E-110</v>
      </c>
      <c r="O450" s="97">
        <f t="shared" si="260"/>
        <v>2.1485773787961699E-111</v>
      </c>
      <c r="P450" s="97">
        <f t="shared" si="261"/>
        <v>6.2099065413403039E-112</v>
      </c>
      <c r="Q450" s="97">
        <f t="shared" si="262"/>
        <v>1.3502173641893369E-111</v>
      </c>
      <c r="R450" s="97">
        <f t="shared" si="263"/>
        <v>2.048681351672077E-112</v>
      </c>
      <c r="S450" s="97">
        <f t="shared" si="264"/>
        <v>1</v>
      </c>
      <c r="AA450" s="76">
        <v>423</v>
      </c>
      <c r="AB450" s="53">
        <f t="shared" si="268"/>
        <v>0.4747474747474747</v>
      </c>
      <c r="AC450" s="54">
        <f t="shared" si="269"/>
        <v>2.5252525252525249E-2</v>
      </c>
      <c r="AD450" s="54">
        <f t="shared" si="270"/>
        <v>0</v>
      </c>
      <c r="AE450" s="54">
        <f t="shared" si="271"/>
        <v>0</v>
      </c>
      <c r="AF450" s="54">
        <f t="shared" si="272"/>
        <v>0</v>
      </c>
      <c r="AG450" s="55">
        <f t="shared" si="273"/>
        <v>0.5</v>
      </c>
      <c r="AH450" s="62">
        <f t="shared" si="274"/>
        <v>0.20202020202020199</v>
      </c>
      <c r="AI450" s="63">
        <f t="shared" si="275"/>
        <v>0.19696969696969702</v>
      </c>
      <c r="AJ450" s="54">
        <f t="shared" si="276"/>
        <v>0.10101010101010099</v>
      </c>
      <c r="AK450" s="54">
        <f t="shared" si="277"/>
        <v>0</v>
      </c>
      <c r="AL450" s="54">
        <f t="shared" si="278"/>
        <v>0</v>
      </c>
      <c r="AM450" s="54">
        <f t="shared" si="279"/>
        <v>0.5</v>
      </c>
      <c r="AN450" s="62">
        <f t="shared" si="280"/>
        <v>0</v>
      </c>
      <c r="AO450" s="54">
        <f t="shared" si="281"/>
        <v>0.20202020202020199</v>
      </c>
      <c r="AP450" s="63">
        <f t="shared" si="282"/>
        <v>0.14646464646464652</v>
      </c>
      <c r="AQ450" s="54">
        <f t="shared" si="283"/>
        <v>0.10101010101010099</v>
      </c>
      <c r="AR450" s="54">
        <f t="shared" si="284"/>
        <v>5.0505050505050497E-2</v>
      </c>
      <c r="AS450" s="54">
        <f t="shared" si="285"/>
        <v>0.5</v>
      </c>
      <c r="AT450" s="62">
        <f t="shared" si="286"/>
        <v>0</v>
      </c>
      <c r="AU450" s="54">
        <f t="shared" si="287"/>
        <v>0</v>
      </c>
      <c r="AV450" s="54">
        <f t="shared" si="288"/>
        <v>0</v>
      </c>
      <c r="AW450" s="63">
        <f t="shared" si="289"/>
        <v>0.4494949494949495</v>
      </c>
      <c r="AX450" s="54">
        <f t="shared" si="290"/>
        <v>5.0505050505050497E-2</v>
      </c>
      <c r="AY450" s="54">
        <f t="shared" si="291"/>
        <v>0.5</v>
      </c>
      <c r="AZ450" s="62">
        <f t="shared" si="292"/>
        <v>0</v>
      </c>
      <c r="BA450" s="54">
        <f t="shared" si="293"/>
        <v>0</v>
      </c>
      <c r="BB450" s="54">
        <f t="shared" si="294"/>
        <v>0</v>
      </c>
      <c r="BC450" s="54">
        <f t="shared" si="295"/>
        <v>0</v>
      </c>
      <c r="BD450" s="63">
        <f t="shared" si="296"/>
        <v>1.0000000000000009E-2</v>
      </c>
      <c r="BE450" s="64">
        <f t="shared" si="297"/>
        <v>0.99</v>
      </c>
      <c r="BF450" s="76"/>
    </row>
    <row r="451" spans="2:58" s="7" customFormat="1" ht="15.75" customHeight="1">
      <c r="B451" s="27">
        <v>424</v>
      </c>
      <c r="C451" s="91">
        <f t="shared" si="298"/>
        <v>1.015239083912147E-107</v>
      </c>
      <c r="D451" s="92">
        <f t="shared" si="298"/>
        <v>1.0655899949055306E-108</v>
      </c>
      <c r="E451" s="92">
        <f t="shared" si="298"/>
        <v>3.0798119467580946E-109</v>
      </c>
      <c r="F451" s="92">
        <f t="shared" si="298"/>
        <v>6.6964221462389682E-109</v>
      </c>
      <c r="G451" s="92">
        <f t="shared" si="298"/>
        <v>1.0160464187305422E-109</v>
      </c>
      <c r="H451" s="93">
        <f t="shared" si="265"/>
        <v>999.99999999999977</v>
      </c>
      <c r="I451" s="87">
        <f t="shared" si="258"/>
        <v>999.99999999999977</v>
      </c>
      <c r="J451" s="1"/>
      <c r="K451" s="24">
        <f t="shared" si="266"/>
        <v>1.2016335376974701E-107</v>
      </c>
      <c r="L451" s="43">
        <f t="shared" si="267"/>
        <v>5.8712400271190811E-106</v>
      </c>
      <c r="M451" s="24"/>
      <c r="N451" s="97">
        <f t="shared" si="259"/>
        <v>1.0152390839121472E-110</v>
      </c>
      <c r="O451" s="97">
        <f t="shared" si="260"/>
        <v>1.0655899949055309E-111</v>
      </c>
      <c r="P451" s="97">
        <f t="shared" si="261"/>
        <v>3.0798119467580954E-112</v>
      </c>
      <c r="Q451" s="97">
        <f t="shared" si="262"/>
        <v>6.6964221462389697E-112</v>
      </c>
      <c r="R451" s="97">
        <f t="shared" si="263"/>
        <v>1.0160464187305425E-112</v>
      </c>
      <c r="S451" s="97">
        <f t="shared" si="264"/>
        <v>1</v>
      </c>
      <c r="AA451" s="76">
        <v>424</v>
      </c>
      <c r="AB451" s="53">
        <f t="shared" si="268"/>
        <v>0.4747474747474747</v>
      </c>
      <c r="AC451" s="54">
        <f t="shared" si="269"/>
        <v>2.5252525252525249E-2</v>
      </c>
      <c r="AD451" s="54">
        <f t="shared" si="270"/>
        <v>0</v>
      </c>
      <c r="AE451" s="54">
        <f t="shared" si="271"/>
        <v>0</v>
      </c>
      <c r="AF451" s="54">
        <f t="shared" si="272"/>
        <v>0</v>
      </c>
      <c r="AG451" s="55">
        <f t="shared" si="273"/>
        <v>0.5</v>
      </c>
      <c r="AH451" s="62">
        <f t="shared" si="274"/>
        <v>0.20202020202020199</v>
      </c>
      <c r="AI451" s="63">
        <f t="shared" si="275"/>
        <v>0.19696969696969702</v>
      </c>
      <c r="AJ451" s="54">
        <f t="shared" si="276"/>
        <v>0.10101010101010099</v>
      </c>
      <c r="AK451" s="54">
        <f t="shared" si="277"/>
        <v>0</v>
      </c>
      <c r="AL451" s="54">
        <f t="shared" si="278"/>
        <v>0</v>
      </c>
      <c r="AM451" s="54">
        <f t="shared" si="279"/>
        <v>0.5</v>
      </c>
      <c r="AN451" s="62">
        <f t="shared" si="280"/>
        <v>0</v>
      </c>
      <c r="AO451" s="54">
        <f t="shared" si="281"/>
        <v>0.20202020202020199</v>
      </c>
      <c r="AP451" s="63">
        <f t="shared" si="282"/>
        <v>0.14646464646464652</v>
      </c>
      <c r="AQ451" s="54">
        <f t="shared" si="283"/>
        <v>0.10101010101010099</v>
      </c>
      <c r="AR451" s="54">
        <f t="shared" si="284"/>
        <v>5.0505050505050497E-2</v>
      </c>
      <c r="AS451" s="54">
        <f t="shared" si="285"/>
        <v>0.5</v>
      </c>
      <c r="AT451" s="62">
        <f t="shared" si="286"/>
        <v>0</v>
      </c>
      <c r="AU451" s="54">
        <f t="shared" si="287"/>
        <v>0</v>
      </c>
      <c r="AV451" s="54">
        <f t="shared" si="288"/>
        <v>0</v>
      </c>
      <c r="AW451" s="63">
        <f t="shared" si="289"/>
        <v>0.4494949494949495</v>
      </c>
      <c r="AX451" s="54">
        <f t="shared" si="290"/>
        <v>5.0505050505050497E-2</v>
      </c>
      <c r="AY451" s="54">
        <f t="shared" si="291"/>
        <v>0.5</v>
      </c>
      <c r="AZ451" s="62">
        <f t="shared" si="292"/>
        <v>0</v>
      </c>
      <c r="BA451" s="54">
        <f t="shared" si="293"/>
        <v>0</v>
      </c>
      <c r="BB451" s="54">
        <f t="shared" si="294"/>
        <v>0</v>
      </c>
      <c r="BC451" s="54">
        <f t="shared" si="295"/>
        <v>0</v>
      </c>
      <c r="BD451" s="63">
        <f t="shared" si="296"/>
        <v>1.0000000000000009E-2</v>
      </c>
      <c r="BE451" s="64">
        <f t="shared" si="297"/>
        <v>0.99</v>
      </c>
      <c r="BF451" s="76"/>
    </row>
    <row r="452" spans="2:58" s="7" customFormat="1" ht="15.75" customHeight="1">
      <c r="B452" s="27">
        <v>425</v>
      </c>
      <c r="C452" s="91">
        <f t="shared" si="298"/>
        <v>5.0350926195638341E-108</v>
      </c>
      <c r="D452" s="92">
        <f t="shared" si="298"/>
        <v>5.2848086759573442E-109</v>
      </c>
      <c r="E452" s="92">
        <f t="shared" si="298"/>
        <v>1.5274370981671257E-109</v>
      </c>
      <c r="F452" s="92">
        <f t="shared" si="298"/>
        <v>3.3211000502546972E-109</v>
      </c>
      <c r="G452" s="92">
        <f t="shared" si="298"/>
        <v>5.0390966080331863E-110</v>
      </c>
      <c r="H452" s="93">
        <f t="shared" si="265"/>
        <v>999.99999999999977</v>
      </c>
      <c r="I452" s="87">
        <f t="shared" si="258"/>
        <v>999.99999999999977</v>
      </c>
      <c r="J452" s="1"/>
      <c r="K452" s="24">
        <f t="shared" si="266"/>
        <v>5.9595185537641055E-108</v>
      </c>
      <c r="L452" s="43">
        <f t="shared" si="267"/>
        <v>2.9118498092409142E-106</v>
      </c>
      <c r="M452" s="24"/>
      <c r="N452" s="97">
        <f t="shared" si="259"/>
        <v>5.0350926195638354E-111</v>
      </c>
      <c r="O452" s="97">
        <f t="shared" si="260"/>
        <v>5.2848086759573451E-112</v>
      </c>
      <c r="P452" s="97">
        <f t="shared" si="261"/>
        <v>1.527437098167126E-112</v>
      </c>
      <c r="Q452" s="97">
        <f t="shared" si="262"/>
        <v>3.3211000502546979E-112</v>
      </c>
      <c r="R452" s="97">
        <f t="shared" si="263"/>
        <v>5.0390966080331872E-113</v>
      </c>
      <c r="S452" s="97">
        <f t="shared" si="264"/>
        <v>1</v>
      </c>
      <c r="AA452" s="76">
        <v>425</v>
      </c>
      <c r="AB452" s="53">
        <f t="shared" si="268"/>
        <v>0.4747474747474747</v>
      </c>
      <c r="AC452" s="54">
        <f t="shared" si="269"/>
        <v>2.5252525252525249E-2</v>
      </c>
      <c r="AD452" s="54">
        <f t="shared" si="270"/>
        <v>0</v>
      </c>
      <c r="AE452" s="54">
        <f t="shared" si="271"/>
        <v>0</v>
      </c>
      <c r="AF452" s="54">
        <f t="shared" si="272"/>
        <v>0</v>
      </c>
      <c r="AG452" s="55">
        <f t="shared" si="273"/>
        <v>0.5</v>
      </c>
      <c r="AH452" s="62">
        <f t="shared" si="274"/>
        <v>0.20202020202020199</v>
      </c>
      <c r="AI452" s="63">
        <f t="shared" si="275"/>
        <v>0.19696969696969702</v>
      </c>
      <c r="AJ452" s="54">
        <f t="shared" si="276"/>
        <v>0.10101010101010099</v>
      </c>
      <c r="AK452" s="54">
        <f t="shared" si="277"/>
        <v>0</v>
      </c>
      <c r="AL452" s="54">
        <f t="shared" si="278"/>
        <v>0</v>
      </c>
      <c r="AM452" s="54">
        <f t="shared" si="279"/>
        <v>0.5</v>
      </c>
      <c r="AN452" s="62">
        <f t="shared" si="280"/>
        <v>0</v>
      </c>
      <c r="AO452" s="54">
        <f t="shared" si="281"/>
        <v>0.20202020202020199</v>
      </c>
      <c r="AP452" s="63">
        <f t="shared" si="282"/>
        <v>0.14646464646464652</v>
      </c>
      <c r="AQ452" s="54">
        <f t="shared" si="283"/>
        <v>0.10101010101010099</v>
      </c>
      <c r="AR452" s="54">
        <f t="shared" si="284"/>
        <v>5.0505050505050497E-2</v>
      </c>
      <c r="AS452" s="54">
        <f t="shared" si="285"/>
        <v>0.5</v>
      </c>
      <c r="AT452" s="62">
        <f t="shared" si="286"/>
        <v>0</v>
      </c>
      <c r="AU452" s="54">
        <f t="shared" si="287"/>
        <v>0</v>
      </c>
      <c r="AV452" s="54">
        <f t="shared" si="288"/>
        <v>0</v>
      </c>
      <c r="AW452" s="63">
        <f t="shared" si="289"/>
        <v>0.4494949494949495</v>
      </c>
      <c r="AX452" s="54">
        <f t="shared" si="290"/>
        <v>5.0505050505050497E-2</v>
      </c>
      <c r="AY452" s="54">
        <f t="shared" si="291"/>
        <v>0.5</v>
      </c>
      <c r="AZ452" s="62">
        <f t="shared" si="292"/>
        <v>0</v>
      </c>
      <c r="BA452" s="54">
        <f t="shared" si="293"/>
        <v>0</v>
      </c>
      <c r="BB452" s="54">
        <f t="shared" si="294"/>
        <v>0</v>
      </c>
      <c r="BC452" s="54">
        <f t="shared" si="295"/>
        <v>0</v>
      </c>
      <c r="BD452" s="63">
        <f t="shared" si="296"/>
        <v>1.0000000000000009E-2</v>
      </c>
      <c r="BE452" s="64">
        <f t="shared" si="297"/>
        <v>0.99</v>
      </c>
      <c r="BF452" s="76"/>
    </row>
    <row r="453" spans="2:58" s="7" customFormat="1" ht="15.75" customHeight="1">
      <c r="B453" s="27">
        <v>426</v>
      </c>
      <c r="C453" s="91">
        <f t="shared" si="298"/>
        <v>2.4971613178930793E-108</v>
      </c>
      <c r="D453" s="92">
        <f t="shared" si="298"/>
        <v>2.6210083498344102E-109</v>
      </c>
      <c r="E453" s="92">
        <f t="shared" si="298"/>
        <v>7.5753459275754305E-110</v>
      </c>
      <c r="F453" s="92">
        <f t="shared" si="298"/>
        <v>1.6471042749293464E-109</v>
      </c>
      <c r="G453" s="92">
        <f t="shared" si="298"/>
        <v>2.4991471016469086E-110</v>
      </c>
      <c r="H453" s="93">
        <f t="shared" si="265"/>
        <v>999.99999999999977</v>
      </c>
      <c r="I453" s="87">
        <f t="shared" si="258"/>
        <v>999.99999999999977</v>
      </c>
      <c r="J453" s="1"/>
      <c r="K453" s="24">
        <f t="shared" si="266"/>
        <v>2.9556316695947842E-108</v>
      </c>
      <c r="L453" s="43">
        <f t="shared" si="267"/>
        <v>1.4441360381133636E-106</v>
      </c>
      <c r="M453" s="24"/>
      <c r="N453" s="97">
        <f t="shared" si="259"/>
        <v>2.4971613178930801E-111</v>
      </c>
      <c r="O453" s="97">
        <f t="shared" si="260"/>
        <v>2.6210083498344109E-112</v>
      </c>
      <c r="P453" s="97">
        <f t="shared" si="261"/>
        <v>7.5753459275754317E-113</v>
      </c>
      <c r="Q453" s="97">
        <f t="shared" si="262"/>
        <v>1.6471042749293469E-112</v>
      </c>
      <c r="R453" s="97">
        <f t="shared" si="263"/>
        <v>2.4991471016469092E-113</v>
      </c>
      <c r="S453" s="97">
        <f t="shared" si="264"/>
        <v>1</v>
      </c>
      <c r="AA453" s="76">
        <v>426</v>
      </c>
      <c r="AB453" s="53">
        <f t="shared" si="268"/>
        <v>0.4747474747474747</v>
      </c>
      <c r="AC453" s="54">
        <f t="shared" si="269"/>
        <v>2.5252525252525249E-2</v>
      </c>
      <c r="AD453" s="54">
        <f t="shared" si="270"/>
        <v>0</v>
      </c>
      <c r="AE453" s="54">
        <f t="shared" si="271"/>
        <v>0</v>
      </c>
      <c r="AF453" s="54">
        <f t="shared" si="272"/>
        <v>0</v>
      </c>
      <c r="AG453" s="55">
        <f t="shared" si="273"/>
        <v>0.5</v>
      </c>
      <c r="AH453" s="62">
        <f t="shared" si="274"/>
        <v>0.20202020202020199</v>
      </c>
      <c r="AI453" s="63">
        <f t="shared" si="275"/>
        <v>0.19696969696969702</v>
      </c>
      <c r="AJ453" s="54">
        <f t="shared" si="276"/>
        <v>0.10101010101010099</v>
      </c>
      <c r="AK453" s="54">
        <f t="shared" si="277"/>
        <v>0</v>
      </c>
      <c r="AL453" s="54">
        <f t="shared" si="278"/>
        <v>0</v>
      </c>
      <c r="AM453" s="54">
        <f t="shared" si="279"/>
        <v>0.5</v>
      </c>
      <c r="AN453" s="62">
        <f t="shared" si="280"/>
        <v>0</v>
      </c>
      <c r="AO453" s="54">
        <f t="shared" si="281"/>
        <v>0.20202020202020199</v>
      </c>
      <c r="AP453" s="63">
        <f t="shared" si="282"/>
        <v>0.14646464646464652</v>
      </c>
      <c r="AQ453" s="54">
        <f t="shared" si="283"/>
        <v>0.10101010101010099</v>
      </c>
      <c r="AR453" s="54">
        <f t="shared" si="284"/>
        <v>5.0505050505050497E-2</v>
      </c>
      <c r="AS453" s="54">
        <f t="shared" si="285"/>
        <v>0.5</v>
      </c>
      <c r="AT453" s="62">
        <f t="shared" si="286"/>
        <v>0</v>
      </c>
      <c r="AU453" s="54">
        <f t="shared" si="287"/>
        <v>0</v>
      </c>
      <c r="AV453" s="54">
        <f t="shared" si="288"/>
        <v>0</v>
      </c>
      <c r="AW453" s="63">
        <f t="shared" si="289"/>
        <v>0.4494949494949495</v>
      </c>
      <c r="AX453" s="54">
        <f t="shared" si="290"/>
        <v>5.0505050505050497E-2</v>
      </c>
      <c r="AY453" s="54">
        <f t="shared" si="291"/>
        <v>0.5</v>
      </c>
      <c r="AZ453" s="62">
        <f t="shared" si="292"/>
        <v>0</v>
      </c>
      <c r="BA453" s="54">
        <f t="shared" si="293"/>
        <v>0</v>
      </c>
      <c r="BB453" s="54">
        <f t="shared" si="294"/>
        <v>0</v>
      </c>
      <c r="BC453" s="54">
        <f t="shared" si="295"/>
        <v>0</v>
      </c>
      <c r="BD453" s="63">
        <f t="shared" si="296"/>
        <v>1.0000000000000009E-2</v>
      </c>
      <c r="BE453" s="64">
        <f t="shared" si="297"/>
        <v>0.99</v>
      </c>
      <c r="BF453" s="76"/>
    </row>
    <row r="454" spans="2:58" s="7" customFormat="1" ht="15.75" customHeight="1">
      <c r="B454" s="27">
        <v>427</v>
      </c>
      <c r="C454" s="91">
        <f t="shared" si="298"/>
        <v>1.2384706933398337E-108</v>
      </c>
      <c r="D454" s="92">
        <f t="shared" si="298"/>
        <v>1.2998928042853419E-109</v>
      </c>
      <c r="E454" s="92">
        <f t="shared" si="298"/>
        <v>3.7570035447806541E-110</v>
      </c>
      <c r="F454" s="92">
        <f t="shared" si="298"/>
        <v>8.1688369860536714E-110</v>
      </c>
      <c r="G454" s="92">
        <f t="shared" si="298"/>
        <v>1.2394555456058071E-110</v>
      </c>
      <c r="H454" s="93">
        <f t="shared" si="265"/>
        <v>999.99999999999977</v>
      </c>
      <c r="I454" s="87">
        <f t="shared" si="258"/>
        <v>999.99999999999977</v>
      </c>
      <c r="J454" s="1"/>
      <c r="K454" s="24">
        <f t="shared" si="266"/>
        <v>1.4658497137816678E-108</v>
      </c>
      <c r="L454" s="43">
        <f t="shared" si="267"/>
        <v>7.1622131401119064E-107</v>
      </c>
      <c r="M454" s="24"/>
      <c r="N454" s="97">
        <f t="shared" si="259"/>
        <v>1.238470693339834E-111</v>
      </c>
      <c r="O454" s="97">
        <f t="shared" si="260"/>
        <v>1.2998928042853421E-112</v>
      </c>
      <c r="P454" s="97">
        <f t="shared" si="261"/>
        <v>3.7570035447806548E-113</v>
      </c>
      <c r="Q454" s="97">
        <f t="shared" si="262"/>
        <v>8.168836986053673E-113</v>
      </c>
      <c r="R454" s="97">
        <f t="shared" si="263"/>
        <v>1.2394555456058074E-113</v>
      </c>
      <c r="S454" s="97">
        <f t="shared" si="264"/>
        <v>1</v>
      </c>
      <c r="AA454" s="76">
        <v>427</v>
      </c>
      <c r="AB454" s="53">
        <f t="shared" si="268"/>
        <v>0.4747474747474747</v>
      </c>
      <c r="AC454" s="54">
        <f t="shared" si="269"/>
        <v>2.5252525252525249E-2</v>
      </c>
      <c r="AD454" s="54">
        <f t="shared" si="270"/>
        <v>0</v>
      </c>
      <c r="AE454" s="54">
        <f t="shared" si="271"/>
        <v>0</v>
      </c>
      <c r="AF454" s="54">
        <f t="shared" si="272"/>
        <v>0</v>
      </c>
      <c r="AG454" s="55">
        <f t="shared" si="273"/>
        <v>0.5</v>
      </c>
      <c r="AH454" s="62">
        <f t="shared" si="274"/>
        <v>0.20202020202020199</v>
      </c>
      <c r="AI454" s="63">
        <f t="shared" si="275"/>
        <v>0.19696969696969702</v>
      </c>
      <c r="AJ454" s="54">
        <f t="shared" si="276"/>
        <v>0.10101010101010099</v>
      </c>
      <c r="AK454" s="54">
        <f t="shared" si="277"/>
        <v>0</v>
      </c>
      <c r="AL454" s="54">
        <f t="shared" si="278"/>
        <v>0</v>
      </c>
      <c r="AM454" s="54">
        <f t="shared" si="279"/>
        <v>0.5</v>
      </c>
      <c r="AN454" s="62">
        <f t="shared" si="280"/>
        <v>0</v>
      </c>
      <c r="AO454" s="54">
        <f t="shared" si="281"/>
        <v>0.20202020202020199</v>
      </c>
      <c r="AP454" s="63">
        <f t="shared" si="282"/>
        <v>0.14646464646464652</v>
      </c>
      <c r="AQ454" s="54">
        <f t="shared" si="283"/>
        <v>0.10101010101010099</v>
      </c>
      <c r="AR454" s="54">
        <f t="shared" si="284"/>
        <v>5.0505050505050497E-2</v>
      </c>
      <c r="AS454" s="54">
        <f t="shared" si="285"/>
        <v>0.5</v>
      </c>
      <c r="AT454" s="62">
        <f t="shared" si="286"/>
        <v>0</v>
      </c>
      <c r="AU454" s="54">
        <f t="shared" si="287"/>
        <v>0</v>
      </c>
      <c r="AV454" s="54">
        <f t="shared" si="288"/>
        <v>0</v>
      </c>
      <c r="AW454" s="63">
        <f t="shared" si="289"/>
        <v>0.4494949494949495</v>
      </c>
      <c r="AX454" s="54">
        <f t="shared" si="290"/>
        <v>5.0505050505050497E-2</v>
      </c>
      <c r="AY454" s="54">
        <f t="shared" si="291"/>
        <v>0.5</v>
      </c>
      <c r="AZ454" s="62">
        <f t="shared" si="292"/>
        <v>0</v>
      </c>
      <c r="BA454" s="54">
        <f t="shared" si="293"/>
        <v>0</v>
      </c>
      <c r="BB454" s="54">
        <f t="shared" si="294"/>
        <v>0</v>
      </c>
      <c r="BC454" s="54">
        <f t="shared" si="295"/>
        <v>0</v>
      </c>
      <c r="BD454" s="63">
        <f t="shared" si="296"/>
        <v>1.0000000000000009E-2</v>
      </c>
      <c r="BE454" s="64">
        <f t="shared" si="297"/>
        <v>0.99</v>
      </c>
      <c r="BF454" s="76"/>
    </row>
    <row r="455" spans="2:58" s="7" customFormat="1" ht="15.75" customHeight="1">
      <c r="B455" s="27">
        <v>428</v>
      </c>
      <c r="C455" s="91">
        <f t="shared" si="298"/>
        <v>6.1422129490447336E-109</v>
      </c>
      <c r="D455" s="92">
        <f t="shared" si="298"/>
        <v>6.4468367784465968E-110</v>
      </c>
      <c r="E455" s="92">
        <f t="shared" si="298"/>
        <v>1.8632912305843803E-110</v>
      </c>
      <c r="F455" s="92">
        <f t="shared" si="298"/>
        <v>4.0513462760322717E-110</v>
      </c>
      <c r="G455" s="92">
        <f t="shared" si="298"/>
        <v>6.1470973378102395E-111</v>
      </c>
      <c r="H455" s="93">
        <f t="shared" si="265"/>
        <v>999.99999999999977</v>
      </c>
      <c r="I455" s="87">
        <f t="shared" si="258"/>
        <v>999.99999999999977</v>
      </c>
      <c r="J455" s="1"/>
      <c r="K455" s="24">
        <f t="shared" si="266"/>
        <v>7.2699024222067057E-109</v>
      </c>
      <c r="L455" s="43">
        <f t="shared" si="267"/>
        <v>3.5521097535525147E-107</v>
      </c>
      <c r="M455" s="24"/>
      <c r="N455" s="97">
        <f t="shared" si="259"/>
        <v>6.1422129490447353E-112</v>
      </c>
      <c r="O455" s="97">
        <f t="shared" si="260"/>
        <v>6.4468367784465982E-113</v>
      </c>
      <c r="P455" s="97">
        <f t="shared" si="261"/>
        <v>1.8632912305843809E-113</v>
      </c>
      <c r="Q455" s="97">
        <f t="shared" si="262"/>
        <v>4.0513462760322727E-113</v>
      </c>
      <c r="R455" s="97">
        <f t="shared" si="263"/>
        <v>6.1470973378102409E-114</v>
      </c>
      <c r="S455" s="97">
        <f t="shared" si="264"/>
        <v>1</v>
      </c>
      <c r="AA455" s="76">
        <v>428</v>
      </c>
      <c r="AB455" s="53">
        <f t="shared" si="268"/>
        <v>0.4747474747474747</v>
      </c>
      <c r="AC455" s="54">
        <f t="shared" si="269"/>
        <v>2.5252525252525249E-2</v>
      </c>
      <c r="AD455" s="54">
        <f t="shared" si="270"/>
        <v>0</v>
      </c>
      <c r="AE455" s="54">
        <f t="shared" si="271"/>
        <v>0</v>
      </c>
      <c r="AF455" s="54">
        <f t="shared" si="272"/>
        <v>0</v>
      </c>
      <c r="AG455" s="55">
        <f t="shared" si="273"/>
        <v>0.5</v>
      </c>
      <c r="AH455" s="62">
        <f t="shared" si="274"/>
        <v>0.20202020202020199</v>
      </c>
      <c r="AI455" s="63">
        <f t="shared" si="275"/>
        <v>0.19696969696969702</v>
      </c>
      <c r="AJ455" s="54">
        <f t="shared" si="276"/>
        <v>0.10101010101010099</v>
      </c>
      <c r="AK455" s="54">
        <f t="shared" si="277"/>
        <v>0</v>
      </c>
      <c r="AL455" s="54">
        <f t="shared" si="278"/>
        <v>0</v>
      </c>
      <c r="AM455" s="54">
        <f t="shared" si="279"/>
        <v>0.5</v>
      </c>
      <c r="AN455" s="62">
        <f t="shared" si="280"/>
        <v>0</v>
      </c>
      <c r="AO455" s="54">
        <f t="shared" si="281"/>
        <v>0.20202020202020199</v>
      </c>
      <c r="AP455" s="63">
        <f t="shared" si="282"/>
        <v>0.14646464646464652</v>
      </c>
      <c r="AQ455" s="54">
        <f t="shared" si="283"/>
        <v>0.10101010101010099</v>
      </c>
      <c r="AR455" s="54">
        <f t="shared" si="284"/>
        <v>5.0505050505050497E-2</v>
      </c>
      <c r="AS455" s="54">
        <f t="shared" si="285"/>
        <v>0.5</v>
      </c>
      <c r="AT455" s="62">
        <f t="shared" si="286"/>
        <v>0</v>
      </c>
      <c r="AU455" s="54">
        <f t="shared" si="287"/>
        <v>0</v>
      </c>
      <c r="AV455" s="54">
        <f t="shared" si="288"/>
        <v>0</v>
      </c>
      <c r="AW455" s="63">
        <f t="shared" si="289"/>
        <v>0.4494949494949495</v>
      </c>
      <c r="AX455" s="54">
        <f t="shared" si="290"/>
        <v>5.0505050505050497E-2</v>
      </c>
      <c r="AY455" s="54">
        <f t="shared" si="291"/>
        <v>0.5</v>
      </c>
      <c r="AZ455" s="62">
        <f t="shared" si="292"/>
        <v>0</v>
      </c>
      <c r="BA455" s="54">
        <f t="shared" si="293"/>
        <v>0</v>
      </c>
      <c r="BB455" s="54">
        <f t="shared" si="294"/>
        <v>0</v>
      </c>
      <c r="BC455" s="54">
        <f t="shared" si="295"/>
        <v>0</v>
      </c>
      <c r="BD455" s="63">
        <f t="shared" si="296"/>
        <v>1.0000000000000009E-2</v>
      </c>
      <c r="BE455" s="64">
        <f t="shared" si="297"/>
        <v>0.99</v>
      </c>
      <c r="BF455" s="76"/>
    </row>
    <row r="456" spans="2:58" s="7" customFormat="1" ht="15.75" customHeight="1">
      <c r="B456" s="27">
        <v>429</v>
      </c>
      <c r="C456" s="91">
        <f t="shared" si="298"/>
        <v>3.0462392137575317E-109</v>
      </c>
      <c r="D456" s="92">
        <f t="shared" si="298"/>
        <v>3.1973178335102481E-110</v>
      </c>
      <c r="E456" s="92">
        <f t="shared" si="298"/>
        <v>9.2410192553474227E-111</v>
      </c>
      <c r="F456" s="92">
        <f t="shared" si="298"/>
        <v>2.0092709251442412E-110</v>
      </c>
      <c r="G456" s="92">
        <f t="shared" si="298"/>
        <v>3.0486616332855021E-111</v>
      </c>
      <c r="H456" s="93">
        <f t="shared" si="265"/>
        <v>999.99999999999977</v>
      </c>
      <c r="I456" s="87">
        <f t="shared" si="258"/>
        <v>999.99999999999977</v>
      </c>
      <c r="J456" s="1"/>
      <c r="K456" s="24">
        <f t="shared" si="266"/>
        <v>3.6055184055709378E-109</v>
      </c>
      <c r="L456" s="43">
        <f t="shared" si="267"/>
        <v>1.7616738645515605E-107</v>
      </c>
      <c r="M456" s="24"/>
      <c r="N456" s="97">
        <f t="shared" si="259"/>
        <v>3.0462392137575322E-112</v>
      </c>
      <c r="O456" s="97">
        <f t="shared" si="260"/>
        <v>3.1973178335102488E-113</v>
      </c>
      <c r="P456" s="97">
        <f t="shared" si="261"/>
        <v>9.2410192553474246E-114</v>
      </c>
      <c r="Q456" s="97">
        <f t="shared" si="262"/>
        <v>2.0092709251442417E-113</v>
      </c>
      <c r="R456" s="97">
        <f t="shared" si="263"/>
        <v>3.0486616332855028E-114</v>
      </c>
      <c r="S456" s="97">
        <f t="shared" si="264"/>
        <v>1</v>
      </c>
      <c r="AA456" s="76">
        <v>429</v>
      </c>
      <c r="AB456" s="53">
        <f t="shared" si="268"/>
        <v>0.4747474747474747</v>
      </c>
      <c r="AC456" s="54">
        <f t="shared" si="269"/>
        <v>2.5252525252525249E-2</v>
      </c>
      <c r="AD456" s="54">
        <f t="shared" si="270"/>
        <v>0</v>
      </c>
      <c r="AE456" s="54">
        <f t="shared" si="271"/>
        <v>0</v>
      </c>
      <c r="AF456" s="54">
        <f t="shared" si="272"/>
        <v>0</v>
      </c>
      <c r="AG456" s="55">
        <f t="shared" si="273"/>
        <v>0.5</v>
      </c>
      <c r="AH456" s="62">
        <f t="shared" si="274"/>
        <v>0.20202020202020199</v>
      </c>
      <c r="AI456" s="63">
        <f t="shared" si="275"/>
        <v>0.19696969696969702</v>
      </c>
      <c r="AJ456" s="54">
        <f t="shared" si="276"/>
        <v>0.10101010101010099</v>
      </c>
      <c r="AK456" s="54">
        <f t="shared" si="277"/>
        <v>0</v>
      </c>
      <c r="AL456" s="54">
        <f t="shared" si="278"/>
        <v>0</v>
      </c>
      <c r="AM456" s="54">
        <f t="shared" si="279"/>
        <v>0.5</v>
      </c>
      <c r="AN456" s="62">
        <f t="shared" si="280"/>
        <v>0</v>
      </c>
      <c r="AO456" s="54">
        <f t="shared" si="281"/>
        <v>0.20202020202020199</v>
      </c>
      <c r="AP456" s="63">
        <f t="shared" si="282"/>
        <v>0.14646464646464652</v>
      </c>
      <c r="AQ456" s="54">
        <f t="shared" si="283"/>
        <v>0.10101010101010099</v>
      </c>
      <c r="AR456" s="54">
        <f t="shared" si="284"/>
        <v>5.0505050505050497E-2</v>
      </c>
      <c r="AS456" s="54">
        <f t="shared" si="285"/>
        <v>0.5</v>
      </c>
      <c r="AT456" s="62">
        <f t="shared" si="286"/>
        <v>0</v>
      </c>
      <c r="AU456" s="54">
        <f t="shared" si="287"/>
        <v>0</v>
      </c>
      <c r="AV456" s="54">
        <f t="shared" si="288"/>
        <v>0</v>
      </c>
      <c r="AW456" s="63">
        <f t="shared" si="289"/>
        <v>0.4494949494949495</v>
      </c>
      <c r="AX456" s="54">
        <f t="shared" si="290"/>
        <v>5.0505050505050497E-2</v>
      </c>
      <c r="AY456" s="54">
        <f t="shared" si="291"/>
        <v>0.5</v>
      </c>
      <c r="AZ456" s="62">
        <f t="shared" si="292"/>
        <v>0</v>
      </c>
      <c r="BA456" s="54">
        <f t="shared" si="293"/>
        <v>0</v>
      </c>
      <c r="BB456" s="54">
        <f t="shared" si="294"/>
        <v>0</v>
      </c>
      <c r="BC456" s="54">
        <f t="shared" si="295"/>
        <v>0</v>
      </c>
      <c r="BD456" s="63">
        <f t="shared" si="296"/>
        <v>1.0000000000000009E-2</v>
      </c>
      <c r="BE456" s="64">
        <f t="shared" si="297"/>
        <v>0.99</v>
      </c>
      <c r="BF456" s="76"/>
    </row>
    <row r="457" spans="2:58" s="7" customFormat="1" ht="15.75" customHeight="1">
      <c r="B457" s="27">
        <v>430</v>
      </c>
      <c r="C457" s="91">
        <f t="shared" si="298"/>
        <v>1.5107866536729745E-109</v>
      </c>
      <c r="D457" s="92">
        <f t="shared" si="298"/>
        <v>1.5857143091725555E-110</v>
      </c>
      <c r="E457" s="92">
        <f t="shared" si="298"/>
        <v>4.5830965914501258E-111</v>
      </c>
      <c r="F457" s="92">
        <f t="shared" si="298"/>
        <v>9.9650076186127444E-111</v>
      </c>
      <c r="G457" s="92">
        <f t="shared" si="298"/>
        <v>1.5119880560697152E-111</v>
      </c>
      <c r="H457" s="93">
        <f t="shared" si="265"/>
        <v>999.99999999999977</v>
      </c>
      <c r="I457" s="87">
        <f t="shared" si="258"/>
        <v>999.99999999999977</v>
      </c>
      <c r="J457" s="1"/>
      <c r="K457" s="24">
        <f t="shared" si="266"/>
        <v>1.7881619611841841E-109</v>
      </c>
      <c r="L457" s="43">
        <f t="shared" si="267"/>
        <v>8.7370464888934839E-108</v>
      </c>
      <c r="M457" s="24"/>
      <c r="N457" s="97">
        <f t="shared" si="259"/>
        <v>1.5107866536729747E-112</v>
      </c>
      <c r="O457" s="97">
        <f t="shared" si="260"/>
        <v>1.5857143091725558E-113</v>
      </c>
      <c r="P457" s="97">
        <f t="shared" si="261"/>
        <v>4.5830965914501267E-114</v>
      </c>
      <c r="Q457" s="97">
        <f t="shared" si="262"/>
        <v>9.9650076186127459E-114</v>
      </c>
      <c r="R457" s="97">
        <f t="shared" si="263"/>
        <v>1.5119880560697155E-114</v>
      </c>
      <c r="S457" s="97">
        <f t="shared" si="264"/>
        <v>1</v>
      </c>
      <c r="AA457" s="76">
        <v>430</v>
      </c>
      <c r="AB457" s="53">
        <f t="shared" si="268"/>
        <v>0.4747474747474747</v>
      </c>
      <c r="AC457" s="54">
        <f t="shared" si="269"/>
        <v>2.5252525252525249E-2</v>
      </c>
      <c r="AD457" s="54">
        <f t="shared" si="270"/>
        <v>0</v>
      </c>
      <c r="AE457" s="54">
        <f t="shared" si="271"/>
        <v>0</v>
      </c>
      <c r="AF457" s="54">
        <f t="shared" si="272"/>
        <v>0</v>
      </c>
      <c r="AG457" s="55">
        <f t="shared" si="273"/>
        <v>0.5</v>
      </c>
      <c r="AH457" s="62">
        <f t="shared" si="274"/>
        <v>0.20202020202020199</v>
      </c>
      <c r="AI457" s="63">
        <f t="shared" si="275"/>
        <v>0.19696969696969702</v>
      </c>
      <c r="AJ457" s="54">
        <f t="shared" si="276"/>
        <v>0.10101010101010099</v>
      </c>
      <c r="AK457" s="54">
        <f t="shared" si="277"/>
        <v>0</v>
      </c>
      <c r="AL457" s="54">
        <f t="shared" si="278"/>
        <v>0</v>
      </c>
      <c r="AM457" s="54">
        <f t="shared" si="279"/>
        <v>0.5</v>
      </c>
      <c r="AN457" s="62">
        <f t="shared" si="280"/>
        <v>0</v>
      </c>
      <c r="AO457" s="54">
        <f t="shared" si="281"/>
        <v>0.20202020202020199</v>
      </c>
      <c r="AP457" s="63">
        <f t="shared" si="282"/>
        <v>0.14646464646464652</v>
      </c>
      <c r="AQ457" s="54">
        <f t="shared" si="283"/>
        <v>0.10101010101010099</v>
      </c>
      <c r="AR457" s="54">
        <f t="shared" si="284"/>
        <v>5.0505050505050497E-2</v>
      </c>
      <c r="AS457" s="54">
        <f t="shared" si="285"/>
        <v>0.5</v>
      </c>
      <c r="AT457" s="62">
        <f t="shared" si="286"/>
        <v>0</v>
      </c>
      <c r="AU457" s="54">
        <f t="shared" si="287"/>
        <v>0</v>
      </c>
      <c r="AV457" s="54">
        <f t="shared" si="288"/>
        <v>0</v>
      </c>
      <c r="AW457" s="63">
        <f t="shared" si="289"/>
        <v>0.4494949494949495</v>
      </c>
      <c r="AX457" s="54">
        <f t="shared" si="290"/>
        <v>5.0505050505050497E-2</v>
      </c>
      <c r="AY457" s="54">
        <f t="shared" si="291"/>
        <v>0.5</v>
      </c>
      <c r="AZ457" s="62">
        <f t="shared" si="292"/>
        <v>0</v>
      </c>
      <c r="BA457" s="54">
        <f t="shared" si="293"/>
        <v>0</v>
      </c>
      <c r="BB457" s="54">
        <f t="shared" si="294"/>
        <v>0</v>
      </c>
      <c r="BC457" s="54">
        <f t="shared" si="295"/>
        <v>0</v>
      </c>
      <c r="BD457" s="63">
        <f t="shared" si="296"/>
        <v>1.0000000000000009E-2</v>
      </c>
      <c r="BE457" s="64">
        <f t="shared" si="297"/>
        <v>0.99</v>
      </c>
      <c r="BF457" s="76"/>
    </row>
    <row r="458" spans="2:58" s="7" customFormat="1" ht="15.75" customHeight="1">
      <c r="B458" s="27">
        <v>431</v>
      </c>
      <c r="C458" s="91">
        <f t="shared" si="298"/>
        <v>7.4927678122196868E-110</v>
      </c>
      <c r="D458" s="92">
        <f t="shared" si="298"/>
        <v>7.8643725811706506E-111</v>
      </c>
      <c r="E458" s="92">
        <f t="shared" si="298"/>
        <v>2.2729932474068926E-111</v>
      </c>
      <c r="F458" s="92">
        <f t="shared" si="298"/>
        <v>4.9421596458865496E-111</v>
      </c>
      <c r="G458" s="92">
        <f t="shared" si="298"/>
        <v>7.4987261844266012E-112</v>
      </c>
      <c r="H458" s="93">
        <f t="shared" si="265"/>
        <v>999.99999999999977</v>
      </c>
      <c r="I458" s="87">
        <f t="shared" si="258"/>
        <v>999.99999999999977</v>
      </c>
      <c r="J458" s="1"/>
      <c r="K458" s="24">
        <f t="shared" si="266"/>
        <v>8.868414579400091E-110</v>
      </c>
      <c r="L458" s="43">
        <f t="shared" si="267"/>
        <v>4.3331505839486065E-108</v>
      </c>
      <c r="M458" s="24"/>
      <c r="N458" s="97">
        <f t="shared" si="259"/>
        <v>7.492767812219688E-113</v>
      </c>
      <c r="O458" s="97">
        <f t="shared" si="260"/>
        <v>7.8643725811706524E-114</v>
      </c>
      <c r="P458" s="97">
        <f t="shared" si="261"/>
        <v>2.2729932474068931E-114</v>
      </c>
      <c r="Q458" s="97">
        <f t="shared" si="262"/>
        <v>4.942159645886551E-114</v>
      </c>
      <c r="R458" s="97">
        <f t="shared" si="263"/>
        <v>7.4987261844266032E-115</v>
      </c>
      <c r="S458" s="97">
        <f t="shared" si="264"/>
        <v>1</v>
      </c>
      <c r="AA458" s="76">
        <v>431</v>
      </c>
      <c r="AB458" s="53">
        <f t="shared" si="268"/>
        <v>0.4747474747474747</v>
      </c>
      <c r="AC458" s="54">
        <f t="shared" si="269"/>
        <v>2.5252525252525249E-2</v>
      </c>
      <c r="AD458" s="54">
        <f t="shared" si="270"/>
        <v>0</v>
      </c>
      <c r="AE458" s="54">
        <f t="shared" si="271"/>
        <v>0</v>
      </c>
      <c r="AF458" s="54">
        <f t="shared" si="272"/>
        <v>0</v>
      </c>
      <c r="AG458" s="55">
        <f t="shared" si="273"/>
        <v>0.5</v>
      </c>
      <c r="AH458" s="62">
        <f t="shared" si="274"/>
        <v>0.20202020202020199</v>
      </c>
      <c r="AI458" s="63">
        <f t="shared" si="275"/>
        <v>0.19696969696969702</v>
      </c>
      <c r="AJ458" s="54">
        <f t="shared" si="276"/>
        <v>0.10101010101010099</v>
      </c>
      <c r="AK458" s="54">
        <f t="shared" si="277"/>
        <v>0</v>
      </c>
      <c r="AL458" s="54">
        <f t="shared" si="278"/>
        <v>0</v>
      </c>
      <c r="AM458" s="54">
        <f t="shared" si="279"/>
        <v>0.5</v>
      </c>
      <c r="AN458" s="62">
        <f t="shared" si="280"/>
        <v>0</v>
      </c>
      <c r="AO458" s="54">
        <f t="shared" si="281"/>
        <v>0.20202020202020199</v>
      </c>
      <c r="AP458" s="63">
        <f t="shared" si="282"/>
        <v>0.14646464646464652</v>
      </c>
      <c r="AQ458" s="54">
        <f t="shared" si="283"/>
        <v>0.10101010101010099</v>
      </c>
      <c r="AR458" s="54">
        <f t="shared" si="284"/>
        <v>5.0505050505050497E-2</v>
      </c>
      <c r="AS458" s="54">
        <f t="shared" si="285"/>
        <v>0.5</v>
      </c>
      <c r="AT458" s="62">
        <f t="shared" si="286"/>
        <v>0</v>
      </c>
      <c r="AU458" s="54">
        <f t="shared" si="287"/>
        <v>0</v>
      </c>
      <c r="AV458" s="54">
        <f t="shared" si="288"/>
        <v>0</v>
      </c>
      <c r="AW458" s="63">
        <f t="shared" si="289"/>
        <v>0.4494949494949495</v>
      </c>
      <c r="AX458" s="54">
        <f t="shared" si="290"/>
        <v>5.0505050505050497E-2</v>
      </c>
      <c r="AY458" s="54">
        <f t="shared" si="291"/>
        <v>0.5</v>
      </c>
      <c r="AZ458" s="62">
        <f t="shared" si="292"/>
        <v>0</v>
      </c>
      <c r="BA458" s="54">
        <f t="shared" si="293"/>
        <v>0</v>
      </c>
      <c r="BB458" s="54">
        <f t="shared" si="294"/>
        <v>0</v>
      </c>
      <c r="BC458" s="54">
        <f t="shared" si="295"/>
        <v>0</v>
      </c>
      <c r="BD458" s="63">
        <f t="shared" si="296"/>
        <v>1.0000000000000009E-2</v>
      </c>
      <c r="BE458" s="64">
        <f t="shared" si="297"/>
        <v>0.99</v>
      </c>
      <c r="BF458" s="76"/>
    </row>
    <row r="459" spans="2:58" s="7" customFormat="1" ht="15.75" customHeight="1">
      <c r="B459" s="27">
        <v>432</v>
      </c>
      <c r="C459" s="91">
        <f t="shared" si="298"/>
        <v>3.7160488114814802E-110</v>
      </c>
      <c r="D459" s="92">
        <f t="shared" si="298"/>
        <v>3.900346723095533E-111</v>
      </c>
      <c r="E459" s="92">
        <f t="shared" si="298"/>
        <v>1.1272942212030954E-111</v>
      </c>
      <c r="F459" s="92">
        <f t="shared" si="298"/>
        <v>2.4510710779395998E-111</v>
      </c>
      <c r="G459" s="92">
        <f t="shared" si="298"/>
        <v>3.7190038746187317E-112</v>
      </c>
      <c r="H459" s="93">
        <f t="shared" si="265"/>
        <v>999.99999999999977</v>
      </c>
      <c r="I459" s="87">
        <f t="shared" si="258"/>
        <v>999.99999999999977</v>
      </c>
      <c r="J459" s="1"/>
      <c r="K459" s="24">
        <f t="shared" si="266"/>
        <v>4.3983027745446565E-110</v>
      </c>
      <c r="L459" s="43">
        <f t="shared" si="267"/>
        <v>2.1490321708877736E-108</v>
      </c>
      <c r="M459" s="24"/>
      <c r="N459" s="97">
        <f t="shared" si="259"/>
        <v>3.7160488114814812E-113</v>
      </c>
      <c r="O459" s="97">
        <f t="shared" si="260"/>
        <v>3.9003467230955337E-114</v>
      </c>
      <c r="P459" s="97">
        <f t="shared" si="261"/>
        <v>1.1272942212030957E-114</v>
      </c>
      <c r="Q459" s="97">
        <f t="shared" si="262"/>
        <v>2.4510710779396005E-114</v>
      </c>
      <c r="R459" s="97">
        <f t="shared" si="263"/>
        <v>3.7190038746187325E-115</v>
      </c>
      <c r="S459" s="97">
        <f t="shared" si="264"/>
        <v>1</v>
      </c>
      <c r="AA459" s="76">
        <v>432</v>
      </c>
      <c r="AB459" s="53">
        <f t="shared" si="268"/>
        <v>0.4747474747474747</v>
      </c>
      <c r="AC459" s="54">
        <f t="shared" si="269"/>
        <v>2.5252525252525249E-2</v>
      </c>
      <c r="AD459" s="54">
        <f t="shared" si="270"/>
        <v>0</v>
      </c>
      <c r="AE459" s="54">
        <f t="shared" si="271"/>
        <v>0</v>
      </c>
      <c r="AF459" s="54">
        <f t="shared" si="272"/>
        <v>0</v>
      </c>
      <c r="AG459" s="55">
        <f t="shared" si="273"/>
        <v>0.5</v>
      </c>
      <c r="AH459" s="62">
        <f t="shared" si="274"/>
        <v>0.20202020202020199</v>
      </c>
      <c r="AI459" s="63">
        <f t="shared" si="275"/>
        <v>0.19696969696969702</v>
      </c>
      <c r="AJ459" s="54">
        <f t="shared" si="276"/>
        <v>0.10101010101010099</v>
      </c>
      <c r="AK459" s="54">
        <f t="shared" si="277"/>
        <v>0</v>
      </c>
      <c r="AL459" s="54">
        <f t="shared" si="278"/>
        <v>0</v>
      </c>
      <c r="AM459" s="54">
        <f t="shared" si="279"/>
        <v>0.5</v>
      </c>
      <c r="AN459" s="62">
        <f t="shared" si="280"/>
        <v>0</v>
      </c>
      <c r="AO459" s="54">
        <f t="shared" si="281"/>
        <v>0.20202020202020199</v>
      </c>
      <c r="AP459" s="63">
        <f t="shared" si="282"/>
        <v>0.14646464646464652</v>
      </c>
      <c r="AQ459" s="54">
        <f t="shared" si="283"/>
        <v>0.10101010101010099</v>
      </c>
      <c r="AR459" s="54">
        <f t="shared" si="284"/>
        <v>5.0505050505050497E-2</v>
      </c>
      <c r="AS459" s="54">
        <f t="shared" si="285"/>
        <v>0.5</v>
      </c>
      <c r="AT459" s="62">
        <f t="shared" si="286"/>
        <v>0</v>
      </c>
      <c r="AU459" s="54">
        <f t="shared" si="287"/>
        <v>0</v>
      </c>
      <c r="AV459" s="54">
        <f t="shared" si="288"/>
        <v>0</v>
      </c>
      <c r="AW459" s="63">
        <f t="shared" si="289"/>
        <v>0.4494949494949495</v>
      </c>
      <c r="AX459" s="54">
        <f t="shared" si="290"/>
        <v>5.0505050505050497E-2</v>
      </c>
      <c r="AY459" s="54">
        <f t="shared" si="291"/>
        <v>0.5</v>
      </c>
      <c r="AZ459" s="62">
        <f t="shared" si="292"/>
        <v>0</v>
      </c>
      <c r="BA459" s="54">
        <f t="shared" si="293"/>
        <v>0</v>
      </c>
      <c r="BB459" s="54">
        <f t="shared" si="294"/>
        <v>0</v>
      </c>
      <c r="BC459" s="54">
        <f t="shared" si="295"/>
        <v>0</v>
      </c>
      <c r="BD459" s="63">
        <f t="shared" si="296"/>
        <v>1.0000000000000009E-2</v>
      </c>
      <c r="BE459" s="64">
        <f t="shared" si="297"/>
        <v>0.99</v>
      </c>
      <c r="BF459" s="76"/>
    </row>
    <row r="460" spans="2:58" s="7" customFormat="1" ht="15.75" customHeight="1">
      <c r="B460" s="27">
        <v>433</v>
      </c>
      <c r="C460" s="91">
        <f t="shared" si="298"/>
        <v>1.8429796725840465E-110</v>
      </c>
      <c r="D460" s="92">
        <f t="shared" si="298"/>
        <v>1.9343824829440586E-111</v>
      </c>
      <c r="E460" s="92">
        <f t="shared" si="298"/>
        <v>5.5908316604444658E-112</v>
      </c>
      <c r="F460" s="92">
        <f t="shared" si="298"/>
        <v>1.2156121735388196E-111</v>
      </c>
      <c r="G460" s="92">
        <f t="shared" si="298"/>
        <v>1.8444452403334069E-112</v>
      </c>
      <c r="H460" s="93">
        <f t="shared" si="265"/>
        <v>999.99999999999977</v>
      </c>
      <c r="I460" s="87">
        <f t="shared" si="258"/>
        <v>999.99999999999977</v>
      </c>
      <c r="J460" s="1"/>
      <c r="K460" s="24">
        <f t="shared" si="266"/>
        <v>2.1813444921150523E-110</v>
      </c>
      <c r="L460" s="43">
        <f t="shared" si="267"/>
        <v>1.0658155496876658E-108</v>
      </c>
      <c r="M460" s="24"/>
      <c r="N460" s="97">
        <f t="shared" si="259"/>
        <v>1.8429796725840469E-113</v>
      </c>
      <c r="O460" s="97">
        <f t="shared" si="260"/>
        <v>1.9343824829440592E-114</v>
      </c>
      <c r="P460" s="97">
        <f t="shared" si="261"/>
        <v>5.5908316604444669E-115</v>
      </c>
      <c r="Q460" s="97">
        <f t="shared" si="262"/>
        <v>1.2156121735388198E-114</v>
      </c>
      <c r="R460" s="97">
        <f t="shared" si="263"/>
        <v>1.8444452403334073E-115</v>
      </c>
      <c r="S460" s="97">
        <f t="shared" si="264"/>
        <v>1</v>
      </c>
      <c r="AA460" s="76">
        <v>433</v>
      </c>
      <c r="AB460" s="53">
        <f t="shared" si="268"/>
        <v>0.4747474747474747</v>
      </c>
      <c r="AC460" s="54">
        <f t="shared" si="269"/>
        <v>2.5252525252525249E-2</v>
      </c>
      <c r="AD460" s="54">
        <f t="shared" si="270"/>
        <v>0</v>
      </c>
      <c r="AE460" s="54">
        <f t="shared" si="271"/>
        <v>0</v>
      </c>
      <c r="AF460" s="54">
        <f t="shared" si="272"/>
        <v>0</v>
      </c>
      <c r="AG460" s="55">
        <f t="shared" si="273"/>
        <v>0.5</v>
      </c>
      <c r="AH460" s="62">
        <f t="shared" si="274"/>
        <v>0.20202020202020199</v>
      </c>
      <c r="AI460" s="63">
        <f t="shared" si="275"/>
        <v>0.19696969696969702</v>
      </c>
      <c r="AJ460" s="54">
        <f t="shared" si="276"/>
        <v>0.10101010101010099</v>
      </c>
      <c r="AK460" s="54">
        <f t="shared" si="277"/>
        <v>0</v>
      </c>
      <c r="AL460" s="54">
        <f t="shared" si="278"/>
        <v>0</v>
      </c>
      <c r="AM460" s="54">
        <f t="shared" si="279"/>
        <v>0.5</v>
      </c>
      <c r="AN460" s="62">
        <f t="shared" si="280"/>
        <v>0</v>
      </c>
      <c r="AO460" s="54">
        <f t="shared" si="281"/>
        <v>0.20202020202020199</v>
      </c>
      <c r="AP460" s="63">
        <f t="shared" si="282"/>
        <v>0.14646464646464652</v>
      </c>
      <c r="AQ460" s="54">
        <f t="shared" si="283"/>
        <v>0.10101010101010099</v>
      </c>
      <c r="AR460" s="54">
        <f t="shared" si="284"/>
        <v>5.0505050505050497E-2</v>
      </c>
      <c r="AS460" s="54">
        <f t="shared" si="285"/>
        <v>0.5</v>
      </c>
      <c r="AT460" s="62">
        <f t="shared" si="286"/>
        <v>0</v>
      </c>
      <c r="AU460" s="54">
        <f t="shared" si="287"/>
        <v>0</v>
      </c>
      <c r="AV460" s="54">
        <f t="shared" si="288"/>
        <v>0</v>
      </c>
      <c r="AW460" s="63">
        <f t="shared" si="289"/>
        <v>0.4494949494949495</v>
      </c>
      <c r="AX460" s="54">
        <f t="shared" si="290"/>
        <v>5.0505050505050497E-2</v>
      </c>
      <c r="AY460" s="54">
        <f t="shared" si="291"/>
        <v>0.5</v>
      </c>
      <c r="AZ460" s="62">
        <f t="shared" si="292"/>
        <v>0</v>
      </c>
      <c r="BA460" s="54">
        <f t="shared" si="293"/>
        <v>0</v>
      </c>
      <c r="BB460" s="54">
        <f t="shared" si="294"/>
        <v>0</v>
      </c>
      <c r="BC460" s="54">
        <f t="shared" si="295"/>
        <v>0</v>
      </c>
      <c r="BD460" s="63">
        <f t="shared" si="296"/>
        <v>1.0000000000000009E-2</v>
      </c>
      <c r="BE460" s="64">
        <f t="shared" si="297"/>
        <v>0.99</v>
      </c>
      <c r="BF460" s="76"/>
    </row>
    <row r="461" spans="2:58" s="7" customFormat="1" ht="15.75" customHeight="1">
      <c r="B461" s="27">
        <v>434</v>
      </c>
      <c r="C461" s="91">
        <f t="shared" si="298"/>
        <v>9.1402837956907363E-111</v>
      </c>
      <c r="D461" s="92">
        <f t="shared" si="298"/>
        <v>9.5935973285756795E-112</v>
      </c>
      <c r="E461" s="92">
        <f t="shared" si="298"/>
        <v>2.7727808825338445E-112</v>
      </c>
      <c r="F461" s="92">
        <f t="shared" si="298"/>
        <v>6.0288457962547416E-112</v>
      </c>
      <c r="G461" s="92">
        <f t="shared" si="298"/>
        <v>9.1475522997064012E-113</v>
      </c>
      <c r="H461" s="93">
        <f t="shared" si="265"/>
        <v>999.99999999999977</v>
      </c>
      <c r="I461" s="87">
        <f t="shared" si="258"/>
        <v>999.99999999999977</v>
      </c>
      <c r="J461" s="1"/>
      <c r="K461" s="24">
        <f t="shared" si="266"/>
        <v>1.0818408911772305E-110</v>
      </c>
      <c r="L461" s="43">
        <f t="shared" si="267"/>
        <v>5.2859273180947813E-109</v>
      </c>
      <c r="M461" s="24"/>
      <c r="N461" s="97">
        <f t="shared" si="259"/>
        <v>9.1402837956907383E-114</v>
      </c>
      <c r="O461" s="97">
        <f t="shared" si="260"/>
        <v>9.593597328575681E-115</v>
      </c>
      <c r="P461" s="97">
        <f t="shared" si="261"/>
        <v>2.7727808825338453E-115</v>
      </c>
      <c r="Q461" s="97">
        <f t="shared" si="262"/>
        <v>6.0288457962547425E-115</v>
      </c>
      <c r="R461" s="97">
        <f t="shared" si="263"/>
        <v>9.1475522997064032E-116</v>
      </c>
      <c r="S461" s="97">
        <f t="shared" si="264"/>
        <v>1</v>
      </c>
      <c r="AA461" s="76">
        <v>434</v>
      </c>
      <c r="AB461" s="53">
        <f t="shared" si="268"/>
        <v>0.4747474747474747</v>
      </c>
      <c r="AC461" s="54">
        <f t="shared" si="269"/>
        <v>2.5252525252525249E-2</v>
      </c>
      <c r="AD461" s="54">
        <f t="shared" si="270"/>
        <v>0</v>
      </c>
      <c r="AE461" s="54">
        <f t="shared" si="271"/>
        <v>0</v>
      </c>
      <c r="AF461" s="54">
        <f t="shared" si="272"/>
        <v>0</v>
      </c>
      <c r="AG461" s="55">
        <f t="shared" si="273"/>
        <v>0.5</v>
      </c>
      <c r="AH461" s="62">
        <f t="shared" si="274"/>
        <v>0.20202020202020199</v>
      </c>
      <c r="AI461" s="63">
        <f t="shared" si="275"/>
        <v>0.19696969696969702</v>
      </c>
      <c r="AJ461" s="54">
        <f t="shared" si="276"/>
        <v>0.10101010101010099</v>
      </c>
      <c r="AK461" s="54">
        <f t="shared" si="277"/>
        <v>0</v>
      </c>
      <c r="AL461" s="54">
        <f t="shared" si="278"/>
        <v>0</v>
      </c>
      <c r="AM461" s="54">
        <f t="shared" si="279"/>
        <v>0.5</v>
      </c>
      <c r="AN461" s="62">
        <f t="shared" si="280"/>
        <v>0</v>
      </c>
      <c r="AO461" s="54">
        <f t="shared" si="281"/>
        <v>0.20202020202020199</v>
      </c>
      <c r="AP461" s="63">
        <f t="shared" si="282"/>
        <v>0.14646464646464652</v>
      </c>
      <c r="AQ461" s="54">
        <f t="shared" si="283"/>
        <v>0.10101010101010099</v>
      </c>
      <c r="AR461" s="54">
        <f t="shared" si="284"/>
        <v>5.0505050505050497E-2</v>
      </c>
      <c r="AS461" s="54">
        <f t="shared" si="285"/>
        <v>0.5</v>
      </c>
      <c r="AT461" s="62">
        <f t="shared" si="286"/>
        <v>0</v>
      </c>
      <c r="AU461" s="54">
        <f t="shared" si="287"/>
        <v>0</v>
      </c>
      <c r="AV461" s="54">
        <f t="shared" si="288"/>
        <v>0</v>
      </c>
      <c r="AW461" s="63">
        <f t="shared" si="289"/>
        <v>0.4494949494949495</v>
      </c>
      <c r="AX461" s="54">
        <f t="shared" si="290"/>
        <v>5.0505050505050497E-2</v>
      </c>
      <c r="AY461" s="54">
        <f t="shared" si="291"/>
        <v>0.5</v>
      </c>
      <c r="AZ461" s="62">
        <f t="shared" si="292"/>
        <v>0</v>
      </c>
      <c r="BA461" s="54">
        <f t="shared" si="293"/>
        <v>0</v>
      </c>
      <c r="BB461" s="54">
        <f t="shared" si="294"/>
        <v>0</v>
      </c>
      <c r="BC461" s="54">
        <f t="shared" si="295"/>
        <v>0</v>
      </c>
      <c r="BD461" s="63">
        <f t="shared" si="296"/>
        <v>1.0000000000000009E-2</v>
      </c>
      <c r="BE461" s="64">
        <f t="shared" si="297"/>
        <v>0.99</v>
      </c>
      <c r="BF461" s="76"/>
    </row>
    <row r="462" spans="2:58" s="7" customFormat="1" ht="15.75" customHeight="1">
      <c r="B462" s="27">
        <v>435</v>
      </c>
      <c r="C462" s="91">
        <f t="shared" si="298"/>
        <v>4.5331366975213727E-111</v>
      </c>
      <c r="D462" s="92">
        <f t="shared" si="298"/>
        <v>4.7579581863653642E-112</v>
      </c>
      <c r="E462" s="92">
        <f t="shared" si="298"/>
        <v>1.3751646068939145E-112</v>
      </c>
      <c r="F462" s="92">
        <f t="shared" si="298"/>
        <v>2.9900146137239846E-112</v>
      </c>
      <c r="G462" s="92">
        <f t="shared" si="298"/>
        <v>4.5367415223852382E-113</v>
      </c>
      <c r="H462" s="93">
        <f t="shared" si="265"/>
        <v>999.99999999999977</v>
      </c>
      <c r="I462" s="87">
        <f t="shared" si="258"/>
        <v>999.99999999999977</v>
      </c>
      <c r="J462" s="1"/>
      <c r="K462" s="24">
        <f t="shared" si="266"/>
        <v>5.3654052262434384E-111</v>
      </c>
      <c r="L462" s="43">
        <f t="shared" si="267"/>
        <v>2.6215631419872539E-109</v>
      </c>
      <c r="M462" s="24"/>
      <c r="N462" s="97">
        <f t="shared" si="259"/>
        <v>4.5331366975213737E-114</v>
      </c>
      <c r="O462" s="97">
        <f t="shared" si="260"/>
        <v>4.7579581863653655E-115</v>
      </c>
      <c r="P462" s="97">
        <f t="shared" si="261"/>
        <v>1.3751646068939148E-115</v>
      </c>
      <c r="Q462" s="97">
        <f t="shared" si="262"/>
        <v>2.9900146137239853E-115</v>
      </c>
      <c r="R462" s="97">
        <f t="shared" si="263"/>
        <v>4.5367415223852392E-116</v>
      </c>
      <c r="S462" s="97">
        <f t="shared" si="264"/>
        <v>1</v>
      </c>
      <c r="AA462" s="76">
        <v>435</v>
      </c>
      <c r="AB462" s="53">
        <f t="shared" si="268"/>
        <v>0.4747474747474747</v>
      </c>
      <c r="AC462" s="54">
        <f t="shared" si="269"/>
        <v>2.5252525252525249E-2</v>
      </c>
      <c r="AD462" s="54">
        <f t="shared" si="270"/>
        <v>0</v>
      </c>
      <c r="AE462" s="54">
        <f t="shared" si="271"/>
        <v>0</v>
      </c>
      <c r="AF462" s="54">
        <f t="shared" si="272"/>
        <v>0</v>
      </c>
      <c r="AG462" s="55">
        <f t="shared" si="273"/>
        <v>0.5</v>
      </c>
      <c r="AH462" s="62">
        <f t="shared" si="274"/>
        <v>0.20202020202020199</v>
      </c>
      <c r="AI462" s="63">
        <f t="shared" si="275"/>
        <v>0.19696969696969702</v>
      </c>
      <c r="AJ462" s="54">
        <f t="shared" si="276"/>
        <v>0.10101010101010099</v>
      </c>
      <c r="AK462" s="54">
        <f t="shared" si="277"/>
        <v>0</v>
      </c>
      <c r="AL462" s="54">
        <f t="shared" si="278"/>
        <v>0</v>
      </c>
      <c r="AM462" s="54">
        <f t="shared" si="279"/>
        <v>0.5</v>
      </c>
      <c r="AN462" s="62">
        <f t="shared" si="280"/>
        <v>0</v>
      </c>
      <c r="AO462" s="54">
        <f t="shared" si="281"/>
        <v>0.20202020202020199</v>
      </c>
      <c r="AP462" s="63">
        <f t="shared" si="282"/>
        <v>0.14646464646464652</v>
      </c>
      <c r="AQ462" s="54">
        <f t="shared" si="283"/>
        <v>0.10101010101010099</v>
      </c>
      <c r="AR462" s="54">
        <f t="shared" si="284"/>
        <v>5.0505050505050497E-2</v>
      </c>
      <c r="AS462" s="54">
        <f t="shared" si="285"/>
        <v>0.5</v>
      </c>
      <c r="AT462" s="62">
        <f t="shared" si="286"/>
        <v>0</v>
      </c>
      <c r="AU462" s="54">
        <f t="shared" si="287"/>
        <v>0</v>
      </c>
      <c r="AV462" s="54">
        <f t="shared" si="288"/>
        <v>0</v>
      </c>
      <c r="AW462" s="63">
        <f t="shared" si="289"/>
        <v>0.4494949494949495</v>
      </c>
      <c r="AX462" s="54">
        <f t="shared" si="290"/>
        <v>5.0505050505050497E-2</v>
      </c>
      <c r="AY462" s="54">
        <f t="shared" si="291"/>
        <v>0.5</v>
      </c>
      <c r="AZ462" s="62">
        <f t="shared" si="292"/>
        <v>0</v>
      </c>
      <c r="BA462" s="54">
        <f t="shared" si="293"/>
        <v>0</v>
      </c>
      <c r="BB462" s="54">
        <f t="shared" si="294"/>
        <v>0</v>
      </c>
      <c r="BC462" s="54">
        <f t="shared" si="295"/>
        <v>0</v>
      </c>
      <c r="BD462" s="63">
        <f t="shared" si="296"/>
        <v>1.0000000000000009E-2</v>
      </c>
      <c r="BE462" s="64">
        <f t="shared" si="297"/>
        <v>0.99</v>
      </c>
      <c r="BF462" s="76"/>
    </row>
    <row r="463" spans="2:58" s="7" customFormat="1" ht="15.75" customHeight="1">
      <c r="B463" s="27">
        <v>436</v>
      </c>
      <c r="C463" s="91">
        <f t="shared" si="298"/>
        <v>2.2482155672346992E-111</v>
      </c>
      <c r="D463" s="92">
        <f t="shared" si="298"/>
        <v>2.3597161031316891E-112</v>
      </c>
      <c r="E463" s="92">
        <f t="shared" si="298"/>
        <v>6.8201483498601417E-113</v>
      </c>
      <c r="F463" s="92">
        <f t="shared" si="298"/>
        <v>1.4829019836328935E-112</v>
      </c>
      <c r="G463" s="92">
        <f t="shared" si="298"/>
        <v>2.2500033852328924E-113</v>
      </c>
      <c r="H463" s="93">
        <f t="shared" si="265"/>
        <v>999.99999999999977</v>
      </c>
      <c r="I463" s="87">
        <f t="shared" si="258"/>
        <v>999.99999999999977</v>
      </c>
      <c r="J463" s="1"/>
      <c r="K463" s="24">
        <f t="shared" si="266"/>
        <v>2.6609803231300064E-111</v>
      </c>
      <c r="L463" s="43">
        <f t="shared" si="267"/>
        <v>1.3001679542395191E-109</v>
      </c>
      <c r="M463" s="24"/>
      <c r="N463" s="97">
        <f t="shared" si="259"/>
        <v>2.2482155672346997E-114</v>
      </c>
      <c r="O463" s="97">
        <f t="shared" si="260"/>
        <v>2.3597161031316899E-115</v>
      </c>
      <c r="P463" s="97">
        <f t="shared" si="261"/>
        <v>6.8201483498601431E-116</v>
      </c>
      <c r="Q463" s="97">
        <f t="shared" si="262"/>
        <v>1.4829019836328939E-115</v>
      </c>
      <c r="R463" s="97">
        <f t="shared" si="263"/>
        <v>2.2500033852328928E-116</v>
      </c>
      <c r="S463" s="97">
        <f t="shared" si="264"/>
        <v>1</v>
      </c>
      <c r="AA463" s="76">
        <v>436</v>
      </c>
      <c r="AB463" s="53">
        <f t="shared" si="268"/>
        <v>0.4747474747474747</v>
      </c>
      <c r="AC463" s="54">
        <f t="shared" si="269"/>
        <v>2.5252525252525249E-2</v>
      </c>
      <c r="AD463" s="54">
        <f t="shared" si="270"/>
        <v>0</v>
      </c>
      <c r="AE463" s="54">
        <f t="shared" si="271"/>
        <v>0</v>
      </c>
      <c r="AF463" s="54">
        <f t="shared" si="272"/>
        <v>0</v>
      </c>
      <c r="AG463" s="55">
        <f t="shared" si="273"/>
        <v>0.5</v>
      </c>
      <c r="AH463" s="62">
        <f t="shared" si="274"/>
        <v>0.20202020202020199</v>
      </c>
      <c r="AI463" s="63">
        <f t="shared" si="275"/>
        <v>0.19696969696969702</v>
      </c>
      <c r="AJ463" s="54">
        <f t="shared" si="276"/>
        <v>0.10101010101010099</v>
      </c>
      <c r="AK463" s="54">
        <f t="shared" si="277"/>
        <v>0</v>
      </c>
      <c r="AL463" s="54">
        <f t="shared" si="278"/>
        <v>0</v>
      </c>
      <c r="AM463" s="54">
        <f t="shared" si="279"/>
        <v>0.5</v>
      </c>
      <c r="AN463" s="62">
        <f t="shared" si="280"/>
        <v>0</v>
      </c>
      <c r="AO463" s="54">
        <f t="shared" si="281"/>
        <v>0.20202020202020199</v>
      </c>
      <c r="AP463" s="63">
        <f t="shared" si="282"/>
        <v>0.14646464646464652</v>
      </c>
      <c r="AQ463" s="54">
        <f t="shared" si="283"/>
        <v>0.10101010101010099</v>
      </c>
      <c r="AR463" s="54">
        <f t="shared" si="284"/>
        <v>5.0505050505050497E-2</v>
      </c>
      <c r="AS463" s="54">
        <f t="shared" si="285"/>
        <v>0.5</v>
      </c>
      <c r="AT463" s="62">
        <f t="shared" si="286"/>
        <v>0</v>
      </c>
      <c r="AU463" s="54">
        <f t="shared" si="287"/>
        <v>0</v>
      </c>
      <c r="AV463" s="54">
        <f t="shared" si="288"/>
        <v>0</v>
      </c>
      <c r="AW463" s="63">
        <f t="shared" si="289"/>
        <v>0.4494949494949495</v>
      </c>
      <c r="AX463" s="54">
        <f t="shared" si="290"/>
        <v>5.0505050505050497E-2</v>
      </c>
      <c r="AY463" s="54">
        <f t="shared" si="291"/>
        <v>0.5</v>
      </c>
      <c r="AZ463" s="62">
        <f t="shared" si="292"/>
        <v>0</v>
      </c>
      <c r="BA463" s="54">
        <f t="shared" si="293"/>
        <v>0</v>
      </c>
      <c r="BB463" s="54">
        <f t="shared" si="294"/>
        <v>0</v>
      </c>
      <c r="BC463" s="54">
        <f t="shared" si="295"/>
        <v>0</v>
      </c>
      <c r="BD463" s="63">
        <f t="shared" si="296"/>
        <v>1.0000000000000009E-2</v>
      </c>
      <c r="BE463" s="64">
        <f t="shared" si="297"/>
        <v>0.99</v>
      </c>
      <c r="BF463" s="76"/>
    </row>
    <row r="464" spans="2:58" s="7" customFormat="1" ht="15.75" customHeight="1">
      <c r="B464" s="27">
        <v>437</v>
      </c>
      <c r="C464" s="91">
        <f t="shared" si="298"/>
        <v>1.1150056956191337E-111</v>
      </c>
      <c r="D464" s="92">
        <f t="shared" si="298"/>
        <v>1.1703045443601586E-112</v>
      </c>
      <c r="E464" s="92">
        <f t="shared" si="298"/>
        <v>3.382462236223646E-113</v>
      </c>
      <c r="F464" s="92">
        <f t="shared" si="298"/>
        <v>7.3544733961135258E-113</v>
      </c>
      <c r="G464" s="92">
        <f t="shared" si="298"/>
        <v>1.1158923664881407E-113</v>
      </c>
      <c r="H464" s="93">
        <f t="shared" si="265"/>
        <v>999.99999999999977</v>
      </c>
      <c r="I464" s="87">
        <f t="shared" si="258"/>
        <v>999.99999999999977</v>
      </c>
      <c r="J464" s="1"/>
      <c r="K464" s="24">
        <f t="shared" si="266"/>
        <v>1.3197169610696251E-111</v>
      </c>
      <c r="L464" s="43">
        <f t="shared" si="267"/>
        <v>6.4482013885423909E-110</v>
      </c>
      <c r="M464" s="24"/>
      <c r="N464" s="97">
        <f t="shared" si="259"/>
        <v>1.1150056956191339E-114</v>
      </c>
      <c r="O464" s="97">
        <f t="shared" si="260"/>
        <v>1.1703045443601589E-115</v>
      </c>
      <c r="P464" s="97">
        <f t="shared" si="261"/>
        <v>3.3824622362236469E-116</v>
      </c>
      <c r="Q464" s="97">
        <f t="shared" si="262"/>
        <v>7.3544733961135278E-116</v>
      </c>
      <c r="R464" s="97">
        <f t="shared" si="263"/>
        <v>1.1158923664881409E-116</v>
      </c>
      <c r="S464" s="97">
        <f t="shared" si="264"/>
        <v>1</v>
      </c>
      <c r="AA464" s="76">
        <v>437</v>
      </c>
      <c r="AB464" s="53">
        <f t="shared" si="268"/>
        <v>0.4747474747474747</v>
      </c>
      <c r="AC464" s="54">
        <f t="shared" si="269"/>
        <v>2.5252525252525249E-2</v>
      </c>
      <c r="AD464" s="54">
        <f t="shared" si="270"/>
        <v>0</v>
      </c>
      <c r="AE464" s="54">
        <f t="shared" si="271"/>
        <v>0</v>
      </c>
      <c r="AF464" s="54">
        <f t="shared" si="272"/>
        <v>0</v>
      </c>
      <c r="AG464" s="55">
        <f t="shared" si="273"/>
        <v>0.5</v>
      </c>
      <c r="AH464" s="62">
        <f t="shared" si="274"/>
        <v>0.20202020202020199</v>
      </c>
      <c r="AI464" s="63">
        <f t="shared" si="275"/>
        <v>0.19696969696969702</v>
      </c>
      <c r="AJ464" s="54">
        <f t="shared" si="276"/>
        <v>0.10101010101010099</v>
      </c>
      <c r="AK464" s="54">
        <f t="shared" si="277"/>
        <v>0</v>
      </c>
      <c r="AL464" s="54">
        <f t="shared" si="278"/>
        <v>0</v>
      </c>
      <c r="AM464" s="54">
        <f t="shared" si="279"/>
        <v>0.5</v>
      </c>
      <c r="AN464" s="62">
        <f t="shared" si="280"/>
        <v>0</v>
      </c>
      <c r="AO464" s="54">
        <f t="shared" si="281"/>
        <v>0.20202020202020199</v>
      </c>
      <c r="AP464" s="63">
        <f t="shared" si="282"/>
        <v>0.14646464646464652</v>
      </c>
      <c r="AQ464" s="54">
        <f t="shared" si="283"/>
        <v>0.10101010101010099</v>
      </c>
      <c r="AR464" s="54">
        <f t="shared" si="284"/>
        <v>5.0505050505050497E-2</v>
      </c>
      <c r="AS464" s="54">
        <f t="shared" si="285"/>
        <v>0.5</v>
      </c>
      <c r="AT464" s="62">
        <f t="shared" si="286"/>
        <v>0</v>
      </c>
      <c r="AU464" s="54">
        <f t="shared" si="287"/>
        <v>0</v>
      </c>
      <c r="AV464" s="54">
        <f t="shared" si="288"/>
        <v>0</v>
      </c>
      <c r="AW464" s="63">
        <f t="shared" si="289"/>
        <v>0.4494949494949495</v>
      </c>
      <c r="AX464" s="54">
        <f t="shared" si="290"/>
        <v>5.0505050505050497E-2</v>
      </c>
      <c r="AY464" s="54">
        <f t="shared" si="291"/>
        <v>0.5</v>
      </c>
      <c r="AZ464" s="62">
        <f t="shared" si="292"/>
        <v>0</v>
      </c>
      <c r="BA464" s="54">
        <f t="shared" si="293"/>
        <v>0</v>
      </c>
      <c r="BB464" s="54">
        <f t="shared" si="294"/>
        <v>0</v>
      </c>
      <c r="BC464" s="54">
        <f t="shared" si="295"/>
        <v>0</v>
      </c>
      <c r="BD464" s="63">
        <f t="shared" si="296"/>
        <v>1.0000000000000009E-2</v>
      </c>
      <c r="BE464" s="64">
        <f t="shared" si="297"/>
        <v>0.99</v>
      </c>
      <c r="BF464" s="76"/>
    </row>
    <row r="465" spans="2:58" s="7" customFormat="1" ht="15.75" customHeight="1">
      <c r="B465" s="27">
        <v>438</v>
      </c>
      <c r="C465" s="91">
        <f t="shared" si="298"/>
        <v>5.5298865437191511E-112</v>
      </c>
      <c r="D465" s="92">
        <f t="shared" si="298"/>
        <v>5.8041419674695681E-113</v>
      </c>
      <c r="E465" s="92">
        <f t="shared" si="298"/>
        <v>1.6775369379925122E-113</v>
      </c>
      <c r="F465" s="92">
        <f t="shared" si="298"/>
        <v>3.6474614998918014E-113</v>
      </c>
      <c r="G465" s="92">
        <f t="shared" si="298"/>
        <v>5.5342840004554651E-114</v>
      </c>
      <c r="H465" s="93">
        <f t="shared" si="265"/>
        <v>999.99999999999977</v>
      </c>
      <c r="I465" s="87">
        <f t="shared" si="258"/>
        <v>999.99999999999977</v>
      </c>
      <c r="J465" s="1"/>
      <c r="K465" s="24">
        <f t="shared" si="266"/>
        <v>6.5451549648672615E-112</v>
      </c>
      <c r="L465" s="43">
        <f t="shared" si="267"/>
        <v>3.1979946138205021E-110</v>
      </c>
      <c r="M465" s="24"/>
      <c r="N465" s="97">
        <f t="shared" si="259"/>
        <v>5.5298865437191524E-115</v>
      </c>
      <c r="O465" s="97">
        <f t="shared" si="260"/>
        <v>5.804141967469569E-116</v>
      </c>
      <c r="P465" s="97">
        <f t="shared" si="261"/>
        <v>1.6775369379925125E-116</v>
      </c>
      <c r="Q465" s="97">
        <f t="shared" si="262"/>
        <v>3.6474614998918021E-116</v>
      </c>
      <c r="R465" s="97">
        <f t="shared" si="263"/>
        <v>5.5342840004554666E-117</v>
      </c>
      <c r="S465" s="97">
        <f t="shared" si="264"/>
        <v>1</v>
      </c>
      <c r="AA465" s="76">
        <v>438</v>
      </c>
      <c r="AB465" s="53">
        <f t="shared" si="268"/>
        <v>0.4747474747474747</v>
      </c>
      <c r="AC465" s="54">
        <f t="shared" si="269"/>
        <v>2.5252525252525249E-2</v>
      </c>
      <c r="AD465" s="54">
        <f t="shared" si="270"/>
        <v>0</v>
      </c>
      <c r="AE465" s="54">
        <f t="shared" si="271"/>
        <v>0</v>
      </c>
      <c r="AF465" s="54">
        <f t="shared" si="272"/>
        <v>0</v>
      </c>
      <c r="AG465" s="55">
        <f t="shared" si="273"/>
        <v>0.5</v>
      </c>
      <c r="AH465" s="62">
        <f t="shared" si="274"/>
        <v>0.20202020202020199</v>
      </c>
      <c r="AI465" s="63">
        <f t="shared" si="275"/>
        <v>0.19696969696969702</v>
      </c>
      <c r="AJ465" s="54">
        <f t="shared" si="276"/>
        <v>0.10101010101010099</v>
      </c>
      <c r="AK465" s="54">
        <f t="shared" si="277"/>
        <v>0</v>
      </c>
      <c r="AL465" s="54">
        <f t="shared" si="278"/>
        <v>0</v>
      </c>
      <c r="AM465" s="54">
        <f t="shared" si="279"/>
        <v>0.5</v>
      </c>
      <c r="AN465" s="62">
        <f t="shared" si="280"/>
        <v>0</v>
      </c>
      <c r="AO465" s="54">
        <f t="shared" si="281"/>
        <v>0.20202020202020199</v>
      </c>
      <c r="AP465" s="63">
        <f t="shared" si="282"/>
        <v>0.14646464646464652</v>
      </c>
      <c r="AQ465" s="54">
        <f t="shared" si="283"/>
        <v>0.10101010101010099</v>
      </c>
      <c r="AR465" s="54">
        <f t="shared" si="284"/>
        <v>5.0505050505050497E-2</v>
      </c>
      <c r="AS465" s="54">
        <f t="shared" si="285"/>
        <v>0.5</v>
      </c>
      <c r="AT465" s="62">
        <f t="shared" si="286"/>
        <v>0</v>
      </c>
      <c r="AU465" s="54">
        <f t="shared" si="287"/>
        <v>0</v>
      </c>
      <c r="AV465" s="54">
        <f t="shared" si="288"/>
        <v>0</v>
      </c>
      <c r="AW465" s="63">
        <f t="shared" si="289"/>
        <v>0.4494949494949495</v>
      </c>
      <c r="AX465" s="54">
        <f t="shared" si="290"/>
        <v>5.0505050505050497E-2</v>
      </c>
      <c r="AY465" s="54">
        <f t="shared" si="291"/>
        <v>0.5</v>
      </c>
      <c r="AZ465" s="62">
        <f t="shared" si="292"/>
        <v>0</v>
      </c>
      <c r="BA465" s="54">
        <f t="shared" si="293"/>
        <v>0</v>
      </c>
      <c r="BB465" s="54">
        <f t="shared" si="294"/>
        <v>0</v>
      </c>
      <c r="BC465" s="54">
        <f t="shared" si="295"/>
        <v>0</v>
      </c>
      <c r="BD465" s="63">
        <f t="shared" si="296"/>
        <v>1.0000000000000009E-2</v>
      </c>
      <c r="BE465" s="64">
        <f t="shared" si="297"/>
        <v>0.99</v>
      </c>
      <c r="BF465" s="76"/>
    </row>
    <row r="466" spans="2:58" s="7" customFormat="1" ht="15.75" customHeight="1">
      <c r="B466" s="27">
        <v>439</v>
      </c>
      <c r="C466" s="91">
        <f t="shared" si="298"/>
        <v>2.7425550655529215E-112</v>
      </c>
      <c r="D466" s="92">
        <f t="shared" si="298"/>
        <v>2.8785724314998545E-113</v>
      </c>
      <c r="E466" s="92">
        <f t="shared" si="298"/>
        <v>8.3197682096552624E-114</v>
      </c>
      <c r="F466" s="92">
        <f t="shared" si="298"/>
        <v>1.8089636982334372E-113</v>
      </c>
      <c r="G466" s="92">
        <f t="shared" si="298"/>
        <v>2.7447359904511775E-114</v>
      </c>
      <c r="H466" s="93">
        <f t="shared" si="265"/>
        <v>999.99999999999977</v>
      </c>
      <c r="I466" s="87">
        <f t="shared" si="258"/>
        <v>999.99999999999977</v>
      </c>
      <c r="J466" s="1"/>
      <c r="K466" s="24">
        <f t="shared" si="266"/>
        <v>3.2460788773530435E-112</v>
      </c>
      <c r="L466" s="43">
        <f t="shared" si="267"/>
        <v>1.5860499593262208E-110</v>
      </c>
      <c r="M466" s="24"/>
      <c r="N466" s="97">
        <f t="shared" si="259"/>
        <v>2.7425550655529219E-115</v>
      </c>
      <c r="O466" s="97">
        <f t="shared" si="260"/>
        <v>2.8785724314998553E-116</v>
      </c>
      <c r="P466" s="97">
        <f t="shared" si="261"/>
        <v>8.3197682096552644E-117</v>
      </c>
      <c r="Q466" s="97">
        <f t="shared" si="262"/>
        <v>1.8089636982334375E-116</v>
      </c>
      <c r="R466" s="97">
        <f t="shared" si="263"/>
        <v>2.7447359904511782E-117</v>
      </c>
      <c r="S466" s="97">
        <f t="shared" si="264"/>
        <v>1</v>
      </c>
      <c r="AA466" s="76">
        <v>439</v>
      </c>
      <c r="AB466" s="53">
        <f t="shared" si="268"/>
        <v>0.4747474747474747</v>
      </c>
      <c r="AC466" s="54">
        <f t="shared" si="269"/>
        <v>2.5252525252525249E-2</v>
      </c>
      <c r="AD466" s="54">
        <f t="shared" si="270"/>
        <v>0</v>
      </c>
      <c r="AE466" s="54">
        <f t="shared" si="271"/>
        <v>0</v>
      </c>
      <c r="AF466" s="54">
        <f t="shared" si="272"/>
        <v>0</v>
      </c>
      <c r="AG466" s="55">
        <f t="shared" si="273"/>
        <v>0.5</v>
      </c>
      <c r="AH466" s="62">
        <f t="shared" si="274"/>
        <v>0.20202020202020199</v>
      </c>
      <c r="AI466" s="63">
        <f t="shared" si="275"/>
        <v>0.19696969696969702</v>
      </c>
      <c r="AJ466" s="54">
        <f t="shared" si="276"/>
        <v>0.10101010101010099</v>
      </c>
      <c r="AK466" s="54">
        <f t="shared" si="277"/>
        <v>0</v>
      </c>
      <c r="AL466" s="54">
        <f t="shared" si="278"/>
        <v>0</v>
      </c>
      <c r="AM466" s="54">
        <f t="shared" si="279"/>
        <v>0.5</v>
      </c>
      <c r="AN466" s="62">
        <f t="shared" si="280"/>
        <v>0</v>
      </c>
      <c r="AO466" s="54">
        <f t="shared" si="281"/>
        <v>0.20202020202020199</v>
      </c>
      <c r="AP466" s="63">
        <f t="shared" si="282"/>
        <v>0.14646464646464652</v>
      </c>
      <c r="AQ466" s="54">
        <f t="shared" si="283"/>
        <v>0.10101010101010099</v>
      </c>
      <c r="AR466" s="54">
        <f t="shared" si="284"/>
        <v>5.0505050505050497E-2</v>
      </c>
      <c r="AS466" s="54">
        <f t="shared" si="285"/>
        <v>0.5</v>
      </c>
      <c r="AT466" s="62">
        <f t="shared" si="286"/>
        <v>0</v>
      </c>
      <c r="AU466" s="54">
        <f t="shared" si="287"/>
        <v>0</v>
      </c>
      <c r="AV466" s="54">
        <f t="shared" si="288"/>
        <v>0</v>
      </c>
      <c r="AW466" s="63">
        <f t="shared" si="289"/>
        <v>0.4494949494949495</v>
      </c>
      <c r="AX466" s="54">
        <f t="shared" si="290"/>
        <v>5.0505050505050497E-2</v>
      </c>
      <c r="AY466" s="54">
        <f t="shared" si="291"/>
        <v>0.5</v>
      </c>
      <c r="AZ466" s="62">
        <f t="shared" si="292"/>
        <v>0</v>
      </c>
      <c r="BA466" s="54">
        <f t="shared" si="293"/>
        <v>0</v>
      </c>
      <c r="BB466" s="54">
        <f t="shared" si="294"/>
        <v>0</v>
      </c>
      <c r="BC466" s="54">
        <f t="shared" si="295"/>
        <v>0</v>
      </c>
      <c r="BD466" s="63">
        <f t="shared" si="296"/>
        <v>1.0000000000000009E-2</v>
      </c>
      <c r="BE466" s="64">
        <f t="shared" si="297"/>
        <v>0.99</v>
      </c>
      <c r="BF466" s="76"/>
    </row>
    <row r="467" spans="2:58" s="7" customFormat="1" ht="15.75" customHeight="1">
      <c r="B467" s="27">
        <v>440</v>
      </c>
      <c r="C467" s="91">
        <f t="shared" si="298"/>
        <v>1.3601740701412827E-112</v>
      </c>
      <c r="D467" s="92">
        <f t="shared" si="298"/>
        <v>1.4276320754785932E-113</v>
      </c>
      <c r="E467" s="92">
        <f t="shared" si="298"/>
        <v>4.1262008302018869E-114</v>
      </c>
      <c r="F467" s="92">
        <f t="shared" si="298"/>
        <v>8.9715810889942636E-114</v>
      </c>
      <c r="G467" s="92">
        <f t="shared" si="298"/>
        <v>1.361255702934291E-114</v>
      </c>
      <c r="H467" s="93">
        <f t="shared" si="265"/>
        <v>999.99999999999977</v>
      </c>
      <c r="I467" s="87">
        <f t="shared" si="258"/>
        <v>999.99999999999977</v>
      </c>
      <c r="J467" s="1"/>
      <c r="K467" s="24">
        <f t="shared" si="266"/>
        <v>1.6098974179462056E-112</v>
      </c>
      <c r="L467" s="43">
        <f t="shared" si="267"/>
        <v>7.8660372428629115E-111</v>
      </c>
      <c r="M467" s="24"/>
      <c r="N467" s="97">
        <f t="shared" si="259"/>
        <v>1.360174070141283E-115</v>
      </c>
      <c r="O467" s="97">
        <f t="shared" si="260"/>
        <v>1.4276320754785936E-116</v>
      </c>
      <c r="P467" s="97">
        <f t="shared" si="261"/>
        <v>4.1262008302018876E-117</v>
      </c>
      <c r="Q467" s="97">
        <f t="shared" si="262"/>
        <v>8.9715810889942652E-117</v>
      </c>
      <c r="R467" s="97">
        <f t="shared" si="263"/>
        <v>1.3612557029342912E-117</v>
      </c>
      <c r="S467" s="97">
        <f t="shared" si="264"/>
        <v>1</v>
      </c>
      <c r="AA467" s="76">
        <v>440</v>
      </c>
      <c r="AB467" s="53">
        <f t="shared" si="268"/>
        <v>0.4747474747474747</v>
      </c>
      <c r="AC467" s="54">
        <f t="shared" si="269"/>
        <v>2.5252525252525249E-2</v>
      </c>
      <c r="AD467" s="54">
        <f t="shared" si="270"/>
        <v>0</v>
      </c>
      <c r="AE467" s="54">
        <f t="shared" si="271"/>
        <v>0</v>
      </c>
      <c r="AF467" s="54">
        <f t="shared" si="272"/>
        <v>0</v>
      </c>
      <c r="AG467" s="55">
        <f t="shared" si="273"/>
        <v>0.5</v>
      </c>
      <c r="AH467" s="62">
        <f t="shared" si="274"/>
        <v>0.20202020202020199</v>
      </c>
      <c r="AI467" s="63">
        <f t="shared" si="275"/>
        <v>0.19696969696969702</v>
      </c>
      <c r="AJ467" s="54">
        <f t="shared" si="276"/>
        <v>0.10101010101010099</v>
      </c>
      <c r="AK467" s="54">
        <f t="shared" si="277"/>
        <v>0</v>
      </c>
      <c r="AL467" s="54">
        <f t="shared" si="278"/>
        <v>0</v>
      </c>
      <c r="AM467" s="54">
        <f t="shared" si="279"/>
        <v>0.5</v>
      </c>
      <c r="AN467" s="62">
        <f t="shared" si="280"/>
        <v>0</v>
      </c>
      <c r="AO467" s="54">
        <f t="shared" si="281"/>
        <v>0.20202020202020199</v>
      </c>
      <c r="AP467" s="63">
        <f t="shared" si="282"/>
        <v>0.14646464646464652</v>
      </c>
      <c r="AQ467" s="54">
        <f t="shared" si="283"/>
        <v>0.10101010101010099</v>
      </c>
      <c r="AR467" s="54">
        <f t="shared" si="284"/>
        <v>5.0505050505050497E-2</v>
      </c>
      <c r="AS467" s="54">
        <f t="shared" si="285"/>
        <v>0.5</v>
      </c>
      <c r="AT467" s="62">
        <f t="shared" si="286"/>
        <v>0</v>
      </c>
      <c r="AU467" s="54">
        <f t="shared" si="287"/>
        <v>0</v>
      </c>
      <c r="AV467" s="54">
        <f t="shared" si="288"/>
        <v>0</v>
      </c>
      <c r="AW467" s="63">
        <f t="shared" si="289"/>
        <v>0.4494949494949495</v>
      </c>
      <c r="AX467" s="54">
        <f t="shared" si="290"/>
        <v>5.0505050505050497E-2</v>
      </c>
      <c r="AY467" s="54">
        <f t="shared" si="291"/>
        <v>0.5</v>
      </c>
      <c r="AZ467" s="62">
        <f t="shared" si="292"/>
        <v>0</v>
      </c>
      <c r="BA467" s="54">
        <f t="shared" si="293"/>
        <v>0</v>
      </c>
      <c r="BB467" s="54">
        <f t="shared" si="294"/>
        <v>0</v>
      </c>
      <c r="BC467" s="54">
        <f t="shared" si="295"/>
        <v>0</v>
      </c>
      <c r="BD467" s="63">
        <f t="shared" si="296"/>
        <v>1.0000000000000009E-2</v>
      </c>
      <c r="BE467" s="64">
        <f t="shared" si="297"/>
        <v>0.99</v>
      </c>
      <c r="BF467" s="76"/>
    </row>
    <row r="468" spans="2:58" s="7" customFormat="1" ht="15.75" customHeight="1">
      <c r="B468" s="27">
        <v>441</v>
      </c>
      <c r="C468" s="91">
        <f t="shared" si="298"/>
        <v>6.7458025704643907E-113</v>
      </c>
      <c r="D468" s="92">
        <f t="shared" si="298"/>
        <v>7.0803615036129706E-114</v>
      </c>
      <c r="E468" s="92">
        <f t="shared" si="298"/>
        <v>2.0463951473311787E-114</v>
      </c>
      <c r="F468" s="92">
        <f t="shared" si="298"/>
        <v>4.4494683511339761E-114</v>
      </c>
      <c r="G468" s="92">
        <f t="shared" si="298"/>
        <v>6.7511669436248178E-115</v>
      </c>
      <c r="H468" s="93">
        <f t="shared" si="265"/>
        <v>999.99999999999977</v>
      </c>
      <c r="I468" s="87">
        <f t="shared" si="258"/>
        <v>999.99999999999977</v>
      </c>
      <c r="J468" s="1"/>
      <c r="K468" s="24">
        <f t="shared" si="266"/>
        <v>7.9843090517358951E-113</v>
      </c>
      <c r="L468" s="43">
        <f t="shared" si="267"/>
        <v>3.9011723144201381E-111</v>
      </c>
      <c r="M468" s="24"/>
      <c r="N468" s="97">
        <f t="shared" si="259"/>
        <v>6.745802570464392E-116</v>
      </c>
      <c r="O468" s="97">
        <f t="shared" si="260"/>
        <v>7.0803615036129717E-117</v>
      </c>
      <c r="P468" s="97">
        <f t="shared" si="261"/>
        <v>2.0463951473311792E-117</v>
      </c>
      <c r="Q468" s="97">
        <f t="shared" si="262"/>
        <v>4.4494683511339771E-117</v>
      </c>
      <c r="R468" s="97">
        <f t="shared" si="263"/>
        <v>6.7511669436248193E-118</v>
      </c>
      <c r="S468" s="97">
        <f t="shared" si="264"/>
        <v>1</v>
      </c>
      <c r="AA468" s="76">
        <v>441</v>
      </c>
      <c r="AB468" s="53">
        <f t="shared" si="268"/>
        <v>0.4747474747474747</v>
      </c>
      <c r="AC468" s="54">
        <f t="shared" si="269"/>
        <v>2.5252525252525249E-2</v>
      </c>
      <c r="AD468" s="54">
        <f t="shared" si="270"/>
        <v>0</v>
      </c>
      <c r="AE468" s="54">
        <f t="shared" si="271"/>
        <v>0</v>
      </c>
      <c r="AF468" s="54">
        <f t="shared" si="272"/>
        <v>0</v>
      </c>
      <c r="AG468" s="55">
        <f t="shared" si="273"/>
        <v>0.5</v>
      </c>
      <c r="AH468" s="62">
        <f t="shared" si="274"/>
        <v>0.20202020202020199</v>
      </c>
      <c r="AI468" s="63">
        <f t="shared" si="275"/>
        <v>0.19696969696969702</v>
      </c>
      <c r="AJ468" s="54">
        <f t="shared" si="276"/>
        <v>0.10101010101010099</v>
      </c>
      <c r="AK468" s="54">
        <f t="shared" si="277"/>
        <v>0</v>
      </c>
      <c r="AL468" s="54">
        <f t="shared" si="278"/>
        <v>0</v>
      </c>
      <c r="AM468" s="54">
        <f t="shared" si="279"/>
        <v>0.5</v>
      </c>
      <c r="AN468" s="62">
        <f t="shared" si="280"/>
        <v>0</v>
      </c>
      <c r="AO468" s="54">
        <f t="shared" si="281"/>
        <v>0.20202020202020199</v>
      </c>
      <c r="AP468" s="63">
        <f t="shared" si="282"/>
        <v>0.14646464646464652</v>
      </c>
      <c r="AQ468" s="54">
        <f t="shared" si="283"/>
        <v>0.10101010101010099</v>
      </c>
      <c r="AR468" s="54">
        <f t="shared" si="284"/>
        <v>5.0505050505050497E-2</v>
      </c>
      <c r="AS468" s="54">
        <f t="shared" si="285"/>
        <v>0.5</v>
      </c>
      <c r="AT468" s="62">
        <f t="shared" si="286"/>
        <v>0</v>
      </c>
      <c r="AU468" s="54">
        <f t="shared" si="287"/>
        <v>0</v>
      </c>
      <c r="AV468" s="54">
        <f t="shared" si="288"/>
        <v>0</v>
      </c>
      <c r="AW468" s="63">
        <f t="shared" si="289"/>
        <v>0.4494949494949495</v>
      </c>
      <c r="AX468" s="54">
        <f t="shared" si="290"/>
        <v>5.0505050505050497E-2</v>
      </c>
      <c r="AY468" s="54">
        <f t="shared" si="291"/>
        <v>0.5</v>
      </c>
      <c r="AZ468" s="62">
        <f t="shared" si="292"/>
        <v>0</v>
      </c>
      <c r="BA468" s="54">
        <f t="shared" si="293"/>
        <v>0</v>
      </c>
      <c r="BB468" s="54">
        <f t="shared" si="294"/>
        <v>0</v>
      </c>
      <c r="BC468" s="54">
        <f t="shared" si="295"/>
        <v>0</v>
      </c>
      <c r="BD468" s="63">
        <f t="shared" si="296"/>
        <v>1.0000000000000009E-2</v>
      </c>
      <c r="BE468" s="64">
        <f t="shared" si="297"/>
        <v>0.99</v>
      </c>
      <c r="BF468" s="76"/>
    </row>
    <row r="469" spans="2:58" s="7" customFormat="1" ht="15.75" customHeight="1">
      <c r="B469" s="27">
        <v>442</v>
      </c>
      <c r="C469" s="91">
        <f t="shared" si="298"/>
        <v>3.3455903416065887E-113</v>
      </c>
      <c r="D469" s="92">
        <f t="shared" si="298"/>
        <v>3.5115153184715787E-114</v>
      </c>
      <c r="E469" s="92">
        <f t="shared" si="298"/>
        <v>1.0149125724488061E-114</v>
      </c>
      <c r="F469" s="92">
        <f t="shared" si="298"/>
        <v>2.2067201323108455E-114</v>
      </c>
      <c r="G469" s="92">
        <f t="shared" si="298"/>
        <v>3.3482508100752143E-115</v>
      </c>
      <c r="H469" s="93">
        <f t="shared" si="265"/>
        <v>999.99999999999977</v>
      </c>
      <c r="I469" s="87">
        <f t="shared" si="258"/>
        <v>999.99999999999977</v>
      </c>
      <c r="J469" s="1"/>
      <c r="K469" s="24">
        <f t="shared" si="266"/>
        <v>3.9598293855864755E-113</v>
      </c>
      <c r="L469" s="43">
        <f t="shared" si="267"/>
        <v>1.9347919361311122E-111</v>
      </c>
      <c r="M469" s="24"/>
      <c r="N469" s="97">
        <f t="shared" si="259"/>
        <v>3.3455903416065896E-116</v>
      </c>
      <c r="O469" s="97">
        <f t="shared" si="260"/>
        <v>3.5115153184715796E-117</v>
      </c>
      <c r="P469" s="97">
        <f t="shared" si="261"/>
        <v>1.0149125724488063E-117</v>
      </c>
      <c r="Q469" s="97">
        <f t="shared" si="262"/>
        <v>2.2067201323108461E-117</v>
      </c>
      <c r="R469" s="97">
        <f t="shared" si="263"/>
        <v>3.348250810075215E-118</v>
      </c>
      <c r="S469" s="97">
        <f t="shared" si="264"/>
        <v>1</v>
      </c>
      <c r="AA469" s="76">
        <v>442</v>
      </c>
      <c r="AB469" s="53">
        <f t="shared" si="268"/>
        <v>0.4747474747474747</v>
      </c>
      <c r="AC469" s="54">
        <f t="shared" si="269"/>
        <v>2.5252525252525249E-2</v>
      </c>
      <c r="AD469" s="54">
        <f t="shared" si="270"/>
        <v>0</v>
      </c>
      <c r="AE469" s="54">
        <f t="shared" si="271"/>
        <v>0</v>
      </c>
      <c r="AF469" s="54">
        <f t="shared" si="272"/>
        <v>0</v>
      </c>
      <c r="AG469" s="55">
        <f t="shared" si="273"/>
        <v>0.5</v>
      </c>
      <c r="AH469" s="62">
        <f t="shared" si="274"/>
        <v>0.20202020202020199</v>
      </c>
      <c r="AI469" s="63">
        <f t="shared" si="275"/>
        <v>0.19696969696969702</v>
      </c>
      <c r="AJ469" s="54">
        <f t="shared" si="276"/>
        <v>0.10101010101010099</v>
      </c>
      <c r="AK469" s="54">
        <f t="shared" si="277"/>
        <v>0</v>
      </c>
      <c r="AL469" s="54">
        <f t="shared" si="278"/>
        <v>0</v>
      </c>
      <c r="AM469" s="54">
        <f t="shared" si="279"/>
        <v>0.5</v>
      </c>
      <c r="AN469" s="62">
        <f t="shared" si="280"/>
        <v>0</v>
      </c>
      <c r="AO469" s="54">
        <f t="shared" si="281"/>
        <v>0.20202020202020199</v>
      </c>
      <c r="AP469" s="63">
        <f t="shared" si="282"/>
        <v>0.14646464646464652</v>
      </c>
      <c r="AQ469" s="54">
        <f t="shared" si="283"/>
        <v>0.10101010101010099</v>
      </c>
      <c r="AR469" s="54">
        <f t="shared" si="284"/>
        <v>5.0505050505050497E-2</v>
      </c>
      <c r="AS469" s="54">
        <f t="shared" si="285"/>
        <v>0.5</v>
      </c>
      <c r="AT469" s="62">
        <f t="shared" si="286"/>
        <v>0</v>
      </c>
      <c r="AU469" s="54">
        <f t="shared" si="287"/>
        <v>0</v>
      </c>
      <c r="AV469" s="54">
        <f t="shared" si="288"/>
        <v>0</v>
      </c>
      <c r="AW469" s="63">
        <f t="shared" si="289"/>
        <v>0.4494949494949495</v>
      </c>
      <c r="AX469" s="54">
        <f t="shared" si="290"/>
        <v>5.0505050505050497E-2</v>
      </c>
      <c r="AY469" s="54">
        <f t="shared" si="291"/>
        <v>0.5</v>
      </c>
      <c r="AZ469" s="62">
        <f t="shared" si="292"/>
        <v>0</v>
      </c>
      <c r="BA469" s="54">
        <f t="shared" si="293"/>
        <v>0</v>
      </c>
      <c r="BB469" s="54">
        <f t="shared" si="294"/>
        <v>0</v>
      </c>
      <c r="BC469" s="54">
        <f t="shared" si="295"/>
        <v>0</v>
      </c>
      <c r="BD469" s="63">
        <f t="shared" si="296"/>
        <v>1.0000000000000009E-2</v>
      </c>
      <c r="BE469" s="64">
        <f t="shared" si="297"/>
        <v>0.99</v>
      </c>
      <c r="BF469" s="76"/>
    </row>
    <row r="470" spans="2:58" s="7" customFormat="1" ht="15.75" customHeight="1">
      <c r="B470" s="27">
        <v>443</v>
      </c>
      <c r="C470" s="91">
        <f t="shared" si="298"/>
        <v>1.6592502696207357E-113</v>
      </c>
      <c r="D470" s="92">
        <f t="shared" si="298"/>
        <v>1.7415409969629963E-114</v>
      </c>
      <c r="E470" s="92">
        <f t="shared" si="298"/>
        <v>5.0334732813357047E-115</v>
      </c>
      <c r="F470" s="92">
        <f t="shared" si="298"/>
        <v>1.0944259758820271E-114</v>
      </c>
      <c r="G470" s="92">
        <f t="shared" si="298"/>
        <v>1.6605697327268384E-115</v>
      </c>
      <c r="H470" s="93">
        <f t="shared" si="265"/>
        <v>999.99999999999977</v>
      </c>
      <c r="I470" s="87">
        <f t="shared" si="258"/>
        <v>999.99999999999977</v>
      </c>
      <c r="J470" s="1"/>
      <c r="K470" s="24">
        <f t="shared" si="266"/>
        <v>1.9638829936755853E-113</v>
      </c>
      <c r="L470" s="43">
        <f t="shared" si="267"/>
        <v>9.5956280174576005E-112</v>
      </c>
      <c r="M470" s="24"/>
      <c r="N470" s="97">
        <f t="shared" si="259"/>
        <v>1.6592502696207359E-116</v>
      </c>
      <c r="O470" s="97">
        <f t="shared" si="260"/>
        <v>1.7415409969629967E-117</v>
      </c>
      <c r="P470" s="97">
        <f t="shared" si="261"/>
        <v>5.0334732813357055E-118</v>
      </c>
      <c r="Q470" s="97">
        <f t="shared" si="262"/>
        <v>1.0944259758820274E-117</v>
      </c>
      <c r="R470" s="97">
        <f t="shared" si="263"/>
        <v>1.6605697327268387E-118</v>
      </c>
      <c r="S470" s="97">
        <f t="shared" si="264"/>
        <v>1</v>
      </c>
      <c r="AA470" s="76">
        <v>443</v>
      </c>
      <c r="AB470" s="53">
        <f t="shared" si="268"/>
        <v>0.4747474747474747</v>
      </c>
      <c r="AC470" s="54">
        <f t="shared" si="269"/>
        <v>2.5252525252525249E-2</v>
      </c>
      <c r="AD470" s="54">
        <f t="shared" si="270"/>
        <v>0</v>
      </c>
      <c r="AE470" s="54">
        <f t="shared" si="271"/>
        <v>0</v>
      </c>
      <c r="AF470" s="54">
        <f t="shared" si="272"/>
        <v>0</v>
      </c>
      <c r="AG470" s="55">
        <f t="shared" si="273"/>
        <v>0.5</v>
      </c>
      <c r="AH470" s="62">
        <f t="shared" si="274"/>
        <v>0.20202020202020199</v>
      </c>
      <c r="AI470" s="63">
        <f t="shared" si="275"/>
        <v>0.19696969696969702</v>
      </c>
      <c r="AJ470" s="54">
        <f t="shared" si="276"/>
        <v>0.10101010101010099</v>
      </c>
      <c r="AK470" s="54">
        <f t="shared" si="277"/>
        <v>0</v>
      </c>
      <c r="AL470" s="54">
        <f t="shared" si="278"/>
        <v>0</v>
      </c>
      <c r="AM470" s="54">
        <f t="shared" si="279"/>
        <v>0.5</v>
      </c>
      <c r="AN470" s="62">
        <f t="shared" si="280"/>
        <v>0</v>
      </c>
      <c r="AO470" s="54">
        <f t="shared" si="281"/>
        <v>0.20202020202020199</v>
      </c>
      <c r="AP470" s="63">
        <f t="shared" si="282"/>
        <v>0.14646464646464652</v>
      </c>
      <c r="AQ470" s="54">
        <f t="shared" si="283"/>
        <v>0.10101010101010099</v>
      </c>
      <c r="AR470" s="54">
        <f t="shared" si="284"/>
        <v>5.0505050505050497E-2</v>
      </c>
      <c r="AS470" s="54">
        <f t="shared" si="285"/>
        <v>0.5</v>
      </c>
      <c r="AT470" s="62">
        <f t="shared" si="286"/>
        <v>0</v>
      </c>
      <c r="AU470" s="54">
        <f t="shared" si="287"/>
        <v>0</v>
      </c>
      <c r="AV470" s="54">
        <f t="shared" si="288"/>
        <v>0</v>
      </c>
      <c r="AW470" s="63">
        <f t="shared" si="289"/>
        <v>0.4494949494949495</v>
      </c>
      <c r="AX470" s="54">
        <f t="shared" si="290"/>
        <v>5.0505050505050497E-2</v>
      </c>
      <c r="AY470" s="54">
        <f t="shared" si="291"/>
        <v>0.5</v>
      </c>
      <c r="AZ470" s="62">
        <f t="shared" si="292"/>
        <v>0</v>
      </c>
      <c r="BA470" s="54">
        <f t="shared" si="293"/>
        <v>0</v>
      </c>
      <c r="BB470" s="54">
        <f t="shared" si="294"/>
        <v>0</v>
      </c>
      <c r="BC470" s="54">
        <f t="shared" si="295"/>
        <v>0</v>
      </c>
      <c r="BD470" s="63">
        <f t="shared" si="296"/>
        <v>1.0000000000000009E-2</v>
      </c>
      <c r="BE470" s="64">
        <f t="shared" si="297"/>
        <v>0.99</v>
      </c>
      <c r="BF470" s="76"/>
    </row>
    <row r="471" spans="2:58" s="7" customFormat="1" ht="15.75" customHeight="1">
      <c r="B471" s="27">
        <v>444</v>
      </c>
      <c r="C471" s="91">
        <f t="shared" si="298"/>
        <v>8.229075218798036E-114</v>
      </c>
      <c r="D471" s="92">
        <f t="shared" si="298"/>
        <v>8.6371972468654765E-115</v>
      </c>
      <c r="E471" s="92">
        <f t="shared" si="298"/>
        <v>2.4963582048047206E-115</v>
      </c>
      <c r="F471" s="92">
        <f t="shared" si="298"/>
        <v>5.4278211321298901E-115</v>
      </c>
      <c r="G471" s="92">
        <f t="shared" si="298"/>
        <v>8.2356191147655999E-116</v>
      </c>
      <c r="H471" s="93">
        <f t="shared" si="265"/>
        <v>999.99999999999977</v>
      </c>
      <c r="I471" s="87">
        <f t="shared" si="258"/>
        <v>999.99999999999977</v>
      </c>
      <c r="J471" s="1"/>
      <c r="K471" s="24">
        <f t="shared" si="266"/>
        <v>9.7399055294826974E-114</v>
      </c>
      <c r="L471" s="43">
        <f t="shared" si="267"/>
        <v>4.7589653093932321E-112</v>
      </c>
      <c r="M471" s="24"/>
      <c r="N471" s="97">
        <f t="shared" si="259"/>
        <v>8.229075218798038E-117</v>
      </c>
      <c r="O471" s="97">
        <f t="shared" si="260"/>
        <v>8.6371972468654788E-118</v>
      </c>
      <c r="P471" s="97">
        <f t="shared" si="261"/>
        <v>2.4963582048047214E-118</v>
      </c>
      <c r="Q471" s="97">
        <f t="shared" si="262"/>
        <v>5.4278211321298912E-118</v>
      </c>
      <c r="R471" s="97">
        <f t="shared" si="263"/>
        <v>8.2356191147656022E-119</v>
      </c>
      <c r="S471" s="97">
        <f t="shared" si="264"/>
        <v>1</v>
      </c>
      <c r="AA471" s="76">
        <v>444</v>
      </c>
      <c r="AB471" s="53">
        <f t="shared" si="268"/>
        <v>0.4747474747474747</v>
      </c>
      <c r="AC471" s="54">
        <f t="shared" si="269"/>
        <v>2.5252525252525249E-2</v>
      </c>
      <c r="AD471" s="54">
        <f t="shared" si="270"/>
        <v>0</v>
      </c>
      <c r="AE471" s="54">
        <f t="shared" si="271"/>
        <v>0</v>
      </c>
      <c r="AF471" s="54">
        <f t="shared" si="272"/>
        <v>0</v>
      </c>
      <c r="AG471" s="55">
        <f t="shared" si="273"/>
        <v>0.5</v>
      </c>
      <c r="AH471" s="62">
        <f t="shared" si="274"/>
        <v>0.20202020202020199</v>
      </c>
      <c r="AI471" s="63">
        <f t="shared" si="275"/>
        <v>0.19696969696969702</v>
      </c>
      <c r="AJ471" s="54">
        <f t="shared" si="276"/>
        <v>0.10101010101010099</v>
      </c>
      <c r="AK471" s="54">
        <f t="shared" si="277"/>
        <v>0</v>
      </c>
      <c r="AL471" s="54">
        <f t="shared" si="278"/>
        <v>0</v>
      </c>
      <c r="AM471" s="54">
        <f t="shared" si="279"/>
        <v>0.5</v>
      </c>
      <c r="AN471" s="62">
        <f t="shared" si="280"/>
        <v>0</v>
      </c>
      <c r="AO471" s="54">
        <f t="shared" si="281"/>
        <v>0.20202020202020199</v>
      </c>
      <c r="AP471" s="63">
        <f t="shared" si="282"/>
        <v>0.14646464646464652</v>
      </c>
      <c r="AQ471" s="54">
        <f t="shared" si="283"/>
        <v>0.10101010101010099</v>
      </c>
      <c r="AR471" s="54">
        <f t="shared" si="284"/>
        <v>5.0505050505050497E-2</v>
      </c>
      <c r="AS471" s="54">
        <f t="shared" si="285"/>
        <v>0.5</v>
      </c>
      <c r="AT471" s="62">
        <f t="shared" si="286"/>
        <v>0</v>
      </c>
      <c r="AU471" s="54">
        <f t="shared" si="287"/>
        <v>0</v>
      </c>
      <c r="AV471" s="54">
        <f t="shared" si="288"/>
        <v>0</v>
      </c>
      <c r="AW471" s="63">
        <f t="shared" si="289"/>
        <v>0.4494949494949495</v>
      </c>
      <c r="AX471" s="54">
        <f t="shared" si="290"/>
        <v>5.0505050505050497E-2</v>
      </c>
      <c r="AY471" s="54">
        <f t="shared" si="291"/>
        <v>0.5</v>
      </c>
      <c r="AZ471" s="62">
        <f t="shared" si="292"/>
        <v>0</v>
      </c>
      <c r="BA471" s="54">
        <f t="shared" si="293"/>
        <v>0</v>
      </c>
      <c r="BB471" s="54">
        <f t="shared" si="294"/>
        <v>0</v>
      </c>
      <c r="BC471" s="54">
        <f t="shared" si="295"/>
        <v>0</v>
      </c>
      <c r="BD471" s="63">
        <f t="shared" si="296"/>
        <v>1.0000000000000009E-2</v>
      </c>
      <c r="BE471" s="64">
        <f t="shared" si="297"/>
        <v>0.99</v>
      </c>
      <c r="BF471" s="76"/>
    </row>
    <row r="472" spans="2:58" s="7" customFormat="1" ht="15.75" customHeight="1">
      <c r="B472" s="27">
        <v>445</v>
      </c>
      <c r="C472" s="91">
        <f t="shared" si="298"/>
        <v>4.0812215129014E-114</v>
      </c>
      <c r="D472" s="92">
        <f t="shared" si="298"/>
        <v>4.2836302109083035E-115</v>
      </c>
      <c r="E472" s="92">
        <f t="shared" si="298"/>
        <v>1.2380723882658911E-115</v>
      </c>
      <c r="F472" s="92">
        <f t="shared" si="298"/>
        <v>2.6919355800790638E-115</v>
      </c>
      <c r="G472" s="92">
        <f t="shared" si="298"/>
        <v>4.0844669673772566E-116</v>
      </c>
      <c r="H472" s="93">
        <f t="shared" si="265"/>
        <v>999.99999999999977</v>
      </c>
      <c r="I472" s="87">
        <f t="shared" si="258"/>
        <v>999.99999999999977</v>
      </c>
      <c r="J472" s="1"/>
      <c r="K472" s="24">
        <f t="shared" si="266"/>
        <v>4.8305199458801642E-114</v>
      </c>
      <c r="L472" s="43">
        <f t="shared" si="267"/>
        <v>2.3602155872241521E-112</v>
      </c>
      <c r="M472" s="24"/>
      <c r="N472" s="97">
        <f t="shared" si="259"/>
        <v>4.0812215129014012E-117</v>
      </c>
      <c r="O472" s="97">
        <f t="shared" si="260"/>
        <v>4.2836302109083046E-118</v>
      </c>
      <c r="P472" s="97">
        <f t="shared" si="261"/>
        <v>1.2380723882658914E-118</v>
      </c>
      <c r="Q472" s="97">
        <f t="shared" si="262"/>
        <v>2.6919355800790645E-118</v>
      </c>
      <c r="R472" s="97">
        <f t="shared" si="263"/>
        <v>4.0844669673772574E-119</v>
      </c>
      <c r="S472" s="97">
        <f t="shared" si="264"/>
        <v>1</v>
      </c>
      <c r="AA472" s="76">
        <v>445</v>
      </c>
      <c r="AB472" s="53">
        <f t="shared" si="268"/>
        <v>0.4747474747474747</v>
      </c>
      <c r="AC472" s="54">
        <f t="shared" si="269"/>
        <v>2.5252525252525249E-2</v>
      </c>
      <c r="AD472" s="54">
        <f t="shared" si="270"/>
        <v>0</v>
      </c>
      <c r="AE472" s="54">
        <f t="shared" si="271"/>
        <v>0</v>
      </c>
      <c r="AF472" s="54">
        <f t="shared" si="272"/>
        <v>0</v>
      </c>
      <c r="AG472" s="55">
        <f t="shared" si="273"/>
        <v>0.5</v>
      </c>
      <c r="AH472" s="62">
        <f t="shared" si="274"/>
        <v>0.20202020202020199</v>
      </c>
      <c r="AI472" s="63">
        <f t="shared" si="275"/>
        <v>0.19696969696969702</v>
      </c>
      <c r="AJ472" s="54">
        <f t="shared" si="276"/>
        <v>0.10101010101010099</v>
      </c>
      <c r="AK472" s="54">
        <f t="shared" si="277"/>
        <v>0</v>
      </c>
      <c r="AL472" s="54">
        <f t="shared" si="278"/>
        <v>0</v>
      </c>
      <c r="AM472" s="54">
        <f t="shared" si="279"/>
        <v>0.5</v>
      </c>
      <c r="AN472" s="62">
        <f t="shared" si="280"/>
        <v>0</v>
      </c>
      <c r="AO472" s="54">
        <f t="shared" si="281"/>
        <v>0.20202020202020199</v>
      </c>
      <c r="AP472" s="63">
        <f t="shared" si="282"/>
        <v>0.14646464646464652</v>
      </c>
      <c r="AQ472" s="54">
        <f t="shared" si="283"/>
        <v>0.10101010101010099</v>
      </c>
      <c r="AR472" s="54">
        <f t="shared" si="284"/>
        <v>5.0505050505050497E-2</v>
      </c>
      <c r="AS472" s="54">
        <f t="shared" si="285"/>
        <v>0.5</v>
      </c>
      <c r="AT472" s="62">
        <f t="shared" si="286"/>
        <v>0</v>
      </c>
      <c r="AU472" s="54">
        <f t="shared" si="287"/>
        <v>0</v>
      </c>
      <c r="AV472" s="54">
        <f t="shared" si="288"/>
        <v>0</v>
      </c>
      <c r="AW472" s="63">
        <f t="shared" si="289"/>
        <v>0.4494949494949495</v>
      </c>
      <c r="AX472" s="54">
        <f t="shared" si="290"/>
        <v>5.0505050505050497E-2</v>
      </c>
      <c r="AY472" s="54">
        <f t="shared" si="291"/>
        <v>0.5</v>
      </c>
      <c r="AZ472" s="62">
        <f t="shared" si="292"/>
        <v>0</v>
      </c>
      <c r="BA472" s="54">
        <f t="shared" si="293"/>
        <v>0</v>
      </c>
      <c r="BB472" s="54">
        <f t="shared" si="294"/>
        <v>0</v>
      </c>
      <c r="BC472" s="54">
        <f t="shared" si="295"/>
        <v>0</v>
      </c>
      <c r="BD472" s="63">
        <f t="shared" si="296"/>
        <v>1.0000000000000009E-2</v>
      </c>
      <c r="BE472" s="64">
        <f t="shared" si="297"/>
        <v>0.99</v>
      </c>
      <c r="BF472" s="76"/>
    </row>
    <row r="473" spans="2:58" s="7" customFormat="1" ht="15.75" customHeight="1">
      <c r="B473" s="27">
        <v>446</v>
      </c>
      <c r="C473" s="91">
        <f t="shared" si="298"/>
        <v>2.0240875911937613E-114</v>
      </c>
      <c r="D473" s="92">
        <f t="shared" si="298"/>
        <v>2.1244724717228762E-115</v>
      </c>
      <c r="E473" s="92">
        <f t="shared" si="298"/>
        <v>6.1402375493877231E-116</v>
      </c>
      <c r="F473" s="92">
        <f t="shared" si="298"/>
        <v>1.3350692646078509E-115</v>
      </c>
      <c r="G473" s="92">
        <f t="shared" si="298"/>
        <v>2.0256971789389008E-116</v>
      </c>
      <c r="H473" s="93">
        <f t="shared" si="265"/>
        <v>999.99999999999977</v>
      </c>
      <c r="I473" s="87">
        <f t="shared" si="258"/>
        <v>999.99999999999977</v>
      </c>
      <c r="J473" s="1"/>
      <c r="K473" s="24">
        <f t="shared" si="266"/>
        <v>2.3957032105613657E-114</v>
      </c>
      <c r="L473" s="43">
        <f t="shared" si="267"/>
        <v>1.1705522642034351E-112</v>
      </c>
      <c r="M473" s="24"/>
      <c r="N473" s="97">
        <f t="shared" si="259"/>
        <v>2.0240875911937617E-117</v>
      </c>
      <c r="O473" s="97">
        <f t="shared" si="260"/>
        <v>2.1244724717228766E-118</v>
      </c>
      <c r="P473" s="97">
        <f t="shared" si="261"/>
        <v>6.140237549387724E-119</v>
      </c>
      <c r="Q473" s="97">
        <f t="shared" si="262"/>
        <v>1.3350692646078513E-118</v>
      </c>
      <c r="R473" s="97">
        <f t="shared" si="263"/>
        <v>2.0256971789389011E-119</v>
      </c>
      <c r="S473" s="97">
        <f t="shared" si="264"/>
        <v>1</v>
      </c>
      <c r="AA473" s="76">
        <v>446</v>
      </c>
      <c r="AB473" s="53">
        <f t="shared" si="268"/>
        <v>0.4747474747474747</v>
      </c>
      <c r="AC473" s="54">
        <f t="shared" si="269"/>
        <v>2.5252525252525249E-2</v>
      </c>
      <c r="AD473" s="54">
        <f t="shared" si="270"/>
        <v>0</v>
      </c>
      <c r="AE473" s="54">
        <f t="shared" si="271"/>
        <v>0</v>
      </c>
      <c r="AF473" s="54">
        <f t="shared" si="272"/>
        <v>0</v>
      </c>
      <c r="AG473" s="55">
        <f t="shared" si="273"/>
        <v>0.5</v>
      </c>
      <c r="AH473" s="62">
        <f t="shared" si="274"/>
        <v>0.20202020202020199</v>
      </c>
      <c r="AI473" s="63">
        <f t="shared" si="275"/>
        <v>0.19696969696969702</v>
      </c>
      <c r="AJ473" s="54">
        <f t="shared" si="276"/>
        <v>0.10101010101010099</v>
      </c>
      <c r="AK473" s="54">
        <f t="shared" si="277"/>
        <v>0</v>
      </c>
      <c r="AL473" s="54">
        <f t="shared" si="278"/>
        <v>0</v>
      </c>
      <c r="AM473" s="54">
        <f t="shared" si="279"/>
        <v>0.5</v>
      </c>
      <c r="AN473" s="62">
        <f t="shared" si="280"/>
        <v>0</v>
      </c>
      <c r="AO473" s="54">
        <f t="shared" si="281"/>
        <v>0.20202020202020199</v>
      </c>
      <c r="AP473" s="63">
        <f t="shared" si="282"/>
        <v>0.14646464646464652</v>
      </c>
      <c r="AQ473" s="54">
        <f t="shared" si="283"/>
        <v>0.10101010101010099</v>
      </c>
      <c r="AR473" s="54">
        <f t="shared" si="284"/>
        <v>5.0505050505050497E-2</v>
      </c>
      <c r="AS473" s="54">
        <f t="shared" si="285"/>
        <v>0.5</v>
      </c>
      <c r="AT473" s="62">
        <f t="shared" si="286"/>
        <v>0</v>
      </c>
      <c r="AU473" s="54">
        <f t="shared" si="287"/>
        <v>0</v>
      </c>
      <c r="AV473" s="54">
        <f t="shared" si="288"/>
        <v>0</v>
      </c>
      <c r="AW473" s="63">
        <f t="shared" si="289"/>
        <v>0.4494949494949495</v>
      </c>
      <c r="AX473" s="54">
        <f t="shared" si="290"/>
        <v>5.0505050505050497E-2</v>
      </c>
      <c r="AY473" s="54">
        <f t="shared" si="291"/>
        <v>0.5</v>
      </c>
      <c r="AZ473" s="62">
        <f t="shared" si="292"/>
        <v>0</v>
      </c>
      <c r="BA473" s="54">
        <f t="shared" si="293"/>
        <v>0</v>
      </c>
      <c r="BB473" s="54">
        <f t="shared" si="294"/>
        <v>0</v>
      </c>
      <c r="BC473" s="54">
        <f t="shared" si="295"/>
        <v>0</v>
      </c>
      <c r="BD473" s="63">
        <f t="shared" si="296"/>
        <v>1.0000000000000009E-2</v>
      </c>
      <c r="BE473" s="64">
        <f t="shared" si="297"/>
        <v>0.99</v>
      </c>
      <c r="BF473" s="76"/>
    </row>
    <row r="474" spans="2:58" s="7" customFormat="1" ht="15.75" customHeight="1">
      <c r="B474" s="27">
        <v>447</v>
      </c>
      <c r="C474" s="91">
        <f t="shared" si="298"/>
        <v>1.0038491083793184E-114</v>
      </c>
      <c r="D474" s="92">
        <f t="shared" si="298"/>
        <v>1.0536351320930865E-115</v>
      </c>
      <c r="E474" s="92">
        <f t="shared" si="298"/>
        <v>3.0452595114990868E-116</v>
      </c>
      <c r="F474" s="92">
        <f t="shared" si="298"/>
        <v>6.6212949317613217E-116</v>
      </c>
      <c r="G474" s="92">
        <f t="shared" si="298"/>
        <v>1.0046473857018247E-116</v>
      </c>
      <c r="H474" s="93">
        <f t="shared" si="265"/>
        <v>999.99999999999977</v>
      </c>
      <c r="I474" s="87">
        <f t="shared" si="258"/>
        <v>999.99999999999977</v>
      </c>
      <c r="J474" s="1"/>
      <c r="K474" s="24">
        <f t="shared" si="266"/>
        <v>1.1881524012728754E-114</v>
      </c>
      <c r="L474" s="43">
        <f t="shared" si="267"/>
        <v>5.8053705375417468E-113</v>
      </c>
      <c r="M474" s="24"/>
      <c r="N474" s="97">
        <f t="shared" si="259"/>
        <v>1.0038491083793186E-117</v>
      </c>
      <c r="O474" s="97">
        <f t="shared" si="260"/>
        <v>1.0536351320930868E-118</v>
      </c>
      <c r="P474" s="97">
        <f t="shared" si="261"/>
        <v>3.0452595114990873E-119</v>
      </c>
      <c r="Q474" s="97">
        <f t="shared" si="262"/>
        <v>6.6212949317613237E-119</v>
      </c>
      <c r="R474" s="97">
        <f t="shared" si="263"/>
        <v>1.004647385701825E-119</v>
      </c>
      <c r="S474" s="97">
        <f t="shared" si="264"/>
        <v>1</v>
      </c>
      <c r="AA474" s="76">
        <v>447</v>
      </c>
      <c r="AB474" s="53">
        <f t="shared" si="268"/>
        <v>0.4747474747474747</v>
      </c>
      <c r="AC474" s="54">
        <f t="shared" si="269"/>
        <v>2.5252525252525249E-2</v>
      </c>
      <c r="AD474" s="54">
        <f t="shared" si="270"/>
        <v>0</v>
      </c>
      <c r="AE474" s="54">
        <f t="shared" si="271"/>
        <v>0</v>
      </c>
      <c r="AF474" s="54">
        <f t="shared" si="272"/>
        <v>0</v>
      </c>
      <c r="AG474" s="55">
        <f t="shared" si="273"/>
        <v>0.5</v>
      </c>
      <c r="AH474" s="62">
        <f t="shared" si="274"/>
        <v>0.20202020202020199</v>
      </c>
      <c r="AI474" s="63">
        <f t="shared" si="275"/>
        <v>0.19696969696969702</v>
      </c>
      <c r="AJ474" s="54">
        <f t="shared" si="276"/>
        <v>0.10101010101010099</v>
      </c>
      <c r="AK474" s="54">
        <f t="shared" si="277"/>
        <v>0</v>
      </c>
      <c r="AL474" s="54">
        <f t="shared" si="278"/>
        <v>0</v>
      </c>
      <c r="AM474" s="54">
        <f t="shared" si="279"/>
        <v>0.5</v>
      </c>
      <c r="AN474" s="62">
        <f t="shared" si="280"/>
        <v>0</v>
      </c>
      <c r="AO474" s="54">
        <f t="shared" si="281"/>
        <v>0.20202020202020199</v>
      </c>
      <c r="AP474" s="63">
        <f t="shared" si="282"/>
        <v>0.14646464646464652</v>
      </c>
      <c r="AQ474" s="54">
        <f t="shared" si="283"/>
        <v>0.10101010101010099</v>
      </c>
      <c r="AR474" s="54">
        <f t="shared" si="284"/>
        <v>5.0505050505050497E-2</v>
      </c>
      <c r="AS474" s="54">
        <f t="shared" si="285"/>
        <v>0.5</v>
      </c>
      <c r="AT474" s="62">
        <f t="shared" si="286"/>
        <v>0</v>
      </c>
      <c r="AU474" s="54">
        <f t="shared" si="287"/>
        <v>0</v>
      </c>
      <c r="AV474" s="54">
        <f t="shared" si="288"/>
        <v>0</v>
      </c>
      <c r="AW474" s="63">
        <f t="shared" si="289"/>
        <v>0.4494949494949495</v>
      </c>
      <c r="AX474" s="54">
        <f t="shared" si="290"/>
        <v>5.0505050505050497E-2</v>
      </c>
      <c r="AY474" s="54">
        <f t="shared" si="291"/>
        <v>0.5</v>
      </c>
      <c r="AZ474" s="62">
        <f t="shared" si="292"/>
        <v>0</v>
      </c>
      <c r="BA474" s="54">
        <f t="shared" si="293"/>
        <v>0</v>
      </c>
      <c r="BB474" s="54">
        <f t="shared" si="294"/>
        <v>0</v>
      </c>
      <c r="BC474" s="54">
        <f t="shared" si="295"/>
        <v>0</v>
      </c>
      <c r="BD474" s="63">
        <f t="shared" si="296"/>
        <v>1.0000000000000009E-2</v>
      </c>
      <c r="BE474" s="64">
        <f t="shared" si="297"/>
        <v>0.99</v>
      </c>
      <c r="BF474" s="76"/>
    </row>
    <row r="475" spans="2:58" s="7" customFormat="1" ht="15.75" customHeight="1">
      <c r="B475" s="27">
        <v>448</v>
      </c>
      <c r="C475" s="91">
        <f t="shared" si="298"/>
        <v>4.9786038745468822E-115</v>
      </c>
      <c r="D475" s="92">
        <f t="shared" si="298"/>
        <v>5.225518364474376E-116</v>
      </c>
      <c r="E475" s="92">
        <f t="shared" si="298"/>
        <v>1.5103007689499536E-116</v>
      </c>
      <c r="F475" s="92">
        <f t="shared" si="298"/>
        <v>3.2838406018017143E-116</v>
      </c>
      <c r="G475" s="92">
        <f t="shared" si="298"/>
        <v>4.9825629422370552E-117</v>
      </c>
      <c r="H475" s="93">
        <f t="shared" si="265"/>
        <v>999.99999999999977</v>
      </c>
      <c r="I475" s="87">
        <f t="shared" ref="I475:I512" si="299">SUM(C475:H475)</f>
        <v>999.99999999999977</v>
      </c>
      <c r="J475" s="1"/>
      <c r="K475" s="24">
        <f t="shared" si="266"/>
        <v>5.8926586666789417E-115</v>
      </c>
      <c r="L475" s="43">
        <f t="shared" si="267"/>
        <v>2.8791817425676687E-113</v>
      </c>
      <c r="M475" s="24"/>
      <c r="N475" s="97">
        <f t="shared" ref="N475:N527" si="300">C475/$I475</f>
        <v>4.9786038745468834E-118</v>
      </c>
      <c r="O475" s="97">
        <f t="shared" ref="O475:O527" si="301">D475/$I475</f>
        <v>5.2255183644743771E-119</v>
      </c>
      <c r="P475" s="97">
        <f t="shared" ref="P475:P527" si="302">E475/$I475</f>
        <v>1.5103007689499539E-119</v>
      </c>
      <c r="Q475" s="97">
        <f t="shared" ref="Q475:Q527" si="303">F475/$I475</f>
        <v>3.2838406018017154E-119</v>
      </c>
      <c r="R475" s="97">
        <f t="shared" ref="R475:R527" si="304">G475/$I475</f>
        <v>4.9825629422370561E-120</v>
      </c>
      <c r="S475" s="97">
        <f t="shared" ref="S475:S527" si="305">H475/$I475</f>
        <v>1</v>
      </c>
      <c r="AA475" s="76">
        <v>448</v>
      </c>
      <c r="AB475" s="53">
        <f t="shared" si="268"/>
        <v>0.4747474747474747</v>
      </c>
      <c r="AC475" s="54">
        <f t="shared" si="269"/>
        <v>2.5252525252525249E-2</v>
      </c>
      <c r="AD475" s="54">
        <f t="shared" si="270"/>
        <v>0</v>
      </c>
      <c r="AE475" s="54">
        <f t="shared" si="271"/>
        <v>0</v>
      </c>
      <c r="AF475" s="54">
        <f t="shared" si="272"/>
        <v>0</v>
      </c>
      <c r="AG475" s="55">
        <f t="shared" si="273"/>
        <v>0.5</v>
      </c>
      <c r="AH475" s="62">
        <f t="shared" si="274"/>
        <v>0.20202020202020199</v>
      </c>
      <c r="AI475" s="63">
        <f t="shared" si="275"/>
        <v>0.19696969696969702</v>
      </c>
      <c r="AJ475" s="54">
        <f t="shared" si="276"/>
        <v>0.10101010101010099</v>
      </c>
      <c r="AK475" s="54">
        <f t="shared" si="277"/>
        <v>0</v>
      </c>
      <c r="AL475" s="54">
        <f t="shared" si="278"/>
        <v>0</v>
      </c>
      <c r="AM475" s="54">
        <f t="shared" si="279"/>
        <v>0.5</v>
      </c>
      <c r="AN475" s="62">
        <f t="shared" si="280"/>
        <v>0</v>
      </c>
      <c r="AO475" s="54">
        <f t="shared" si="281"/>
        <v>0.20202020202020199</v>
      </c>
      <c r="AP475" s="63">
        <f t="shared" si="282"/>
        <v>0.14646464646464652</v>
      </c>
      <c r="AQ475" s="54">
        <f t="shared" si="283"/>
        <v>0.10101010101010099</v>
      </c>
      <c r="AR475" s="54">
        <f t="shared" si="284"/>
        <v>5.0505050505050497E-2</v>
      </c>
      <c r="AS475" s="54">
        <f t="shared" si="285"/>
        <v>0.5</v>
      </c>
      <c r="AT475" s="62">
        <f t="shared" si="286"/>
        <v>0</v>
      </c>
      <c r="AU475" s="54">
        <f t="shared" si="287"/>
        <v>0</v>
      </c>
      <c r="AV475" s="54">
        <f t="shared" si="288"/>
        <v>0</v>
      </c>
      <c r="AW475" s="63">
        <f t="shared" si="289"/>
        <v>0.4494949494949495</v>
      </c>
      <c r="AX475" s="54">
        <f t="shared" si="290"/>
        <v>5.0505050505050497E-2</v>
      </c>
      <c r="AY475" s="54">
        <f t="shared" si="291"/>
        <v>0.5</v>
      </c>
      <c r="AZ475" s="62">
        <f t="shared" si="292"/>
        <v>0</v>
      </c>
      <c r="BA475" s="54">
        <f t="shared" si="293"/>
        <v>0</v>
      </c>
      <c r="BB475" s="54">
        <f t="shared" si="294"/>
        <v>0</v>
      </c>
      <c r="BC475" s="54">
        <f t="shared" si="295"/>
        <v>0</v>
      </c>
      <c r="BD475" s="63">
        <f t="shared" si="296"/>
        <v>1.0000000000000009E-2</v>
      </c>
      <c r="BE475" s="64">
        <f t="shared" si="297"/>
        <v>0.99</v>
      </c>
      <c r="BF475" s="76"/>
    </row>
    <row r="476" spans="2:58" s="7" customFormat="1" ht="15.75" customHeight="1">
      <c r="B476" s="27">
        <v>449</v>
      </c>
      <c r="C476" s="91">
        <f t="shared" si="298"/>
        <v>2.4691456447742646E-115</v>
      </c>
      <c r="D476" s="92">
        <f t="shared" si="298"/>
        <v>2.5916032358577923E-116</v>
      </c>
      <c r="E476" s="92">
        <f t="shared" si="298"/>
        <v>7.4903580600523321E-117</v>
      </c>
      <c r="F476" s="92">
        <f t="shared" si="298"/>
        <v>1.6286253986835942E-116</v>
      </c>
      <c r="G476" s="92">
        <f t="shared" si="298"/>
        <v>2.4711091500040207E-117</v>
      </c>
      <c r="H476" s="93">
        <f t="shared" ref="H476:H527" si="306">H475  +  $C475*AG476+$D475*AM476+$E475*AS476+$F475*AY476+$G475*BE476</f>
        <v>999.99999999999977</v>
      </c>
      <c r="I476" s="87">
        <f t="shared" si="299"/>
        <v>999.99999999999977</v>
      </c>
      <c r="J476" s="1"/>
      <c r="K476" s="24">
        <f t="shared" ref="K476:K527" si="307">C476*$C$9 + D476*$D$9 + E476*$E$9 + F476*$F$9 +G476*$G$9 + H476*$H$9
- (C476 - C475*AB476)*$C$11 - (D476 - D475*AC476)*$D$11 - (E476 - E475*AD476)*$E$11
- (F476 - F475*AE476)*$F$11 - (G476 - G475*AF476)*$G$11 - (H476 - H475)*$H$11</f>
        <v>2.9224724138744335E-115</v>
      </c>
      <c r="L476" s="43">
        <f t="shared" ref="L476:L527" si="308">C476*$C$10 + D476*$D$10 + E476*$E$10 + F476*$F$10 +G476*$G$10 + H476*$H$10
+ (C476 - C475*AB476)*$C$12 + (D476 - D475*AC476)*$D$12 + (E476 - E475*AD476)*$E$12
+ (F476 - F475*AE476)*$F$12 + (G476 - G475*AF476)*$G$12 + (H476 - H475)*$H$12</f>
        <v>1.4279342641658873E-113</v>
      </c>
      <c r="M476" s="24"/>
      <c r="N476" s="97">
        <f t="shared" si="300"/>
        <v>2.4691456447742654E-118</v>
      </c>
      <c r="O476" s="97">
        <f t="shared" si="301"/>
        <v>2.5916032358577932E-119</v>
      </c>
      <c r="P476" s="97">
        <f t="shared" si="302"/>
        <v>7.4903580600523336E-120</v>
      </c>
      <c r="Q476" s="97">
        <f t="shared" si="303"/>
        <v>1.6286253986835945E-119</v>
      </c>
      <c r="R476" s="97">
        <f t="shared" si="304"/>
        <v>2.4711091500040212E-120</v>
      </c>
      <c r="S476" s="97">
        <f t="shared" si="305"/>
        <v>1</v>
      </c>
      <c r="AA476" s="76">
        <v>449</v>
      </c>
      <c r="AB476" s="53">
        <f t="shared" ref="AB476:AB527" si="309">1-SUM(AC476:AG476)</f>
        <v>0.4747474747474747</v>
      </c>
      <c r="AC476" s="54">
        <f t="shared" ref="AC476:AC527" si="310">AC$27*(1 - (AG476-AG$27)/SUM(AB$27:AF$27))</f>
        <v>2.5252525252525249E-2</v>
      </c>
      <c r="AD476" s="54">
        <f t="shared" ref="AD476:AD527" si="311">AD$27*(1 - (AG476-AG$27)/SUM(AB$27:AF$27))</f>
        <v>0</v>
      </c>
      <c r="AE476" s="54">
        <f t="shared" ref="AE476:AE527" si="312">AE$27*(1 - (AG476-AG$27)/SUM(AB$27:AF$27))</f>
        <v>0</v>
      </c>
      <c r="AF476" s="54">
        <f t="shared" ref="AF476:AF527" si="313">AF$27*(1 - (AG476-AG$27)/SUM(AB$27:AF$27))</f>
        <v>0</v>
      </c>
      <c r="AG476" s="55">
        <f t="shared" ref="AG476:AG527" si="314">MIN($AG$25,$AG$27*$I$22^(AA476-1))</f>
        <v>0.5</v>
      </c>
      <c r="AH476" s="62">
        <f t="shared" ref="AH476:AH527" si="315">AH$27*(1 - (AM476-AM$27)/SUM(AH$27:AL$27))</f>
        <v>0.20202020202020199</v>
      </c>
      <c r="AI476" s="63">
        <f t="shared" ref="AI476:AI527" si="316">1-AH476-SUM(AJ476:AM476)</f>
        <v>0.19696969696969702</v>
      </c>
      <c r="AJ476" s="54">
        <f t="shared" ref="AJ476:AJ527" si="317">AJ$27*(1 - (AM476-AM$27)/SUM(AH$27:AL$27))</f>
        <v>0.10101010101010099</v>
      </c>
      <c r="AK476" s="54">
        <f t="shared" ref="AK476:AK527" si="318">AK$27*(1 - (AM476-AM$27)/SUM(AH$27:AL$27))</f>
        <v>0</v>
      </c>
      <c r="AL476" s="54">
        <f t="shared" ref="AL476:AL527" si="319">AL$27*(1 - (AM476-AM$27)/SUM(AH$27:AL$27))</f>
        <v>0</v>
      </c>
      <c r="AM476" s="54">
        <f t="shared" ref="AM476:AM527" si="320">(AM$27-$AG$27)+$AG476</f>
        <v>0.5</v>
      </c>
      <c r="AN476" s="62">
        <f t="shared" ref="AN476:AN527" si="321">AN$27*(1 - (AS476-AS$27)/SUM(AN$27:AR$27))</f>
        <v>0</v>
      </c>
      <c r="AO476" s="54">
        <f t="shared" ref="AO476:AO527" si="322">AO$27*(1 - (AS476-AS$27)/SUM(AN$27:AR$27))</f>
        <v>0.20202020202020199</v>
      </c>
      <c r="AP476" s="63">
        <f t="shared" ref="AP476:AP527" si="323">1-AN476-AO476-SUM(AQ476:AS476)</f>
        <v>0.14646464646464652</v>
      </c>
      <c r="AQ476" s="54">
        <f t="shared" ref="AQ476:AQ527" si="324">AQ$27*(1 - (AS476-AS$27)/SUM(AN$27:AR$27))</f>
        <v>0.10101010101010099</v>
      </c>
      <c r="AR476" s="54">
        <f t="shared" ref="AR476:AR527" si="325">AR$27*(1 - (AS476-AS$27)/SUM(AN$27:AR$27))</f>
        <v>5.0505050505050497E-2</v>
      </c>
      <c r="AS476" s="54">
        <f t="shared" ref="AS476:AS527" si="326">(AS$27-$AG$27)+$AG476</f>
        <v>0.5</v>
      </c>
      <c r="AT476" s="62">
        <f t="shared" ref="AT476:AT527" si="327">AT$27*(1 - (AY476-AY$27)/SUM(AT$27:AX$27))</f>
        <v>0</v>
      </c>
      <c r="AU476" s="54">
        <f t="shared" ref="AU476:AU527" si="328">AU$27*(1 - (AY476-AY$27)/SUM(AT$27:AX$27))</f>
        <v>0</v>
      </c>
      <c r="AV476" s="54">
        <f t="shared" ref="AV476:AV527" si="329">AV$27*(1 - (AY476-AY$27)/SUM(AT$27:AX$27))</f>
        <v>0</v>
      </c>
      <c r="AW476" s="63">
        <f t="shared" ref="AW476:AW527" si="330">1-SUM(AT476:AV476)-AX476-AY476</f>
        <v>0.4494949494949495</v>
      </c>
      <c r="AX476" s="54">
        <f t="shared" ref="AX476:AX527" si="331">AX$27*(1 - (AY476-AY$27)/SUM(AT$27:AX$27))</f>
        <v>5.0505050505050497E-2</v>
      </c>
      <c r="AY476" s="54">
        <f t="shared" ref="AY476:AY527" si="332">(AY$27-$AG$27)+$AG476</f>
        <v>0.5</v>
      </c>
      <c r="AZ476" s="62">
        <f t="shared" ref="AZ476:AZ527" si="333">AZ$27*(1 - (BE476-BE$27)/SUM(AZ$27:BD$27))</f>
        <v>0</v>
      </c>
      <c r="BA476" s="54">
        <f t="shared" ref="BA476:BA527" si="334">BA$27*(1 - (BE476-BE$27)/SUM(AZ$27:BD$27))</f>
        <v>0</v>
      </c>
      <c r="BB476" s="54">
        <f t="shared" ref="BB476:BB527" si="335">BB$27*(1 - (BE476-BE$27)/SUM(AZ$27:BD$27))</f>
        <v>0</v>
      </c>
      <c r="BC476" s="54">
        <f t="shared" ref="BC476:BC527" si="336">BC$27*(1 - (BE476-BE$27)/SUM(AZ$27:BD$27))</f>
        <v>0</v>
      </c>
      <c r="BD476" s="63">
        <f t="shared" ref="BD476:BD527" si="337">1-SUM(AZ476:BC476)-BE476</f>
        <v>1.0000000000000009E-2</v>
      </c>
      <c r="BE476" s="64">
        <f t="shared" ref="BE476:BE527" si="338">(BE$27-$AG$27)+$AG476</f>
        <v>0.99</v>
      </c>
      <c r="BF476" s="76"/>
    </row>
    <row r="477" spans="2:58" s="7" customFormat="1" ht="15.75" customHeight="1">
      <c r="B477" s="27">
        <v>450</v>
      </c>
      <c r="C477" s="91">
        <f t="shared" si="298"/>
        <v>1.2245762805667274E-115</v>
      </c>
      <c r="D477" s="92">
        <f t="shared" si="298"/>
        <v>1.2853092963503861E-116</v>
      </c>
      <c r="E477" s="92">
        <f t="shared" si="298"/>
        <v>3.7148536914801825E-117</v>
      </c>
      <c r="F477" s="92">
        <f t="shared" si="298"/>
        <v>8.0771907375224518E-117</v>
      </c>
      <c r="G477" s="92">
        <f t="shared" si="298"/>
        <v>1.2255500837671246E-117</v>
      </c>
      <c r="H477" s="93">
        <f t="shared" si="306"/>
        <v>999.99999999999977</v>
      </c>
      <c r="I477" s="87">
        <f t="shared" si="299"/>
        <v>999.99999999999977</v>
      </c>
      <c r="J477" s="1"/>
      <c r="K477" s="24">
        <f t="shared" si="307"/>
        <v>1.4494043339304111E-115</v>
      </c>
      <c r="L477" s="43">
        <f t="shared" si="308"/>
        <v>7.0818602126887149E-114</v>
      </c>
      <c r="M477" s="24"/>
      <c r="N477" s="97">
        <f t="shared" si="300"/>
        <v>1.2245762805667277E-118</v>
      </c>
      <c r="O477" s="97">
        <f t="shared" si="301"/>
        <v>1.2853092963503864E-119</v>
      </c>
      <c r="P477" s="97">
        <f t="shared" si="302"/>
        <v>3.7148536914801834E-120</v>
      </c>
      <c r="Q477" s="97">
        <f t="shared" si="303"/>
        <v>8.0771907375224531E-120</v>
      </c>
      <c r="R477" s="97">
        <f t="shared" si="304"/>
        <v>1.2255500837671249E-120</v>
      </c>
      <c r="S477" s="97">
        <f t="shared" si="305"/>
        <v>1</v>
      </c>
      <c r="AA477" s="76">
        <v>450</v>
      </c>
      <c r="AB477" s="53">
        <f t="shared" si="309"/>
        <v>0.4747474747474747</v>
      </c>
      <c r="AC477" s="54">
        <f t="shared" si="310"/>
        <v>2.5252525252525249E-2</v>
      </c>
      <c r="AD477" s="54">
        <f t="shared" si="311"/>
        <v>0</v>
      </c>
      <c r="AE477" s="54">
        <f t="shared" si="312"/>
        <v>0</v>
      </c>
      <c r="AF477" s="54">
        <f t="shared" si="313"/>
        <v>0</v>
      </c>
      <c r="AG477" s="55">
        <f t="shared" si="314"/>
        <v>0.5</v>
      </c>
      <c r="AH477" s="62">
        <f t="shared" si="315"/>
        <v>0.20202020202020199</v>
      </c>
      <c r="AI477" s="63">
        <f t="shared" si="316"/>
        <v>0.19696969696969702</v>
      </c>
      <c r="AJ477" s="54">
        <f t="shared" si="317"/>
        <v>0.10101010101010099</v>
      </c>
      <c r="AK477" s="54">
        <f t="shared" si="318"/>
        <v>0</v>
      </c>
      <c r="AL477" s="54">
        <f t="shared" si="319"/>
        <v>0</v>
      </c>
      <c r="AM477" s="54">
        <f t="shared" si="320"/>
        <v>0.5</v>
      </c>
      <c r="AN477" s="62">
        <f t="shared" si="321"/>
        <v>0</v>
      </c>
      <c r="AO477" s="54">
        <f t="shared" si="322"/>
        <v>0.20202020202020199</v>
      </c>
      <c r="AP477" s="63">
        <f t="shared" si="323"/>
        <v>0.14646464646464652</v>
      </c>
      <c r="AQ477" s="54">
        <f t="shared" si="324"/>
        <v>0.10101010101010099</v>
      </c>
      <c r="AR477" s="54">
        <f t="shared" si="325"/>
        <v>5.0505050505050497E-2</v>
      </c>
      <c r="AS477" s="54">
        <f t="shared" si="326"/>
        <v>0.5</v>
      </c>
      <c r="AT477" s="62">
        <f t="shared" si="327"/>
        <v>0</v>
      </c>
      <c r="AU477" s="54">
        <f t="shared" si="328"/>
        <v>0</v>
      </c>
      <c r="AV477" s="54">
        <f t="shared" si="329"/>
        <v>0</v>
      </c>
      <c r="AW477" s="63">
        <f t="shared" si="330"/>
        <v>0.4494949494949495</v>
      </c>
      <c r="AX477" s="54">
        <f t="shared" si="331"/>
        <v>5.0505050505050497E-2</v>
      </c>
      <c r="AY477" s="54">
        <f t="shared" si="332"/>
        <v>0.5</v>
      </c>
      <c r="AZ477" s="62">
        <f t="shared" si="333"/>
        <v>0</v>
      </c>
      <c r="BA477" s="54">
        <f t="shared" si="334"/>
        <v>0</v>
      </c>
      <c r="BB477" s="54">
        <f t="shared" si="335"/>
        <v>0</v>
      </c>
      <c r="BC477" s="54">
        <f t="shared" si="336"/>
        <v>0</v>
      </c>
      <c r="BD477" s="63">
        <f t="shared" si="337"/>
        <v>1.0000000000000009E-2</v>
      </c>
      <c r="BE477" s="64">
        <f t="shared" si="338"/>
        <v>0.99</v>
      </c>
      <c r="BF477" s="76"/>
    </row>
    <row r="478" spans="2:58" s="7" customFormat="1" ht="15.75" customHeight="1">
      <c r="B478" s="27">
        <v>451</v>
      </c>
      <c r="C478" s="91">
        <f t="shared" si="298"/>
        <v>6.0733034120542379E-116</v>
      </c>
      <c r="D478" s="92">
        <f t="shared" si="298"/>
        <v>6.3745096642384929E-117</v>
      </c>
      <c r="E478" s="92">
        <f t="shared" si="298"/>
        <v>1.8423869511262754E-117</v>
      </c>
      <c r="F478" s="92">
        <f t="shared" si="298"/>
        <v>4.005894189237888E-117</v>
      </c>
      <c r="G478" s="92">
        <f t="shared" si="298"/>
        <v>6.0781330028224862E-118</v>
      </c>
      <c r="H478" s="93">
        <f t="shared" si="306"/>
        <v>999.99999999999977</v>
      </c>
      <c r="I478" s="87">
        <f t="shared" si="299"/>
        <v>999.99999999999977</v>
      </c>
      <c r="J478" s="1"/>
      <c r="K478" s="24">
        <f t="shared" si="307"/>
        <v>7.1883413278525518E-116</v>
      </c>
      <c r="L478" s="43">
        <f t="shared" si="308"/>
        <v>3.5122586053609164E-114</v>
      </c>
      <c r="M478" s="24"/>
      <c r="N478" s="97">
        <f t="shared" si="300"/>
        <v>6.0733034120542395E-119</v>
      </c>
      <c r="O478" s="97">
        <f t="shared" si="301"/>
        <v>6.3745096642384948E-120</v>
      </c>
      <c r="P478" s="97">
        <f t="shared" si="302"/>
        <v>1.8423869511262759E-120</v>
      </c>
      <c r="Q478" s="97">
        <f t="shared" si="303"/>
        <v>4.0058941892378887E-120</v>
      </c>
      <c r="R478" s="97">
        <f t="shared" si="304"/>
        <v>6.0781330028224874E-121</v>
      </c>
      <c r="S478" s="97">
        <f t="shared" si="305"/>
        <v>1</v>
      </c>
      <c r="AA478" s="76">
        <v>451</v>
      </c>
      <c r="AB478" s="53">
        <f t="shared" si="309"/>
        <v>0.4747474747474747</v>
      </c>
      <c r="AC478" s="54">
        <f t="shared" si="310"/>
        <v>2.5252525252525249E-2</v>
      </c>
      <c r="AD478" s="54">
        <f t="shared" si="311"/>
        <v>0</v>
      </c>
      <c r="AE478" s="54">
        <f t="shared" si="312"/>
        <v>0</v>
      </c>
      <c r="AF478" s="54">
        <f t="shared" si="313"/>
        <v>0</v>
      </c>
      <c r="AG478" s="55">
        <f t="shared" si="314"/>
        <v>0.5</v>
      </c>
      <c r="AH478" s="62">
        <f t="shared" si="315"/>
        <v>0.20202020202020199</v>
      </c>
      <c r="AI478" s="63">
        <f t="shared" si="316"/>
        <v>0.19696969696969702</v>
      </c>
      <c r="AJ478" s="54">
        <f t="shared" si="317"/>
        <v>0.10101010101010099</v>
      </c>
      <c r="AK478" s="54">
        <f t="shared" si="318"/>
        <v>0</v>
      </c>
      <c r="AL478" s="54">
        <f t="shared" si="319"/>
        <v>0</v>
      </c>
      <c r="AM478" s="54">
        <f t="shared" si="320"/>
        <v>0.5</v>
      </c>
      <c r="AN478" s="62">
        <f t="shared" si="321"/>
        <v>0</v>
      </c>
      <c r="AO478" s="54">
        <f t="shared" si="322"/>
        <v>0.20202020202020199</v>
      </c>
      <c r="AP478" s="63">
        <f t="shared" si="323"/>
        <v>0.14646464646464652</v>
      </c>
      <c r="AQ478" s="54">
        <f t="shared" si="324"/>
        <v>0.10101010101010099</v>
      </c>
      <c r="AR478" s="54">
        <f t="shared" si="325"/>
        <v>5.0505050505050497E-2</v>
      </c>
      <c r="AS478" s="54">
        <f t="shared" si="326"/>
        <v>0.5</v>
      </c>
      <c r="AT478" s="62">
        <f t="shared" si="327"/>
        <v>0</v>
      </c>
      <c r="AU478" s="54">
        <f t="shared" si="328"/>
        <v>0</v>
      </c>
      <c r="AV478" s="54">
        <f t="shared" si="329"/>
        <v>0</v>
      </c>
      <c r="AW478" s="63">
        <f t="shared" si="330"/>
        <v>0.4494949494949495</v>
      </c>
      <c r="AX478" s="54">
        <f t="shared" si="331"/>
        <v>5.0505050505050497E-2</v>
      </c>
      <c r="AY478" s="54">
        <f t="shared" si="332"/>
        <v>0.5</v>
      </c>
      <c r="AZ478" s="62">
        <f t="shared" si="333"/>
        <v>0</v>
      </c>
      <c r="BA478" s="54">
        <f t="shared" si="334"/>
        <v>0</v>
      </c>
      <c r="BB478" s="54">
        <f t="shared" si="335"/>
        <v>0</v>
      </c>
      <c r="BC478" s="54">
        <f t="shared" si="336"/>
        <v>0</v>
      </c>
      <c r="BD478" s="63">
        <f t="shared" si="337"/>
        <v>1.0000000000000009E-2</v>
      </c>
      <c r="BE478" s="64">
        <f t="shared" si="338"/>
        <v>0.99</v>
      </c>
      <c r="BF478" s="76"/>
    </row>
    <row r="479" spans="2:58" s="7" customFormat="1" ht="15.75" customHeight="1">
      <c r="B479" s="27">
        <v>452</v>
      </c>
      <c r="C479" s="91">
        <f t="shared" si="298"/>
        <v>3.0120634312628898E-116</v>
      </c>
      <c r="D479" s="92">
        <f t="shared" si="298"/>
        <v>3.1614470987528493E-117</v>
      </c>
      <c r="E479" s="92">
        <f t="shared" si="298"/>
        <v>9.1373441852238297E-118</v>
      </c>
      <c r="F479" s="92">
        <f t="shared" si="298"/>
        <v>1.9867288983065532E-117</v>
      </c>
      <c r="G479" s="92">
        <f t="shared" si="298"/>
        <v>3.014458673646489E-118</v>
      </c>
      <c r="H479" s="93">
        <f t="shared" si="306"/>
        <v>999.99999999999977</v>
      </c>
      <c r="I479" s="87">
        <f t="shared" si="299"/>
        <v>999.99999999999977</v>
      </c>
      <c r="J479" s="1"/>
      <c r="K479" s="24">
        <f t="shared" si="307"/>
        <v>3.565068065278315E-116</v>
      </c>
      <c r="L479" s="43">
        <f t="shared" si="308"/>
        <v>1.7419096311487785E-114</v>
      </c>
      <c r="M479" s="24"/>
      <c r="N479" s="97">
        <f t="shared" si="300"/>
        <v>3.0120634312628903E-119</v>
      </c>
      <c r="O479" s="97">
        <f t="shared" si="301"/>
        <v>3.16144709875285E-120</v>
      </c>
      <c r="P479" s="97">
        <f t="shared" si="302"/>
        <v>9.1373441852238315E-121</v>
      </c>
      <c r="Q479" s="97">
        <f t="shared" si="303"/>
        <v>1.9867288983065537E-120</v>
      </c>
      <c r="R479" s="97">
        <f t="shared" si="304"/>
        <v>3.0144586736464899E-121</v>
      </c>
      <c r="S479" s="97">
        <f t="shared" si="305"/>
        <v>1</v>
      </c>
      <c r="AA479" s="76">
        <v>452</v>
      </c>
      <c r="AB479" s="53">
        <f t="shared" si="309"/>
        <v>0.4747474747474747</v>
      </c>
      <c r="AC479" s="54">
        <f t="shared" si="310"/>
        <v>2.5252525252525249E-2</v>
      </c>
      <c r="AD479" s="54">
        <f t="shared" si="311"/>
        <v>0</v>
      </c>
      <c r="AE479" s="54">
        <f t="shared" si="312"/>
        <v>0</v>
      </c>
      <c r="AF479" s="54">
        <f t="shared" si="313"/>
        <v>0</v>
      </c>
      <c r="AG479" s="55">
        <f t="shared" si="314"/>
        <v>0.5</v>
      </c>
      <c r="AH479" s="62">
        <f t="shared" si="315"/>
        <v>0.20202020202020199</v>
      </c>
      <c r="AI479" s="63">
        <f t="shared" si="316"/>
        <v>0.19696969696969702</v>
      </c>
      <c r="AJ479" s="54">
        <f t="shared" si="317"/>
        <v>0.10101010101010099</v>
      </c>
      <c r="AK479" s="54">
        <f t="shared" si="318"/>
        <v>0</v>
      </c>
      <c r="AL479" s="54">
        <f t="shared" si="319"/>
        <v>0</v>
      </c>
      <c r="AM479" s="54">
        <f t="shared" si="320"/>
        <v>0.5</v>
      </c>
      <c r="AN479" s="62">
        <f t="shared" si="321"/>
        <v>0</v>
      </c>
      <c r="AO479" s="54">
        <f t="shared" si="322"/>
        <v>0.20202020202020199</v>
      </c>
      <c r="AP479" s="63">
        <f t="shared" si="323"/>
        <v>0.14646464646464652</v>
      </c>
      <c r="AQ479" s="54">
        <f t="shared" si="324"/>
        <v>0.10101010101010099</v>
      </c>
      <c r="AR479" s="54">
        <f t="shared" si="325"/>
        <v>5.0505050505050497E-2</v>
      </c>
      <c r="AS479" s="54">
        <f t="shared" si="326"/>
        <v>0.5</v>
      </c>
      <c r="AT479" s="62">
        <f t="shared" si="327"/>
        <v>0</v>
      </c>
      <c r="AU479" s="54">
        <f t="shared" si="328"/>
        <v>0</v>
      </c>
      <c r="AV479" s="54">
        <f t="shared" si="329"/>
        <v>0</v>
      </c>
      <c r="AW479" s="63">
        <f t="shared" si="330"/>
        <v>0.4494949494949495</v>
      </c>
      <c r="AX479" s="54">
        <f t="shared" si="331"/>
        <v>5.0505050505050497E-2</v>
      </c>
      <c r="AY479" s="54">
        <f t="shared" si="332"/>
        <v>0.5</v>
      </c>
      <c r="AZ479" s="62">
        <f t="shared" si="333"/>
        <v>0</v>
      </c>
      <c r="BA479" s="54">
        <f t="shared" si="334"/>
        <v>0</v>
      </c>
      <c r="BB479" s="54">
        <f t="shared" si="335"/>
        <v>0</v>
      </c>
      <c r="BC479" s="54">
        <f t="shared" si="336"/>
        <v>0</v>
      </c>
      <c r="BD479" s="63">
        <f t="shared" si="337"/>
        <v>1.0000000000000009E-2</v>
      </c>
      <c r="BE479" s="64">
        <f t="shared" si="338"/>
        <v>0.99</v>
      </c>
      <c r="BF479" s="76"/>
    </row>
    <row r="480" spans="2:58" s="7" customFormat="1" ht="15.75" customHeight="1">
      <c r="B480" s="27">
        <v>453</v>
      </c>
      <c r="C480" s="91">
        <f t="shared" si="298"/>
        <v>1.493837125927894E-116</v>
      </c>
      <c r="D480" s="92">
        <f t="shared" si="298"/>
        <v>1.5679241674515199E-117</v>
      </c>
      <c r="E480" s="92">
        <f t="shared" si="298"/>
        <v>4.5316787935457621E-118</v>
      </c>
      <c r="F480" s="92">
        <f t="shared" si="298"/>
        <v>9.8532101171581246E-118</v>
      </c>
      <c r="G480" s="92">
        <f t="shared" si="298"/>
        <v>1.4950250497813819E-118</v>
      </c>
      <c r="H480" s="93">
        <f t="shared" si="306"/>
        <v>999.99999999999977</v>
      </c>
      <c r="I480" s="87">
        <f t="shared" si="299"/>
        <v>999.99999999999977</v>
      </c>
      <c r="J480" s="1"/>
      <c r="K480" s="24">
        <f t="shared" si="307"/>
        <v>1.7681005576100237E-116</v>
      </c>
      <c r="L480" s="43">
        <f t="shared" si="308"/>
        <v>8.6390254933323072E-115</v>
      </c>
      <c r="M480" s="24"/>
      <c r="N480" s="97">
        <f t="shared" si="300"/>
        <v>1.4938371259278944E-119</v>
      </c>
      <c r="O480" s="97">
        <f t="shared" si="301"/>
        <v>1.5679241674515203E-120</v>
      </c>
      <c r="P480" s="97">
        <f t="shared" si="302"/>
        <v>4.5316787935457633E-121</v>
      </c>
      <c r="Q480" s="97">
        <f t="shared" si="303"/>
        <v>9.8532101171581265E-121</v>
      </c>
      <c r="R480" s="97">
        <f t="shared" si="304"/>
        <v>1.4950250497813823E-121</v>
      </c>
      <c r="S480" s="97">
        <f t="shared" si="305"/>
        <v>1</v>
      </c>
      <c r="AA480" s="76">
        <v>453</v>
      </c>
      <c r="AB480" s="53">
        <f t="shared" si="309"/>
        <v>0.4747474747474747</v>
      </c>
      <c r="AC480" s="54">
        <f t="shared" si="310"/>
        <v>2.5252525252525249E-2</v>
      </c>
      <c r="AD480" s="54">
        <f t="shared" si="311"/>
        <v>0</v>
      </c>
      <c r="AE480" s="54">
        <f t="shared" si="312"/>
        <v>0</v>
      </c>
      <c r="AF480" s="54">
        <f t="shared" si="313"/>
        <v>0</v>
      </c>
      <c r="AG480" s="55">
        <f t="shared" si="314"/>
        <v>0.5</v>
      </c>
      <c r="AH480" s="62">
        <f t="shared" si="315"/>
        <v>0.20202020202020199</v>
      </c>
      <c r="AI480" s="63">
        <f t="shared" si="316"/>
        <v>0.19696969696969702</v>
      </c>
      <c r="AJ480" s="54">
        <f t="shared" si="317"/>
        <v>0.10101010101010099</v>
      </c>
      <c r="AK480" s="54">
        <f t="shared" si="318"/>
        <v>0</v>
      </c>
      <c r="AL480" s="54">
        <f t="shared" si="319"/>
        <v>0</v>
      </c>
      <c r="AM480" s="54">
        <f t="shared" si="320"/>
        <v>0.5</v>
      </c>
      <c r="AN480" s="62">
        <f t="shared" si="321"/>
        <v>0</v>
      </c>
      <c r="AO480" s="54">
        <f t="shared" si="322"/>
        <v>0.20202020202020199</v>
      </c>
      <c r="AP480" s="63">
        <f t="shared" si="323"/>
        <v>0.14646464646464652</v>
      </c>
      <c r="AQ480" s="54">
        <f t="shared" si="324"/>
        <v>0.10101010101010099</v>
      </c>
      <c r="AR480" s="54">
        <f t="shared" si="325"/>
        <v>5.0505050505050497E-2</v>
      </c>
      <c r="AS480" s="54">
        <f t="shared" si="326"/>
        <v>0.5</v>
      </c>
      <c r="AT480" s="62">
        <f t="shared" si="327"/>
        <v>0</v>
      </c>
      <c r="AU480" s="54">
        <f t="shared" si="328"/>
        <v>0</v>
      </c>
      <c r="AV480" s="54">
        <f t="shared" si="329"/>
        <v>0</v>
      </c>
      <c r="AW480" s="63">
        <f t="shared" si="330"/>
        <v>0.4494949494949495</v>
      </c>
      <c r="AX480" s="54">
        <f t="shared" si="331"/>
        <v>5.0505050505050497E-2</v>
      </c>
      <c r="AY480" s="54">
        <f t="shared" si="332"/>
        <v>0.5</v>
      </c>
      <c r="AZ480" s="62">
        <f t="shared" si="333"/>
        <v>0</v>
      </c>
      <c r="BA480" s="54">
        <f t="shared" si="334"/>
        <v>0</v>
      </c>
      <c r="BB480" s="54">
        <f t="shared" si="335"/>
        <v>0</v>
      </c>
      <c r="BC480" s="54">
        <f t="shared" si="336"/>
        <v>0</v>
      </c>
      <c r="BD480" s="63">
        <f t="shared" si="337"/>
        <v>1.0000000000000009E-2</v>
      </c>
      <c r="BE480" s="64">
        <f t="shared" si="338"/>
        <v>0.99</v>
      </c>
      <c r="BF480" s="76"/>
    </row>
    <row r="481" spans="2:58" s="7" customFormat="1" ht="15.75" customHeight="1">
      <c r="B481" s="27">
        <v>454</v>
      </c>
      <c r="C481" s="91">
        <f t="shared" si="298"/>
        <v>7.4087063892438428E-117</v>
      </c>
      <c r="D481" s="92">
        <f t="shared" si="298"/>
        <v>7.7761421212720708E-118</v>
      </c>
      <c r="E481" s="92">
        <f t="shared" si="298"/>
        <v>2.2474925176925812E-118</v>
      </c>
      <c r="F481" s="92">
        <f t="shared" si="298"/>
        <v>4.8867135166565067E-118</v>
      </c>
      <c r="G481" s="92">
        <f t="shared" si="298"/>
        <v>7.4145979144245454E-119</v>
      </c>
      <c r="H481" s="93">
        <f t="shared" si="306"/>
        <v>999.99999999999977</v>
      </c>
      <c r="I481" s="87">
        <f t="shared" si="299"/>
        <v>999.99999999999977</v>
      </c>
      <c r="J481" s="1"/>
      <c r="K481" s="24">
        <f t="shared" si="307"/>
        <v>8.7689197641639523E-117</v>
      </c>
      <c r="L481" s="43">
        <f t="shared" si="308"/>
        <v>4.2845369323336073E-115</v>
      </c>
      <c r="M481" s="24"/>
      <c r="N481" s="97">
        <f t="shared" si="300"/>
        <v>7.4087063892438446E-120</v>
      </c>
      <c r="O481" s="97">
        <f t="shared" si="301"/>
        <v>7.7761421212720723E-121</v>
      </c>
      <c r="P481" s="97">
        <f t="shared" si="302"/>
        <v>2.2474925176925817E-121</v>
      </c>
      <c r="Q481" s="97">
        <f t="shared" si="303"/>
        <v>4.8867135166565077E-121</v>
      </c>
      <c r="R481" s="97">
        <f t="shared" si="304"/>
        <v>7.4145979144245474E-122</v>
      </c>
      <c r="S481" s="97">
        <f t="shared" si="305"/>
        <v>1</v>
      </c>
      <c r="AA481" s="76">
        <v>454</v>
      </c>
      <c r="AB481" s="53">
        <f t="shared" si="309"/>
        <v>0.4747474747474747</v>
      </c>
      <c r="AC481" s="54">
        <f t="shared" si="310"/>
        <v>2.5252525252525249E-2</v>
      </c>
      <c r="AD481" s="54">
        <f t="shared" si="311"/>
        <v>0</v>
      </c>
      <c r="AE481" s="54">
        <f t="shared" si="312"/>
        <v>0</v>
      </c>
      <c r="AF481" s="54">
        <f t="shared" si="313"/>
        <v>0</v>
      </c>
      <c r="AG481" s="55">
        <f t="shared" si="314"/>
        <v>0.5</v>
      </c>
      <c r="AH481" s="62">
        <f t="shared" si="315"/>
        <v>0.20202020202020199</v>
      </c>
      <c r="AI481" s="63">
        <f t="shared" si="316"/>
        <v>0.19696969696969702</v>
      </c>
      <c r="AJ481" s="54">
        <f t="shared" si="317"/>
        <v>0.10101010101010099</v>
      </c>
      <c r="AK481" s="54">
        <f t="shared" si="318"/>
        <v>0</v>
      </c>
      <c r="AL481" s="54">
        <f t="shared" si="319"/>
        <v>0</v>
      </c>
      <c r="AM481" s="54">
        <f t="shared" si="320"/>
        <v>0.5</v>
      </c>
      <c r="AN481" s="62">
        <f t="shared" si="321"/>
        <v>0</v>
      </c>
      <c r="AO481" s="54">
        <f t="shared" si="322"/>
        <v>0.20202020202020199</v>
      </c>
      <c r="AP481" s="63">
        <f t="shared" si="323"/>
        <v>0.14646464646464652</v>
      </c>
      <c r="AQ481" s="54">
        <f t="shared" si="324"/>
        <v>0.10101010101010099</v>
      </c>
      <c r="AR481" s="54">
        <f t="shared" si="325"/>
        <v>5.0505050505050497E-2</v>
      </c>
      <c r="AS481" s="54">
        <f t="shared" si="326"/>
        <v>0.5</v>
      </c>
      <c r="AT481" s="62">
        <f t="shared" si="327"/>
        <v>0</v>
      </c>
      <c r="AU481" s="54">
        <f t="shared" si="328"/>
        <v>0</v>
      </c>
      <c r="AV481" s="54">
        <f t="shared" si="329"/>
        <v>0</v>
      </c>
      <c r="AW481" s="63">
        <f t="shared" si="330"/>
        <v>0.4494949494949495</v>
      </c>
      <c r="AX481" s="54">
        <f t="shared" si="331"/>
        <v>5.0505050505050497E-2</v>
      </c>
      <c r="AY481" s="54">
        <f t="shared" si="332"/>
        <v>0.5</v>
      </c>
      <c r="AZ481" s="62">
        <f t="shared" si="333"/>
        <v>0</v>
      </c>
      <c r="BA481" s="54">
        <f t="shared" si="334"/>
        <v>0</v>
      </c>
      <c r="BB481" s="54">
        <f t="shared" si="335"/>
        <v>0</v>
      </c>
      <c r="BC481" s="54">
        <f t="shared" si="336"/>
        <v>0</v>
      </c>
      <c r="BD481" s="63">
        <f t="shared" si="337"/>
        <v>1.0000000000000009E-2</v>
      </c>
      <c r="BE481" s="64">
        <f t="shared" si="338"/>
        <v>0.99</v>
      </c>
      <c r="BF481" s="76"/>
    </row>
    <row r="482" spans="2:58" s="7" customFormat="1" ht="15.75" customHeight="1">
      <c r="B482" s="27">
        <v>455</v>
      </c>
      <c r="C482" s="91">
        <f t="shared" si="298"/>
        <v>3.6743584296667142E-117</v>
      </c>
      <c r="D482" s="92">
        <f t="shared" si="298"/>
        <v>3.8565887015126575E-118</v>
      </c>
      <c r="E482" s="92">
        <f t="shared" si="298"/>
        <v>1.1146470981743751E-118</v>
      </c>
      <c r="F482" s="92">
        <f t="shared" si="298"/>
        <v>2.4235724915973773E-118</v>
      </c>
      <c r="G482" s="92">
        <f t="shared" si="298"/>
        <v>3.6772803399266121E-119</v>
      </c>
      <c r="H482" s="93">
        <f t="shared" si="306"/>
        <v>999.99999999999977</v>
      </c>
      <c r="I482" s="87">
        <f t="shared" si="299"/>
        <v>999.99999999999977</v>
      </c>
      <c r="J482" s="1"/>
      <c r="K482" s="24">
        <f t="shared" si="307"/>
        <v>4.3489581799738951E-117</v>
      </c>
      <c r="L482" s="43">
        <f t="shared" si="308"/>
        <v>2.1249221614983082E-115</v>
      </c>
      <c r="M482" s="24"/>
      <c r="N482" s="97">
        <f t="shared" si="300"/>
        <v>3.6743584296667149E-120</v>
      </c>
      <c r="O482" s="97">
        <f t="shared" si="301"/>
        <v>3.8565887015126582E-121</v>
      </c>
      <c r="P482" s="97">
        <f t="shared" si="302"/>
        <v>1.1146470981743754E-121</v>
      </c>
      <c r="Q482" s="97">
        <f t="shared" si="303"/>
        <v>2.4235724915973781E-121</v>
      </c>
      <c r="R482" s="97">
        <f t="shared" si="304"/>
        <v>3.6772803399266129E-122</v>
      </c>
      <c r="S482" s="97">
        <f t="shared" si="305"/>
        <v>1</v>
      </c>
      <c r="AA482" s="76">
        <v>455</v>
      </c>
      <c r="AB482" s="53">
        <f t="shared" si="309"/>
        <v>0.4747474747474747</v>
      </c>
      <c r="AC482" s="54">
        <f t="shared" si="310"/>
        <v>2.5252525252525249E-2</v>
      </c>
      <c r="AD482" s="54">
        <f t="shared" si="311"/>
        <v>0</v>
      </c>
      <c r="AE482" s="54">
        <f t="shared" si="312"/>
        <v>0</v>
      </c>
      <c r="AF482" s="54">
        <f t="shared" si="313"/>
        <v>0</v>
      </c>
      <c r="AG482" s="55">
        <f t="shared" si="314"/>
        <v>0.5</v>
      </c>
      <c r="AH482" s="62">
        <f t="shared" si="315"/>
        <v>0.20202020202020199</v>
      </c>
      <c r="AI482" s="63">
        <f t="shared" si="316"/>
        <v>0.19696969696969702</v>
      </c>
      <c r="AJ482" s="54">
        <f t="shared" si="317"/>
        <v>0.10101010101010099</v>
      </c>
      <c r="AK482" s="54">
        <f t="shared" si="318"/>
        <v>0</v>
      </c>
      <c r="AL482" s="54">
        <f t="shared" si="319"/>
        <v>0</v>
      </c>
      <c r="AM482" s="54">
        <f t="shared" si="320"/>
        <v>0.5</v>
      </c>
      <c r="AN482" s="62">
        <f t="shared" si="321"/>
        <v>0</v>
      </c>
      <c r="AO482" s="54">
        <f t="shared" si="322"/>
        <v>0.20202020202020199</v>
      </c>
      <c r="AP482" s="63">
        <f t="shared" si="323"/>
        <v>0.14646464646464652</v>
      </c>
      <c r="AQ482" s="54">
        <f t="shared" si="324"/>
        <v>0.10101010101010099</v>
      </c>
      <c r="AR482" s="54">
        <f t="shared" si="325"/>
        <v>5.0505050505050497E-2</v>
      </c>
      <c r="AS482" s="54">
        <f t="shared" si="326"/>
        <v>0.5</v>
      </c>
      <c r="AT482" s="62">
        <f t="shared" si="327"/>
        <v>0</v>
      </c>
      <c r="AU482" s="54">
        <f t="shared" si="328"/>
        <v>0</v>
      </c>
      <c r="AV482" s="54">
        <f t="shared" si="329"/>
        <v>0</v>
      </c>
      <c r="AW482" s="63">
        <f t="shared" si="330"/>
        <v>0.4494949494949495</v>
      </c>
      <c r="AX482" s="54">
        <f t="shared" si="331"/>
        <v>5.0505050505050497E-2</v>
      </c>
      <c r="AY482" s="54">
        <f t="shared" si="332"/>
        <v>0.5</v>
      </c>
      <c r="AZ482" s="62">
        <f t="shared" si="333"/>
        <v>0</v>
      </c>
      <c r="BA482" s="54">
        <f t="shared" si="334"/>
        <v>0</v>
      </c>
      <c r="BB482" s="54">
        <f t="shared" si="335"/>
        <v>0</v>
      </c>
      <c r="BC482" s="54">
        <f t="shared" si="336"/>
        <v>0</v>
      </c>
      <c r="BD482" s="63">
        <f t="shared" si="337"/>
        <v>1.0000000000000009E-2</v>
      </c>
      <c r="BE482" s="64">
        <f t="shared" si="338"/>
        <v>0.99</v>
      </c>
      <c r="BF482" s="76"/>
    </row>
    <row r="483" spans="2:58" s="7" customFormat="1" ht="15.75" customHeight="1">
      <c r="B483" s="27">
        <v>456</v>
      </c>
      <c r="C483" s="91">
        <f t="shared" si="298"/>
        <v>1.8223032686602108E-117</v>
      </c>
      <c r="D483" s="92">
        <f t="shared" si="298"/>
        <v>1.9126806301480019E-118</v>
      </c>
      <c r="E483" s="92">
        <f t="shared" si="298"/>
        <v>5.5281080746116179E-119</v>
      </c>
      <c r="F483" s="92">
        <f t="shared" si="298"/>
        <v>1.2019742106851216E-118</v>
      </c>
      <c r="G483" s="92">
        <f t="shared" si="298"/>
        <v>1.8237523941930802E-119</v>
      </c>
      <c r="H483" s="93">
        <f t="shared" si="306"/>
        <v>999.99999999999977</v>
      </c>
      <c r="I483" s="87">
        <f t="shared" si="299"/>
        <v>999.99999999999977</v>
      </c>
      <c r="J483" s="1"/>
      <c r="K483" s="24">
        <f t="shared" si="307"/>
        <v>2.1568719705311509E-117</v>
      </c>
      <c r="L483" s="43">
        <f t="shared" si="308"/>
        <v>1.0538581563742878E-115</v>
      </c>
      <c r="M483" s="24"/>
      <c r="N483" s="97">
        <f t="shared" si="300"/>
        <v>1.8223032686602112E-120</v>
      </c>
      <c r="O483" s="97">
        <f t="shared" si="301"/>
        <v>1.9126806301480024E-121</v>
      </c>
      <c r="P483" s="97">
        <f t="shared" si="302"/>
        <v>5.5281080746116195E-122</v>
      </c>
      <c r="Q483" s="97">
        <f t="shared" si="303"/>
        <v>1.2019742106851218E-121</v>
      </c>
      <c r="R483" s="97">
        <f t="shared" si="304"/>
        <v>1.8237523941930805E-122</v>
      </c>
      <c r="S483" s="97">
        <f t="shared" si="305"/>
        <v>1</v>
      </c>
      <c r="AA483" s="76">
        <v>456</v>
      </c>
      <c r="AB483" s="53">
        <f t="shared" si="309"/>
        <v>0.4747474747474747</v>
      </c>
      <c r="AC483" s="54">
        <f t="shared" si="310"/>
        <v>2.5252525252525249E-2</v>
      </c>
      <c r="AD483" s="54">
        <f t="shared" si="311"/>
        <v>0</v>
      </c>
      <c r="AE483" s="54">
        <f t="shared" si="312"/>
        <v>0</v>
      </c>
      <c r="AF483" s="54">
        <f t="shared" si="313"/>
        <v>0</v>
      </c>
      <c r="AG483" s="55">
        <f t="shared" si="314"/>
        <v>0.5</v>
      </c>
      <c r="AH483" s="62">
        <f t="shared" si="315"/>
        <v>0.20202020202020199</v>
      </c>
      <c r="AI483" s="63">
        <f t="shared" si="316"/>
        <v>0.19696969696969702</v>
      </c>
      <c r="AJ483" s="54">
        <f t="shared" si="317"/>
        <v>0.10101010101010099</v>
      </c>
      <c r="AK483" s="54">
        <f t="shared" si="318"/>
        <v>0</v>
      </c>
      <c r="AL483" s="54">
        <f t="shared" si="319"/>
        <v>0</v>
      </c>
      <c r="AM483" s="54">
        <f t="shared" si="320"/>
        <v>0.5</v>
      </c>
      <c r="AN483" s="62">
        <f t="shared" si="321"/>
        <v>0</v>
      </c>
      <c r="AO483" s="54">
        <f t="shared" si="322"/>
        <v>0.20202020202020199</v>
      </c>
      <c r="AP483" s="63">
        <f t="shared" si="323"/>
        <v>0.14646464646464652</v>
      </c>
      <c r="AQ483" s="54">
        <f t="shared" si="324"/>
        <v>0.10101010101010099</v>
      </c>
      <c r="AR483" s="54">
        <f t="shared" si="325"/>
        <v>5.0505050505050497E-2</v>
      </c>
      <c r="AS483" s="54">
        <f t="shared" si="326"/>
        <v>0.5</v>
      </c>
      <c r="AT483" s="62">
        <f t="shared" si="327"/>
        <v>0</v>
      </c>
      <c r="AU483" s="54">
        <f t="shared" si="328"/>
        <v>0</v>
      </c>
      <c r="AV483" s="54">
        <f t="shared" si="329"/>
        <v>0</v>
      </c>
      <c r="AW483" s="63">
        <f t="shared" si="330"/>
        <v>0.4494949494949495</v>
      </c>
      <c r="AX483" s="54">
        <f t="shared" si="331"/>
        <v>5.0505050505050497E-2</v>
      </c>
      <c r="AY483" s="54">
        <f t="shared" si="332"/>
        <v>0.5</v>
      </c>
      <c r="AZ483" s="62">
        <f t="shared" si="333"/>
        <v>0</v>
      </c>
      <c r="BA483" s="54">
        <f t="shared" si="334"/>
        <v>0</v>
      </c>
      <c r="BB483" s="54">
        <f t="shared" si="335"/>
        <v>0</v>
      </c>
      <c r="BC483" s="54">
        <f t="shared" si="336"/>
        <v>0</v>
      </c>
      <c r="BD483" s="63">
        <f t="shared" si="337"/>
        <v>1.0000000000000009E-2</v>
      </c>
      <c r="BE483" s="64">
        <f t="shared" si="338"/>
        <v>0.99</v>
      </c>
      <c r="BF483" s="76"/>
    </row>
    <row r="484" spans="2:58" s="7" customFormat="1" ht="15.75" customHeight="1">
      <c r="B484" s="27">
        <v>457</v>
      </c>
      <c r="C484" s="91">
        <f t="shared" si="298"/>
        <v>9.0377388775076666E-118</v>
      </c>
      <c r="D484" s="92">
        <f t="shared" si="298"/>
        <v>9.4859666821832873E-119</v>
      </c>
      <c r="E484" s="92">
        <f t="shared" si="298"/>
        <v>2.7416730312794811E-119</v>
      </c>
      <c r="F484" s="92">
        <f t="shared" si="298"/>
        <v>5.9612081262726803E-119</v>
      </c>
      <c r="G484" s="92">
        <f t="shared" si="298"/>
        <v>9.0449258361177075E-120</v>
      </c>
      <c r="H484" s="93">
        <f t="shared" si="306"/>
        <v>999.99999999999977</v>
      </c>
      <c r="I484" s="87">
        <f t="shared" si="299"/>
        <v>999.99999999999977</v>
      </c>
      <c r="J484" s="1"/>
      <c r="K484" s="24">
        <f t="shared" si="307"/>
        <v>1.0697037094274504E-117</v>
      </c>
      <c r="L484" s="43">
        <f t="shared" si="308"/>
        <v>5.2266244565565812E-116</v>
      </c>
      <c r="M484" s="24"/>
      <c r="N484" s="97">
        <f t="shared" si="300"/>
        <v>9.0377388775076682E-121</v>
      </c>
      <c r="O484" s="97">
        <f t="shared" si="301"/>
        <v>9.4859666821832895E-122</v>
      </c>
      <c r="P484" s="97">
        <f t="shared" si="302"/>
        <v>2.7416730312794818E-122</v>
      </c>
      <c r="Q484" s="97">
        <f t="shared" si="303"/>
        <v>5.9612081262726811E-122</v>
      </c>
      <c r="R484" s="97">
        <f t="shared" si="304"/>
        <v>9.04492583611771E-123</v>
      </c>
      <c r="S484" s="97">
        <f t="shared" si="305"/>
        <v>1</v>
      </c>
      <c r="AA484" s="76">
        <v>457</v>
      </c>
      <c r="AB484" s="53">
        <f t="shared" si="309"/>
        <v>0.4747474747474747</v>
      </c>
      <c r="AC484" s="54">
        <f t="shared" si="310"/>
        <v>2.5252525252525249E-2</v>
      </c>
      <c r="AD484" s="54">
        <f t="shared" si="311"/>
        <v>0</v>
      </c>
      <c r="AE484" s="54">
        <f t="shared" si="312"/>
        <v>0</v>
      </c>
      <c r="AF484" s="54">
        <f t="shared" si="313"/>
        <v>0</v>
      </c>
      <c r="AG484" s="55">
        <f t="shared" si="314"/>
        <v>0.5</v>
      </c>
      <c r="AH484" s="62">
        <f t="shared" si="315"/>
        <v>0.20202020202020199</v>
      </c>
      <c r="AI484" s="63">
        <f t="shared" si="316"/>
        <v>0.19696969696969702</v>
      </c>
      <c r="AJ484" s="54">
        <f t="shared" si="317"/>
        <v>0.10101010101010099</v>
      </c>
      <c r="AK484" s="54">
        <f t="shared" si="318"/>
        <v>0</v>
      </c>
      <c r="AL484" s="54">
        <f t="shared" si="319"/>
        <v>0</v>
      </c>
      <c r="AM484" s="54">
        <f t="shared" si="320"/>
        <v>0.5</v>
      </c>
      <c r="AN484" s="62">
        <f t="shared" si="321"/>
        <v>0</v>
      </c>
      <c r="AO484" s="54">
        <f t="shared" si="322"/>
        <v>0.20202020202020199</v>
      </c>
      <c r="AP484" s="63">
        <f t="shared" si="323"/>
        <v>0.14646464646464652</v>
      </c>
      <c r="AQ484" s="54">
        <f t="shared" si="324"/>
        <v>0.10101010101010099</v>
      </c>
      <c r="AR484" s="54">
        <f t="shared" si="325"/>
        <v>5.0505050505050497E-2</v>
      </c>
      <c r="AS484" s="54">
        <f t="shared" si="326"/>
        <v>0.5</v>
      </c>
      <c r="AT484" s="62">
        <f t="shared" si="327"/>
        <v>0</v>
      </c>
      <c r="AU484" s="54">
        <f t="shared" si="328"/>
        <v>0</v>
      </c>
      <c r="AV484" s="54">
        <f t="shared" si="329"/>
        <v>0</v>
      </c>
      <c r="AW484" s="63">
        <f t="shared" si="330"/>
        <v>0.4494949494949495</v>
      </c>
      <c r="AX484" s="54">
        <f t="shared" si="331"/>
        <v>5.0505050505050497E-2</v>
      </c>
      <c r="AY484" s="54">
        <f t="shared" si="332"/>
        <v>0.5</v>
      </c>
      <c r="AZ484" s="62">
        <f t="shared" si="333"/>
        <v>0</v>
      </c>
      <c r="BA484" s="54">
        <f t="shared" si="334"/>
        <v>0</v>
      </c>
      <c r="BB484" s="54">
        <f t="shared" si="335"/>
        <v>0</v>
      </c>
      <c r="BC484" s="54">
        <f t="shared" si="336"/>
        <v>0</v>
      </c>
      <c r="BD484" s="63">
        <f t="shared" si="337"/>
        <v>1.0000000000000009E-2</v>
      </c>
      <c r="BE484" s="64">
        <f t="shared" si="338"/>
        <v>0.99</v>
      </c>
      <c r="BF484" s="76"/>
    </row>
    <row r="485" spans="2:58" s="7" customFormat="1" ht="15.75" customHeight="1">
      <c r="B485" s="27">
        <v>458</v>
      </c>
      <c r="C485" s="91">
        <f t="shared" si="298"/>
        <v>4.4822794000729988E-118</v>
      </c>
      <c r="D485" s="92">
        <f t="shared" si="298"/>
        <v>4.7045786148066208E-119</v>
      </c>
      <c r="E485" s="92">
        <f t="shared" si="298"/>
        <v>1.3597366239937916E-119</v>
      </c>
      <c r="F485" s="92">
        <f t="shared" si="298"/>
        <v>2.9564696154740314E-119</v>
      </c>
      <c r="G485" s="92">
        <f t="shared" si="298"/>
        <v>4.48584378237742E-120</v>
      </c>
      <c r="H485" s="93">
        <f t="shared" si="306"/>
        <v>999.99999999999977</v>
      </c>
      <c r="I485" s="87">
        <f t="shared" si="299"/>
        <v>999.99999999999977</v>
      </c>
      <c r="J485" s="1"/>
      <c r="K485" s="24">
        <f t="shared" si="307"/>
        <v>5.3052107014078376E-118</v>
      </c>
      <c r="L485" s="43">
        <f t="shared" si="308"/>
        <v>2.5921518037929641E-116</v>
      </c>
      <c r="M485" s="24"/>
      <c r="N485" s="97">
        <f t="shared" si="300"/>
        <v>4.482279400073E-121</v>
      </c>
      <c r="O485" s="97">
        <f t="shared" si="301"/>
        <v>4.7045786148066217E-122</v>
      </c>
      <c r="P485" s="97">
        <f t="shared" si="302"/>
        <v>1.359736623993792E-122</v>
      </c>
      <c r="Q485" s="97">
        <f t="shared" si="303"/>
        <v>2.9564696154740318E-122</v>
      </c>
      <c r="R485" s="97">
        <f t="shared" si="304"/>
        <v>4.4858437823774214E-123</v>
      </c>
      <c r="S485" s="97">
        <f t="shared" si="305"/>
        <v>1</v>
      </c>
      <c r="AA485" s="76">
        <v>458</v>
      </c>
      <c r="AB485" s="53">
        <f t="shared" si="309"/>
        <v>0.4747474747474747</v>
      </c>
      <c r="AC485" s="54">
        <f t="shared" si="310"/>
        <v>2.5252525252525249E-2</v>
      </c>
      <c r="AD485" s="54">
        <f t="shared" si="311"/>
        <v>0</v>
      </c>
      <c r="AE485" s="54">
        <f t="shared" si="312"/>
        <v>0</v>
      </c>
      <c r="AF485" s="54">
        <f t="shared" si="313"/>
        <v>0</v>
      </c>
      <c r="AG485" s="55">
        <f t="shared" si="314"/>
        <v>0.5</v>
      </c>
      <c r="AH485" s="62">
        <f t="shared" si="315"/>
        <v>0.20202020202020199</v>
      </c>
      <c r="AI485" s="63">
        <f t="shared" si="316"/>
        <v>0.19696969696969702</v>
      </c>
      <c r="AJ485" s="54">
        <f t="shared" si="317"/>
        <v>0.10101010101010099</v>
      </c>
      <c r="AK485" s="54">
        <f t="shared" si="318"/>
        <v>0</v>
      </c>
      <c r="AL485" s="54">
        <f t="shared" si="319"/>
        <v>0</v>
      </c>
      <c r="AM485" s="54">
        <f t="shared" si="320"/>
        <v>0.5</v>
      </c>
      <c r="AN485" s="62">
        <f t="shared" si="321"/>
        <v>0</v>
      </c>
      <c r="AO485" s="54">
        <f t="shared" si="322"/>
        <v>0.20202020202020199</v>
      </c>
      <c r="AP485" s="63">
        <f t="shared" si="323"/>
        <v>0.14646464646464652</v>
      </c>
      <c r="AQ485" s="54">
        <f t="shared" si="324"/>
        <v>0.10101010101010099</v>
      </c>
      <c r="AR485" s="54">
        <f t="shared" si="325"/>
        <v>5.0505050505050497E-2</v>
      </c>
      <c r="AS485" s="54">
        <f t="shared" si="326"/>
        <v>0.5</v>
      </c>
      <c r="AT485" s="62">
        <f t="shared" si="327"/>
        <v>0</v>
      </c>
      <c r="AU485" s="54">
        <f t="shared" si="328"/>
        <v>0</v>
      </c>
      <c r="AV485" s="54">
        <f t="shared" si="329"/>
        <v>0</v>
      </c>
      <c r="AW485" s="63">
        <f t="shared" si="330"/>
        <v>0.4494949494949495</v>
      </c>
      <c r="AX485" s="54">
        <f t="shared" si="331"/>
        <v>5.0505050505050497E-2</v>
      </c>
      <c r="AY485" s="54">
        <f t="shared" si="332"/>
        <v>0.5</v>
      </c>
      <c r="AZ485" s="62">
        <f t="shared" si="333"/>
        <v>0</v>
      </c>
      <c r="BA485" s="54">
        <f t="shared" si="334"/>
        <v>0</v>
      </c>
      <c r="BB485" s="54">
        <f t="shared" si="335"/>
        <v>0</v>
      </c>
      <c r="BC485" s="54">
        <f t="shared" si="336"/>
        <v>0</v>
      </c>
      <c r="BD485" s="63">
        <f t="shared" si="337"/>
        <v>1.0000000000000009E-2</v>
      </c>
      <c r="BE485" s="64">
        <f t="shared" si="338"/>
        <v>0.99</v>
      </c>
      <c r="BF485" s="76"/>
    </row>
    <row r="486" spans="2:58" s="7" customFormat="1" ht="15.75" customHeight="1">
      <c r="B486" s="27">
        <v>459</v>
      </c>
      <c r="C486" s="91">
        <f t="shared" si="298"/>
        <v>2.222992818515598E-118</v>
      </c>
      <c r="D486" s="92">
        <f t="shared" si="298"/>
        <v>2.3332424289942415E-119</v>
      </c>
      <c r="E486" s="92">
        <f t="shared" si="298"/>
        <v>6.7436330500986043E-120</v>
      </c>
      <c r="F486" s="92">
        <f t="shared" si="298"/>
        <v>1.4662652942275991E-119</v>
      </c>
      <c r="G486" s="92">
        <f t="shared" si="298"/>
        <v>2.224760578969139E-120</v>
      </c>
      <c r="H486" s="93">
        <f t="shared" si="306"/>
        <v>999.99999999999977</v>
      </c>
      <c r="I486" s="87">
        <f t="shared" si="299"/>
        <v>999.99999999999977</v>
      </c>
      <c r="J486" s="1"/>
      <c r="K486" s="24">
        <f t="shared" si="307"/>
        <v>2.631126763260151E-118</v>
      </c>
      <c r="L486" s="43">
        <f t="shared" si="308"/>
        <v>1.2855813593949914E-116</v>
      </c>
      <c r="M486" s="24"/>
      <c r="N486" s="97">
        <f t="shared" si="300"/>
        <v>2.2229928185155984E-121</v>
      </c>
      <c r="O486" s="97">
        <f t="shared" si="301"/>
        <v>2.333242428994242E-122</v>
      </c>
      <c r="P486" s="97">
        <f t="shared" si="302"/>
        <v>6.743633050098606E-123</v>
      </c>
      <c r="Q486" s="97">
        <f t="shared" si="303"/>
        <v>1.4662652942275995E-122</v>
      </c>
      <c r="R486" s="97">
        <f t="shared" si="304"/>
        <v>2.2247605789691396E-123</v>
      </c>
      <c r="S486" s="97">
        <f t="shared" si="305"/>
        <v>1</v>
      </c>
      <c r="AA486" s="76">
        <v>459</v>
      </c>
      <c r="AB486" s="53">
        <f t="shared" si="309"/>
        <v>0.4747474747474747</v>
      </c>
      <c r="AC486" s="54">
        <f t="shared" si="310"/>
        <v>2.5252525252525249E-2</v>
      </c>
      <c r="AD486" s="54">
        <f t="shared" si="311"/>
        <v>0</v>
      </c>
      <c r="AE486" s="54">
        <f t="shared" si="312"/>
        <v>0</v>
      </c>
      <c r="AF486" s="54">
        <f t="shared" si="313"/>
        <v>0</v>
      </c>
      <c r="AG486" s="55">
        <f t="shared" si="314"/>
        <v>0.5</v>
      </c>
      <c r="AH486" s="62">
        <f t="shared" si="315"/>
        <v>0.20202020202020199</v>
      </c>
      <c r="AI486" s="63">
        <f t="shared" si="316"/>
        <v>0.19696969696969702</v>
      </c>
      <c r="AJ486" s="54">
        <f t="shared" si="317"/>
        <v>0.10101010101010099</v>
      </c>
      <c r="AK486" s="54">
        <f t="shared" si="318"/>
        <v>0</v>
      </c>
      <c r="AL486" s="54">
        <f t="shared" si="319"/>
        <v>0</v>
      </c>
      <c r="AM486" s="54">
        <f t="shared" si="320"/>
        <v>0.5</v>
      </c>
      <c r="AN486" s="62">
        <f t="shared" si="321"/>
        <v>0</v>
      </c>
      <c r="AO486" s="54">
        <f t="shared" si="322"/>
        <v>0.20202020202020199</v>
      </c>
      <c r="AP486" s="63">
        <f t="shared" si="323"/>
        <v>0.14646464646464652</v>
      </c>
      <c r="AQ486" s="54">
        <f t="shared" si="324"/>
        <v>0.10101010101010099</v>
      </c>
      <c r="AR486" s="54">
        <f t="shared" si="325"/>
        <v>5.0505050505050497E-2</v>
      </c>
      <c r="AS486" s="54">
        <f t="shared" si="326"/>
        <v>0.5</v>
      </c>
      <c r="AT486" s="62">
        <f t="shared" si="327"/>
        <v>0</v>
      </c>
      <c r="AU486" s="54">
        <f t="shared" si="328"/>
        <v>0</v>
      </c>
      <c r="AV486" s="54">
        <f t="shared" si="329"/>
        <v>0</v>
      </c>
      <c r="AW486" s="63">
        <f t="shared" si="330"/>
        <v>0.4494949494949495</v>
      </c>
      <c r="AX486" s="54">
        <f t="shared" si="331"/>
        <v>5.0505050505050497E-2</v>
      </c>
      <c r="AY486" s="54">
        <f t="shared" si="332"/>
        <v>0.5</v>
      </c>
      <c r="AZ486" s="62">
        <f t="shared" si="333"/>
        <v>0</v>
      </c>
      <c r="BA486" s="54">
        <f t="shared" si="334"/>
        <v>0</v>
      </c>
      <c r="BB486" s="54">
        <f t="shared" si="335"/>
        <v>0</v>
      </c>
      <c r="BC486" s="54">
        <f t="shared" si="336"/>
        <v>0</v>
      </c>
      <c r="BD486" s="63">
        <f t="shared" si="337"/>
        <v>1.0000000000000009E-2</v>
      </c>
      <c r="BE486" s="64">
        <f t="shared" si="338"/>
        <v>0.99</v>
      </c>
      <c r="BF486" s="76"/>
    </row>
    <row r="487" spans="2:58" s="7" customFormat="1" ht="15.75" customHeight="1">
      <c r="B487" s="27">
        <v>460</v>
      </c>
      <c r="C487" s="91">
        <f t="shared" ref="C487:G527" si="339">$C486*AB487+$D486*AH487+$E486*AN487+$F486*AT487+$G486*AZ487</f>
        <v>1.1024964376588037E-118</v>
      </c>
      <c r="D487" s="92">
        <f t="shared" si="339"/>
        <v>1.1571748881664129E-119</v>
      </c>
      <c r="E487" s="92">
        <f t="shared" si="339"/>
        <v>3.3445143649076153E-120</v>
      </c>
      <c r="F487" s="92">
        <f t="shared" si="339"/>
        <v>7.2719634993158338E-120</v>
      </c>
      <c r="G487" s="92">
        <f t="shared" si="339"/>
        <v>1.1033731609601254E-120</v>
      </c>
      <c r="H487" s="93">
        <f t="shared" si="306"/>
        <v>999.99999999999977</v>
      </c>
      <c r="I487" s="87">
        <f t="shared" si="299"/>
        <v>999.99999999999977</v>
      </c>
      <c r="J487" s="1"/>
      <c r="K487" s="24">
        <f t="shared" si="307"/>
        <v>1.3049110457586038E-118</v>
      </c>
      <c r="L487" s="43">
        <f t="shared" si="308"/>
        <v>6.375858964762531E-117</v>
      </c>
      <c r="M487" s="24"/>
      <c r="N487" s="97">
        <f t="shared" si="300"/>
        <v>1.1024964376588041E-121</v>
      </c>
      <c r="O487" s="97">
        <f t="shared" si="301"/>
        <v>1.1571748881664132E-122</v>
      </c>
      <c r="P487" s="97">
        <f t="shared" si="302"/>
        <v>3.3445143649076163E-123</v>
      </c>
      <c r="Q487" s="97">
        <f t="shared" si="303"/>
        <v>7.2719634993158358E-123</v>
      </c>
      <c r="R487" s="97">
        <f t="shared" si="304"/>
        <v>1.1033731609601256E-123</v>
      </c>
      <c r="S487" s="97">
        <f t="shared" si="305"/>
        <v>1</v>
      </c>
      <c r="AA487" s="76">
        <v>460</v>
      </c>
      <c r="AB487" s="53">
        <f t="shared" si="309"/>
        <v>0.4747474747474747</v>
      </c>
      <c r="AC487" s="54">
        <f t="shared" si="310"/>
        <v>2.5252525252525249E-2</v>
      </c>
      <c r="AD487" s="54">
        <f t="shared" si="311"/>
        <v>0</v>
      </c>
      <c r="AE487" s="54">
        <f t="shared" si="312"/>
        <v>0</v>
      </c>
      <c r="AF487" s="54">
        <f t="shared" si="313"/>
        <v>0</v>
      </c>
      <c r="AG487" s="55">
        <f t="shared" si="314"/>
        <v>0.5</v>
      </c>
      <c r="AH487" s="62">
        <f t="shared" si="315"/>
        <v>0.20202020202020199</v>
      </c>
      <c r="AI487" s="63">
        <f t="shared" si="316"/>
        <v>0.19696969696969702</v>
      </c>
      <c r="AJ487" s="54">
        <f t="shared" si="317"/>
        <v>0.10101010101010099</v>
      </c>
      <c r="AK487" s="54">
        <f t="shared" si="318"/>
        <v>0</v>
      </c>
      <c r="AL487" s="54">
        <f t="shared" si="319"/>
        <v>0</v>
      </c>
      <c r="AM487" s="54">
        <f t="shared" si="320"/>
        <v>0.5</v>
      </c>
      <c r="AN487" s="62">
        <f t="shared" si="321"/>
        <v>0</v>
      </c>
      <c r="AO487" s="54">
        <f t="shared" si="322"/>
        <v>0.20202020202020199</v>
      </c>
      <c r="AP487" s="63">
        <f t="shared" si="323"/>
        <v>0.14646464646464652</v>
      </c>
      <c r="AQ487" s="54">
        <f t="shared" si="324"/>
        <v>0.10101010101010099</v>
      </c>
      <c r="AR487" s="54">
        <f t="shared" si="325"/>
        <v>5.0505050505050497E-2</v>
      </c>
      <c r="AS487" s="54">
        <f t="shared" si="326"/>
        <v>0.5</v>
      </c>
      <c r="AT487" s="62">
        <f t="shared" si="327"/>
        <v>0</v>
      </c>
      <c r="AU487" s="54">
        <f t="shared" si="328"/>
        <v>0</v>
      </c>
      <c r="AV487" s="54">
        <f t="shared" si="329"/>
        <v>0</v>
      </c>
      <c r="AW487" s="63">
        <f t="shared" si="330"/>
        <v>0.4494949494949495</v>
      </c>
      <c r="AX487" s="54">
        <f t="shared" si="331"/>
        <v>5.0505050505050497E-2</v>
      </c>
      <c r="AY487" s="54">
        <f t="shared" si="332"/>
        <v>0.5</v>
      </c>
      <c r="AZ487" s="62">
        <f t="shared" si="333"/>
        <v>0</v>
      </c>
      <c r="BA487" s="54">
        <f t="shared" si="334"/>
        <v>0</v>
      </c>
      <c r="BB487" s="54">
        <f t="shared" si="335"/>
        <v>0</v>
      </c>
      <c r="BC487" s="54">
        <f t="shared" si="336"/>
        <v>0</v>
      </c>
      <c r="BD487" s="63">
        <f t="shared" si="337"/>
        <v>1.0000000000000009E-2</v>
      </c>
      <c r="BE487" s="64">
        <f t="shared" si="338"/>
        <v>0.99</v>
      </c>
      <c r="BF487" s="76"/>
    </row>
    <row r="488" spans="2:58" s="7" customFormat="1" ht="15.75" customHeight="1">
      <c r="B488" s="27">
        <v>461</v>
      </c>
      <c r="C488" s="91">
        <f t="shared" si="339"/>
        <v>5.4678467016461215E-119</v>
      </c>
      <c r="D488" s="92">
        <f t="shared" si="339"/>
        <v>5.7390252515687243E-120</v>
      </c>
      <c r="E488" s="92">
        <f t="shared" si="339"/>
        <v>1.6587166374525426E-120</v>
      </c>
      <c r="F488" s="92">
        <f t="shared" si="339"/>
        <v>3.6065405996831386E-120</v>
      </c>
      <c r="G488" s="92">
        <f t="shared" si="339"/>
        <v>5.472194823279572E-121</v>
      </c>
      <c r="H488" s="93">
        <f t="shared" si="306"/>
        <v>999.99999999999977</v>
      </c>
      <c r="I488" s="87">
        <f t="shared" si="299"/>
        <v>999.99999999999977</v>
      </c>
      <c r="J488" s="1"/>
      <c r="K488" s="24">
        <f t="shared" si="307"/>
        <v>6.471724818126716E-119</v>
      </c>
      <c r="L488" s="43">
        <f t="shared" si="308"/>
        <v>3.1621162862593015E-117</v>
      </c>
      <c r="M488" s="24"/>
      <c r="N488" s="97">
        <f t="shared" si="300"/>
        <v>5.4678467016461223E-122</v>
      </c>
      <c r="O488" s="97">
        <f t="shared" si="301"/>
        <v>5.7390252515687255E-123</v>
      </c>
      <c r="P488" s="97">
        <f t="shared" si="302"/>
        <v>1.658716637452543E-123</v>
      </c>
      <c r="Q488" s="97">
        <f t="shared" si="303"/>
        <v>3.6065405996831391E-123</v>
      </c>
      <c r="R488" s="97">
        <f t="shared" si="304"/>
        <v>5.4721948232795732E-124</v>
      </c>
      <c r="S488" s="97">
        <f t="shared" si="305"/>
        <v>1</v>
      </c>
      <c r="AA488" s="76">
        <v>461</v>
      </c>
      <c r="AB488" s="53">
        <f t="shared" si="309"/>
        <v>0.4747474747474747</v>
      </c>
      <c r="AC488" s="54">
        <f t="shared" si="310"/>
        <v>2.5252525252525249E-2</v>
      </c>
      <c r="AD488" s="54">
        <f t="shared" si="311"/>
        <v>0</v>
      </c>
      <c r="AE488" s="54">
        <f t="shared" si="312"/>
        <v>0</v>
      </c>
      <c r="AF488" s="54">
        <f t="shared" si="313"/>
        <v>0</v>
      </c>
      <c r="AG488" s="55">
        <f t="shared" si="314"/>
        <v>0.5</v>
      </c>
      <c r="AH488" s="62">
        <f t="shared" si="315"/>
        <v>0.20202020202020199</v>
      </c>
      <c r="AI488" s="63">
        <f t="shared" si="316"/>
        <v>0.19696969696969702</v>
      </c>
      <c r="AJ488" s="54">
        <f t="shared" si="317"/>
        <v>0.10101010101010099</v>
      </c>
      <c r="AK488" s="54">
        <f t="shared" si="318"/>
        <v>0</v>
      </c>
      <c r="AL488" s="54">
        <f t="shared" si="319"/>
        <v>0</v>
      </c>
      <c r="AM488" s="54">
        <f t="shared" si="320"/>
        <v>0.5</v>
      </c>
      <c r="AN488" s="62">
        <f t="shared" si="321"/>
        <v>0</v>
      </c>
      <c r="AO488" s="54">
        <f t="shared" si="322"/>
        <v>0.20202020202020199</v>
      </c>
      <c r="AP488" s="63">
        <f t="shared" si="323"/>
        <v>0.14646464646464652</v>
      </c>
      <c r="AQ488" s="54">
        <f t="shared" si="324"/>
        <v>0.10101010101010099</v>
      </c>
      <c r="AR488" s="54">
        <f t="shared" si="325"/>
        <v>5.0505050505050497E-2</v>
      </c>
      <c r="AS488" s="54">
        <f t="shared" si="326"/>
        <v>0.5</v>
      </c>
      <c r="AT488" s="62">
        <f t="shared" si="327"/>
        <v>0</v>
      </c>
      <c r="AU488" s="54">
        <f t="shared" si="328"/>
        <v>0</v>
      </c>
      <c r="AV488" s="54">
        <f t="shared" si="329"/>
        <v>0</v>
      </c>
      <c r="AW488" s="63">
        <f t="shared" si="330"/>
        <v>0.4494949494949495</v>
      </c>
      <c r="AX488" s="54">
        <f t="shared" si="331"/>
        <v>5.0505050505050497E-2</v>
      </c>
      <c r="AY488" s="54">
        <f t="shared" si="332"/>
        <v>0.5</v>
      </c>
      <c r="AZ488" s="62">
        <f t="shared" si="333"/>
        <v>0</v>
      </c>
      <c r="BA488" s="54">
        <f t="shared" si="334"/>
        <v>0</v>
      </c>
      <c r="BB488" s="54">
        <f t="shared" si="335"/>
        <v>0</v>
      </c>
      <c r="BC488" s="54">
        <f t="shared" si="336"/>
        <v>0</v>
      </c>
      <c r="BD488" s="63">
        <f t="shared" si="337"/>
        <v>1.0000000000000009E-2</v>
      </c>
      <c r="BE488" s="64">
        <f t="shared" si="338"/>
        <v>0.99</v>
      </c>
      <c r="BF488" s="76"/>
    </row>
    <row r="489" spans="2:58" s="7" customFormat="1" ht="15.75" customHeight="1">
      <c r="B489" s="27">
        <v>462</v>
      </c>
      <c r="C489" s="91">
        <f t="shared" si="339"/>
        <v>2.7117863179849004E-119</v>
      </c>
      <c r="D489" s="92">
        <f t="shared" si="339"/>
        <v>2.8462777039979194E-120</v>
      </c>
      <c r="E489" s="92">
        <f t="shared" si="339"/>
        <v>8.2264286624999097E-121</v>
      </c>
      <c r="F489" s="92">
        <f t="shared" si="339"/>
        <v>1.788668919802274E-120</v>
      </c>
      <c r="G489" s="92">
        <f t="shared" si="339"/>
        <v>2.713942775068998E-121</v>
      </c>
      <c r="H489" s="93">
        <f t="shared" si="306"/>
        <v>999.99999999999977</v>
      </c>
      <c r="I489" s="87">
        <f t="shared" si="299"/>
        <v>999.99999999999977</v>
      </c>
      <c r="J489" s="1"/>
      <c r="K489" s="24">
        <f t="shared" si="307"/>
        <v>3.2096610920485118E-119</v>
      </c>
      <c r="L489" s="43">
        <f t="shared" si="308"/>
        <v>1.5682560519433834E-117</v>
      </c>
      <c r="M489" s="24"/>
      <c r="N489" s="97">
        <f t="shared" si="300"/>
        <v>2.7117863179849012E-122</v>
      </c>
      <c r="O489" s="97">
        <f t="shared" si="301"/>
        <v>2.84627770399792E-123</v>
      </c>
      <c r="P489" s="97">
        <f t="shared" si="302"/>
        <v>8.2264286624999117E-124</v>
      </c>
      <c r="Q489" s="97">
        <f t="shared" si="303"/>
        <v>1.7886689198022745E-123</v>
      </c>
      <c r="R489" s="97">
        <f t="shared" si="304"/>
        <v>2.7139427750689986E-124</v>
      </c>
      <c r="S489" s="97">
        <f t="shared" si="305"/>
        <v>1</v>
      </c>
      <c r="AA489" s="76">
        <v>462</v>
      </c>
      <c r="AB489" s="53">
        <f t="shared" si="309"/>
        <v>0.4747474747474747</v>
      </c>
      <c r="AC489" s="54">
        <f t="shared" si="310"/>
        <v>2.5252525252525249E-2</v>
      </c>
      <c r="AD489" s="54">
        <f t="shared" si="311"/>
        <v>0</v>
      </c>
      <c r="AE489" s="54">
        <f t="shared" si="312"/>
        <v>0</v>
      </c>
      <c r="AF489" s="54">
        <f t="shared" si="313"/>
        <v>0</v>
      </c>
      <c r="AG489" s="55">
        <f t="shared" si="314"/>
        <v>0.5</v>
      </c>
      <c r="AH489" s="62">
        <f t="shared" si="315"/>
        <v>0.20202020202020199</v>
      </c>
      <c r="AI489" s="63">
        <f t="shared" si="316"/>
        <v>0.19696969696969702</v>
      </c>
      <c r="AJ489" s="54">
        <f t="shared" si="317"/>
        <v>0.10101010101010099</v>
      </c>
      <c r="AK489" s="54">
        <f t="shared" si="318"/>
        <v>0</v>
      </c>
      <c r="AL489" s="54">
        <f t="shared" si="319"/>
        <v>0</v>
      </c>
      <c r="AM489" s="54">
        <f t="shared" si="320"/>
        <v>0.5</v>
      </c>
      <c r="AN489" s="62">
        <f t="shared" si="321"/>
        <v>0</v>
      </c>
      <c r="AO489" s="54">
        <f t="shared" si="322"/>
        <v>0.20202020202020199</v>
      </c>
      <c r="AP489" s="63">
        <f t="shared" si="323"/>
        <v>0.14646464646464652</v>
      </c>
      <c r="AQ489" s="54">
        <f t="shared" si="324"/>
        <v>0.10101010101010099</v>
      </c>
      <c r="AR489" s="54">
        <f t="shared" si="325"/>
        <v>5.0505050505050497E-2</v>
      </c>
      <c r="AS489" s="54">
        <f t="shared" si="326"/>
        <v>0.5</v>
      </c>
      <c r="AT489" s="62">
        <f t="shared" si="327"/>
        <v>0</v>
      </c>
      <c r="AU489" s="54">
        <f t="shared" si="328"/>
        <v>0</v>
      </c>
      <c r="AV489" s="54">
        <f t="shared" si="329"/>
        <v>0</v>
      </c>
      <c r="AW489" s="63">
        <f t="shared" si="330"/>
        <v>0.4494949494949495</v>
      </c>
      <c r="AX489" s="54">
        <f t="shared" si="331"/>
        <v>5.0505050505050497E-2</v>
      </c>
      <c r="AY489" s="54">
        <f t="shared" si="332"/>
        <v>0.5</v>
      </c>
      <c r="AZ489" s="62">
        <f t="shared" si="333"/>
        <v>0</v>
      </c>
      <c r="BA489" s="54">
        <f t="shared" si="334"/>
        <v>0</v>
      </c>
      <c r="BB489" s="54">
        <f t="shared" si="335"/>
        <v>0</v>
      </c>
      <c r="BC489" s="54">
        <f t="shared" si="336"/>
        <v>0</v>
      </c>
      <c r="BD489" s="63">
        <f t="shared" si="337"/>
        <v>1.0000000000000009E-2</v>
      </c>
      <c r="BE489" s="64">
        <f t="shared" si="338"/>
        <v>0.99</v>
      </c>
      <c r="BF489" s="76"/>
    </row>
    <row r="490" spans="2:58" s="7" customFormat="1" ht="15.75" customHeight="1">
      <c r="B490" s="27">
        <v>463</v>
      </c>
      <c r="C490" s="91">
        <f t="shared" si="339"/>
        <v>1.3449142661948095E-119</v>
      </c>
      <c r="D490" s="92">
        <f t="shared" si="339"/>
        <v>1.4116154596220382E-120</v>
      </c>
      <c r="E490" s="92">
        <f t="shared" si="339"/>
        <v>4.0799089495559655E-121</v>
      </c>
      <c r="F490" s="92">
        <f t="shared" si="339"/>
        <v>8.8709288478485959E-121</v>
      </c>
      <c r="G490" s="92">
        <f t="shared" si="339"/>
        <v>1.3459837641407226E-121</v>
      </c>
      <c r="H490" s="93">
        <f t="shared" si="306"/>
        <v>999.99999999999977</v>
      </c>
      <c r="I490" s="87">
        <f t="shared" si="299"/>
        <v>999.99999999999977</v>
      </c>
      <c r="J490" s="1"/>
      <c r="K490" s="24">
        <f t="shared" si="307"/>
        <v>1.5918359657313133E-119</v>
      </c>
      <c r="L490" s="43">
        <f t="shared" si="308"/>
        <v>7.777788107111281E-118</v>
      </c>
      <c r="M490" s="24"/>
      <c r="N490" s="97">
        <f t="shared" si="300"/>
        <v>1.3449142661948099E-122</v>
      </c>
      <c r="O490" s="97">
        <f t="shared" si="301"/>
        <v>1.4116154596220386E-123</v>
      </c>
      <c r="P490" s="97">
        <f t="shared" si="302"/>
        <v>4.0799089495559667E-124</v>
      </c>
      <c r="Q490" s="97">
        <f t="shared" si="303"/>
        <v>8.8709288478485983E-124</v>
      </c>
      <c r="R490" s="97">
        <f t="shared" si="304"/>
        <v>1.3459837641407229E-124</v>
      </c>
      <c r="S490" s="97">
        <f t="shared" si="305"/>
        <v>1</v>
      </c>
      <c r="AA490" s="76">
        <v>463</v>
      </c>
      <c r="AB490" s="53">
        <f t="shared" si="309"/>
        <v>0.4747474747474747</v>
      </c>
      <c r="AC490" s="54">
        <f t="shared" si="310"/>
        <v>2.5252525252525249E-2</v>
      </c>
      <c r="AD490" s="54">
        <f t="shared" si="311"/>
        <v>0</v>
      </c>
      <c r="AE490" s="54">
        <f t="shared" si="312"/>
        <v>0</v>
      </c>
      <c r="AF490" s="54">
        <f t="shared" si="313"/>
        <v>0</v>
      </c>
      <c r="AG490" s="55">
        <f t="shared" si="314"/>
        <v>0.5</v>
      </c>
      <c r="AH490" s="62">
        <f t="shared" si="315"/>
        <v>0.20202020202020199</v>
      </c>
      <c r="AI490" s="63">
        <f t="shared" si="316"/>
        <v>0.19696969696969702</v>
      </c>
      <c r="AJ490" s="54">
        <f t="shared" si="317"/>
        <v>0.10101010101010099</v>
      </c>
      <c r="AK490" s="54">
        <f t="shared" si="318"/>
        <v>0</v>
      </c>
      <c r="AL490" s="54">
        <f t="shared" si="319"/>
        <v>0</v>
      </c>
      <c r="AM490" s="54">
        <f t="shared" si="320"/>
        <v>0.5</v>
      </c>
      <c r="AN490" s="62">
        <f t="shared" si="321"/>
        <v>0</v>
      </c>
      <c r="AO490" s="54">
        <f t="shared" si="322"/>
        <v>0.20202020202020199</v>
      </c>
      <c r="AP490" s="63">
        <f t="shared" si="323"/>
        <v>0.14646464646464652</v>
      </c>
      <c r="AQ490" s="54">
        <f t="shared" si="324"/>
        <v>0.10101010101010099</v>
      </c>
      <c r="AR490" s="54">
        <f t="shared" si="325"/>
        <v>5.0505050505050497E-2</v>
      </c>
      <c r="AS490" s="54">
        <f t="shared" si="326"/>
        <v>0.5</v>
      </c>
      <c r="AT490" s="62">
        <f t="shared" si="327"/>
        <v>0</v>
      </c>
      <c r="AU490" s="54">
        <f t="shared" si="328"/>
        <v>0</v>
      </c>
      <c r="AV490" s="54">
        <f t="shared" si="329"/>
        <v>0</v>
      </c>
      <c r="AW490" s="63">
        <f t="shared" si="330"/>
        <v>0.4494949494949495</v>
      </c>
      <c r="AX490" s="54">
        <f t="shared" si="331"/>
        <v>5.0505050505050497E-2</v>
      </c>
      <c r="AY490" s="54">
        <f t="shared" si="332"/>
        <v>0.5</v>
      </c>
      <c r="AZ490" s="62">
        <f t="shared" si="333"/>
        <v>0</v>
      </c>
      <c r="BA490" s="54">
        <f t="shared" si="334"/>
        <v>0</v>
      </c>
      <c r="BB490" s="54">
        <f t="shared" si="335"/>
        <v>0</v>
      </c>
      <c r="BC490" s="54">
        <f t="shared" si="336"/>
        <v>0</v>
      </c>
      <c r="BD490" s="63">
        <f t="shared" si="337"/>
        <v>1.0000000000000009E-2</v>
      </c>
      <c r="BE490" s="64">
        <f t="shared" si="338"/>
        <v>0.99</v>
      </c>
      <c r="BF490" s="76"/>
    </row>
    <row r="491" spans="2:58" s="7" customFormat="1" ht="15.75" customHeight="1">
      <c r="B491" s="27">
        <v>464</v>
      </c>
      <c r="C491" s="91">
        <f t="shared" si="339"/>
        <v>6.6701213566060731E-120</v>
      </c>
      <c r="D491" s="92">
        <f t="shared" si="339"/>
        <v>7.0009268703648387E-121</v>
      </c>
      <c r="E491" s="92">
        <f t="shared" si="339"/>
        <v>2.023436623543084E-121</v>
      </c>
      <c r="F491" s="92">
        <f t="shared" si="339"/>
        <v>4.3995497295436584E-121</v>
      </c>
      <c r="G491" s="92">
        <f t="shared" si="339"/>
        <v>6.6754255468204153E-122</v>
      </c>
      <c r="H491" s="93">
        <f t="shared" si="306"/>
        <v>999.99999999999977</v>
      </c>
      <c r="I491" s="87">
        <f t="shared" si="299"/>
        <v>999.99999999999977</v>
      </c>
      <c r="J491" s="1"/>
      <c r="K491" s="24">
        <f t="shared" si="307"/>
        <v>7.8947330235993749E-120</v>
      </c>
      <c r="L491" s="43">
        <f t="shared" si="308"/>
        <v>3.857405030521482E-118</v>
      </c>
      <c r="M491" s="24"/>
      <c r="N491" s="97">
        <f t="shared" si="300"/>
        <v>6.670121356606075E-123</v>
      </c>
      <c r="O491" s="97">
        <f t="shared" si="301"/>
        <v>7.0009268703648403E-124</v>
      </c>
      <c r="P491" s="97">
        <f t="shared" si="302"/>
        <v>2.0234366235430843E-124</v>
      </c>
      <c r="Q491" s="97">
        <f t="shared" si="303"/>
        <v>4.399549729543659E-124</v>
      </c>
      <c r="R491" s="97">
        <f t="shared" si="304"/>
        <v>6.6754255468204172E-125</v>
      </c>
      <c r="S491" s="97">
        <f t="shared" si="305"/>
        <v>1</v>
      </c>
      <c r="AA491" s="76">
        <v>464</v>
      </c>
      <c r="AB491" s="53">
        <f t="shared" si="309"/>
        <v>0.4747474747474747</v>
      </c>
      <c r="AC491" s="54">
        <f t="shared" si="310"/>
        <v>2.5252525252525249E-2</v>
      </c>
      <c r="AD491" s="54">
        <f t="shared" si="311"/>
        <v>0</v>
      </c>
      <c r="AE491" s="54">
        <f t="shared" si="312"/>
        <v>0</v>
      </c>
      <c r="AF491" s="54">
        <f t="shared" si="313"/>
        <v>0</v>
      </c>
      <c r="AG491" s="55">
        <f t="shared" si="314"/>
        <v>0.5</v>
      </c>
      <c r="AH491" s="62">
        <f t="shared" si="315"/>
        <v>0.20202020202020199</v>
      </c>
      <c r="AI491" s="63">
        <f t="shared" si="316"/>
        <v>0.19696969696969702</v>
      </c>
      <c r="AJ491" s="54">
        <f t="shared" si="317"/>
        <v>0.10101010101010099</v>
      </c>
      <c r="AK491" s="54">
        <f t="shared" si="318"/>
        <v>0</v>
      </c>
      <c r="AL491" s="54">
        <f t="shared" si="319"/>
        <v>0</v>
      </c>
      <c r="AM491" s="54">
        <f t="shared" si="320"/>
        <v>0.5</v>
      </c>
      <c r="AN491" s="62">
        <f t="shared" si="321"/>
        <v>0</v>
      </c>
      <c r="AO491" s="54">
        <f t="shared" si="322"/>
        <v>0.20202020202020199</v>
      </c>
      <c r="AP491" s="63">
        <f t="shared" si="323"/>
        <v>0.14646464646464652</v>
      </c>
      <c r="AQ491" s="54">
        <f t="shared" si="324"/>
        <v>0.10101010101010099</v>
      </c>
      <c r="AR491" s="54">
        <f t="shared" si="325"/>
        <v>5.0505050505050497E-2</v>
      </c>
      <c r="AS491" s="54">
        <f t="shared" si="326"/>
        <v>0.5</v>
      </c>
      <c r="AT491" s="62">
        <f t="shared" si="327"/>
        <v>0</v>
      </c>
      <c r="AU491" s="54">
        <f t="shared" si="328"/>
        <v>0</v>
      </c>
      <c r="AV491" s="54">
        <f t="shared" si="329"/>
        <v>0</v>
      </c>
      <c r="AW491" s="63">
        <f t="shared" si="330"/>
        <v>0.4494949494949495</v>
      </c>
      <c r="AX491" s="54">
        <f t="shared" si="331"/>
        <v>5.0505050505050497E-2</v>
      </c>
      <c r="AY491" s="54">
        <f t="shared" si="332"/>
        <v>0.5</v>
      </c>
      <c r="AZ491" s="62">
        <f t="shared" si="333"/>
        <v>0</v>
      </c>
      <c r="BA491" s="54">
        <f t="shared" si="334"/>
        <v>0</v>
      </c>
      <c r="BB491" s="54">
        <f t="shared" si="335"/>
        <v>0</v>
      </c>
      <c r="BC491" s="54">
        <f t="shared" si="336"/>
        <v>0</v>
      </c>
      <c r="BD491" s="63">
        <f t="shared" si="337"/>
        <v>1.0000000000000009E-2</v>
      </c>
      <c r="BE491" s="64">
        <f t="shared" si="338"/>
        <v>0.99</v>
      </c>
      <c r="BF491" s="76"/>
    </row>
    <row r="492" spans="2:58" s="7" customFormat="1" ht="15.75" customHeight="1">
      <c r="B492" s="27">
        <v>465</v>
      </c>
      <c r="C492" s="91">
        <f t="shared" si="339"/>
        <v>3.3080561363759099E-120</v>
      </c>
      <c r="D492" s="92">
        <f t="shared" si="339"/>
        <v>3.4721195995770493E-121</v>
      </c>
      <c r="E492" s="92">
        <f t="shared" si="339"/>
        <v>1.0035262600507384E-121</v>
      </c>
      <c r="F492" s="92">
        <f t="shared" si="339"/>
        <v>2.1819629212133703E-121</v>
      </c>
      <c r="G492" s="92">
        <f t="shared" si="339"/>
        <v>3.3106867570271643E-122</v>
      </c>
      <c r="H492" s="93">
        <f t="shared" si="306"/>
        <v>999.99999999999977</v>
      </c>
      <c r="I492" s="87">
        <f t="shared" si="299"/>
        <v>999.99999999999977</v>
      </c>
      <c r="J492" s="1"/>
      <c r="K492" s="24">
        <f t="shared" si="307"/>
        <v>3.9154040275297255E-120</v>
      </c>
      <c r="L492" s="43">
        <f t="shared" si="308"/>
        <v>1.9130854896764229E-118</v>
      </c>
      <c r="M492" s="24"/>
      <c r="N492" s="97">
        <f t="shared" si="300"/>
        <v>3.3080561363759108E-123</v>
      </c>
      <c r="O492" s="97">
        <f t="shared" si="301"/>
        <v>3.4721195995770503E-124</v>
      </c>
      <c r="P492" s="97">
        <f t="shared" si="302"/>
        <v>1.0035262600507387E-124</v>
      </c>
      <c r="Q492" s="97">
        <f t="shared" si="303"/>
        <v>2.1819629212133706E-124</v>
      </c>
      <c r="R492" s="97">
        <f t="shared" si="304"/>
        <v>3.310686757027165E-125</v>
      </c>
      <c r="S492" s="97">
        <f t="shared" si="305"/>
        <v>1</v>
      </c>
      <c r="AA492" s="76">
        <v>465</v>
      </c>
      <c r="AB492" s="53">
        <f t="shared" si="309"/>
        <v>0.4747474747474747</v>
      </c>
      <c r="AC492" s="54">
        <f t="shared" si="310"/>
        <v>2.5252525252525249E-2</v>
      </c>
      <c r="AD492" s="54">
        <f t="shared" si="311"/>
        <v>0</v>
      </c>
      <c r="AE492" s="54">
        <f t="shared" si="312"/>
        <v>0</v>
      </c>
      <c r="AF492" s="54">
        <f t="shared" si="313"/>
        <v>0</v>
      </c>
      <c r="AG492" s="55">
        <f t="shared" si="314"/>
        <v>0.5</v>
      </c>
      <c r="AH492" s="62">
        <f t="shared" si="315"/>
        <v>0.20202020202020199</v>
      </c>
      <c r="AI492" s="63">
        <f t="shared" si="316"/>
        <v>0.19696969696969702</v>
      </c>
      <c r="AJ492" s="54">
        <f t="shared" si="317"/>
        <v>0.10101010101010099</v>
      </c>
      <c r="AK492" s="54">
        <f t="shared" si="318"/>
        <v>0</v>
      </c>
      <c r="AL492" s="54">
        <f t="shared" si="319"/>
        <v>0</v>
      </c>
      <c r="AM492" s="54">
        <f t="shared" si="320"/>
        <v>0.5</v>
      </c>
      <c r="AN492" s="62">
        <f t="shared" si="321"/>
        <v>0</v>
      </c>
      <c r="AO492" s="54">
        <f t="shared" si="322"/>
        <v>0.20202020202020199</v>
      </c>
      <c r="AP492" s="63">
        <f t="shared" si="323"/>
        <v>0.14646464646464652</v>
      </c>
      <c r="AQ492" s="54">
        <f t="shared" si="324"/>
        <v>0.10101010101010099</v>
      </c>
      <c r="AR492" s="54">
        <f t="shared" si="325"/>
        <v>5.0505050505050497E-2</v>
      </c>
      <c r="AS492" s="54">
        <f t="shared" si="326"/>
        <v>0.5</v>
      </c>
      <c r="AT492" s="62">
        <f t="shared" si="327"/>
        <v>0</v>
      </c>
      <c r="AU492" s="54">
        <f t="shared" si="328"/>
        <v>0</v>
      </c>
      <c r="AV492" s="54">
        <f t="shared" si="329"/>
        <v>0</v>
      </c>
      <c r="AW492" s="63">
        <f t="shared" si="330"/>
        <v>0.4494949494949495</v>
      </c>
      <c r="AX492" s="54">
        <f t="shared" si="331"/>
        <v>5.0505050505050497E-2</v>
      </c>
      <c r="AY492" s="54">
        <f t="shared" si="332"/>
        <v>0.5</v>
      </c>
      <c r="AZ492" s="62">
        <f t="shared" si="333"/>
        <v>0</v>
      </c>
      <c r="BA492" s="54">
        <f t="shared" si="334"/>
        <v>0</v>
      </c>
      <c r="BB492" s="54">
        <f t="shared" si="335"/>
        <v>0</v>
      </c>
      <c r="BC492" s="54">
        <f t="shared" si="336"/>
        <v>0</v>
      </c>
      <c r="BD492" s="63">
        <f t="shared" si="337"/>
        <v>1.0000000000000009E-2</v>
      </c>
      <c r="BE492" s="64">
        <f t="shared" si="338"/>
        <v>0.99</v>
      </c>
      <c r="BF492" s="76"/>
    </row>
    <row r="493" spans="2:58" s="7" customFormat="1" ht="15.75" customHeight="1">
      <c r="B493" s="27">
        <v>466</v>
      </c>
      <c r="C493" s="91">
        <f t="shared" si="339"/>
        <v>1.6406351273618368E-120</v>
      </c>
      <c r="D493" s="92">
        <f t="shared" si="339"/>
        <v>1.7220026343653028E-121</v>
      </c>
      <c r="E493" s="92">
        <f t="shared" si="339"/>
        <v>4.9770027036874942E-122</v>
      </c>
      <c r="F493" s="92">
        <f t="shared" si="339"/>
        <v>1.0821476019646702E-121</v>
      </c>
      <c r="G493" s="92">
        <f t="shared" si="339"/>
        <v>1.6419397874006294E-122</v>
      </c>
      <c r="H493" s="93">
        <f t="shared" si="306"/>
        <v>999.99999999999977</v>
      </c>
      <c r="I493" s="87">
        <f t="shared" si="299"/>
        <v>999.99999999999977</v>
      </c>
      <c r="J493" s="1"/>
      <c r="K493" s="24">
        <f t="shared" si="307"/>
        <v>1.9418501744098935E-120</v>
      </c>
      <c r="L493" s="43">
        <f t="shared" si="308"/>
        <v>9.48797458875014E-119</v>
      </c>
      <c r="M493" s="24"/>
      <c r="N493" s="97">
        <f t="shared" si="300"/>
        <v>1.6406351273618372E-123</v>
      </c>
      <c r="O493" s="97">
        <f t="shared" si="301"/>
        <v>1.7220026343653032E-124</v>
      </c>
      <c r="P493" s="97">
        <f t="shared" si="302"/>
        <v>4.977002703687495E-125</v>
      </c>
      <c r="Q493" s="97">
        <f t="shared" si="303"/>
        <v>1.0821476019646704E-124</v>
      </c>
      <c r="R493" s="97">
        <f t="shared" si="304"/>
        <v>1.6419397874006297E-125</v>
      </c>
      <c r="S493" s="97">
        <f t="shared" si="305"/>
        <v>1</v>
      </c>
      <c r="AA493" s="76">
        <v>466</v>
      </c>
      <c r="AB493" s="53">
        <f t="shared" si="309"/>
        <v>0.4747474747474747</v>
      </c>
      <c r="AC493" s="54">
        <f t="shared" si="310"/>
        <v>2.5252525252525249E-2</v>
      </c>
      <c r="AD493" s="54">
        <f t="shared" si="311"/>
        <v>0</v>
      </c>
      <c r="AE493" s="54">
        <f t="shared" si="312"/>
        <v>0</v>
      </c>
      <c r="AF493" s="54">
        <f t="shared" si="313"/>
        <v>0</v>
      </c>
      <c r="AG493" s="55">
        <f t="shared" si="314"/>
        <v>0.5</v>
      </c>
      <c r="AH493" s="62">
        <f t="shared" si="315"/>
        <v>0.20202020202020199</v>
      </c>
      <c r="AI493" s="63">
        <f t="shared" si="316"/>
        <v>0.19696969696969702</v>
      </c>
      <c r="AJ493" s="54">
        <f t="shared" si="317"/>
        <v>0.10101010101010099</v>
      </c>
      <c r="AK493" s="54">
        <f t="shared" si="318"/>
        <v>0</v>
      </c>
      <c r="AL493" s="54">
        <f t="shared" si="319"/>
        <v>0</v>
      </c>
      <c r="AM493" s="54">
        <f t="shared" si="320"/>
        <v>0.5</v>
      </c>
      <c r="AN493" s="62">
        <f t="shared" si="321"/>
        <v>0</v>
      </c>
      <c r="AO493" s="54">
        <f t="shared" si="322"/>
        <v>0.20202020202020199</v>
      </c>
      <c r="AP493" s="63">
        <f t="shared" si="323"/>
        <v>0.14646464646464652</v>
      </c>
      <c r="AQ493" s="54">
        <f t="shared" si="324"/>
        <v>0.10101010101010099</v>
      </c>
      <c r="AR493" s="54">
        <f t="shared" si="325"/>
        <v>5.0505050505050497E-2</v>
      </c>
      <c r="AS493" s="54">
        <f t="shared" si="326"/>
        <v>0.5</v>
      </c>
      <c r="AT493" s="62">
        <f t="shared" si="327"/>
        <v>0</v>
      </c>
      <c r="AU493" s="54">
        <f t="shared" si="328"/>
        <v>0</v>
      </c>
      <c r="AV493" s="54">
        <f t="shared" si="329"/>
        <v>0</v>
      </c>
      <c r="AW493" s="63">
        <f t="shared" si="330"/>
        <v>0.4494949494949495</v>
      </c>
      <c r="AX493" s="54">
        <f t="shared" si="331"/>
        <v>5.0505050505050497E-2</v>
      </c>
      <c r="AY493" s="54">
        <f t="shared" si="332"/>
        <v>0.5</v>
      </c>
      <c r="AZ493" s="62">
        <f t="shared" si="333"/>
        <v>0</v>
      </c>
      <c r="BA493" s="54">
        <f t="shared" si="334"/>
        <v>0</v>
      </c>
      <c r="BB493" s="54">
        <f t="shared" si="335"/>
        <v>0</v>
      </c>
      <c r="BC493" s="54">
        <f t="shared" si="336"/>
        <v>0</v>
      </c>
      <c r="BD493" s="63">
        <f t="shared" si="337"/>
        <v>1.0000000000000009E-2</v>
      </c>
      <c r="BE493" s="64">
        <f t="shared" si="338"/>
        <v>0.99</v>
      </c>
      <c r="BF493" s="76"/>
    </row>
    <row r="494" spans="2:58" s="7" customFormat="1" ht="15.75" customHeight="1">
      <c r="B494" s="27">
        <v>467</v>
      </c>
      <c r="C494" s="91">
        <f t="shared" si="339"/>
        <v>8.1367531570441336E-121</v>
      </c>
      <c r="D494" s="92">
        <f t="shared" si="339"/>
        <v>8.5402964607620522E-122</v>
      </c>
      <c r="E494" s="92">
        <f t="shared" si="339"/>
        <v>2.4683515418181714E-122</v>
      </c>
      <c r="F494" s="92">
        <f t="shared" si="339"/>
        <v>5.3669263627389208E-122</v>
      </c>
      <c r="G494" s="92">
        <f t="shared" si="339"/>
        <v>8.1432236369896557E-123</v>
      </c>
      <c r="H494" s="93">
        <f t="shared" si="306"/>
        <v>999.99999999999977</v>
      </c>
      <c r="I494" s="87">
        <f t="shared" si="299"/>
        <v>999.99999999999977</v>
      </c>
      <c r="J494" s="1"/>
      <c r="K494" s="24">
        <f t="shared" si="307"/>
        <v>9.6306334501953468E-121</v>
      </c>
      <c r="L494" s="43">
        <f t="shared" si="308"/>
        <v>4.7055744389130541E-119</v>
      </c>
      <c r="M494" s="24"/>
      <c r="N494" s="97">
        <f t="shared" si="300"/>
        <v>8.1367531570441356E-124</v>
      </c>
      <c r="O494" s="97">
        <f t="shared" si="301"/>
        <v>8.5402964607620545E-125</v>
      </c>
      <c r="P494" s="97">
        <f t="shared" si="302"/>
        <v>2.4683515418181719E-125</v>
      </c>
      <c r="Q494" s="97">
        <f t="shared" si="303"/>
        <v>5.3669263627389215E-125</v>
      </c>
      <c r="R494" s="97">
        <f t="shared" si="304"/>
        <v>8.1432236369896578E-126</v>
      </c>
      <c r="S494" s="97">
        <f t="shared" si="305"/>
        <v>1</v>
      </c>
      <c r="AA494" s="76">
        <v>467</v>
      </c>
      <c r="AB494" s="53">
        <f t="shared" si="309"/>
        <v>0.4747474747474747</v>
      </c>
      <c r="AC494" s="54">
        <f t="shared" si="310"/>
        <v>2.5252525252525249E-2</v>
      </c>
      <c r="AD494" s="54">
        <f t="shared" si="311"/>
        <v>0</v>
      </c>
      <c r="AE494" s="54">
        <f t="shared" si="312"/>
        <v>0</v>
      </c>
      <c r="AF494" s="54">
        <f t="shared" si="313"/>
        <v>0</v>
      </c>
      <c r="AG494" s="55">
        <f t="shared" si="314"/>
        <v>0.5</v>
      </c>
      <c r="AH494" s="62">
        <f t="shared" si="315"/>
        <v>0.20202020202020199</v>
      </c>
      <c r="AI494" s="63">
        <f t="shared" si="316"/>
        <v>0.19696969696969702</v>
      </c>
      <c r="AJ494" s="54">
        <f t="shared" si="317"/>
        <v>0.10101010101010099</v>
      </c>
      <c r="AK494" s="54">
        <f t="shared" si="318"/>
        <v>0</v>
      </c>
      <c r="AL494" s="54">
        <f t="shared" si="319"/>
        <v>0</v>
      </c>
      <c r="AM494" s="54">
        <f t="shared" si="320"/>
        <v>0.5</v>
      </c>
      <c r="AN494" s="62">
        <f t="shared" si="321"/>
        <v>0</v>
      </c>
      <c r="AO494" s="54">
        <f t="shared" si="322"/>
        <v>0.20202020202020199</v>
      </c>
      <c r="AP494" s="63">
        <f t="shared" si="323"/>
        <v>0.14646464646464652</v>
      </c>
      <c r="AQ494" s="54">
        <f t="shared" si="324"/>
        <v>0.10101010101010099</v>
      </c>
      <c r="AR494" s="54">
        <f t="shared" si="325"/>
        <v>5.0505050505050497E-2</v>
      </c>
      <c r="AS494" s="54">
        <f t="shared" si="326"/>
        <v>0.5</v>
      </c>
      <c r="AT494" s="62">
        <f t="shared" si="327"/>
        <v>0</v>
      </c>
      <c r="AU494" s="54">
        <f t="shared" si="328"/>
        <v>0</v>
      </c>
      <c r="AV494" s="54">
        <f t="shared" si="329"/>
        <v>0</v>
      </c>
      <c r="AW494" s="63">
        <f t="shared" si="330"/>
        <v>0.4494949494949495</v>
      </c>
      <c r="AX494" s="54">
        <f t="shared" si="331"/>
        <v>5.0505050505050497E-2</v>
      </c>
      <c r="AY494" s="54">
        <f t="shared" si="332"/>
        <v>0.5</v>
      </c>
      <c r="AZ494" s="62">
        <f t="shared" si="333"/>
        <v>0</v>
      </c>
      <c r="BA494" s="54">
        <f t="shared" si="334"/>
        <v>0</v>
      </c>
      <c r="BB494" s="54">
        <f t="shared" si="335"/>
        <v>0</v>
      </c>
      <c r="BC494" s="54">
        <f t="shared" si="336"/>
        <v>0</v>
      </c>
      <c r="BD494" s="63">
        <f t="shared" si="337"/>
        <v>1.0000000000000009E-2</v>
      </c>
      <c r="BE494" s="64">
        <f t="shared" si="338"/>
        <v>0.99</v>
      </c>
      <c r="BF494" s="76"/>
    </row>
    <row r="495" spans="2:58" s="7" customFormat="1" ht="15.75" customHeight="1">
      <c r="B495" s="27">
        <v>468</v>
      </c>
      <c r="C495" s="91">
        <f t="shared" si="339"/>
        <v>4.0354342555818016E-121</v>
      </c>
      <c r="D495" s="92">
        <f t="shared" si="339"/>
        <v>4.2355721287608767E-122</v>
      </c>
      <c r="E495" s="92">
        <f t="shared" si="339"/>
        <v>1.2241824440806466E-122</v>
      </c>
      <c r="F495" s="92">
        <f t="shared" si="339"/>
        <v>2.6617347329299362E-122</v>
      </c>
      <c r="G495" s="92">
        <f t="shared" si="339"/>
        <v>4.038643299277518E-123</v>
      </c>
      <c r="H495" s="93">
        <f t="shared" si="306"/>
        <v>999.99999999999977</v>
      </c>
      <c r="I495" s="87">
        <f t="shared" si="299"/>
        <v>999.99999999999977</v>
      </c>
      <c r="J495" s="1"/>
      <c r="K495" s="24">
        <f t="shared" si="307"/>
        <v>4.7763263033517461E-121</v>
      </c>
      <c r="L495" s="43">
        <f t="shared" si="308"/>
        <v>2.333736309370612E-119</v>
      </c>
      <c r="M495" s="24"/>
      <c r="N495" s="97">
        <f t="shared" si="300"/>
        <v>4.0354342555818022E-124</v>
      </c>
      <c r="O495" s="97">
        <f t="shared" si="301"/>
        <v>4.2355721287608777E-125</v>
      </c>
      <c r="P495" s="97">
        <f t="shared" si="302"/>
        <v>1.2241824440806468E-125</v>
      </c>
      <c r="Q495" s="97">
        <f t="shared" si="303"/>
        <v>2.661734732929937E-125</v>
      </c>
      <c r="R495" s="97">
        <f t="shared" si="304"/>
        <v>4.0386432992775189E-126</v>
      </c>
      <c r="S495" s="97">
        <f t="shared" si="305"/>
        <v>1</v>
      </c>
      <c r="AA495" s="76">
        <v>468</v>
      </c>
      <c r="AB495" s="53">
        <f t="shared" si="309"/>
        <v>0.4747474747474747</v>
      </c>
      <c r="AC495" s="54">
        <f t="shared" si="310"/>
        <v>2.5252525252525249E-2</v>
      </c>
      <c r="AD495" s="54">
        <f t="shared" si="311"/>
        <v>0</v>
      </c>
      <c r="AE495" s="54">
        <f t="shared" si="312"/>
        <v>0</v>
      </c>
      <c r="AF495" s="54">
        <f t="shared" si="313"/>
        <v>0</v>
      </c>
      <c r="AG495" s="55">
        <f t="shared" si="314"/>
        <v>0.5</v>
      </c>
      <c r="AH495" s="62">
        <f t="shared" si="315"/>
        <v>0.20202020202020199</v>
      </c>
      <c r="AI495" s="63">
        <f t="shared" si="316"/>
        <v>0.19696969696969702</v>
      </c>
      <c r="AJ495" s="54">
        <f t="shared" si="317"/>
        <v>0.10101010101010099</v>
      </c>
      <c r="AK495" s="54">
        <f t="shared" si="318"/>
        <v>0</v>
      </c>
      <c r="AL495" s="54">
        <f t="shared" si="319"/>
        <v>0</v>
      </c>
      <c r="AM495" s="54">
        <f t="shared" si="320"/>
        <v>0.5</v>
      </c>
      <c r="AN495" s="62">
        <f t="shared" si="321"/>
        <v>0</v>
      </c>
      <c r="AO495" s="54">
        <f t="shared" si="322"/>
        <v>0.20202020202020199</v>
      </c>
      <c r="AP495" s="63">
        <f t="shared" si="323"/>
        <v>0.14646464646464652</v>
      </c>
      <c r="AQ495" s="54">
        <f t="shared" si="324"/>
        <v>0.10101010101010099</v>
      </c>
      <c r="AR495" s="54">
        <f t="shared" si="325"/>
        <v>5.0505050505050497E-2</v>
      </c>
      <c r="AS495" s="54">
        <f t="shared" si="326"/>
        <v>0.5</v>
      </c>
      <c r="AT495" s="62">
        <f t="shared" si="327"/>
        <v>0</v>
      </c>
      <c r="AU495" s="54">
        <f t="shared" si="328"/>
        <v>0</v>
      </c>
      <c r="AV495" s="54">
        <f t="shared" si="329"/>
        <v>0</v>
      </c>
      <c r="AW495" s="63">
        <f t="shared" si="330"/>
        <v>0.4494949494949495</v>
      </c>
      <c r="AX495" s="54">
        <f t="shared" si="331"/>
        <v>5.0505050505050497E-2</v>
      </c>
      <c r="AY495" s="54">
        <f t="shared" si="332"/>
        <v>0.5</v>
      </c>
      <c r="AZ495" s="62">
        <f t="shared" si="333"/>
        <v>0</v>
      </c>
      <c r="BA495" s="54">
        <f t="shared" si="334"/>
        <v>0</v>
      </c>
      <c r="BB495" s="54">
        <f t="shared" si="335"/>
        <v>0</v>
      </c>
      <c r="BC495" s="54">
        <f t="shared" si="336"/>
        <v>0</v>
      </c>
      <c r="BD495" s="63">
        <f t="shared" si="337"/>
        <v>1.0000000000000009E-2</v>
      </c>
      <c r="BE495" s="64">
        <f t="shared" si="338"/>
        <v>0.99</v>
      </c>
      <c r="BF495" s="76"/>
    </row>
    <row r="496" spans="2:58" s="7" customFormat="1" ht="15.75" customHeight="1">
      <c r="B496" s="27">
        <v>469</v>
      </c>
      <c r="C496" s="91">
        <f t="shared" si="339"/>
        <v>2.0013793360592566E-121</v>
      </c>
      <c r="D496" s="92">
        <f t="shared" si="339"/>
        <v>2.1006379977979298E-122</v>
      </c>
      <c r="E496" s="92">
        <f t="shared" si="339"/>
        <v>6.0713501744220349E-123</v>
      </c>
      <c r="F496" s="92">
        <f t="shared" si="339"/>
        <v>1.3200911116786731E-122</v>
      </c>
      <c r="G496" s="92">
        <f t="shared" si="339"/>
        <v>2.0029708658264028E-123</v>
      </c>
      <c r="H496" s="93">
        <f t="shared" si="306"/>
        <v>999.99999999999977</v>
      </c>
      <c r="I496" s="87">
        <f t="shared" si="299"/>
        <v>999.99999999999977</v>
      </c>
      <c r="J496" s="1"/>
      <c r="K496" s="24">
        <f t="shared" si="307"/>
        <v>2.3688257967732133E-121</v>
      </c>
      <c r="L496" s="43">
        <f t="shared" si="308"/>
        <v>1.1574198288387548E-119</v>
      </c>
      <c r="M496" s="24"/>
      <c r="N496" s="97">
        <f t="shared" si="300"/>
        <v>2.0013793360592571E-124</v>
      </c>
      <c r="O496" s="97">
        <f t="shared" si="301"/>
        <v>2.1006379977979304E-125</v>
      </c>
      <c r="P496" s="97">
        <f t="shared" si="302"/>
        <v>6.0713501744220358E-126</v>
      </c>
      <c r="Q496" s="97">
        <f t="shared" si="303"/>
        <v>1.3200911116786734E-125</v>
      </c>
      <c r="R496" s="97">
        <f t="shared" si="304"/>
        <v>2.0029708658264034E-126</v>
      </c>
      <c r="S496" s="97">
        <f t="shared" si="305"/>
        <v>1</v>
      </c>
      <c r="AA496" s="76">
        <v>469</v>
      </c>
      <c r="AB496" s="53">
        <f t="shared" si="309"/>
        <v>0.4747474747474747</v>
      </c>
      <c r="AC496" s="54">
        <f t="shared" si="310"/>
        <v>2.5252525252525249E-2</v>
      </c>
      <c r="AD496" s="54">
        <f t="shared" si="311"/>
        <v>0</v>
      </c>
      <c r="AE496" s="54">
        <f t="shared" si="312"/>
        <v>0</v>
      </c>
      <c r="AF496" s="54">
        <f t="shared" si="313"/>
        <v>0</v>
      </c>
      <c r="AG496" s="55">
        <f t="shared" si="314"/>
        <v>0.5</v>
      </c>
      <c r="AH496" s="62">
        <f t="shared" si="315"/>
        <v>0.20202020202020199</v>
      </c>
      <c r="AI496" s="63">
        <f t="shared" si="316"/>
        <v>0.19696969696969702</v>
      </c>
      <c r="AJ496" s="54">
        <f t="shared" si="317"/>
        <v>0.10101010101010099</v>
      </c>
      <c r="AK496" s="54">
        <f t="shared" si="318"/>
        <v>0</v>
      </c>
      <c r="AL496" s="54">
        <f t="shared" si="319"/>
        <v>0</v>
      </c>
      <c r="AM496" s="54">
        <f t="shared" si="320"/>
        <v>0.5</v>
      </c>
      <c r="AN496" s="62">
        <f t="shared" si="321"/>
        <v>0</v>
      </c>
      <c r="AO496" s="54">
        <f t="shared" si="322"/>
        <v>0.20202020202020199</v>
      </c>
      <c r="AP496" s="63">
        <f t="shared" si="323"/>
        <v>0.14646464646464652</v>
      </c>
      <c r="AQ496" s="54">
        <f t="shared" si="324"/>
        <v>0.10101010101010099</v>
      </c>
      <c r="AR496" s="54">
        <f t="shared" si="325"/>
        <v>5.0505050505050497E-2</v>
      </c>
      <c r="AS496" s="54">
        <f t="shared" si="326"/>
        <v>0.5</v>
      </c>
      <c r="AT496" s="62">
        <f t="shared" si="327"/>
        <v>0</v>
      </c>
      <c r="AU496" s="54">
        <f t="shared" si="328"/>
        <v>0</v>
      </c>
      <c r="AV496" s="54">
        <f t="shared" si="329"/>
        <v>0</v>
      </c>
      <c r="AW496" s="63">
        <f t="shared" si="330"/>
        <v>0.4494949494949495</v>
      </c>
      <c r="AX496" s="54">
        <f t="shared" si="331"/>
        <v>5.0505050505050497E-2</v>
      </c>
      <c r="AY496" s="54">
        <f t="shared" si="332"/>
        <v>0.5</v>
      </c>
      <c r="AZ496" s="62">
        <f t="shared" si="333"/>
        <v>0</v>
      </c>
      <c r="BA496" s="54">
        <f t="shared" si="334"/>
        <v>0</v>
      </c>
      <c r="BB496" s="54">
        <f t="shared" si="335"/>
        <v>0</v>
      </c>
      <c r="BC496" s="54">
        <f t="shared" si="336"/>
        <v>0</v>
      </c>
      <c r="BD496" s="63">
        <f t="shared" si="337"/>
        <v>1.0000000000000009E-2</v>
      </c>
      <c r="BE496" s="64">
        <f t="shared" si="338"/>
        <v>0.99</v>
      </c>
      <c r="BF496" s="76"/>
    </row>
    <row r="497" spans="2:58" s="7" customFormat="1" ht="15.75" customHeight="1">
      <c r="B497" s="27">
        <v>470</v>
      </c>
      <c r="C497" s="91">
        <f t="shared" si="339"/>
        <v>9.9258691707455458E-122</v>
      </c>
      <c r="D497" s="92">
        <f t="shared" si="339"/>
        <v>1.041814390983688E-122</v>
      </c>
      <c r="E497" s="92">
        <f t="shared" si="339"/>
        <v>3.0110947202920455E-123</v>
      </c>
      <c r="F497" s="92">
        <f t="shared" si="339"/>
        <v>6.5470105701134329E-123</v>
      </c>
      <c r="G497" s="92">
        <f t="shared" si="339"/>
        <v>9.9337623851729236E-124</v>
      </c>
      <c r="H497" s="93">
        <f t="shared" si="306"/>
        <v>999.99999999999977</v>
      </c>
      <c r="I497" s="87">
        <f t="shared" si="299"/>
        <v>999.99999999999977</v>
      </c>
      <c r="J497" s="1"/>
      <c r="K497" s="24">
        <f t="shared" si="307"/>
        <v>1.1748225098273843E-121</v>
      </c>
      <c r="L497" s="43">
        <f t="shared" si="308"/>
        <v>5.7402400383032805E-120</v>
      </c>
      <c r="M497" s="24"/>
      <c r="N497" s="97">
        <f t="shared" si="300"/>
        <v>9.9258691707455476E-125</v>
      </c>
      <c r="O497" s="97">
        <f t="shared" si="301"/>
        <v>1.0418143909836881E-125</v>
      </c>
      <c r="P497" s="97">
        <f t="shared" si="302"/>
        <v>3.0110947202920461E-126</v>
      </c>
      <c r="Q497" s="97">
        <f t="shared" si="303"/>
        <v>6.5470105701134348E-126</v>
      </c>
      <c r="R497" s="97">
        <f t="shared" si="304"/>
        <v>9.9337623851729256E-127</v>
      </c>
      <c r="S497" s="97">
        <f t="shared" si="305"/>
        <v>1</v>
      </c>
      <c r="AA497" s="76">
        <v>470</v>
      </c>
      <c r="AB497" s="53">
        <f t="shared" si="309"/>
        <v>0.4747474747474747</v>
      </c>
      <c r="AC497" s="54">
        <f t="shared" si="310"/>
        <v>2.5252525252525249E-2</v>
      </c>
      <c r="AD497" s="54">
        <f t="shared" si="311"/>
        <v>0</v>
      </c>
      <c r="AE497" s="54">
        <f t="shared" si="312"/>
        <v>0</v>
      </c>
      <c r="AF497" s="54">
        <f t="shared" si="313"/>
        <v>0</v>
      </c>
      <c r="AG497" s="55">
        <f t="shared" si="314"/>
        <v>0.5</v>
      </c>
      <c r="AH497" s="62">
        <f t="shared" si="315"/>
        <v>0.20202020202020199</v>
      </c>
      <c r="AI497" s="63">
        <f t="shared" si="316"/>
        <v>0.19696969696969702</v>
      </c>
      <c r="AJ497" s="54">
        <f t="shared" si="317"/>
        <v>0.10101010101010099</v>
      </c>
      <c r="AK497" s="54">
        <f t="shared" si="318"/>
        <v>0</v>
      </c>
      <c r="AL497" s="54">
        <f t="shared" si="319"/>
        <v>0</v>
      </c>
      <c r="AM497" s="54">
        <f t="shared" si="320"/>
        <v>0.5</v>
      </c>
      <c r="AN497" s="62">
        <f t="shared" si="321"/>
        <v>0</v>
      </c>
      <c r="AO497" s="54">
        <f t="shared" si="322"/>
        <v>0.20202020202020199</v>
      </c>
      <c r="AP497" s="63">
        <f t="shared" si="323"/>
        <v>0.14646464646464652</v>
      </c>
      <c r="AQ497" s="54">
        <f t="shared" si="324"/>
        <v>0.10101010101010099</v>
      </c>
      <c r="AR497" s="54">
        <f t="shared" si="325"/>
        <v>5.0505050505050497E-2</v>
      </c>
      <c r="AS497" s="54">
        <f t="shared" si="326"/>
        <v>0.5</v>
      </c>
      <c r="AT497" s="62">
        <f t="shared" si="327"/>
        <v>0</v>
      </c>
      <c r="AU497" s="54">
        <f t="shared" si="328"/>
        <v>0</v>
      </c>
      <c r="AV497" s="54">
        <f t="shared" si="329"/>
        <v>0</v>
      </c>
      <c r="AW497" s="63">
        <f t="shared" si="330"/>
        <v>0.4494949494949495</v>
      </c>
      <c r="AX497" s="54">
        <f t="shared" si="331"/>
        <v>5.0505050505050497E-2</v>
      </c>
      <c r="AY497" s="54">
        <f t="shared" si="332"/>
        <v>0.5</v>
      </c>
      <c r="AZ497" s="62">
        <f t="shared" si="333"/>
        <v>0</v>
      </c>
      <c r="BA497" s="54">
        <f t="shared" si="334"/>
        <v>0</v>
      </c>
      <c r="BB497" s="54">
        <f t="shared" si="335"/>
        <v>0</v>
      </c>
      <c r="BC497" s="54">
        <f t="shared" si="336"/>
        <v>0</v>
      </c>
      <c r="BD497" s="63">
        <f t="shared" si="337"/>
        <v>1.0000000000000009E-2</v>
      </c>
      <c r="BE497" s="64">
        <f t="shared" si="338"/>
        <v>0.99</v>
      </c>
      <c r="BF497" s="76"/>
    </row>
    <row r="498" spans="2:58" s="7" customFormat="1" ht="15.75" customHeight="1">
      <c r="B498" s="27">
        <v>471</v>
      </c>
      <c r="C498" s="91">
        <f t="shared" si="339"/>
        <v>4.9227488772193374E-122</v>
      </c>
      <c r="D498" s="92">
        <f t="shared" si="339"/>
        <v>5.1668932314777653E-123</v>
      </c>
      <c r="E498" s="92">
        <f t="shared" si="339"/>
        <v>1.4933566923495299E-123</v>
      </c>
      <c r="F498" s="92">
        <f t="shared" si="339"/>
        <v>3.2469991674037195E-123</v>
      </c>
      <c r="G498" s="92">
        <f t="shared" si="339"/>
        <v>4.92666352809692E-124</v>
      </c>
      <c r="H498" s="93">
        <f t="shared" si="306"/>
        <v>999.99999999999977</v>
      </c>
      <c r="I498" s="87">
        <f t="shared" si="299"/>
        <v>999.99999999999977</v>
      </c>
      <c r="J498" s="1"/>
      <c r="K498" s="24">
        <f t="shared" si="307"/>
        <v>5.8265488812103309E-122</v>
      </c>
      <c r="L498" s="43">
        <f t="shared" si="308"/>
        <v>2.846880179199912E-120</v>
      </c>
      <c r="M498" s="24"/>
      <c r="N498" s="97">
        <f t="shared" si="300"/>
        <v>4.9227488772193385E-125</v>
      </c>
      <c r="O498" s="97">
        <f t="shared" si="301"/>
        <v>5.1668932314777666E-126</v>
      </c>
      <c r="P498" s="97">
        <f t="shared" si="302"/>
        <v>1.4933566923495302E-126</v>
      </c>
      <c r="Q498" s="97">
        <f t="shared" si="303"/>
        <v>3.24699916740372E-126</v>
      </c>
      <c r="R498" s="97">
        <f t="shared" si="304"/>
        <v>4.9266635280969213E-127</v>
      </c>
      <c r="S498" s="97">
        <f t="shared" si="305"/>
        <v>1</v>
      </c>
      <c r="AA498" s="76">
        <v>471</v>
      </c>
      <c r="AB498" s="53">
        <f t="shared" si="309"/>
        <v>0.4747474747474747</v>
      </c>
      <c r="AC498" s="54">
        <f t="shared" si="310"/>
        <v>2.5252525252525249E-2</v>
      </c>
      <c r="AD498" s="54">
        <f t="shared" si="311"/>
        <v>0</v>
      </c>
      <c r="AE498" s="54">
        <f t="shared" si="312"/>
        <v>0</v>
      </c>
      <c r="AF498" s="54">
        <f t="shared" si="313"/>
        <v>0</v>
      </c>
      <c r="AG498" s="55">
        <f t="shared" si="314"/>
        <v>0.5</v>
      </c>
      <c r="AH498" s="62">
        <f t="shared" si="315"/>
        <v>0.20202020202020199</v>
      </c>
      <c r="AI498" s="63">
        <f t="shared" si="316"/>
        <v>0.19696969696969702</v>
      </c>
      <c r="AJ498" s="54">
        <f t="shared" si="317"/>
        <v>0.10101010101010099</v>
      </c>
      <c r="AK498" s="54">
        <f t="shared" si="318"/>
        <v>0</v>
      </c>
      <c r="AL498" s="54">
        <f t="shared" si="319"/>
        <v>0</v>
      </c>
      <c r="AM498" s="54">
        <f t="shared" si="320"/>
        <v>0.5</v>
      </c>
      <c r="AN498" s="62">
        <f t="shared" si="321"/>
        <v>0</v>
      </c>
      <c r="AO498" s="54">
        <f t="shared" si="322"/>
        <v>0.20202020202020199</v>
      </c>
      <c r="AP498" s="63">
        <f t="shared" si="323"/>
        <v>0.14646464646464652</v>
      </c>
      <c r="AQ498" s="54">
        <f t="shared" si="324"/>
        <v>0.10101010101010099</v>
      </c>
      <c r="AR498" s="54">
        <f t="shared" si="325"/>
        <v>5.0505050505050497E-2</v>
      </c>
      <c r="AS498" s="54">
        <f t="shared" si="326"/>
        <v>0.5</v>
      </c>
      <c r="AT498" s="62">
        <f t="shared" si="327"/>
        <v>0</v>
      </c>
      <c r="AU498" s="54">
        <f t="shared" si="328"/>
        <v>0</v>
      </c>
      <c r="AV498" s="54">
        <f t="shared" si="329"/>
        <v>0</v>
      </c>
      <c r="AW498" s="63">
        <f t="shared" si="330"/>
        <v>0.4494949494949495</v>
      </c>
      <c r="AX498" s="54">
        <f t="shared" si="331"/>
        <v>5.0505050505050497E-2</v>
      </c>
      <c r="AY498" s="54">
        <f t="shared" si="332"/>
        <v>0.5</v>
      </c>
      <c r="AZ498" s="62">
        <f t="shared" si="333"/>
        <v>0</v>
      </c>
      <c r="BA498" s="54">
        <f t="shared" si="334"/>
        <v>0</v>
      </c>
      <c r="BB498" s="54">
        <f t="shared" si="335"/>
        <v>0</v>
      </c>
      <c r="BC498" s="54">
        <f t="shared" si="336"/>
        <v>0</v>
      </c>
      <c r="BD498" s="63">
        <f t="shared" si="337"/>
        <v>1.0000000000000009E-2</v>
      </c>
      <c r="BE498" s="64">
        <f t="shared" si="338"/>
        <v>0.99</v>
      </c>
      <c r="BF498" s="76"/>
    </row>
    <row r="499" spans="2:58" s="7" customFormat="1" ht="15.75" customHeight="1">
      <c r="B499" s="27">
        <v>472</v>
      </c>
      <c r="C499" s="91">
        <f t="shared" si="339"/>
        <v>2.4414442797198422E-122</v>
      </c>
      <c r="D499" s="92">
        <f t="shared" si="339"/>
        <v>2.5625280180938432E-123</v>
      </c>
      <c r="E499" s="92">
        <f t="shared" si="339"/>
        <v>7.4063236721056401E-124</v>
      </c>
      <c r="F499" s="92">
        <f t="shared" si="339"/>
        <v>1.6103538371006144E-123</v>
      </c>
      <c r="G499" s="92">
        <f t="shared" si="339"/>
        <v>2.4433857563684687E-124</v>
      </c>
      <c r="H499" s="93">
        <f t="shared" si="306"/>
        <v>999.99999999999977</v>
      </c>
      <c r="I499" s="87">
        <f t="shared" si="299"/>
        <v>999.99999999999977</v>
      </c>
      <c r="J499" s="1"/>
      <c r="K499" s="24">
        <f t="shared" si="307"/>
        <v>2.8896851721134815E-122</v>
      </c>
      <c r="L499" s="43">
        <f t="shared" si="308"/>
        <v>1.4119142580519933E-120</v>
      </c>
      <c r="M499" s="24"/>
      <c r="N499" s="97">
        <f t="shared" si="300"/>
        <v>2.441444279719843E-125</v>
      </c>
      <c r="O499" s="97">
        <f t="shared" si="301"/>
        <v>2.5625280180938438E-126</v>
      </c>
      <c r="P499" s="97">
        <f t="shared" si="302"/>
        <v>7.4063236721056421E-127</v>
      </c>
      <c r="Q499" s="97">
        <f t="shared" si="303"/>
        <v>1.6103538371006149E-126</v>
      </c>
      <c r="R499" s="97">
        <f t="shared" si="304"/>
        <v>2.4433857563684694E-127</v>
      </c>
      <c r="S499" s="97">
        <f t="shared" si="305"/>
        <v>1</v>
      </c>
      <c r="AA499" s="76">
        <v>472</v>
      </c>
      <c r="AB499" s="53">
        <f t="shared" si="309"/>
        <v>0.4747474747474747</v>
      </c>
      <c r="AC499" s="54">
        <f t="shared" si="310"/>
        <v>2.5252525252525249E-2</v>
      </c>
      <c r="AD499" s="54">
        <f t="shared" si="311"/>
        <v>0</v>
      </c>
      <c r="AE499" s="54">
        <f t="shared" si="312"/>
        <v>0</v>
      </c>
      <c r="AF499" s="54">
        <f t="shared" si="313"/>
        <v>0</v>
      </c>
      <c r="AG499" s="55">
        <f t="shared" si="314"/>
        <v>0.5</v>
      </c>
      <c r="AH499" s="62">
        <f t="shared" si="315"/>
        <v>0.20202020202020199</v>
      </c>
      <c r="AI499" s="63">
        <f t="shared" si="316"/>
        <v>0.19696969696969702</v>
      </c>
      <c r="AJ499" s="54">
        <f t="shared" si="317"/>
        <v>0.10101010101010099</v>
      </c>
      <c r="AK499" s="54">
        <f t="shared" si="318"/>
        <v>0</v>
      </c>
      <c r="AL499" s="54">
        <f t="shared" si="319"/>
        <v>0</v>
      </c>
      <c r="AM499" s="54">
        <f t="shared" si="320"/>
        <v>0.5</v>
      </c>
      <c r="AN499" s="62">
        <f t="shared" si="321"/>
        <v>0</v>
      </c>
      <c r="AO499" s="54">
        <f t="shared" si="322"/>
        <v>0.20202020202020199</v>
      </c>
      <c r="AP499" s="63">
        <f t="shared" si="323"/>
        <v>0.14646464646464652</v>
      </c>
      <c r="AQ499" s="54">
        <f t="shared" si="324"/>
        <v>0.10101010101010099</v>
      </c>
      <c r="AR499" s="54">
        <f t="shared" si="325"/>
        <v>5.0505050505050497E-2</v>
      </c>
      <c r="AS499" s="54">
        <f t="shared" si="326"/>
        <v>0.5</v>
      </c>
      <c r="AT499" s="62">
        <f t="shared" si="327"/>
        <v>0</v>
      </c>
      <c r="AU499" s="54">
        <f t="shared" si="328"/>
        <v>0</v>
      </c>
      <c r="AV499" s="54">
        <f t="shared" si="329"/>
        <v>0</v>
      </c>
      <c r="AW499" s="63">
        <f t="shared" si="330"/>
        <v>0.4494949494949495</v>
      </c>
      <c r="AX499" s="54">
        <f t="shared" si="331"/>
        <v>5.0505050505050497E-2</v>
      </c>
      <c r="AY499" s="54">
        <f t="shared" si="332"/>
        <v>0.5</v>
      </c>
      <c r="AZ499" s="62">
        <f t="shared" si="333"/>
        <v>0</v>
      </c>
      <c r="BA499" s="54">
        <f t="shared" si="334"/>
        <v>0</v>
      </c>
      <c r="BB499" s="54">
        <f t="shared" si="335"/>
        <v>0</v>
      </c>
      <c r="BC499" s="54">
        <f t="shared" si="336"/>
        <v>0</v>
      </c>
      <c r="BD499" s="63">
        <f t="shared" si="337"/>
        <v>1.0000000000000009E-2</v>
      </c>
      <c r="BE499" s="64">
        <f t="shared" si="338"/>
        <v>0.99</v>
      </c>
      <c r="BF499" s="76"/>
    </row>
    <row r="500" spans="2:58" s="7" customFormat="1" ht="15.75" customHeight="1">
      <c r="B500" s="27">
        <v>473</v>
      </c>
      <c r="C500" s="91">
        <f t="shared" si="339"/>
        <v>1.2108377493234369E-122</v>
      </c>
      <c r="D500" s="92">
        <f t="shared" si="339"/>
        <v>1.2708894009094675E-123</v>
      </c>
      <c r="E500" s="92">
        <f t="shared" si="339"/>
        <v>3.6731767177264255E-124</v>
      </c>
      <c r="F500" s="92">
        <f t="shared" si="339"/>
        <v>7.986572668998281E-124</v>
      </c>
      <c r="G500" s="92">
        <f t="shared" si="339"/>
        <v>1.211800627417815E-124</v>
      </c>
      <c r="H500" s="93">
        <f t="shared" si="306"/>
        <v>999.99999999999977</v>
      </c>
      <c r="I500" s="87">
        <f t="shared" si="299"/>
        <v>999.99999999999977</v>
      </c>
      <c r="J500" s="1"/>
      <c r="K500" s="24">
        <f t="shared" si="307"/>
        <v>1.4331434549293515E-122</v>
      </c>
      <c r="L500" s="43">
        <f t="shared" si="308"/>
        <v>7.0024087654112829E-121</v>
      </c>
      <c r="M500" s="24"/>
      <c r="N500" s="97">
        <f t="shared" si="300"/>
        <v>1.2108377493234371E-125</v>
      </c>
      <c r="O500" s="97">
        <f t="shared" si="301"/>
        <v>1.2708894009094678E-126</v>
      </c>
      <c r="P500" s="97">
        <f t="shared" si="302"/>
        <v>3.6731767177264262E-127</v>
      </c>
      <c r="Q500" s="97">
        <f t="shared" si="303"/>
        <v>7.986572668998283E-127</v>
      </c>
      <c r="R500" s="97">
        <f t="shared" si="304"/>
        <v>1.2118006274178152E-127</v>
      </c>
      <c r="S500" s="97">
        <f t="shared" si="305"/>
        <v>1</v>
      </c>
      <c r="AA500" s="76">
        <v>473</v>
      </c>
      <c r="AB500" s="53">
        <f t="shared" si="309"/>
        <v>0.4747474747474747</v>
      </c>
      <c r="AC500" s="54">
        <f t="shared" si="310"/>
        <v>2.5252525252525249E-2</v>
      </c>
      <c r="AD500" s="54">
        <f t="shared" si="311"/>
        <v>0</v>
      </c>
      <c r="AE500" s="54">
        <f t="shared" si="312"/>
        <v>0</v>
      </c>
      <c r="AF500" s="54">
        <f t="shared" si="313"/>
        <v>0</v>
      </c>
      <c r="AG500" s="55">
        <f t="shared" si="314"/>
        <v>0.5</v>
      </c>
      <c r="AH500" s="62">
        <f t="shared" si="315"/>
        <v>0.20202020202020199</v>
      </c>
      <c r="AI500" s="63">
        <f t="shared" si="316"/>
        <v>0.19696969696969702</v>
      </c>
      <c r="AJ500" s="54">
        <f t="shared" si="317"/>
        <v>0.10101010101010099</v>
      </c>
      <c r="AK500" s="54">
        <f t="shared" si="318"/>
        <v>0</v>
      </c>
      <c r="AL500" s="54">
        <f t="shared" si="319"/>
        <v>0</v>
      </c>
      <c r="AM500" s="54">
        <f t="shared" si="320"/>
        <v>0.5</v>
      </c>
      <c r="AN500" s="62">
        <f t="shared" si="321"/>
        <v>0</v>
      </c>
      <c r="AO500" s="54">
        <f t="shared" si="322"/>
        <v>0.20202020202020199</v>
      </c>
      <c r="AP500" s="63">
        <f t="shared" si="323"/>
        <v>0.14646464646464652</v>
      </c>
      <c r="AQ500" s="54">
        <f t="shared" si="324"/>
        <v>0.10101010101010099</v>
      </c>
      <c r="AR500" s="54">
        <f t="shared" si="325"/>
        <v>5.0505050505050497E-2</v>
      </c>
      <c r="AS500" s="54">
        <f t="shared" si="326"/>
        <v>0.5</v>
      </c>
      <c r="AT500" s="62">
        <f t="shared" si="327"/>
        <v>0</v>
      </c>
      <c r="AU500" s="54">
        <f t="shared" si="328"/>
        <v>0</v>
      </c>
      <c r="AV500" s="54">
        <f t="shared" si="329"/>
        <v>0</v>
      </c>
      <c r="AW500" s="63">
        <f t="shared" si="330"/>
        <v>0.4494949494949495</v>
      </c>
      <c r="AX500" s="54">
        <f t="shared" si="331"/>
        <v>5.0505050505050497E-2</v>
      </c>
      <c r="AY500" s="54">
        <f t="shared" si="332"/>
        <v>0.5</v>
      </c>
      <c r="AZ500" s="62">
        <f t="shared" si="333"/>
        <v>0</v>
      </c>
      <c r="BA500" s="54">
        <f t="shared" si="334"/>
        <v>0</v>
      </c>
      <c r="BB500" s="54">
        <f t="shared" si="335"/>
        <v>0</v>
      </c>
      <c r="BC500" s="54">
        <f t="shared" si="336"/>
        <v>0</v>
      </c>
      <c r="BD500" s="63">
        <f t="shared" si="337"/>
        <v>1.0000000000000009E-2</v>
      </c>
      <c r="BE500" s="64">
        <f t="shared" si="338"/>
        <v>0.99</v>
      </c>
      <c r="BF500" s="76"/>
    </row>
    <row r="501" spans="2:58" s="7" customFormat="1" ht="15.75" customHeight="1">
      <c r="B501" s="27">
        <v>474</v>
      </c>
      <c r="C501" s="91">
        <f t="shared" si="339"/>
        <v>6.0051669717192389E-123</v>
      </c>
      <c r="D501" s="92">
        <f t="shared" si="339"/>
        <v>6.3029939885124637E-124</v>
      </c>
      <c r="E501" s="92">
        <f t="shared" si="339"/>
        <v>1.8217171969492922E-124</v>
      </c>
      <c r="F501" s="92">
        <f t="shared" si="339"/>
        <v>3.9609520297746238E-124</v>
      </c>
      <c r="G501" s="92">
        <f t="shared" si="339"/>
        <v>6.0099423792694105E-125</v>
      </c>
      <c r="H501" s="93">
        <f t="shared" si="306"/>
        <v>999.99999999999977</v>
      </c>
      <c r="I501" s="87">
        <f t="shared" si="299"/>
        <v>999.99999999999977</v>
      </c>
      <c r="J501" s="1"/>
      <c r="K501" s="24">
        <f t="shared" si="307"/>
        <v>7.1076952680787715E-123</v>
      </c>
      <c r="L501" s="43">
        <f t="shared" si="308"/>
        <v>3.4728545475247352E-121</v>
      </c>
      <c r="M501" s="24"/>
      <c r="N501" s="97">
        <f t="shared" si="300"/>
        <v>6.0051669717192405E-126</v>
      </c>
      <c r="O501" s="97">
        <f t="shared" si="301"/>
        <v>6.3029939885124648E-127</v>
      </c>
      <c r="P501" s="97">
        <f t="shared" si="302"/>
        <v>1.8217171969492926E-127</v>
      </c>
      <c r="Q501" s="97">
        <f t="shared" si="303"/>
        <v>3.9609520297746247E-127</v>
      </c>
      <c r="R501" s="97">
        <f t="shared" si="304"/>
        <v>6.0099423792694117E-128</v>
      </c>
      <c r="S501" s="97">
        <f t="shared" si="305"/>
        <v>1</v>
      </c>
      <c r="AA501" s="76">
        <v>474</v>
      </c>
      <c r="AB501" s="53">
        <f t="shared" si="309"/>
        <v>0.4747474747474747</v>
      </c>
      <c r="AC501" s="54">
        <f t="shared" si="310"/>
        <v>2.5252525252525249E-2</v>
      </c>
      <c r="AD501" s="54">
        <f t="shared" si="311"/>
        <v>0</v>
      </c>
      <c r="AE501" s="54">
        <f t="shared" si="312"/>
        <v>0</v>
      </c>
      <c r="AF501" s="54">
        <f t="shared" si="313"/>
        <v>0</v>
      </c>
      <c r="AG501" s="55">
        <f t="shared" si="314"/>
        <v>0.5</v>
      </c>
      <c r="AH501" s="62">
        <f t="shared" si="315"/>
        <v>0.20202020202020199</v>
      </c>
      <c r="AI501" s="63">
        <f t="shared" si="316"/>
        <v>0.19696969696969702</v>
      </c>
      <c r="AJ501" s="54">
        <f t="shared" si="317"/>
        <v>0.10101010101010099</v>
      </c>
      <c r="AK501" s="54">
        <f t="shared" si="318"/>
        <v>0</v>
      </c>
      <c r="AL501" s="54">
        <f t="shared" si="319"/>
        <v>0</v>
      </c>
      <c r="AM501" s="54">
        <f t="shared" si="320"/>
        <v>0.5</v>
      </c>
      <c r="AN501" s="62">
        <f t="shared" si="321"/>
        <v>0</v>
      </c>
      <c r="AO501" s="54">
        <f t="shared" si="322"/>
        <v>0.20202020202020199</v>
      </c>
      <c r="AP501" s="63">
        <f t="shared" si="323"/>
        <v>0.14646464646464652</v>
      </c>
      <c r="AQ501" s="54">
        <f t="shared" si="324"/>
        <v>0.10101010101010099</v>
      </c>
      <c r="AR501" s="54">
        <f t="shared" si="325"/>
        <v>5.0505050505050497E-2</v>
      </c>
      <c r="AS501" s="54">
        <f t="shared" si="326"/>
        <v>0.5</v>
      </c>
      <c r="AT501" s="62">
        <f t="shared" si="327"/>
        <v>0</v>
      </c>
      <c r="AU501" s="54">
        <f t="shared" si="328"/>
        <v>0</v>
      </c>
      <c r="AV501" s="54">
        <f t="shared" si="329"/>
        <v>0</v>
      </c>
      <c r="AW501" s="63">
        <f t="shared" si="330"/>
        <v>0.4494949494949495</v>
      </c>
      <c r="AX501" s="54">
        <f t="shared" si="331"/>
        <v>5.0505050505050497E-2</v>
      </c>
      <c r="AY501" s="54">
        <f t="shared" si="332"/>
        <v>0.5</v>
      </c>
      <c r="AZ501" s="62">
        <f t="shared" si="333"/>
        <v>0</v>
      </c>
      <c r="BA501" s="54">
        <f t="shared" si="334"/>
        <v>0</v>
      </c>
      <c r="BB501" s="54">
        <f t="shared" si="335"/>
        <v>0</v>
      </c>
      <c r="BC501" s="54">
        <f t="shared" si="336"/>
        <v>0</v>
      </c>
      <c r="BD501" s="63">
        <f t="shared" si="337"/>
        <v>1.0000000000000009E-2</v>
      </c>
      <c r="BE501" s="64">
        <f t="shared" si="338"/>
        <v>0.99</v>
      </c>
      <c r="BF501" s="76"/>
    </row>
    <row r="502" spans="2:58" s="7" customFormat="1" ht="15.75" customHeight="1">
      <c r="B502" s="27">
        <v>475</v>
      </c>
      <c r="C502" s="91">
        <f t="shared" si="339"/>
        <v>2.9782710671497891E-123</v>
      </c>
      <c r="D502" s="92">
        <f t="shared" si="339"/>
        <v>3.1259787980602003E-124</v>
      </c>
      <c r="E502" s="92">
        <f t="shared" si="339"/>
        <v>9.0348322465544825E-125</v>
      </c>
      <c r="F502" s="92">
        <f t="shared" si="339"/>
        <v>1.9644397706511485E-124</v>
      </c>
      <c r="G502" s="92">
        <f t="shared" si="339"/>
        <v>2.9806394372896205E-125</v>
      </c>
      <c r="H502" s="93">
        <f t="shared" si="306"/>
        <v>999.99999999999977</v>
      </c>
      <c r="I502" s="87">
        <f t="shared" si="299"/>
        <v>999.99999999999977</v>
      </c>
      <c r="J502" s="1"/>
      <c r="K502" s="24">
        <f t="shared" si="307"/>
        <v>3.5250715376821617E-123</v>
      </c>
      <c r="L502" s="43">
        <f t="shared" si="308"/>
        <v>1.7223671328411589E-121</v>
      </c>
      <c r="M502" s="24"/>
      <c r="N502" s="97">
        <f t="shared" si="300"/>
        <v>2.9782710671497898E-126</v>
      </c>
      <c r="O502" s="97">
        <f t="shared" si="301"/>
        <v>3.1259787980602011E-127</v>
      </c>
      <c r="P502" s="97">
        <f t="shared" si="302"/>
        <v>9.0348322465544846E-128</v>
      </c>
      <c r="Q502" s="97">
        <f t="shared" si="303"/>
        <v>1.9644397706511489E-127</v>
      </c>
      <c r="R502" s="97">
        <f t="shared" si="304"/>
        <v>2.9806394372896214E-128</v>
      </c>
      <c r="S502" s="97">
        <f t="shared" si="305"/>
        <v>1</v>
      </c>
      <c r="AA502" s="76">
        <v>475</v>
      </c>
      <c r="AB502" s="53">
        <f t="shared" si="309"/>
        <v>0.4747474747474747</v>
      </c>
      <c r="AC502" s="54">
        <f t="shared" si="310"/>
        <v>2.5252525252525249E-2</v>
      </c>
      <c r="AD502" s="54">
        <f t="shared" si="311"/>
        <v>0</v>
      </c>
      <c r="AE502" s="54">
        <f t="shared" si="312"/>
        <v>0</v>
      </c>
      <c r="AF502" s="54">
        <f t="shared" si="313"/>
        <v>0</v>
      </c>
      <c r="AG502" s="55">
        <f t="shared" si="314"/>
        <v>0.5</v>
      </c>
      <c r="AH502" s="62">
        <f t="shared" si="315"/>
        <v>0.20202020202020199</v>
      </c>
      <c r="AI502" s="63">
        <f t="shared" si="316"/>
        <v>0.19696969696969702</v>
      </c>
      <c r="AJ502" s="54">
        <f t="shared" si="317"/>
        <v>0.10101010101010099</v>
      </c>
      <c r="AK502" s="54">
        <f t="shared" si="318"/>
        <v>0</v>
      </c>
      <c r="AL502" s="54">
        <f t="shared" si="319"/>
        <v>0</v>
      </c>
      <c r="AM502" s="54">
        <f t="shared" si="320"/>
        <v>0.5</v>
      </c>
      <c r="AN502" s="62">
        <f t="shared" si="321"/>
        <v>0</v>
      </c>
      <c r="AO502" s="54">
        <f t="shared" si="322"/>
        <v>0.20202020202020199</v>
      </c>
      <c r="AP502" s="63">
        <f t="shared" si="323"/>
        <v>0.14646464646464652</v>
      </c>
      <c r="AQ502" s="54">
        <f t="shared" si="324"/>
        <v>0.10101010101010099</v>
      </c>
      <c r="AR502" s="54">
        <f t="shared" si="325"/>
        <v>5.0505050505050497E-2</v>
      </c>
      <c r="AS502" s="54">
        <f t="shared" si="326"/>
        <v>0.5</v>
      </c>
      <c r="AT502" s="62">
        <f t="shared" si="327"/>
        <v>0</v>
      </c>
      <c r="AU502" s="54">
        <f t="shared" si="328"/>
        <v>0</v>
      </c>
      <c r="AV502" s="54">
        <f t="shared" si="329"/>
        <v>0</v>
      </c>
      <c r="AW502" s="63">
        <f t="shared" si="330"/>
        <v>0.4494949494949495</v>
      </c>
      <c r="AX502" s="54">
        <f t="shared" si="331"/>
        <v>5.0505050505050497E-2</v>
      </c>
      <c r="AY502" s="54">
        <f t="shared" si="332"/>
        <v>0.5</v>
      </c>
      <c r="AZ502" s="62">
        <f t="shared" si="333"/>
        <v>0</v>
      </c>
      <c r="BA502" s="54">
        <f t="shared" si="334"/>
        <v>0</v>
      </c>
      <c r="BB502" s="54">
        <f t="shared" si="335"/>
        <v>0</v>
      </c>
      <c r="BC502" s="54">
        <f t="shared" si="336"/>
        <v>0</v>
      </c>
      <c r="BD502" s="63">
        <f t="shared" si="337"/>
        <v>1.0000000000000009E-2</v>
      </c>
      <c r="BE502" s="64">
        <f t="shared" si="338"/>
        <v>0.99</v>
      </c>
      <c r="BF502" s="76"/>
    </row>
    <row r="503" spans="2:58" s="7" customFormat="1" ht="15.75" customHeight="1">
      <c r="B503" s="27">
        <v>476</v>
      </c>
      <c r="C503" s="91">
        <f t="shared" si="339"/>
        <v>1.4770777550723281E-123</v>
      </c>
      <c r="D503" s="92">
        <f t="shared" si="339"/>
        <v>1.5503336134750263E-124</v>
      </c>
      <c r="E503" s="92">
        <f t="shared" si="339"/>
        <v>4.4808378523339396E-125</v>
      </c>
      <c r="F503" s="92">
        <f t="shared" si="339"/>
        <v>9.7426668727808689E-125</v>
      </c>
      <c r="G503" s="92">
        <f t="shared" si="339"/>
        <v>1.47825235159845E-125</v>
      </c>
      <c r="H503" s="93">
        <f t="shared" si="306"/>
        <v>999.99999999999977</v>
      </c>
      <c r="I503" s="87">
        <f t="shared" si="299"/>
        <v>999.99999999999977</v>
      </c>
      <c r="J503" s="1"/>
      <c r="K503" s="24">
        <f t="shared" si="307"/>
        <v>1.7482642230855932E-123</v>
      </c>
      <c r="L503" s="43">
        <f t="shared" si="308"/>
        <v>8.5421041961169145E-122</v>
      </c>
      <c r="M503" s="24"/>
      <c r="N503" s="97">
        <f t="shared" si="300"/>
        <v>1.4770777550723284E-126</v>
      </c>
      <c r="O503" s="97">
        <f t="shared" si="301"/>
        <v>1.5503336134750266E-127</v>
      </c>
      <c r="P503" s="97">
        <f t="shared" si="302"/>
        <v>4.4808378523339404E-128</v>
      </c>
      <c r="Q503" s="97">
        <f t="shared" si="303"/>
        <v>9.7426668727808718E-128</v>
      </c>
      <c r="R503" s="97">
        <f t="shared" si="304"/>
        <v>1.4782523515984503E-128</v>
      </c>
      <c r="S503" s="97">
        <f t="shared" si="305"/>
        <v>1</v>
      </c>
      <c r="AA503" s="76">
        <v>476</v>
      </c>
      <c r="AB503" s="53">
        <f t="shared" si="309"/>
        <v>0.4747474747474747</v>
      </c>
      <c r="AC503" s="54">
        <f t="shared" si="310"/>
        <v>2.5252525252525249E-2</v>
      </c>
      <c r="AD503" s="54">
        <f t="shared" si="311"/>
        <v>0</v>
      </c>
      <c r="AE503" s="54">
        <f t="shared" si="312"/>
        <v>0</v>
      </c>
      <c r="AF503" s="54">
        <f t="shared" si="313"/>
        <v>0</v>
      </c>
      <c r="AG503" s="55">
        <f t="shared" si="314"/>
        <v>0.5</v>
      </c>
      <c r="AH503" s="62">
        <f t="shared" si="315"/>
        <v>0.20202020202020199</v>
      </c>
      <c r="AI503" s="63">
        <f t="shared" si="316"/>
        <v>0.19696969696969702</v>
      </c>
      <c r="AJ503" s="54">
        <f t="shared" si="317"/>
        <v>0.10101010101010099</v>
      </c>
      <c r="AK503" s="54">
        <f t="shared" si="318"/>
        <v>0</v>
      </c>
      <c r="AL503" s="54">
        <f t="shared" si="319"/>
        <v>0</v>
      </c>
      <c r="AM503" s="54">
        <f t="shared" si="320"/>
        <v>0.5</v>
      </c>
      <c r="AN503" s="62">
        <f t="shared" si="321"/>
        <v>0</v>
      </c>
      <c r="AO503" s="54">
        <f t="shared" si="322"/>
        <v>0.20202020202020199</v>
      </c>
      <c r="AP503" s="63">
        <f t="shared" si="323"/>
        <v>0.14646464646464652</v>
      </c>
      <c r="AQ503" s="54">
        <f t="shared" si="324"/>
        <v>0.10101010101010099</v>
      </c>
      <c r="AR503" s="54">
        <f t="shared" si="325"/>
        <v>5.0505050505050497E-2</v>
      </c>
      <c r="AS503" s="54">
        <f t="shared" si="326"/>
        <v>0.5</v>
      </c>
      <c r="AT503" s="62">
        <f t="shared" si="327"/>
        <v>0</v>
      </c>
      <c r="AU503" s="54">
        <f t="shared" si="328"/>
        <v>0</v>
      </c>
      <c r="AV503" s="54">
        <f t="shared" si="329"/>
        <v>0</v>
      </c>
      <c r="AW503" s="63">
        <f t="shared" si="330"/>
        <v>0.4494949494949495</v>
      </c>
      <c r="AX503" s="54">
        <f t="shared" si="331"/>
        <v>5.0505050505050497E-2</v>
      </c>
      <c r="AY503" s="54">
        <f t="shared" si="332"/>
        <v>0.5</v>
      </c>
      <c r="AZ503" s="62">
        <f t="shared" si="333"/>
        <v>0</v>
      </c>
      <c r="BA503" s="54">
        <f t="shared" si="334"/>
        <v>0</v>
      </c>
      <c r="BB503" s="54">
        <f t="shared" si="335"/>
        <v>0</v>
      </c>
      <c r="BC503" s="54">
        <f t="shared" si="336"/>
        <v>0</v>
      </c>
      <c r="BD503" s="63">
        <f t="shared" si="337"/>
        <v>1.0000000000000009E-2</v>
      </c>
      <c r="BE503" s="64">
        <f t="shared" si="338"/>
        <v>0.99</v>
      </c>
      <c r="BF503" s="76"/>
    </row>
    <row r="504" spans="2:58" s="7" customFormat="1" ht="15.75" customHeight="1">
      <c r="B504" s="27">
        <v>477</v>
      </c>
      <c r="C504" s="91">
        <f t="shared" si="339"/>
        <v>7.3255880520555011E-124</v>
      </c>
      <c r="D504" s="92">
        <f t="shared" si="339"/>
        <v>7.6889015196201097E-125</v>
      </c>
      <c r="E504" s="92">
        <f t="shared" si="339"/>
        <v>2.222277880872169E-125</v>
      </c>
      <c r="F504" s="92">
        <f t="shared" si="339"/>
        <v>4.8318894380008893E-125</v>
      </c>
      <c r="G504" s="92">
        <f t="shared" si="339"/>
        <v>7.3314134801673236E-126</v>
      </c>
      <c r="H504" s="93">
        <f t="shared" si="306"/>
        <v>999.99999999999977</v>
      </c>
      <c r="I504" s="87">
        <f t="shared" si="299"/>
        <v>999.99999999999977</v>
      </c>
      <c r="J504" s="1"/>
      <c r="K504" s="24">
        <f t="shared" si="307"/>
        <v>8.6705411820685023E-124</v>
      </c>
      <c r="L504" s="43">
        <f t="shared" si="308"/>
        <v>4.2364686776711414E-122</v>
      </c>
      <c r="M504" s="24"/>
      <c r="N504" s="97">
        <f t="shared" si="300"/>
        <v>7.3255880520555026E-127</v>
      </c>
      <c r="O504" s="97">
        <f t="shared" si="301"/>
        <v>7.6889015196201113E-128</v>
      </c>
      <c r="P504" s="97">
        <f t="shared" si="302"/>
        <v>2.2222778808721695E-128</v>
      </c>
      <c r="Q504" s="97">
        <f t="shared" si="303"/>
        <v>4.8318894380008908E-128</v>
      </c>
      <c r="R504" s="97">
        <f t="shared" si="304"/>
        <v>7.3314134801673256E-129</v>
      </c>
      <c r="S504" s="97">
        <f t="shared" si="305"/>
        <v>1</v>
      </c>
      <c r="AA504" s="76">
        <v>477</v>
      </c>
      <c r="AB504" s="53">
        <f t="shared" si="309"/>
        <v>0.4747474747474747</v>
      </c>
      <c r="AC504" s="54">
        <f t="shared" si="310"/>
        <v>2.5252525252525249E-2</v>
      </c>
      <c r="AD504" s="54">
        <f t="shared" si="311"/>
        <v>0</v>
      </c>
      <c r="AE504" s="54">
        <f t="shared" si="312"/>
        <v>0</v>
      </c>
      <c r="AF504" s="54">
        <f t="shared" si="313"/>
        <v>0</v>
      </c>
      <c r="AG504" s="55">
        <f t="shared" si="314"/>
        <v>0.5</v>
      </c>
      <c r="AH504" s="62">
        <f t="shared" si="315"/>
        <v>0.20202020202020199</v>
      </c>
      <c r="AI504" s="63">
        <f t="shared" si="316"/>
        <v>0.19696969696969702</v>
      </c>
      <c r="AJ504" s="54">
        <f t="shared" si="317"/>
        <v>0.10101010101010099</v>
      </c>
      <c r="AK504" s="54">
        <f t="shared" si="318"/>
        <v>0</v>
      </c>
      <c r="AL504" s="54">
        <f t="shared" si="319"/>
        <v>0</v>
      </c>
      <c r="AM504" s="54">
        <f t="shared" si="320"/>
        <v>0.5</v>
      </c>
      <c r="AN504" s="62">
        <f t="shared" si="321"/>
        <v>0</v>
      </c>
      <c r="AO504" s="54">
        <f t="shared" si="322"/>
        <v>0.20202020202020199</v>
      </c>
      <c r="AP504" s="63">
        <f t="shared" si="323"/>
        <v>0.14646464646464652</v>
      </c>
      <c r="AQ504" s="54">
        <f t="shared" si="324"/>
        <v>0.10101010101010099</v>
      </c>
      <c r="AR504" s="54">
        <f t="shared" si="325"/>
        <v>5.0505050505050497E-2</v>
      </c>
      <c r="AS504" s="54">
        <f t="shared" si="326"/>
        <v>0.5</v>
      </c>
      <c r="AT504" s="62">
        <f t="shared" si="327"/>
        <v>0</v>
      </c>
      <c r="AU504" s="54">
        <f t="shared" si="328"/>
        <v>0</v>
      </c>
      <c r="AV504" s="54">
        <f t="shared" si="329"/>
        <v>0</v>
      </c>
      <c r="AW504" s="63">
        <f t="shared" si="330"/>
        <v>0.4494949494949495</v>
      </c>
      <c r="AX504" s="54">
        <f t="shared" si="331"/>
        <v>5.0505050505050497E-2</v>
      </c>
      <c r="AY504" s="54">
        <f t="shared" si="332"/>
        <v>0.5</v>
      </c>
      <c r="AZ504" s="62">
        <f t="shared" si="333"/>
        <v>0</v>
      </c>
      <c r="BA504" s="54">
        <f t="shared" si="334"/>
        <v>0</v>
      </c>
      <c r="BB504" s="54">
        <f t="shared" si="335"/>
        <v>0</v>
      </c>
      <c r="BC504" s="54">
        <f t="shared" si="336"/>
        <v>0</v>
      </c>
      <c r="BD504" s="63">
        <f t="shared" si="337"/>
        <v>1.0000000000000009E-2</v>
      </c>
      <c r="BE504" s="64">
        <f t="shared" si="338"/>
        <v>0.99</v>
      </c>
      <c r="BF504" s="76"/>
    </row>
    <row r="505" spans="2:58" s="7" customFormat="1" ht="15.75" customHeight="1">
      <c r="B505" s="27">
        <v>478</v>
      </c>
      <c r="C505" s="91">
        <f t="shared" si="339"/>
        <v>3.6331357725843307E-124</v>
      </c>
      <c r="D505" s="92">
        <f t="shared" si="339"/>
        <v>3.8133216015295259E-125</v>
      </c>
      <c r="E505" s="92">
        <f t="shared" si="339"/>
        <v>1.1021418633216924E-125</v>
      </c>
      <c r="F505" s="92">
        <f t="shared" si="339"/>
        <v>2.396382412118801E-125</v>
      </c>
      <c r="G505" s="92">
        <f t="shared" si="339"/>
        <v>3.6360249019092779E-126</v>
      </c>
      <c r="H505" s="93">
        <f t="shared" si="306"/>
        <v>999.99999999999977</v>
      </c>
      <c r="I505" s="87">
        <f t="shared" si="299"/>
        <v>999.99999999999977</v>
      </c>
      <c r="J505" s="1"/>
      <c r="K505" s="24">
        <f t="shared" si="307"/>
        <v>4.3001671828106285E-124</v>
      </c>
      <c r="L505" s="43">
        <f t="shared" si="308"/>
        <v>2.1010826425001176E-122</v>
      </c>
      <c r="M505" s="24"/>
      <c r="N505" s="97">
        <f t="shared" si="300"/>
        <v>3.6331357725843314E-127</v>
      </c>
      <c r="O505" s="97">
        <f t="shared" si="301"/>
        <v>3.8133216015295266E-128</v>
      </c>
      <c r="P505" s="97">
        <f t="shared" si="302"/>
        <v>1.1021418633216926E-128</v>
      </c>
      <c r="Q505" s="97">
        <f t="shared" si="303"/>
        <v>2.3963824121188016E-128</v>
      </c>
      <c r="R505" s="97">
        <f t="shared" si="304"/>
        <v>3.6360249019092785E-129</v>
      </c>
      <c r="S505" s="97">
        <f t="shared" si="305"/>
        <v>1</v>
      </c>
      <c r="AA505" s="76">
        <v>478</v>
      </c>
      <c r="AB505" s="53">
        <f t="shared" si="309"/>
        <v>0.4747474747474747</v>
      </c>
      <c r="AC505" s="54">
        <f t="shared" si="310"/>
        <v>2.5252525252525249E-2</v>
      </c>
      <c r="AD505" s="54">
        <f t="shared" si="311"/>
        <v>0</v>
      </c>
      <c r="AE505" s="54">
        <f t="shared" si="312"/>
        <v>0</v>
      </c>
      <c r="AF505" s="54">
        <f t="shared" si="313"/>
        <v>0</v>
      </c>
      <c r="AG505" s="55">
        <f t="shared" si="314"/>
        <v>0.5</v>
      </c>
      <c r="AH505" s="62">
        <f t="shared" si="315"/>
        <v>0.20202020202020199</v>
      </c>
      <c r="AI505" s="63">
        <f t="shared" si="316"/>
        <v>0.19696969696969702</v>
      </c>
      <c r="AJ505" s="54">
        <f t="shared" si="317"/>
        <v>0.10101010101010099</v>
      </c>
      <c r="AK505" s="54">
        <f t="shared" si="318"/>
        <v>0</v>
      </c>
      <c r="AL505" s="54">
        <f t="shared" si="319"/>
        <v>0</v>
      </c>
      <c r="AM505" s="54">
        <f t="shared" si="320"/>
        <v>0.5</v>
      </c>
      <c r="AN505" s="62">
        <f t="shared" si="321"/>
        <v>0</v>
      </c>
      <c r="AO505" s="54">
        <f t="shared" si="322"/>
        <v>0.20202020202020199</v>
      </c>
      <c r="AP505" s="63">
        <f t="shared" si="323"/>
        <v>0.14646464646464652</v>
      </c>
      <c r="AQ505" s="54">
        <f t="shared" si="324"/>
        <v>0.10101010101010099</v>
      </c>
      <c r="AR505" s="54">
        <f t="shared" si="325"/>
        <v>5.0505050505050497E-2</v>
      </c>
      <c r="AS505" s="54">
        <f t="shared" si="326"/>
        <v>0.5</v>
      </c>
      <c r="AT505" s="62">
        <f t="shared" si="327"/>
        <v>0</v>
      </c>
      <c r="AU505" s="54">
        <f t="shared" si="328"/>
        <v>0</v>
      </c>
      <c r="AV505" s="54">
        <f t="shared" si="329"/>
        <v>0</v>
      </c>
      <c r="AW505" s="63">
        <f t="shared" si="330"/>
        <v>0.4494949494949495</v>
      </c>
      <c r="AX505" s="54">
        <f t="shared" si="331"/>
        <v>5.0505050505050497E-2</v>
      </c>
      <c r="AY505" s="54">
        <f t="shared" si="332"/>
        <v>0.5</v>
      </c>
      <c r="AZ505" s="62">
        <f t="shared" si="333"/>
        <v>0</v>
      </c>
      <c r="BA505" s="54">
        <f t="shared" si="334"/>
        <v>0</v>
      </c>
      <c r="BB505" s="54">
        <f t="shared" si="335"/>
        <v>0</v>
      </c>
      <c r="BC505" s="54">
        <f t="shared" si="336"/>
        <v>0</v>
      </c>
      <c r="BD505" s="63">
        <f t="shared" si="337"/>
        <v>1.0000000000000009E-2</v>
      </c>
      <c r="BE505" s="64">
        <f t="shared" si="338"/>
        <v>0.99</v>
      </c>
      <c r="BF505" s="76"/>
    </row>
    <row r="506" spans="2:58" s="7" customFormat="1" ht="15.75" customHeight="1">
      <c r="B506" s="27">
        <v>479</v>
      </c>
      <c r="C506" s="91">
        <f t="shared" si="339"/>
        <v>1.8018588334800262E-124</v>
      </c>
      <c r="D506" s="92">
        <f t="shared" si="339"/>
        <v>1.891222250614827E-125</v>
      </c>
      <c r="E506" s="92">
        <f t="shared" si="339"/>
        <v>5.4660881851979596E-126</v>
      </c>
      <c r="F506" s="92">
        <f t="shared" si="339"/>
        <v>1.1884892522475108E-125</v>
      </c>
      <c r="G506" s="92">
        <f t="shared" si="339"/>
        <v>1.8032917012617662E-126</v>
      </c>
      <c r="H506" s="93">
        <f t="shared" si="306"/>
        <v>999.99999999999977</v>
      </c>
      <c r="I506" s="87">
        <f t="shared" si="299"/>
        <v>999.99999999999977</v>
      </c>
      <c r="J506" s="1"/>
      <c r="K506" s="24">
        <f t="shared" si="307"/>
        <v>2.1326740063657783E-124</v>
      </c>
      <c r="L506" s="43">
        <f t="shared" si="308"/>
        <v>1.0420349131536667E-122</v>
      </c>
      <c r="M506" s="24"/>
      <c r="N506" s="97">
        <f t="shared" si="300"/>
        <v>1.8018588334800266E-127</v>
      </c>
      <c r="O506" s="97">
        <f t="shared" si="301"/>
        <v>1.8912222506148274E-128</v>
      </c>
      <c r="P506" s="97">
        <f t="shared" si="302"/>
        <v>5.4660881851979611E-129</v>
      </c>
      <c r="Q506" s="97">
        <f t="shared" si="303"/>
        <v>1.1884892522475109E-128</v>
      </c>
      <c r="R506" s="97">
        <f t="shared" si="304"/>
        <v>1.8032917012617665E-129</v>
      </c>
      <c r="S506" s="97">
        <f t="shared" si="305"/>
        <v>1</v>
      </c>
      <c r="AA506" s="76">
        <v>479</v>
      </c>
      <c r="AB506" s="53">
        <f t="shared" si="309"/>
        <v>0.4747474747474747</v>
      </c>
      <c r="AC506" s="54">
        <f t="shared" si="310"/>
        <v>2.5252525252525249E-2</v>
      </c>
      <c r="AD506" s="54">
        <f t="shared" si="311"/>
        <v>0</v>
      </c>
      <c r="AE506" s="54">
        <f t="shared" si="312"/>
        <v>0</v>
      </c>
      <c r="AF506" s="54">
        <f t="shared" si="313"/>
        <v>0</v>
      </c>
      <c r="AG506" s="55">
        <f t="shared" si="314"/>
        <v>0.5</v>
      </c>
      <c r="AH506" s="62">
        <f t="shared" si="315"/>
        <v>0.20202020202020199</v>
      </c>
      <c r="AI506" s="63">
        <f t="shared" si="316"/>
        <v>0.19696969696969702</v>
      </c>
      <c r="AJ506" s="54">
        <f t="shared" si="317"/>
        <v>0.10101010101010099</v>
      </c>
      <c r="AK506" s="54">
        <f t="shared" si="318"/>
        <v>0</v>
      </c>
      <c r="AL506" s="54">
        <f t="shared" si="319"/>
        <v>0</v>
      </c>
      <c r="AM506" s="54">
        <f t="shared" si="320"/>
        <v>0.5</v>
      </c>
      <c r="AN506" s="62">
        <f t="shared" si="321"/>
        <v>0</v>
      </c>
      <c r="AO506" s="54">
        <f t="shared" si="322"/>
        <v>0.20202020202020199</v>
      </c>
      <c r="AP506" s="63">
        <f t="shared" si="323"/>
        <v>0.14646464646464652</v>
      </c>
      <c r="AQ506" s="54">
        <f t="shared" si="324"/>
        <v>0.10101010101010099</v>
      </c>
      <c r="AR506" s="54">
        <f t="shared" si="325"/>
        <v>5.0505050505050497E-2</v>
      </c>
      <c r="AS506" s="54">
        <f t="shared" si="326"/>
        <v>0.5</v>
      </c>
      <c r="AT506" s="62">
        <f t="shared" si="327"/>
        <v>0</v>
      </c>
      <c r="AU506" s="54">
        <f t="shared" si="328"/>
        <v>0</v>
      </c>
      <c r="AV506" s="54">
        <f t="shared" si="329"/>
        <v>0</v>
      </c>
      <c r="AW506" s="63">
        <f t="shared" si="330"/>
        <v>0.4494949494949495</v>
      </c>
      <c r="AX506" s="54">
        <f t="shared" si="331"/>
        <v>5.0505050505050497E-2</v>
      </c>
      <c r="AY506" s="54">
        <f t="shared" si="332"/>
        <v>0.5</v>
      </c>
      <c r="AZ506" s="62">
        <f t="shared" si="333"/>
        <v>0</v>
      </c>
      <c r="BA506" s="54">
        <f t="shared" si="334"/>
        <v>0</v>
      </c>
      <c r="BB506" s="54">
        <f t="shared" si="335"/>
        <v>0</v>
      </c>
      <c r="BC506" s="54">
        <f t="shared" si="336"/>
        <v>0</v>
      </c>
      <c r="BD506" s="63">
        <f t="shared" si="337"/>
        <v>1.0000000000000009E-2</v>
      </c>
      <c r="BE506" s="64">
        <f t="shared" si="338"/>
        <v>0.99</v>
      </c>
      <c r="BF506" s="76"/>
    </row>
    <row r="507" spans="2:58" s="7" customFormat="1" ht="15.75" customHeight="1">
      <c r="B507" s="27">
        <v>480</v>
      </c>
      <c r="C507" s="91">
        <f t="shared" si="339"/>
        <v>8.9363444115950369E-125</v>
      </c>
      <c r="D507" s="92">
        <f t="shared" si="339"/>
        <v>9.3795435448874446E-126</v>
      </c>
      <c r="E507" s="92">
        <f t="shared" si="339"/>
        <v>2.7109141792611427E-126</v>
      </c>
      <c r="F507" s="92">
        <f t="shared" si="339"/>
        <v>5.8943292838598174E-126</v>
      </c>
      <c r="G507" s="92">
        <f t="shared" si="339"/>
        <v>8.9434507396580269E-127</v>
      </c>
      <c r="H507" s="93">
        <f t="shared" si="306"/>
        <v>999.99999999999977</v>
      </c>
      <c r="I507" s="87">
        <f t="shared" si="299"/>
        <v>999.99999999999977</v>
      </c>
      <c r="J507" s="1"/>
      <c r="K507" s="24">
        <f t="shared" si="307"/>
        <v>1.0577026948183553E-124</v>
      </c>
      <c r="L507" s="43">
        <f t="shared" si="308"/>
        <v>5.1679869143039135E-123</v>
      </c>
      <c r="M507" s="24"/>
      <c r="N507" s="97">
        <f t="shared" si="300"/>
        <v>8.9363444115950391E-128</v>
      </c>
      <c r="O507" s="97">
        <f t="shared" si="301"/>
        <v>9.3795435448874462E-129</v>
      </c>
      <c r="P507" s="97">
        <f t="shared" si="302"/>
        <v>2.7109141792611433E-129</v>
      </c>
      <c r="Q507" s="97">
        <f t="shared" si="303"/>
        <v>5.8943292838598182E-129</v>
      </c>
      <c r="R507" s="97">
        <f t="shared" si="304"/>
        <v>8.9434507396580288E-130</v>
      </c>
      <c r="S507" s="97">
        <f t="shared" si="305"/>
        <v>1</v>
      </c>
      <c r="AA507" s="76">
        <v>480</v>
      </c>
      <c r="AB507" s="53">
        <f t="shared" si="309"/>
        <v>0.4747474747474747</v>
      </c>
      <c r="AC507" s="54">
        <f t="shared" si="310"/>
        <v>2.5252525252525249E-2</v>
      </c>
      <c r="AD507" s="54">
        <f t="shared" si="311"/>
        <v>0</v>
      </c>
      <c r="AE507" s="54">
        <f t="shared" si="312"/>
        <v>0</v>
      </c>
      <c r="AF507" s="54">
        <f t="shared" si="313"/>
        <v>0</v>
      </c>
      <c r="AG507" s="55">
        <f t="shared" si="314"/>
        <v>0.5</v>
      </c>
      <c r="AH507" s="62">
        <f t="shared" si="315"/>
        <v>0.20202020202020199</v>
      </c>
      <c r="AI507" s="63">
        <f t="shared" si="316"/>
        <v>0.19696969696969702</v>
      </c>
      <c r="AJ507" s="54">
        <f t="shared" si="317"/>
        <v>0.10101010101010099</v>
      </c>
      <c r="AK507" s="54">
        <f t="shared" si="318"/>
        <v>0</v>
      </c>
      <c r="AL507" s="54">
        <f t="shared" si="319"/>
        <v>0</v>
      </c>
      <c r="AM507" s="54">
        <f t="shared" si="320"/>
        <v>0.5</v>
      </c>
      <c r="AN507" s="62">
        <f t="shared" si="321"/>
        <v>0</v>
      </c>
      <c r="AO507" s="54">
        <f t="shared" si="322"/>
        <v>0.20202020202020199</v>
      </c>
      <c r="AP507" s="63">
        <f t="shared" si="323"/>
        <v>0.14646464646464652</v>
      </c>
      <c r="AQ507" s="54">
        <f t="shared" si="324"/>
        <v>0.10101010101010099</v>
      </c>
      <c r="AR507" s="54">
        <f t="shared" si="325"/>
        <v>5.0505050505050497E-2</v>
      </c>
      <c r="AS507" s="54">
        <f t="shared" si="326"/>
        <v>0.5</v>
      </c>
      <c r="AT507" s="62">
        <f t="shared" si="327"/>
        <v>0</v>
      </c>
      <c r="AU507" s="54">
        <f t="shared" si="328"/>
        <v>0</v>
      </c>
      <c r="AV507" s="54">
        <f t="shared" si="329"/>
        <v>0</v>
      </c>
      <c r="AW507" s="63">
        <f t="shared" si="330"/>
        <v>0.4494949494949495</v>
      </c>
      <c r="AX507" s="54">
        <f t="shared" si="331"/>
        <v>5.0505050505050497E-2</v>
      </c>
      <c r="AY507" s="54">
        <f t="shared" si="332"/>
        <v>0.5</v>
      </c>
      <c r="AZ507" s="62">
        <f t="shared" si="333"/>
        <v>0</v>
      </c>
      <c r="BA507" s="54">
        <f t="shared" si="334"/>
        <v>0</v>
      </c>
      <c r="BB507" s="54">
        <f t="shared" si="335"/>
        <v>0</v>
      </c>
      <c r="BC507" s="54">
        <f t="shared" si="336"/>
        <v>0</v>
      </c>
      <c r="BD507" s="63">
        <f t="shared" si="337"/>
        <v>1.0000000000000009E-2</v>
      </c>
      <c r="BE507" s="64">
        <f t="shared" si="338"/>
        <v>0.99</v>
      </c>
      <c r="BF507" s="76"/>
    </row>
    <row r="508" spans="2:58" s="7" customFormat="1" ht="15.75" customHeight="1">
      <c r="B508" s="27">
        <v>481</v>
      </c>
      <c r="C508" s="91">
        <f t="shared" si="339"/>
        <v>4.4319926710579953E-125</v>
      </c>
      <c r="D508" s="92">
        <f t="shared" si="339"/>
        <v>4.6517979090949888E-126</v>
      </c>
      <c r="E508" s="92">
        <f t="shared" si="339"/>
        <v>1.3444817277592022E-126</v>
      </c>
      <c r="F508" s="92">
        <f t="shared" si="339"/>
        <v>2.9233009588320534E-126</v>
      </c>
      <c r="G508" s="92">
        <f t="shared" si="339"/>
        <v>4.4355170645283772E-127</v>
      </c>
      <c r="H508" s="93">
        <f t="shared" si="306"/>
        <v>999.99999999999977</v>
      </c>
      <c r="I508" s="87">
        <f t="shared" si="299"/>
        <v>999.99999999999977</v>
      </c>
      <c r="J508" s="1"/>
      <c r="K508" s="24">
        <f t="shared" si="307"/>
        <v>5.245691499435545E-125</v>
      </c>
      <c r="L508" s="43">
        <f t="shared" si="308"/>
        <v>2.5630704316408924E-123</v>
      </c>
      <c r="M508" s="24"/>
      <c r="N508" s="97">
        <f t="shared" si="300"/>
        <v>4.4319926710579961E-128</v>
      </c>
      <c r="O508" s="97">
        <f t="shared" si="301"/>
        <v>4.6517979090949897E-129</v>
      </c>
      <c r="P508" s="97">
        <f t="shared" si="302"/>
        <v>1.3444817277592025E-129</v>
      </c>
      <c r="Q508" s="97">
        <f t="shared" si="303"/>
        <v>2.9233009588320538E-129</v>
      </c>
      <c r="R508" s="97">
        <f t="shared" si="304"/>
        <v>4.4355170645283782E-130</v>
      </c>
      <c r="S508" s="97">
        <f t="shared" si="305"/>
        <v>1</v>
      </c>
      <c r="AA508" s="76">
        <v>481</v>
      </c>
      <c r="AB508" s="53">
        <f t="shared" si="309"/>
        <v>0.4747474747474747</v>
      </c>
      <c r="AC508" s="54">
        <f t="shared" si="310"/>
        <v>2.5252525252525249E-2</v>
      </c>
      <c r="AD508" s="54">
        <f t="shared" si="311"/>
        <v>0</v>
      </c>
      <c r="AE508" s="54">
        <f t="shared" si="312"/>
        <v>0</v>
      </c>
      <c r="AF508" s="54">
        <f t="shared" si="313"/>
        <v>0</v>
      </c>
      <c r="AG508" s="55">
        <f t="shared" si="314"/>
        <v>0.5</v>
      </c>
      <c r="AH508" s="62">
        <f t="shared" si="315"/>
        <v>0.20202020202020199</v>
      </c>
      <c r="AI508" s="63">
        <f t="shared" si="316"/>
        <v>0.19696969696969702</v>
      </c>
      <c r="AJ508" s="54">
        <f t="shared" si="317"/>
        <v>0.10101010101010099</v>
      </c>
      <c r="AK508" s="54">
        <f t="shared" si="318"/>
        <v>0</v>
      </c>
      <c r="AL508" s="54">
        <f t="shared" si="319"/>
        <v>0</v>
      </c>
      <c r="AM508" s="54">
        <f t="shared" si="320"/>
        <v>0.5</v>
      </c>
      <c r="AN508" s="62">
        <f t="shared" si="321"/>
        <v>0</v>
      </c>
      <c r="AO508" s="54">
        <f t="shared" si="322"/>
        <v>0.20202020202020199</v>
      </c>
      <c r="AP508" s="63">
        <f t="shared" si="323"/>
        <v>0.14646464646464652</v>
      </c>
      <c r="AQ508" s="54">
        <f t="shared" si="324"/>
        <v>0.10101010101010099</v>
      </c>
      <c r="AR508" s="54">
        <f t="shared" si="325"/>
        <v>5.0505050505050497E-2</v>
      </c>
      <c r="AS508" s="54">
        <f t="shared" si="326"/>
        <v>0.5</v>
      </c>
      <c r="AT508" s="62">
        <f t="shared" si="327"/>
        <v>0</v>
      </c>
      <c r="AU508" s="54">
        <f t="shared" si="328"/>
        <v>0</v>
      </c>
      <c r="AV508" s="54">
        <f t="shared" si="329"/>
        <v>0</v>
      </c>
      <c r="AW508" s="63">
        <f t="shared" si="330"/>
        <v>0.4494949494949495</v>
      </c>
      <c r="AX508" s="54">
        <f t="shared" si="331"/>
        <v>5.0505050505050497E-2</v>
      </c>
      <c r="AY508" s="54">
        <f t="shared" si="332"/>
        <v>0.5</v>
      </c>
      <c r="AZ508" s="62">
        <f t="shared" si="333"/>
        <v>0</v>
      </c>
      <c r="BA508" s="54">
        <f t="shared" si="334"/>
        <v>0</v>
      </c>
      <c r="BB508" s="54">
        <f t="shared" si="335"/>
        <v>0</v>
      </c>
      <c r="BC508" s="54">
        <f t="shared" si="336"/>
        <v>0</v>
      </c>
      <c r="BD508" s="63">
        <f t="shared" si="337"/>
        <v>1.0000000000000009E-2</v>
      </c>
      <c r="BE508" s="64">
        <f t="shared" si="338"/>
        <v>0.99</v>
      </c>
      <c r="BF508" s="76"/>
    </row>
    <row r="509" spans="2:58" s="7" customFormat="1" ht="15.75" customHeight="1">
      <c r="B509" s="27">
        <v>482</v>
      </c>
      <c r="C509" s="91">
        <f t="shared" si="339"/>
        <v>2.1980530440193509E-125</v>
      </c>
      <c r="D509" s="92">
        <f t="shared" si="339"/>
        <v>2.307065763222083E-126</v>
      </c>
      <c r="E509" s="92">
        <f t="shared" si="339"/>
        <v>6.6679761761069008E-127</v>
      </c>
      <c r="F509" s="92">
        <f t="shared" si="339"/>
        <v>1.4498152519759434E-126</v>
      </c>
      <c r="G509" s="92">
        <f t="shared" si="339"/>
        <v>2.1998009719539982E-127</v>
      </c>
      <c r="H509" s="93">
        <f t="shared" si="306"/>
        <v>999.99999999999977</v>
      </c>
      <c r="I509" s="87">
        <f t="shared" si="299"/>
        <v>999.99999999999977</v>
      </c>
      <c r="J509" s="1"/>
      <c r="K509" s="24">
        <f t="shared" si="307"/>
        <v>2.6016081307210838E-125</v>
      </c>
      <c r="L509" s="43">
        <f t="shared" si="308"/>
        <v>1.2711584116765642E-123</v>
      </c>
      <c r="M509" s="24"/>
      <c r="N509" s="97">
        <f t="shared" si="300"/>
        <v>2.1980530440193514E-128</v>
      </c>
      <c r="O509" s="97">
        <f t="shared" si="301"/>
        <v>2.3070657632220834E-129</v>
      </c>
      <c r="P509" s="97">
        <f t="shared" si="302"/>
        <v>6.6679761761069021E-130</v>
      </c>
      <c r="Q509" s="97">
        <f t="shared" si="303"/>
        <v>1.4498152519759436E-129</v>
      </c>
      <c r="R509" s="97">
        <f t="shared" si="304"/>
        <v>2.1998009719539987E-130</v>
      </c>
      <c r="S509" s="97">
        <f t="shared" si="305"/>
        <v>1</v>
      </c>
      <c r="AA509" s="76">
        <v>482</v>
      </c>
      <c r="AB509" s="53">
        <f t="shared" si="309"/>
        <v>0.4747474747474747</v>
      </c>
      <c r="AC509" s="54">
        <f t="shared" si="310"/>
        <v>2.5252525252525249E-2</v>
      </c>
      <c r="AD509" s="54">
        <f t="shared" si="311"/>
        <v>0</v>
      </c>
      <c r="AE509" s="54">
        <f t="shared" si="312"/>
        <v>0</v>
      </c>
      <c r="AF509" s="54">
        <f t="shared" si="313"/>
        <v>0</v>
      </c>
      <c r="AG509" s="55">
        <f t="shared" si="314"/>
        <v>0.5</v>
      </c>
      <c r="AH509" s="62">
        <f t="shared" si="315"/>
        <v>0.20202020202020199</v>
      </c>
      <c r="AI509" s="63">
        <f t="shared" si="316"/>
        <v>0.19696969696969702</v>
      </c>
      <c r="AJ509" s="54">
        <f t="shared" si="317"/>
        <v>0.10101010101010099</v>
      </c>
      <c r="AK509" s="54">
        <f t="shared" si="318"/>
        <v>0</v>
      </c>
      <c r="AL509" s="54">
        <f t="shared" si="319"/>
        <v>0</v>
      </c>
      <c r="AM509" s="54">
        <f t="shared" si="320"/>
        <v>0.5</v>
      </c>
      <c r="AN509" s="62">
        <f t="shared" si="321"/>
        <v>0</v>
      </c>
      <c r="AO509" s="54">
        <f t="shared" si="322"/>
        <v>0.20202020202020199</v>
      </c>
      <c r="AP509" s="63">
        <f t="shared" si="323"/>
        <v>0.14646464646464652</v>
      </c>
      <c r="AQ509" s="54">
        <f t="shared" si="324"/>
        <v>0.10101010101010099</v>
      </c>
      <c r="AR509" s="54">
        <f t="shared" si="325"/>
        <v>5.0505050505050497E-2</v>
      </c>
      <c r="AS509" s="54">
        <f t="shared" si="326"/>
        <v>0.5</v>
      </c>
      <c r="AT509" s="62">
        <f t="shared" si="327"/>
        <v>0</v>
      </c>
      <c r="AU509" s="54">
        <f t="shared" si="328"/>
        <v>0</v>
      </c>
      <c r="AV509" s="54">
        <f t="shared" si="329"/>
        <v>0</v>
      </c>
      <c r="AW509" s="63">
        <f t="shared" si="330"/>
        <v>0.4494949494949495</v>
      </c>
      <c r="AX509" s="54">
        <f t="shared" si="331"/>
        <v>5.0505050505050497E-2</v>
      </c>
      <c r="AY509" s="54">
        <f t="shared" si="332"/>
        <v>0.5</v>
      </c>
      <c r="AZ509" s="62">
        <f t="shared" si="333"/>
        <v>0</v>
      </c>
      <c r="BA509" s="54">
        <f t="shared" si="334"/>
        <v>0</v>
      </c>
      <c r="BB509" s="54">
        <f t="shared" si="335"/>
        <v>0</v>
      </c>
      <c r="BC509" s="54">
        <f t="shared" si="336"/>
        <v>0</v>
      </c>
      <c r="BD509" s="63">
        <f t="shared" si="337"/>
        <v>1.0000000000000009E-2</v>
      </c>
      <c r="BE509" s="64">
        <f t="shared" si="338"/>
        <v>0.99</v>
      </c>
      <c r="BF509" s="76"/>
    </row>
    <row r="510" spans="2:58" s="7" customFormat="1" ht="15.75" customHeight="1">
      <c r="B510" s="27">
        <v>483</v>
      </c>
      <c r="C510" s="91">
        <f t="shared" si="339"/>
        <v>1.0901275211651884E-125</v>
      </c>
      <c r="D510" s="92">
        <f t="shared" si="339"/>
        <v>1.144192533692204E-126</v>
      </c>
      <c r="E510" s="92">
        <f t="shared" si="339"/>
        <v>3.3069922310682665E-127</v>
      </c>
      <c r="F510" s="92">
        <f t="shared" si="339"/>
        <v>7.1903792817208472E-127</v>
      </c>
      <c r="G510" s="92">
        <f t="shared" si="339"/>
        <v>1.090994408500668E-127</v>
      </c>
      <c r="H510" s="93">
        <f t="shared" si="306"/>
        <v>999.99999999999977</v>
      </c>
      <c r="I510" s="87">
        <f t="shared" si="299"/>
        <v>999.99999999999977</v>
      </c>
      <c r="J510" s="1"/>
      <c r="K510" s="24">
        <f t="shared" si="307"/>
        <v>1.2902712381317793E-125</v>
      </c>
      <c r="L510" s="43">
        <f t="shared" si="308"/>
        <v>6.3043281512229593E-124</v>
      </c>
      <c r="M510" s="24"/>
      <c r="N510" s="97">
        <f t="shared" si="300"/>
        <v>1.0901275211651886E-128</v>
      </c>
      <c r="O510" s="97">
        <f t="shared" si="301"/>
        <v>1.1441925336922043E-129</v>
      </c>
      <c r="P510" s="97">
        <f t="shared" si="302"/>
        <v>3.3069922310682674E-130</v>
      </c>
      <c r="Q510" s="97">
        <f t="shared" si="303"/>
        <v>7.1903792817208487E-130</v>
      </c>
      <c r="R510" s="97">
        <f t="shared" si="304"/>
        <v>1.0909944085006682E-130</v>
      </c>
      <c r="S510" s="97">
        <f t="shared" si="305"/>
        <v>1</v>
      </c>
      <c r="AA510" s="76">
        <v>483</v>
      </c>
      <c r="AB510" s="53">
        <f t="shared" si="309"/>
        <v>0.4747474747474747</v>
      </c>
      <c r="AC510" s="54">
        <f t="shared" si="310"/>
        <v>2.5252525252525249E-2</v>
      </c>
      <c r="AD510" s="54">
        <f t="shared" si="311"/>
        <v>0</v>
      </c>
      <c r="AE510" s="54">
        <f t="shared" si="312"/>
        <v>0</v>
      </c>
      <c r="AF510" s="54">
        <f t="shared" si="313"/>
        <v>0</v>
      </c>
      <c r="AG510" s="55">
        <f t="shared" si="314"/>
        <v>0.5</v>
      </c>
      <c r="AH510" s="62">
        <f t="shared" si="315"/>
        <v>0.20202020202020199</v>
      </c>
      <c r="AI510" s="63">
        <f t="shared" si="316"/>
        <v>0.19696969696969702</v>
      </c>
      <c r="AJ510" s="54">
        <f t="shared" si="317"/>
        <v>0.10101010101010099</v>
      </c>
      <c r="AK510" s="54">
        <f t="shared" si="318"/>
        <v>0</v>
      </c>
      <c r="AL510" s="54">
        <f t="shared" si="319"/>
        <v>0</v>
      </c>
      <c r="AM510" s="54">
        <f t="shared" si="320"/>
        <v>0.5</v>
      </c>
      <c r="AN510" s="62">
        <f t="shared" si="321"/>
        <v>0</v>
      </c>
      <c r="AO510" s="54">
        <f t="shared" si="322"/>
        <v>0.20202020202020199</v>
      </c>
      <c r="AP510" s="63">
        <f t="shared" si="323"/>
        <v>0.14646464646464652</v>
      </c>
      <c r="AQ510" s="54">
        <f t="shared" si="324"/>
        <v>0.10101010101010099</v>
      </c>
      <c r="AR510" s="54">
        <f t="shared" si="325"/>
        <v>5.0505050505050497E-2</v>
      </c>
      <c r="AS510" s="54">
        <f t="shared" si="326"/>
        <v>0.5</v>
      </c>
      <c r="AT510" s="62">
        <f t="shared" si="327"/>
        <v>0</v>
      </c>
      <c r="AU510" s="54">
        <f t="shared" si="328"/>
        <v>0</v>
      </c>
      <c r="AV510" s="54">
        <f t="shared" si="329"/>
        <v>0</v>
      </c>
      <c r="AW510" s="63">
        <f t="shared" si="330"/>
        <v>0.4494949494949495</v>
      </c>
      <c r="AX510" s="54">
        <f t="shared" si="331"/>
        <v>5.0505050505050497E-2</v>
      </c>
      <c r="AY510" s="54">
        <f t="shared" si="332"/>
        <v>0.5</v>
      </c>
      <c r="AZ510" s="62">
        <f t="shared" si="333"/>
        <v>0</v>
      </c>
      <c r="BA510" s="54">
        <f t="shared" si="334"/>
        <v>0</v>
      </c>
      <c r="BB510" s="54">
        <f t="shared" si="335"/>
        <v>0</v>
      </c>
      <c r="BC510" s="54">
        <f t="shared" si="336"/>
        <v>0</v>
      </c>
      <c r="BD510" s="63">
        <f t="shared" si="337"/>
        <v>1.0000000000000009E-2</v>
      </c>
      <c r="BE510" s="64">
        <f t="shared" si="338"/>
        <v>0.99</v>
      </c>
      <c r="BF510" s="76"/>
    </row>
    <row r="511" spans="2:58" s="7" customFormat="1" ht="15.75" customHeight="1">
      <c r="B511" s="27">
        <v>484</v>
      </c>
      <c r="C511" s="91">
        <f t="shared" si="339"/>
        <v>5.4065028850654801E-126</v>
      </c>
      <c r="D511" s="92">
        <f t="shared" si="339"/>
        <v>5.6746390806327495E-127</v>
      </c>
      <c r="E511" s="92">
        <f t="shared" si="339"/>
        <v>1.6401074820172754E-127</v>
      </c>
      <c r="F511" s="92">
        <f t="shared" si="339"/>
        <v>3.5660787913864682E-127</v>
      </c>
      <c r="G511" s="92">
        <f t="shared" si="339"/>
        <v>5.410802225086992E-128</v>
      </c>
      <c r="H511" s="93">
        <f t="shared" si="306"/>
        <v>999.99999999999977</v>
      </c>
      <c r="I511" s="87">
        <f t="shared" si="299"/>
        <v>999.99999999999977</v>
      </c>
      <c r="J511" s="1"/>
      <c r="K511" s="24">
        <f t="shared" si="307"/>
        <v>6.3991184847991853E-126</v>
      </c>
      <c r="L511" s="43">
        <f t="shared" si="308"/>
        <v>3.1266404779465797E-124</v>
      </c>
      <c r="M511" s="24"/>
      <c r="N511" s="97">
        <f t="shared" si="300"/>
        <v>5.4065028850654814E-129</v>
      </c>
      <c r="O511" s="97">
        <f t="shared" si="301"/>
        <v>5.6746390806327509E-130</v>
      </c>
      <c r="P511" s="97">
        <f t="shared" si="302"/>
        <v>1.6401074820172758E-130</v>
      </c>
      <c r="Q511" s="97">
        <f t="shared" si="303"/>
        <v>3.5660787913864689E-130</v>
      </c>
      <c r="R511" s="97">
        <f t="shared" si="304"/>
        <v>5.410802225086993E-131</v>
      </c>
      <c r="S511" s="97">
        <f t="shared" si="305"/>
        <v>1</v>
      </c>
      <c r="AA511" s="76">
        <v>484</v>
      </c>
      <c r="AB511" s="53">
        <f t="shared" si="309"/>
        <v>0.4747474747474747</v>
      </c>
      <c r="AC511" s="54">
        <f t="shared" si="310"/>
        <v>2.5252525252525249E-2</v>
      </c>
      <c r="AD511" s="54">
        <f t="shared" si="311"/>
        <v>0</v>
      </c>
      <c r="AE511" s="54">
        <f t="shared" si="312"/>
        <v>0</v>
      </c>
      <c r="AF511" s="54">
        <f t="shared" si="313"/>
        <v>0</v>
      </c>
      <c r="AG511" s="55">
        <f t="shared" si="314"/>
        <v>0.5</v>
      </c>
      <c r="AH511" s="62">
        <f t="shared" si="315"/>
        <v>0.20202020202020199</v>
      </c>
      <c r="AI511" s="63">
        <f t="shared" si="316"/>
        <v>0.19696969696969702</v>
      </c>
      <c r="AJ511" s="54">
        <f t="shared" si="317"/>
        <v>0.10101010101010099</v>
      </c>
      <c r="AK511" s="54">
        <f t="shared" si="318"/>
        <v>0</v>
      </c>
      <c r="AL511" s="54">
        <f t="shared" si="319"/>
        <v>0</v>
      </c>
      <c r="AM511" s="54">
        <f t="shared" si="320"/>
        <v>0.5</v>
      </c>
      <c r="AN511" s="62">
        <f t="shared" si="321"/>
        <v>0</v>
      </c>
      <c r="AO511" s="54">
        <f t="shared" si="322"/>
        <v>0.20202020202020199</v>
      </c>
      <c r="AP511" s="63">
        <f t="shared" si="323"/>
        <v>0.14646464646464652</v>
      </c>
      <c r="AQ511" s="54">
        <f t="shared" si="324"/>
        <v>0.10101010101010099</v>
      </c>
      <c r="AR511" s="54">
        <f t="shared" si="325"/>
        <v>5.0505050505050497E-2</v>
      </c>
      <c r="AS511" s="54">
        <f t="shared" si="326"/>
        <v>0.5</v>
      </c>
      <c r="AT511" s="62">
        <f t="shared" si="327"/>
        <v>0</v>
      </c>
      <c r="AU511" s="54">
        <f t="shared" si="328"/>
        <v>0</v>
      </c>
      <c r="AV511" s="54">
        <f t="shared" si="329"/>
        <v>0</v>
      </c>
      <c r="AW511" s="63">
        <f t="shared" si="330"/>
        <v>0.4494949494949495</v>
      </c>
      <c r="AX511" s="54">
        <f t="shared" si="331"/>
        <v>5.0505050505050497E-2</v>
      </c>
      <c r="AY511" s="54">
        <f t="shared" si="332"/>
        <v>0.5</v>
      </c>
      <c r="AZ511" s="62">
        <f t="shared" si="333"/>
        <v>0</v>
      </c>
      <c r="BA511" s="54">
        <f t="shared" si="334"/>
        <v>0</v>
      </c>
      <c r="BB511" s="54">
        <f t="shared" si="335"/>
        <v>0</v>
      </c>
      <c r="BC511" s="54">
        <f t="shared" si="336"/>
        <v>0</v>
      </c>
      <c r="BD511" s="63">
        <f t="shared" si="337"/>
        <v>1.0000000000000009E-2</v>
      </c>
      <c r="BE511" s="64">
        <f t="shared" si="338"/>
        <v>0.99</v>
      </c>
      <c r="BF511" s="76"/>
    </row>
    <row r="512" spans="2:58" s="7" customFormat="1" ht="15.75" customHeight="1">
      <c r="B512" s="27">
        <v>485</v>
      </c>
      <c r="C512" s="91">
        <f t="shared" si="339"/>
        <v>2.6813627652458891E-126</v>
      </c>
      <c r="D512" s="92">
        <f t="shared" si="339"/>
        <v>2.8143452913062741E-127</v>
      </c>
      <c r="E512" s="92">
        <f t="shared" si="339"/>
        <v>8.1341362924826255E-128</v>
      </c>
      <c r="F512" s="92">
        <f t="shared" si="339"/>
        <v>1.7686018286552585E-127</v>
      </c>
      <c r="G512" s="92">
        <f t="shared" si="339"/>
        <v>2.6834950290204368E-128</v>
      </c>
      <c r="H512" s="93">
        <f t="shared" si="306"/>
        <v>999.99999999999977</v>
      </c>
      <c r="I512" s="87">
        <f t="shared" si="299"/>
        <v>999.99999999999977</v>
      </c>
      <c r="J512" s="1"/>
      <c r="K512" s="24">
        <f t="shared" si="307"/>
        <v>3.1736518781732638E-126</v>
      </c>
      <c r="L512" s="43">
        <f t="shared" si="308"/>
        <v>1.5506617745520785E-124</v>
      </c>
      <c r="M512" s="24"/>
      <c r="N512" s="97">
        <f t="shared" si="300"/>
        <v>2.6813627652458896E-129</v>
      </c>
      <c r="O512" s="97">
        <f t="shared" si="301"/>
        <v>2.8143452913062749E-130</v>
      </c>
      <c r="P512" s="97">
        <f t="shared" si="302"/>
        <v>8.134136292482627E-131</v>
      </c>
      <c r="Q512" s="97">
        <f t="shared" si="303"/>
        <v>1.7686018286552589E-130</v>
      </c>
      <c r="R512" s="97">
        <f t="shared" si="304"/>
        <v>2.6834950290204374E-131</v>
      </c>
      <c r="S512" s="97">
        <f t="shared" si="305"/>
        <v>1</v>
      </c>
      <c r="AA512" s="76">
        <v>485</v>
      </c>
      <c r="AB512" s="53">
        <f t="shared" si="309"/>
        <v>0.4747474747474747</v>
      </c>
      <c r="AC512" s="54">
        <f t="shared" si="310"/>
        <v>2.5252525252525249E-2</v>
      </c>
      <c r="AD512" s="54">
        <f t="shared" si="311"/>
        <v>0</v>
      </c>
      <c r="AE512" s="54">
        <f t="shared" si="312"/>
        <v>0</v>
      </c>
      <c r="AF512" s="54">
        <f t="shared" si="313"/>
        <v>0</v>
      </c>
      <c r="AG512" s="55">
        <f t="shared" si="314"/>
        <v>0.5</v>
      </c>
      <c r="AH512" s="62">
        <f t="shared" si="315"/>
        <v>0.20202020202020199</v>
      </c>
      <c r="AI512" s="63">
        <f t="shared" si="316"/>
        <v>0.19696969696969702</v>
      </c>
      <c r="AJ512" s="54">
        <f t="shared" si="317"/>
        <v>0.10101010101010099</v>
      </c>
      <c r="AK512" s="54">
        <f t="shared" si="318"/>
        <v>0</v>
      </c>
      <c r="AL512" s="54">
        <f t="shared" si="319"/>
        <v>0</v>
      </c>
      <c r="AM512" s="54">
        <f t="shared" si="320"/>
        <v>0.5</v>
      </c>
      <c r="AN512" s="62">
        <f t="shared" si="321"/>
        <v>0</v>
      </c>
      <c r="AO512" s="54">
        <f t="shared" si="322"/>
        <v>0.20202020202020199</v>
      </c>
      <c r="AP512" s="63">
        <f t="shared" si="323"/>
        <v>0.14646464646464652</v>
      </c>
      <c r="AQ512" s="54">
        <f t="shared" si="324"/>
        <v>0.10101010101010099</v>
      </c>
      <c r="AR512" s="54">
        <f t="shared" si="325"/>
        <v>5.0505050505050497E-2</v>
      </c>
      <c r="AS512" s="54">
        <f t="shared" si="326"/>
        <v>0.5</v>
      </c>
      <c r="AT512" s="62">
        <f t="shared" si="327"/>
        <v>0</v>
      </c>
      <c r="AU512" s="54">
        <f t="shared" si="328"/>
        <v>0</v>
      </c>
      <c r="AV512" s="54">
        <f t="shared" si="329"/>
        <v>0</v>
      </c>
      <c r="AW512" s="63">
        <f t="shared" si="330"/>
        <v>0.4494949494949495</v>
      </c>
      <c r="AX512" s="54">
        <f t="shared" si="331"/>
        <v>5.0505050505050497E-2</v>
      </c>
      <c r="AY512" s="54">
        <f t="shared" si="332"/>
        <v>0.5</v>
      </c>
      <c r="AZ512" s="62">
        <f t="shared" si="333"/>
        <v>0</v>
      </c>
      <c r="BA512" s="54">
        <f t="shared" si="334"/>
        <v>0</v>
      </c>
      <c r="BB512" s="54">
        <f t="shared" si="335"/>
        <v>0</v>
      </c>
      <c r="BC512" s="54">
        <f t="shared" si="336"/>
        <v>0</v>
      </c>
      <c r="BD512" s="63">
        <f t="shared" si="337"/>
        <v>1.0000000000000009E-2</v>
      </c>
      <c r="BE512" s="64">
        <f t="shared" si="338"/>
        <v>0.99</v>
      </c>
      <c r="BF512" s="76"/>
    </row>
    <row r="513" spans="2:59" s="7" customFormat="1" ht="15.75" customHeight="1">
      <c r="B513" s="27">
        <v>486</v>
      </c>
      <c r="C513" s="91">
        <f t="shared" si="339"/>
        <v>1.3298256621128213E-126</v>
      </c>
      <c r="D513" s="92">
        <f t="shared" si="339"/>
        <v>1.3957785343089377E-127</v>
      </c>
      <c r="E513" s="92">
        <f t="shared" si="339"/>
        <v>4.0341364178952069E-128</v>
      </c>
      <c r="F513" s="92">
        <f t="shared" si="339"/>
        <v>8.7714058250143064E-128</v>
      </c>
      <c r="G513" s="92">
        <f t="shared" si="339"/>
        <v>1.3308831613525885E-128</v>
      </c>
      <c r="H513" s="93">
        <f t="shared" si="306"/>
        <v>999.99999999999977</v>
      </c>
      <c r="I513" s="87">
        <f t="shared" ref="I513:I524" si="340">SUM(C513:H513)</f>
        <v>999.99999999999977</v>
      </c>
      <c r="J513" s="1"/>
      <c r="K513" s="24">
        <f t="shared" si="307"/>
        <v>1.5739771450955972E-126</v>
      </c>
      <c r="L513" s="43">
        <f t="shared" si="308"/>
        <v>7.6905290391308126E-125</v>
      </c>
      <c r="M513" s="24"/>
      <c r="N513" s="97">
        <f t="shared" si="300"/>
        <v>1.3298256621128216E-129</v>
      </c>
      <c r="O513" s="97">
        <f t="shared" si="301"/>
        <v>1.395778534308938E-130</v>
      </c>
      <c r="P513" s="97">
        <f t="shared" si="302"/>
        <v>4.0341364178952081E-131</v>
      </c>
      <c r="Q513" s="97">
        <f t="shared" si="303"/>
        <v>8.7714058250143079E-131</v>
      </c>
      <c r="R513" s="97">
        <f t="shared" si="304"/>
        <v>1.3308831613525887E-131</v>
      </c>
      <c r="S513" s="97">
        <f t="shared" si="305"/>
        <v>1</v>
      </c>
      <c r="AA513" s="76">
        <v>486</v>
      </c>
      <c r="AB513" s="53">
        <f t="shared" si="309"/>
        <v>0.4747474747474747</v>
      </c>
      <c r="AC513" s="54">
        <f t="shared" si="310"/>
        <v>2.5252525252525249E-2</v>
      </c>
      <c r="AD513" s="54">
        <f t="shared" si="311"/>
        <v>0</v>
      </c>
      <c r="AE513" s="54">
        <f t="shared" si="312"/>
        <v>0</v>
      </c>
      <c r="AF513" s="54">
        <f t="shared" si="313"/>
        <v>0</v>
      </c>
      <c r="AG513" s="55">
        <f t="shared" si="314"/>
        <v>0.5</v>
      </c>
      <c r="AH513" s="62">
        <f t="shared" si="315"/>
        <v>0.20202020202020199</v>
      </c>
      <c r="AI513" s="63">
        <f t="shared" si="316"/>
        <v>0.19696969696969702</v>
      </c>
      <c r="AJ513" s="54">
        <f t="shared" si="317"/>
        <v>0.10101010101010099</v>
      </c>
      <c r="AK513" s="54">
        <f t="shared" si="318"/>
        <v>0</v>
      </c>
      <c r="AL513" s="54">
        <f t="shared" si="319"/>
        <v>0</v>
      </c>
      <c r="AM513" s="54">
        <f t="shared" si="320"/>
        <v>0.5</v>
      </c>
      <c r="AN513" s="62">
        <f t="shared" si="321"/>
        <v>0</v>
      </c>
      <c r="AO513" s="54">
        <f t="shared" si="322"/>
        <v>0.20202020202020199</v>
      </c>
      <c r="AP513" s="63">
        <f t="shared" si="323"/>
        <v>0.14646464646464652</v>
      </c>
      <c r="AQ513" s="54">
        <f t="shared" si="324"/>
        <v>0.10101010101010099</v>
      </c>
      <c r="AR513" s="54">
        <f t="shared" si="325"/>
        <v>5.0505050505050497E-2</v>
      </c>
      <c r="AS513" s="54">
        <f t="shared" si="326"/>
        <v>0.5</v>
      </c>
      <c r="AT513" s="62">
        <f t="shared" si="327"/>
        <v>0</v>
      </c>
      <c r="AU513" s="54">
        <f t="shared" si="328"/>
        <v>0</v>
      </c>
      <c r="AV513" s="54">
        <f t="shared" si="329"/>
        <v>0</v>
      </c>
      <c r="AW513" s="63">
        <f t="shared" si="330"/>
        <v>0.4494949494949495</v>
      </c>
      <c r="AX513" s="54">
        <f t="shared" si="331"/>
        <v>5.0505050505050497E-2</v>
      </c>
      <c r="AY513" s="54">
        <f t="shared" si="332"/>
        <v>0.5</v>
      </c>
      <c r="AZ513" s="62">
        <f t="shared" si="333"/>
        <v>0</v>
      </c>
      <c r="BA513" s="54">
        <f t="shared" si="334"/>
        <v>0</v>
      </c>
      <c r="BB513" s="54">
        <f t="shared" si="335"/>
        <v>0</v>
      </c>
      <c r="BC513" s="54">
        <f t="shared" si="336"/>
        <v>0</v>
      </c>
      <c r="BD513" s="63">
        <f t="shared" si="337"/>
        <v>1.0000000000000009E-2</v>
      </c>
      <c r="BE513" s="64">
        <f t="shared" si="338"/>
        <v>0.99</v>
      </c>
      <c r="BF513" s="76"/>
    </row>
    <row r="514" spans="2:59" s="7" customFormat="1" ht="15.75" customHeight="1">
      <c r="B514" s="27">
        <v>487</v>
      </c>
      <c r="C514" s="91">
        <f t="shared" si="339"/>
        <v>6.595289210901057E-127</v>
      </c>
      <c r="D514" s="92">
        <f t="shared" si="339"/>
        <v>6.9223834149126492E-128</v>
      </c>
      <c r="E514" s="92">
        <f t="shared" si="339"/>
        <v>2.0007356716199421E-128</v>
      </c>
      <c r="F514" s="92">
        <f t="shared" si="339"/>
        <v>4.3501911453746335E-128</v>
      </c>
      <c r="G514" s="92">
        <f t="shared" si="339"/>
        <v>6.6005338933622846E-129</v>
      </c>
      <c r="H514" s="93">
        <f t="shared" si="306"/>
        <v>999.99999999999977</v>
      </c>
      <c r="I514" s="87">
        <f t="shared" si="340"/>
        <v>999.99999999999977</v>
      </c>
      <c r="J514" s="1"/>
      <c r="K514" s="24">
        <f t="shared" si="307"/>
        <v>7.8061619496504619E-127</v>
      </c>
      <c r="L514" s="43">
        <f t="shared" si="308"/>
        <v>3.8141287721365669E-125</v>
      </c>
      <c r="M514" s="24"/>
      <c r="N514" s="97">
        <f t="shared" si="300"/>
        <v>6.5952892109010581E-130</v>
      </c>
      <c r="O514" s="97">
        <f t="shared" si="301"/>
        <v>6.9223834149126505E-131</v>
      </c>
      <c r="P514" s="97">
        <f t="shared" si="302"/>
        <v>2.0007356716199425E-131</v>
      </c>
      <c r="Q514" s="97">
        <f t="shared" si="303"/>
        <v>4.3501911453746346E-131</v>
      </c>
      <c r="R514" s="97">
        <f t="shared" si="304"/>
        <v>6.6005338933622862E-132</v>
      </c>
      <c r="S514" s="97">
        <f t="shared" si="305"/>
        <v>1</v>
      </c>
      <c r="AA514" s="76">
        <v>487</v>
      </c>
      <c r="AB514" s="53">
        <f t="shared" si="309"/>
        <v>0.4747474747474747</v>
      </c>
      <c r="AC514" s="54">
        <f t="shared" si="310"/>
        <v>2.5252525252525249E-2</v>
      </c>
      <c r="AD514" s="54">
        <f t="shared" si="311"/>
        <v>0</v>
      </c>
      <c r="AE514" s="54">
        <f t="shared" si="312"/>
        <v>0</v>
      </c>
      <c r="AF514" s="54">
        <f t="shared" si="313"/>
        <v>0</v>
      </c>
      <c r="AG514" s="55">
        <f t="shared" si="314"/>
        <v>0.5</v>
      </c>
      <c r="AH514" s="62">
        <f t="shared" si="315"/>
        <v>0.20202020202020199</v>
      </c>
      <c r="AI514" s="63">
        <f t="shared" si="316"/>
        <v>0.19696969696969702</v>
      </c>
      <c r="AJ514" s="54">
        <f t="shared" si="317"/>
        <v>0.10101010101010099</v>
      </c>
      <c r="AK514" s="54">
        <f t="shared" si="318"/>
        <v>0</v>
      </c>
      <c r="AL514" s="54">
        <f t="shared" si="319"/>
        <v>0</v>
      </c>
      <c r="AM514" s="54">
        <f t="shared" si="320"/>
        <v>0.5</v>
      </c>
      <c r="AN514" s="62">
        <f t="shared" si="321"/>
        <v>0</v>
      </c>
      <c r="AO514" s="54">
        <f t="shared" si="322"/>
        <v>0.20202020202020199</v>
      </c>
      <c r="AP514" s="63">
        <f t="shared" si="323"/>
        <v>0.14646464646464652</v>
      </c>
      <c r="AQ514" s="54">
        <f t="shared" si="324"/>
        <v>0.10101010101010099</v>
      </c>
      <c r="AR514" s="54">
        <f t="shared" si="325"/>
        <v>5.0505050505050497E-2</v>
      </c>
      <c r="AS514" s="54">
        <f t="shared" si="326"/>
        <v>0.5</v>
      </c>
      <c r="AT514" s="62">
        <f t="shared" si="327"/>
        <v>0</v>
      </c>
      <c r="AU514" s="54">
        <f t="shared" si="328"/>
        <v>0</v>
      </c>
      <c r="AV514" s="54">
        <f t="shared" si="329"/>
        <v>0</v>
      </c>
      <c r="AW514" s="63">
        <f t="shared" si="330"/>
        <v>0.4494949494949495</v>
      </c>
      <c r="AX514" s="54">
        <f t="shared" si="331"/>
        <v>5.0505050505050497E-2</v>
      </c>
      <c r="AY514" s="54">
        <f t="shared" si="332"/>
        <v>0.5</v>
      </c>
      <c r="AZ514" s="62">
        <f t="shared" si="333"/>
        <v>0</v>
      </c>
      <c r="BA514" s="54">
        <f t="shared" si="334"/>
        <v>0</v>
      </c>
      <c r="BB514" s="54">
        <f t="shared" si="335"/>
        <v>0</v>
      </c>
      <c r="BC514" s="54">
        <f t="shared" si="336"/>
        <v>0</v>
      </c>
      <c r="BD514" s="63">
        <f t="shared" si="337"/>
        <v>1.0000000000000009E-2</v>
      </c>
      <c r="BE514" s="64">
        <f t="shared" si="338"/>
        <v>0.99</v>
      </c>
      <c r="BF514" s="76"/>
    </row>
    <row r="515" spans="2:59" s="7" customFormat="1" ht="15.75" customHeight="1">
      <c r="B515" s="27">
        <v>488</v>
      </c>
      <c r="C515" s="91">
        <f t="shared" si="339"/>
        <v>3.270943027698737E-127</v>
      </c>
      <c r="D515" s="92">
        <f t="shared" si="339"/>
        <v>3.4331658615729487E-128</v>
      </c>
      <c r="E515" s="92">
        <f t="shared" si="339"/>
        <v>9.9226769078399653E-129</v>
      </c>
      <c r="F515" s="92">
        <f t="shared" si="339"/>
        <v>2.1574834614683899E-128</v>
      </c>
      <c r="G515" s="92">
        <f t="shared" si="339"/>
        <v>3.2735441353955294E-129</v>
      </c>
      <c r="H515" s="93">
        <f t="shared" si="306"/>
        <v>999.99999999999977</v>
      </c>
      <c r="I515" s="87">
        <f t="shared" si="340"/>
        <v>999.99999999999977</v>
      </c>
      <c r="J515" s="1"/>
      <c r="K515" s="24">
        <f t="shared" si="307"/>
        <v>3.8714770779260385E-127</v>
      </c>
      <c r="L515" s="43">
        <f t="shared" si="308"/>
        <v>1.8916225680209085E-125</v>
      </c>
      <c r="M515" s="24"/>
      <c r="N515" s="97">
        <f t="shared" si="300"/>
        <v>3.2709430276987379E-130</v>
      </c>
      <c r="O515" s="97">
        <f t="shared" si="301"/>
        <v>3.4331658615729494E-131</v>
      </c>
      <c r="P515" s="97">
        <f t="shared" si="302"/>
        <v>9.9226769078399674E-132</v>
      </c>
      <c r="Q515" s="97">
        <f t="shared" si="303"/>
        <v>2.1574834614683904E-131</v>
      </c>
      <c r="R515" s="97">
        <f t="shared" si="304"/>
        <v>3.27354413539553E-132</v>
      </c>
      <c r="S515" s="97">
        <f t="shared" si="305"/>
        <v>1</v>
      </c>
      <c r="AA515" s="76">
        <v>488</v>
      </c>
      <c r="AB515" s="53">
        <f t="shared" si="309"/>
        <v>0.4747474747474747</v>
      </c>
      <c r="AC515" s="54">
        <f t="shared" si="310"/>
        <v>2.5252525252525249E-2</v>
      </c>
      <c r="AD515" s="54">
        <f t="shared" si="311"/>
        <v>0</v>
      </c>
      <c r="AE515" s="54">
        <f t="shared" si="312"/>
        <v>0</v>
      </c>
      <c r="AF515" s="54">
        <f t="shared" si="313"/>
        <v>0</v>
      </c>
      <c r="AG515" s="55">
        <f t="shared" si="314"/>
        <v>0.5</v>
      </c>
      <c r="AH515" s="62">
        <f t="shared" si="315"/>
        <v>0.20202020202020199</v>
      </c>
      <c r="AI515" s="63">
        <f t="shared" si="316"/>
        <v>0.19696969696969702</v>
      </c>
      <c r="AJ515" s="54">
        <f t="shared" si="317"/>
        <v>0.10101010101010099</v>
      </c>
      <c r="AK515" s="54">
        <f t="shared" si="318"/>
        <v>0</v>
      </c>
      <c r="AL515" s="54">
        <f t="shared" si="319"/>
        <v>0</v>
      </c>
      <c r="AM515" s="54">
        <f t="shared" si="320"/>
        <v>0.5</v>
      </c>
      <c r="AN515" s="62">
        <f t="shared" si="321"/>
        <v>0</v>
      </c>
      <c r="AO515" s="54">
        <f t="shared" si="322"/>
        <v>0.20202020202020199</v>
      </c>
      <c r="AP515" s="63">
        <f t="shared" si="323"/>
        <v>0.14646464646464652</v>
      </c>
      <c r="AQ515" s="54">
        <f t="shared" si="324"/>
        <v>0.10101010101010099</v>
      </c>
      <c r="AR515" s="54">
        <f t="shared" si="325"/>
        <v>5.0505050505050497E-2</v>
      </c>
      <c r="AS515" s="54">
        <f t="shared" si="326"/>
        <v>0.5</v>
      </c>
      <c r="AT515" s="62">
        <f t="shared" si="327"/>
        <v>0</v>
      </c>
      <c r="AU515" s="54">
        <f t="shared" si="328"/>
        <v>0</v>
      </c>
      <c r="AV515" s="54">
        <f t="shared" si="329"/>
        <v>0</v>
      </c>
      <c r="AW515" s="63">
        <f t="shared" si="330"/>
        <v>0.4494949494949495</v>
      </c>
      <c r="AX515" s="54">
        <f t="shared" si="331"/>
        <v>5.0505050505050497E-2</v>
      </c>
      <c r="AY515" s="54">
        <f t="shared" si="332"/>
        <v>0.5</v>
      </c>
      <c r="AZ515" s="62">
        <f t="shared" si="333"/>
        <v>0</v>
      </c>
      <c r="BA515" s="54">
        <f t="shared" si="334"/>
        <v>0</v>
      </c>
      <c r="BB515" s="54">
        <f t="shared" si="335"/>
        <v>0</v>
      </c>
      <c r="BC515" s="54">
        <f t="shared" si="336"/>
        <v>0</v>
      </c>
      <c r="BD515" s="63">
        <f t="shared" si="337"/>
        <v>1.0000000000000009E-2</v>
      </c>
      <c r="BE515" s="64">
        <f t="shared" si="338"/>
        <v>0.99</v>
      </c>
      <c r="BF515" s="76"/>
    </row>
    <row r="516" spans="2:59" s="7" customFormat="1" ht="15.75" customHeight="1">
      <c r="B516" s="27">
        <v>489</v>
      </c>
      <c r="C516" s="91">
        <f t="shared" si="339"/>
        <v>1.6222288285352174E-127</v>
      </c>
      <c r="D516" s="92">
        <f t="shared" si="339"/>
        <v>1.7026834728163721E-128</v>
      </c>
      <c r="E516" s="92">
        <f t="shared" si="339"/>
        <v>4.9211656699088323E-129</v>
      </c>
      <c r="F516" s="92">
        <f t="shared" si="339"/>
        <v>1.0700069792240739E-128</v>
      </c>
      <c r="G516" s="92">
        <f t="shared" si="339"/>
        <v>1.6235188515824331E-129</v>
      </c>
      <c r="H516" s="93">
        <f t="shared" si="306"/>
        <v>999.99999999999977</v>
      </c>
      <c r="I516" s="87">
        <f t="shared" si="340"/>
        <v>999.99999999999977</v>
      </c>
      <c r="J516" s="1"/>
      <c r="K516" s="24">
        <f t="shared" si="307"/>
        <v>1.9200645415225958E-127</v>
      </c>
      <c r="L516" s="43">
        <f t="shared" si="308"/>
        <v>9.3815289247342055E-126</v>
      </c>
      <c r="M516" s="24"/>
      <c r="N516" s="97">
        <f t="shared" si="300"/>
        <v>1.6222288285352177E-130</v>
      </c>
      <c r="O516" s="97">
        <f t="shared" si="301"/>
        <v>1.7026834728163725E-131</v>
      </c>
      <c r="P516" s="97">
        <f t="shared" si="302"/>
        <v>4.9211656699088337E-132</v>
      </c>
      <c r="Q516" s="97">
        <f t="shared" si="303"/>
        <v>1.0700069792240742E-131</v>
      </c>
      <c r="R516" s="97">
        <f t="shared" si="304"/>
        <v>1.6235188515824335E-132</v>
      </c>
      <c r="S516" s="97">
        <f t="shared" si="305"/>
        <v>1</v>
      </c>
      <c r="AA516" s="76">
        <v>489</v>
      </c>
      <c r="AB516" s="53">
        <f t="shared" si="309"/>
        <v>0.4747474747474747</v>
      </c>
      <c r="AC516" s="54">
        <f t="shared" si="310"/>
        <v>2.5252525252525249E-2</v>
      </c>
      <c r="AD516" s="54">
        <f t="shared" si="311"/>
        <v>0</v>
      </c>
      <c r="AE516" s="54">
        <f t="shared" si="312"/>
        <v>0</v>
      </c>
      <c r="AF516" s="54">
        <f t="shared" si="313"/>
        <v>0</v>
      </c>
      <c r="AG516" s="55">
        <f t="shared" si="314"/>
        <v>0.5</v>
      </c>
      <c r="AH516" s="62">
        <f t="shared" si="315"/>
        <v>0.20202020202020199</v>
      </c>
      <c r="AI516" s="63">
        <f t="shared" si="316"/>
        <v>0.19696969696969702</v>
      </c>
      <c r="AJ516" s="54">
        <f t="shared" si="317"/>
        <v>0.10101010101010099</v>
      </c>
      <c r="AK516" s="54">
        <f t="shared" si="318"/>
        <v>0</v>
      </c>
      <c r="AL516" s="54">
        <f t="shared" si="319"/>
        <v>0</v>
      </c>
      <c r="AM516" s="54">
        <f t="shared" si="320"/>
        <v>0.5</v>
      </c>
      <c r="AN516" s="62">
        <f t="shared" si="321"/>
        <v>0</v>
      </c>
      <c r="AO516" s="54">
        <f t="shared" si="322"/>
        <v>0.20202020202020199</v>
      </c>
      <c r="AP516" s="63">
        <f t="shared" si="323"/>
        <v>0.14646464646464652</v>
      </c>
      <c r="AQ516" s="54">
        <f t="shared" si="324"/>
        <v>0.10101010101010099</v>
      </c>
      <c r="AR516" s="54">
        <f t="shared" si="325"/>
        <v>5.0505050505050497E-2</v>
      </c>
      <c r="AS516" s="54">
        <f t="shared" si="326"/>
        <v>0.5</v>
      </c>
      <c r="AT516" s="62">
        <f t="shared" si="327"/>
        <v>0</v>
      </c>
      <c r="AU516" s="54">
        <f t="shared" si="328"/>
        <v>0</v>
      </c>
      <c r="AV516" s="54">
        <f t="shared" si="329"/>
        <v>0</v>
      </c>
      <c r="AW516" s="63">
        <f t="shared" si="330"/>
        <v>0.4494949494949495</v>
      </c>
      <c r="AX516" s="54">
        <f t="shared" si="331"/>
        <v>5.0505050505050497E-2</v>
      </c>
      <c r="AY516" s="54">
        <f t="shared" si="332"/>
        <v>0.5</v>
      </c>
      <c r="AZ516" s="62">
        <f t="shared" si="333"/>
        <v>0</v>
      </c>
      <c r="BA516" s="54">
        <f t="shared" si="334"/>
        <v>0</v>
      </c>
      <c r="BB516" s="54">
        <f t="shared" si="335"/>
        <v>0</v>
      </c>
      <c r="BC516" s="54">
        <f t="shared" si="336"/>
        <v>0</v>
      </c>
      <c r="BD516" s="63">
        <f t="shared" si="337"/>
        <v>1.0000000000000009E-2</v>
      </c>
      <c r="BE516" s="64">
        <f t="shared" si="338"/>
        <v>0.99</v>
      </c>
      <c r="BF516" s="76"/>
    </row>
    <row r="517" spans="2:59" s="7" customFormat="1" ht="15.75" customHeight="1">
      <c r="B517" s="27">
        <v>490</v>
      </c>
      <c r="C517" s="91">
        <f t="shared" si="339"/>
        <v>8.0454668572513088E-128</v>
      </c>
      <c r="D517" s="92">
        <f t="shared" si="339"/>
        <v>8.4444828053653895E-129</v>
      </c>
      <c r="E517" s="92">
        <f t="shared" si="339"/>
        <v>2.4406590858112655E-129</v>
      </c>
      <c r="F517" s="92">
        <f t="shared" si="339"/>
        <v>5.3067147722606183E-129</v>
      </c>
      <c r="G517" s="92">
        <f t="shared" si="339"/>
        <v>8.0518647448297424E-130</v>
      </c>
      <c r="H517" s="93">
        <f t="shared" si="306"/>
        <v>999.99999999999977</v>
      </c>
      <c r="I517" s="87">
        <f t="shared" si="340"/>
        <v>999.99999999999977</v>
      </c>
      <c r="J517" s="1"/>
      <c r="K517" s="24">
        <f t="shared" si="307"/>
        <v>9.5225872952535262E-128</v>
      </c>
      <c r="L517" s="43">
        <f t="shared" si="308"/>
        <v>4.6527825610426793E-126</v>
      </c>
      <c r="M517" s="24"/>
      <c r="N517" s="97">
        <f t="shared" si="300"/>
        <v>8.0454668572513105E-131</v>
      </c>
      <c r="O517" s="97">
        <f t="shared" si="301"/>
        <v>8.4444828053653916E-132</v>
      </c>
      <c r="P517" s="97">
        <f t="shared" si="302"/>
        <v>2.4406590858112662E-132</v>
      </c>
      <c r="Q517" s="97">
        <f t="shared" si="303"/>
        <v>5.3067147722606192E-132</v>
      </c>
      <c r="R517" s="97">
        <f t="shared" si="304"/>
        <v>8.0518647448297441E-133</v>
      </c>
      <c r="S517" s="97">
        <f t="shared" si="305"/>
        <v>1</v>
      </c>
      <c r="AA517" s="76">
        <v>490</v>
      </c>
      <c r="AB517" s="53">
        <f t="shared" si="309"/>
        <v>0.4747474747474747</v>
      </c>
      <c r="AC517" s="54">
        <f t="shared" si="310"/>
        <v>2.5252525252525249E-2</v>
      </c>
      <c r="AD517" s="54">
        <f t="shared" si="311"/>
        <v>0</v>
      </c>
      <c r="AE517" s="54">
        <f t="shared" si="312"/>
        <v>0</v>
      </c>
      <c r="AF517" s="54">
        <f t="shared" si="313"/>
        <v>0</v>
      </c>
      <c r="AG517" s="55">
        <f t="shared" si="314"/>
        <v>0.5</v>
      </c>
      <c r="AH517" s="62">
        <f t="shared" si="315"/>
        <v>0.20202020202020199</v>
      </c>
      <c r="AI517" s="63">
        <f t="shared" si="316"/>
        <v>0.19696969696969702</v>
      </c>
      <c r="AJ517" s="54">
        <f t="shared" si="317"/>
        <v>0.10101010101010099</v>
      </c>
      <c r="AK517" s="54">
        <f t="shared" si="318"/>
        <v>0</v>
      </c>
      <c r="AL517" s="54">
        <f t="shared" si="319"/>
        <v>0</v>
      </c>
      <c r="AM517" s="54">
        <f t="shared" si="320"/>
        <v>0.5</v>
      </c>
      <c r="AN517" s="62">
        <f t="shared" si="321"/>
        <v>0</v>
      </c>
      <c r="AO517" s="54">
        <f t="shared" si="322"/>
        <v>0.20202020202020199</v>
      </c>
      <c r="AP517" s="63">
        <f t="shared" si="323"/>
        <v>0.14646464646464652</v>
      </c>
      <c r="AQ517" s="54">
        <f t="shared" si="324"/>
        <v>0.10101010101010099</v>
      </c>
      <c r="AR517" s="54">
        <f t="shared" si="325"/>
        <v>5.0505050505050497E-2</v>
      </c>
      <c r="AS517" s="54">
        <f t="shared" si="326"/>
        <v>0.5</v>
      </c>
      <c r="AT517" s="62">
        <f t="shared" si="327"/>
        <v>0</v>
      </c>
      <c r="AU517" s="54">
        <f t="shared" si="328"/>
        <v>0</v>
      </c>
      <c r="AV517" s="54">
        <f t="shared" si="329"/>
        <v>0</v>
      </c>
      <c r="AW517" s="63">
        <f t="shared" si="330"/>
        <v>0.4494949494949495</v>
      </c>
      <c r="AX517" s="54">
        <f t="shared" si="331"/>
        <v>5.0505050505050497E-2</v>
      </c>
      <c r="AY517" s="54">
        <f t="shared" si="332"/>
        <v>0.5</v>
      </c>
      <c r="AZ517" s="62">
        <f t="shared" si="333"/>
        <v>0</v>
      </c>
      <c r="BA517" s="54">
        <f t="shared" si="334"/>
        <v>0</v>
      </c>
      <c r="BB517" s="54">
        <f t="shared" si="335"/>
        <v>0</v>
      </c>
      <c r="BC517" s="54">
        <f t="shared" si="336"/>
        <v>0</v>
      </c>
      <c r="BD517" s="63">
        <f t="shared" si="337"/>
        <v>1.0000000000000009E-2</v>
      </c>
      <c r="BE517" s="64">
        <f t="shared" si="338"/>
        <v>0.99</v>
      </c>
      <c r="BF517" s="76"/>
    </row>
    <row r="518" spans="2:59" s="7" customFormat="1" ht="15.75" customHeight="1">
      <c r="B518" s="27">
        <v>491</v>
      </c>
      <c r="C518" s="91">
        <f t="shared" si="339"/>
        <v>3.9901606858741643E-128</v>
      </c>
      <c r="D518" s="92">
        <f t="shared" si="339"/>
        <v>4.1880532106276073E-129</v>
      </c>
      <c r="E518" s="92">
        <f t="shared" si="339"/>
        <v>1.2104483312920933E-129</v>
      </c>
      <c r="F518" s="92">
        <f t="shared" si="339"/>
        <v>2.6318727093304058E-129</v>
      </c>
      <c r="G518" s="92">
        <f t="shared" si="339"/>
        <v>3.9933337272825818E-130</v>
      </c>
      <c r="H518" s="93">
        <f t="shared" si="306"/>
        <v>999.99999999999977</v>
      </c>
      <c r="I518" s="87">
        <f t="shared" si="340"/>
        <v>999.99999999999977</v>
      </c>
      <c r="J518" s="1"/>
      <c r="K518" s="24">
        <f t="shared" si="307"/>
        <v>4.7227406597392599E-128</v>
      </c>
      <c r="L518" s="43">
        <f t="shared" si="308"/>
        <v>2.3075541027504975E-126</v>
      </c>
      <c r="M518" s="24"/>
      <c r="N518" s="97">
        <f t="shared" si="300"/>
        <v>3.9901606858741652E-131</v>
      </c>
      <c r="O518" s="97">
        <f t="shared" si="301"/>
        <v>4.1880532106276082E-132</v>
      </c>
      <c r="P518" s="97">
        <f t="shared" si="302"/>
        <v>1.2104483312920935E-132</v>
      </c>
      <c r="Q518" s="97">
        <f t="shared" si="303"/>
        <v>2.6318727093304064E-132</v>
      </c>
      <c r="R518" s="97">
        <f t="shared" si="304"/>
        <v>3.9933337272825828E-133</v>
      </c>
      <c r="S518" s="97">
        <f t="shared" si="305"/>
        <v>1</v>
      </c>
      <c r="AA518" s="76">
        <v>491</v>
      </c>
      <c r="AB518" s="53">
        <f t="shared" si="309"/>
        <v>0.4747474747474747</v>
      </c>
      <c r="AC518" s="54">
        <f t="shared" si="310"/>
        <v>2.5252525252525249E-2</v>
      </c>
      <c r="AD518" s="54">
        <f t="shared" si="311"/>
        <v>0</v>
      </c>
      <c r="AE518" s="54">
        <f t="shared" si="312"/>
        <v>0</v>
      </c>
      <c r="AF518" s="54">
        <f t="shared" si="313"/>
        <v>0</v>
      </c>
      <c r="AG518" s="55">
        <f t="shared" si="314"/>
        <v>0.5</v>
      </c>
      <c r="AH518" s="62">
        <f t="shared" si="315"/>
        <v>0.20202020202020199</v>
      </c>
      <c r="AI518" s="63">
        <f t="shared" si="316"/>
        <v>0.19696969696969702</v>
      </c>
      <c r="AJ518" s="54">
        <f t="shared" si="317"/>
        <v>0.10101010101010099</v>
      </c>
      <c r="AK518" s="54">
        <f t="shared" si="318"/>
        <v>0</v>
      </c>
      <c r="AL518" s="54">
        <f t="shared" si="319"/>
        <v>0</v>
      </c>
      <c r="AM518" s="54">
        <f t="shared" si="320"/>
        <v>0.5</v>
      </c>
      <c r="AN518" s="62">
        <f t="shared" si="321"/>
        <v>0</v>
      </c>
      <c r="AO518" s="54">
        <f t="shared" si="322"/>
        <v>0.20202020202020199</v>
      </c>
      <c r="AP518" s="63">
        <f t="shared" si="323"/>
        <v>0.14646464646464652</v>
      </c>
      <c r="AQ518" s="54">
        <f t="shared" si="324"/>
        <v>0.10101010101010099</v>
      </c>
      <c r="AR518" s="54">
        <f t="shared" si="325"/>
        <v>5.0505050505050497E-2</v>
      </c>
      <c r="AS518" s="54">
        <f t="shared" si="326"/>
        <v>0.5</v>
      </c>
      <c r="AT518" s="62">
        <f t="shared" si="327"/>
        <v>0</v>
      </c>
      <c r="AU518" s="54">
        <f t="shared" si="328"/>
        <v>0</v>
      </c>
      <c r="AV518" s="54">
        <f t="shared" si="329"/>
        <v>0</v>
      </c>
      <c r="AW518" s="63">
        <f t="shared" si="330"/>
        <v>0.4494949494949495</v>
      </c>
      <c r="AX518" s="54">
        <f t="shared" si="331"/>
        <v>5.0505050505050497E-2</v>
      </c>
      <c r="AY518" s="54">
        <f t="shared" si="332"/>
        <v>0.5</v>
      </c>
      <c r="AZ518" s="62">
        <f t="shared" si="333"/>
        <v>0</v>
      </c>
      <c r="BA518" s="54">
        <f t="shared" si="334"/>
        <v>0</v>
      </c>
      <c r="BB518" s="54">
        <f t="shared" si="335"/>
        <v>0</v>
      </c>
      <c r="BC518" s="54">
        <f t="shared" si="336"/>
        <v>0</v>
      </c>
      <c r="BD518" s="63">
        <f t="shared" si="337"/>
        <v>1.0000000000000009E-2</v>
      </c>
      <c r="BE518" s="64">
        <f t="shared" si="338"/>
        <v>0.99</v>
      </c>
      <c r="BF518" s="76"/>
    </row>
    <row r="519" spans="2:59" s="7" customFormat="1" ht="15.75" customHeight="1">
      <c r="B519" s="27">
        <v>492</v>
      </c>
      <c r="C519" s="91">
        <f t="shared" si="339"/>
        <v>1.9789258450236457E-128</v>
      </c>
      <c r="D519" s="92">
        <f t="shared" si="339"/>
        <v>2.0770709230296398E-129</v>
      </c>
      <c r="E519" s="92">
        <f t="shared" si="339"/>
        <v>6.0032356474759015E-130</v>
      </c>
      <c r="F519" s="92">
        <f t="shared" si="339"/>
        <v>1.3052809987689293E-129</v>
      </c>
      <c r="G519" s="92">
        <f t="shared" si="339"/>
        <v>1.980499519405401E-130</v>
      </c>
      <c r="H519" s="93">
        <f t="shared" si="306"/>
        <v>999.99999999999977</v>
      </c>
      <c r="I519" s="87">
        <f t="shared" si="340"/>
        <v>999.99999999999977</v>
      </c>
      <c r="J519" s="1"/>
      <c r="K519" s="24">
        <f t="shared" si="307"/>
        <v>2.3422499209087707E-128</v>
      </c>
      <c r="L519" s="43">
        <f t="shared" si="308"/>
        <v>1.1444347263731522E-126</v>
      </c>
      <c r="M519" s="24"/>
      <c r="N519" s="97">
        <f t="shared" si="300"/>
        <v>1.9789258450236461E-131</v>
      </c>
      <c r="O519" s="97">
        <f t="shared" si="301"/>
        <v>2.0770709230296402E-132</v>
      </c>
      <c r="P519" s="97">
        <f t="shared" si="302"/>
        <v>6.0032356474759026E-133</v>
      </c>
      <c r="Q519" s="97">
        <f t="shared" si="303"/>
        <v>1.3052809987689296E-132</v>
      </c>
      <c r="R519" s="97">
        <f t="shared" si="304"/>
        <v>1.9804995194054013E-133</v>
      </c>
      <c r="S519" s="97">
        <f t="shared" si="305"/>
        <v>1</v>
      </c>
      <c r="AA519" s="76">
        <v>492</v>
      </c>
      <c r="AB519" s="53">
        <f t="shared" si="309"/>
        <v>0.4747474747474747</v>
      </c>
      <c r="AC519" s="54">
        <f t="shared" si="310"/>
        <v>2.5252525252525249E-2</v>
      </c>
      <c r="AD519" s="54">
        <f t="shared" si="311"/>
        <v>0</v>
      </c>
      <c r="AE519" s="54">
        <f t="shared" si="312"/>
        <v>0</v>
      </c>
      <c r="AF519" s="54">
        <f t="shared" si="313"/>
        <v>0</v>
      </c>
      <c r="AG519" s="55">
        <f t="shared" si="314"/>
        <v>0.5</v>
      </c>
      <c r="AH519" s="62">
        <f t="shared" si="315"/>
        <v>0.20202020202020199</v>
      </c>
      <c r="AI519" s="63">
        <f t="shared" si="316"/>
        <v>0.19696969696969702</v>
      </c>
      <c r="AJ519" s="54">
        <f t="shared" si="317"/>
        <v>0.10101010101010099</v>
      </c>
      <c r="AK519" s="54">
        <f t="shared" si="318"/>
        <v>0</v>
      </c>
      <c r="AL519" s="54">
        <f t="shared" si="319"/>
        <v>0</v>
      </c>
      <c r="AM519" s="54">
        <f t="shared" si="320"/>
        <v>0.5</v>
      </c>
      <c r="AN519" s="62">
        <f t="shared" si="321"/>
        <v>0</v>
      </c>
      <c r="AO519" s="54">
        <f t="shared" si="322"/>
        <v>0.20202020202020199</v>
      </c>
      <c r="AP519" s="63">
        <f t="shared" si="323"/>
        <v>0.14646464646464652</v>
      </c>
      <c r="AQ519" s="54">
        <f t="shared" si="324"/>
        <v>0.10101010101010099</v>
      </c>
      <c r="AR519" s="54">
        <f t="shared" si="325"/>
        <v>5.0505050505050497E-2</v>
      </c>
      <c r="AS519" s="54">
        <f t="shared" si="326"/>
        <v>0.5</v>
      </c>
      <c r="AT519" s="62">
        <f t="shared" si="327"/>
        <v>0</v>
      </c>
      <c r="AU519" s="54">
        <f t="shared" si="328"/>
        <v>0</v>
      </c>
      <c r="AV519" s="54">
        <f t="shared" si="329"/>
        <v>0</v>
      </c>
      <c r="AW519" s="63">
        <f t="shared" si="330"/>
        <v>0.4494949494949495</v>
      </c>
      <c r="AX519" s="54">
        <f t="shared" si="331"/>
        <v>5.0505050505050497E-2</v>
      </c>
      <c r="AY519" s="54">
        <f t="shared" si="332"/>
        <v>0.5</v>
      </c>
      <c r="AZ519" s="62">
        <f t="shared" si="333"/>
        <v>0</v>
      </c>
      <c r="BA519" s="54">
        <f t="shared" si="334"/>
        <v>0</v>
      </c>
      <c r="BB519" s="54">
        <f t="shared" si="335"/>
        <v>0</v>
      </c>
      <c r="BC519" s="54">
        <f t="shared" si="336"/>
        <v>0</v>
      </c>
      <c r="BD519" s="63">
        <f t="shared" si="337"/>
        <v>1.0000000000000009E-2</v>
      </c>
      <c r="BE519" s="64">
        <f t="shared" si="338"/>
        <v>0.99</v>
      </c>
      <c r="BF519" s="76"/>
    </row>
    <row r="520" spans="2:59" s="7" customFormat="1" ht="15.75" customHeight="1">
      <c r="B520" s="27">
        <v>493</v>
      </c>
      <c r="C520" s="91">
        <f t="shared" si="339"/>
        <v>9.8145107638556177E-129</v>
      </c>
      <c r="D520" s="92">
        <f t="shared" si="339"/>
        <v>1.0301262668648577E-129</v>
      </c>
      <c r="E520" s="92">
        <f t="shared" si="339"/>
        <v>2.9773132241551973E-130</v>
      </c>
      <c r="F520" s="92">
        <f t="shared" si="339"/>
        <v>6.4735596053225509E-130</v>
      </c>
      <c r="G520" s="92">
        <f t="shared" si="339"/>
        <v>9.8223154242461908E-131</v>
      </c>
      <c r="H520" s="93">
        <f t="shared" si="306"/>
        <v>999.99999999999977</v>
      </c>
      <c r="I520" s="87">
        <f t="shared" si="340"/>
        <v>999.99999999999977</v>
      </c>
      <c r="J520" s="1"/>
      <c r="K520" s="24">
        <f t="shared" si="307"/>
        <v>1.1616421665423457E-128</v>
      </c>
      <c r="L520" s="43">
        <f t="shared" si="308"/>
        <v>5.6758402386650568E-127</v>
      </c>
      <c r="M520" s="24"/>
      <c r="N520" s="97">
        <f t="shared" si="300"/>
        <v>9.8145107638556203E-132</v>
      </c>
      <c r="O520" s="97">
        <f t="shared" si="301"/>
        <v>1.030126266864858E-132</v>
      </c>
      <c r="P520" s="97">
        <f t="shared" si="302"/>
        <v>2.9773132241551981E-133</v>
      </c>
      <c r="Q520" s="97">
        <f t="shared" si="303"/>
        <v>6.4735596053225521E-133</v>
      </c>
      <c r="R520" s="97">
        <f t="shared" si="304"/>
        <v>9.8223154242461929E-134</v>
      </c>
      <c r="S520" s="97">
        <f t="shared" si="305"/>
        <v>1</v>
      </c>
      <c r="AA520" s="76">
        <v>493</v>
      </c>
      <c r="AB520" s="53">
        <f t="shared" si="309"/>
        <v>0.4747474747474747</v>
      </c>
      <c r="AC520" s="54">
        <f t="shared" si="310"/>
        <v>2.5252525252525249E-2</v>
      </c>
      <c r="AD520" s="54">
        <f t="shared" si="311"/>
        <v>0</v>
      </c>
      <c r="AE520" s="54">
        <f t="shared" si="312"/>
        <v>0</v>
      </c>
      <c r="AF520" s="54">
        <f t="shared" si="313"/>
        <v>0</v>
      </c>
      <c r="AG520" s="55">
        <f t="shared" si="314"/>
        <v>0.5</v>
      </c>
      <c r="AH520" s="62">
        <f t="shared" si="315"/>
        <v>0.20202020202020199</v>
      </c>
      <c r="AI520" s="63">
        <f t="shared" si="316"/>
        <v>0.19696969696969702</v>
      </c>
      <c r="AJ520" s="54">
        <f t="shared" si="317"/>
        <v>0.10101010101010099</v>
      </c>
      <c r="AK520" s="54">
        <f t="shared" si="318"/>
        <v>0</v>
      </c>
      <c r="AL520" s="54">
        <f t="shared" si="319"/>
        <v>0</v>
      </c>
      <c r="AM520" s="54">
        <f t="shared" si="320"/>
        <v>0.5</v>
      </c>
      <c r="AN520" s="62">
        <f t="shared" si="321"/>
        <v>0</v>
      </c>
      <c r="AO520" s="54">
        <f t="shared" si="322"/>
        <v>0.20202020202020199</v>
      </c>
      <c r="AP520" s="63">
        <f t="shared" si="323"/>
        <v>0.14646464646464652</v>
      </c>
      <c r="AQ520" s="54">
        <f t="shared" si="324"/>
        <v>0.10101010101010099</v>
      </c>
      <c r="AR520" s="54">
        <f t="shared" si="325"/>
        <v>5.0505050505050497E-2</v>
      </c>
      <c r="AS520" s="54">
        <f t="shared" si="326"/>
        <v>0.5</v>
      </c>
      <c r="AT520" s="62">
        <f t="shared" si="327"/>
        <v>0</v>
      </c>
      <c r="AU520" s="54">
        <f t="shared" si="328"/>
        <v>0</v>
      </c>
      <c r="AV520" s="54">
        <f t="shared" si="329"/>
        <v>0</v>
      </c>
      <c r="AW520" s="63">
        <f t="shared" si="330"/>
        <v>0.4494949494949495</v>
      </c>
      <c r="AX520" s="54">
        <f t="shared" si="331"/>
        <v>5.0505050505050497E-2</v>
      </c>
      <c r="AY520" s="54">
        <f t="shared" si="332"/>
        <v>0.5</v>
      </c>
      <c r="AZ520" s="62">
        <f t="shared" si="333"/>
        <v>0</v>
      </c>
      <c r="BA520" s="54">
        <f t="shared" si="334"/>
        <v>0</v>
      </c>
      <c r="BB520" s="54">
        <f t="shared" si="335"/>
        <v>0</v>
      </c>
      <c r="BC520" s="54">
        <f t="shared" si="336"/>
        <v>0</v>
      </c>
      <c r="BD520" s="63">
        <f t="shared" si="337"/>
        <v>1.0000000000000009E-2</v>
      </c>
      <c r="BE520" s="64">
        <f t="shared" si="338"/>
        <v>0.99</v>
      </c>
      <c r="BF520" s="76"/>
    </row>
    <row r="521" spans="2:59" s="7" customFormat="1" ht="15.75" customHeight="1">
      <c r="B521" s="27">
        <v>494</v>
      </c>
      <c r="C521" s="91">
        <f t="shared" si="339"/>
        <v>4.8675205175607181E-129</v>
      </c>
      <c r="D521" s="92">
        <f t="shared" si="339"/>
        <v>5.1089258143246632E-130</v>
      </c>
      <c r="E521" s="92">
        <f t="shared" si="339"/>
        <v>1.4766027114821832E-130</v>
      </c>
      <c r="F521" s="92">
        <f t="shared" si="339"/>
        <v>3.2105710573576312E-130</v>
      </c>
      <c r="G521" s="92">
        <f t="shared" si="339"/>
        <v>4.8713912499382938E-131</v>
      </c>
      <c r="H521" s="93">
        <f t="shared" si="306"/>
        <v>999.99999999999977</v>
      </c>
      <c r="I521" s="87">
        <f t="shared" si="340"/>
        <v>999.99999999999977</v>
      </c>
      <c r="J521" s="1"/>
      <c r="K521" s="24">
        <f t="shared" si="307"/>
        <v>5.7611807819621377E-129</v>
      </c>
      <c r="L521" s="43">
        <f t="shared" si="308"/>
        <v>2.8149410073340795E-127</v>
      </c>
      <c r="M521" s="24"/>
      <c r="N521" s="97">
        <f t="shared" si="300"/>
        <v>4.8675205175607192E-132</v>
      </c>
      <c r="O521" s="97">
        <f t="shared" si="301"/>
        <v>5.1089258143246642E-133</v>
      </c>
      <c r="P521" s="97">
        <f t="shared" si="302"/>
        <v>1.4766027114821835E-133</v>
      </c>
      <c r="Q521" s="97">
        <f t="shared" si="303"/>
        <v>3.2105710573576319E-133</v>
      </c>
      <c r="R521" s="97">
        <f t="shared" si="304"/>
        <v>4.8713912499382952E-134</v>
      </c>
      <c r="S521" s="97">
        <f t="shared" si="305"/>
        <v>1</v>
      </c>
      <c r="AA521" s="76">
        <v>494</v>
      </c>
      <c r="AB521" s="53">
        <f t="shared" si="309"/>
        <v>0.4747474747474747</v>
      </c>
      <c r="AC521" s="54">
        <f t="shared" si="310"/>
        <v>2.5252525252525249E-2</v>
      </c>
      <c r="AD521" s="54">
        <f t="shared" si="311"/>
        <v>0</v>
      </c>
      <c r="AE521" s="54">
        <f t="shared" si="312"/>
        <v>0</v>
      </c>
      <c r="AF521" s="54">
        <f t="shared" si="313"/>
        <v>0</v>
      </c>
      <c r="AG521" s="55">
        <f t="shared" si="314"/>
        <v>0.5</v>
      </c>
      <c r="AH521" s="62">
        <f t="shared" si="315"/>
        <v>0.20202020202020199</v>
      </c>
      <c r="AI521" s="63">
        <f t="shared" si="316"/>
        <v>0.19696969696969702</v>
      </c>
      <c r="AJ521" s="54">
        <f t="shared" si="317"/>
        <v>0.10101010101010099</v>
      </c>
      <c r="AK521" s="54">
        <f t="shared" si="318"/>
        <v>0</v>
      </c>
      <c r="AL521" s="54">
        <f t="shared" si="319"/>
        <v>0</v>
      </c>
      <c r="AM521" s="54">
        <f t="shared" si="320"/>
        <v>0.5</v>
      </c>
      <c r="AN521" s="62">
        <f t="shared" si="321"/>
        <v>0</v>
      </c>
      <c r="AO521" s="54">
        <f t="shared" si="322"/>
        <v>0.20202020202020199</v>
      </c>
      <c r="AP521" s="63">
        <f t="shared" si="323"/>
        <v>0.14646464646464652</v>
      </c>
      <c r="AQ521" s="54">
        <f t="shared" si="324"/>
        <v>0.10101010101010099</v>
      </c>
      <c r="AR521" s="54">
        <f t="shared" si="325"/>
        <v>5.0505050505050497E-2</v>
      </c>
      <c r="AS521" s="54">
        <f t="shared" si="326"/>
        <v>0.5</v>
      </c>
      <c r="AT521" s="62">
        <f t="shared" si="327"/>
        <v>0</v>
      </c>
      <c r="AU521" s="54">
        <f t="shared" si="328"/>
        <v>0</v>
      </c>
      <c r="AV521" s="54">
        <f t="shared" si="329"/>
        <v>0</v>
      </c>
      <c r="AW521" s="63">
        <f t="shared" si="330"/>
        <v>0.4494949494949495</v>
      </c>
      <c r="AX521" s="54">
        <f t="shared" si="331"/>
        <v>5.0505050505050497E-2</v>
      </c>
      <c r="AY521" s="54">
        <f t="shared" si="332"/>
        <v>0.5</v>
      </c>
      <c r="AZ521" s="62">
        <f t="shared" si="333"/>
        <v>0</v>
      </c>
      <c r="BA521" s="54">
        <f t="shared" si="334"/>
        <v>0</v>
      </c>
      <c r="BB521" s="54">
        <f t="shared" si="335"/>
        <v>0</v>
      </c>
      <c r="BC521" s="54">
        <f t="shared" si="336"/>
        <v>0</v>
      </c>
      <c r="BD521" s="63">
        <f t="shared" si="337"/>
        <v>1.0000000000000009E-2</v>
      </c>
      <c r="BE521" s="64">
        <f t="shared" si="338"/>
        <v>0.99</v>
      </c>
      <c r="BF521" s="76"/>
    </row>
    <row r="522" spans="2:59" s="7" customFormat="1" ht="15.75" customHeight="1">
      <c r="B522" s="27">
        <v>495</v>
      </c>
      <c r="C522" s="91">
        <f t="shared" si="339"/>
        <v>2.4140536965050814E-129</v>
      </c>
      <c r="D522" s="92">
        <f t="shared" si="339"/>
        <v>2.5337789954342681E-130</v>
      </c>
      <c r="E522" s="92">
        <f t="shared" si="339"/>
        <v>7.3232320666402307E-131</v>
      </c>
      <c r="F522" s="92">
        <f t="shared" si="339"/>
        <v>1.5922872643155195E-130</v>
      </c>
      <c r="G522" s="92">
        <f t="shared" si="339"/>
        <v>2.4159733917114099E-131</v>
      </c>
      <c r="H522" s="93">
        <f t="shared" si="306"/>
        <v>999.99999999999977</v>
      </c>
      <c r="I522" s="87">
        <f t="shared" si="340"/>
        <v>999.99999999999977</v>
      </c>
      <c r="J522" s="1"/>
      <c r="K522" s="24">
        <f t="shared" si="307"/>
        <v>2.8572657706842924E-129</v>
      </c>
      <c r="L522" s="43">
        <f t="shared" si="308"/>
        <v>1.3960739805168791E-127</v>
      </c>
      <c r="M522" s="24"/>
      <c r="N522" s="97">
        <f t="shared" si="300"/>
        <v>2.414053696505082E-132</v>
      </c>
      <c r="O522" s="97">
        <f t="shared" si="301"/>
        <v>2.5337789954342687E-133</v>
      </c>
      <c r="P522" s="97">
        <f t="shared" si="302"/>
        <v>7.3232320666402326E-134</v>
      </c>
      <c r="Q522" s="97">
        <f t="shared" si="303"/>
        <v>1.5922872643155199E-133</v>
      </c>
      <c r="R522" s="97">
        <f t="shared" si="304"/>
        <v>2.4159733917114102E-134</v>
      </c>
      <c r="S522" s="97">
        <f t="shared" si="305"/>
        <v>1</v>
      </c>
      <c r="AA522" s="76">
        <v>495</v>
      </c>
      <c r="AB522" s="53">
        <f t="shared" si="309"/>
        <v>0.4747474747474747</v>
      </c>
      <c r="AC522" s="54">
        <f t="shared" si="310"/>
        <v>2.5252525252525249E-2</v>
      </c>
      <c r="AD522" s="54">
        <f t="shared" si="311"/>
        <v>0</v>
      </c>
      <c r="AE522" s="54">
        <f t="shared" si="312"/>
        <v>0</v>
      </c>
      <c r="AF522" s="54">
        <f t="shared" si="313"/>
        <v>0</v>
      </c>
      <c r="AG522" s="55">
        <f t="shared" si="314"/>
        <v>0.5</v>
      </c>
      <c r="AH522" s="62">
        <f t="shared" si="315"/>
        <v>0.20202020202020199</v>
      </c>
      <c r="AI522" s="63">
        <f t="shared" si="316"/>
        <v>0.19696969696969702</v>
      </c>
      <c r="AJ522" s="54">
        <f t="shared" si="317"/>
        <v>0.10101010101010099</v>
      </c>
      <c r="AK522" s="54">
        <f t="shared" si="318"/>
        <v>0</v>
      </c>
      <c r="AL522" s="54">
        <f t="shared" si="319"/>
        <v>0</v>
      </c>
      <c r="AM522" s="54">
        <f t="shared" si="320"/>
        <v>0.5</v>
      </c>
      <c r="AN522" s="62">
        <f t="shared" si="321"/>
        <v>0</v>
      </c>
      <c r="AO522" s="54">
        <f t="shared" si="322"/>
        <v>0.20202020202020199</v>
      </c>
      <c r="AP522" s="63">
        <f t="shared" si="323"/>
        <v>0.14646464646464652</v>
      </c>
      <c r="AQ522" s="54">
        <f t="shared" si="324"/>
        <v>0.10101010101010099</v>
      </c>
      <c r="AR522" s="54">
        <f t="shared" si="325"/>
        <v>5.0505050505050497E-2</v>
      </c>
      <c r="AS522" s="54">
        <f t="shared" si="326"/>
        <v>0.5</v>
      </c>
      <c r="AT522" s="62">
        <f t="shared" si="327"/>
        <v>0</v>
      </c>
      <c r="AU522" s="54">
        <f t="shared" si="328"/>
        <v>0</v>
      </c>
      <c r="AV522" s="54">
        <f t="shared" si="329"/>
        <v>0</v>
      </c>
      <c r="AW522" s="63">
        <f t="shared" si="330"/>
        <v>0.4494949494949495</v>
      </c>
      <c r="AX522" s="54">
        <f t="shared" si="331"/>
        <v>5.0505050505050497E-2</v>
      </c>
      <c r="AY522" s="54">
        <f t="shared" si="332"/>
        <v>0.5</v>
      </c>
      <c r="AZ522" s="62">
        <f t="shared" si="333"/>
        <v>0</v>
      </c>
      <c r="BA522" s="54">
        <f t="shared" si="334"/>
        <v>0</v>
      </c>
      <c r="BB522" s="54">
        <f t="shared" si="335"/>
        <v>0</v>
      </c>
      <c r="BC522" s="54">
        <f t="shared" si="336"/>
        <v>0</v>
      </c>
      <c r="BD522" s="63">
        <f t="shared" si="337"/>
        <v>1.0000000000000009E-2</v>
      </c>
      <c r="BE522" s="64">
        <f t="shared" si="338"/>
        <v>0.99</v>
      </c>
      <c r="BF522" s="76"/>
    </row>
    <row r="523" spans="2:59" s="7" customFormat="1" ht="15.75" customHeight="1">
      <c r="B523" s="27">
        <v>496</v>
      </c>
      <c r="C523" s="91">
        <f t="shared" si="339"/>
        <v>1.1972533507738114E-129</v>
      </c>
      <c r="D523" s="92">
        <f t="shared" si="339"/>
        <v>1.256631282392684E-130</v>
      </c>
      <c r="E523" s="92">
        <f t="shared" si="339"/>
        <v>3.6319673182799003E-131</v>
      </c>
      <c r="F523" s="92">
        <f t="shared" si="339"/>
        <v>7.8969712453212979E-131</v>
      </c>
      <c r="G523" s="92">
        <f t="shared" si="339"/>
        <v>1.1982054263310243E-131</v>
      </c>
      <c r="H523" s="93">
        <f t="shared" si="306"/>
        <v>999.99999999999977</v>
      </c>
      <c r="I523" s="87">
        <f t="shared" si="340"/>
        <v>999.99999999999977</v>
      </c>
      <c r="J523" s="1"/>
      <c r="K523" s="24">
        <f t="shared" si="307"/>
        <v>1.4170650068619489E-129</v>
      </c>
      <c r="L523" s="43">
        <f t="shared" si="308"/>
        <v>6.9238486845665247E-128</v>
      </c>
      <c r="M523" s="24"/>
      <c r="N523" s="97">
        <f t="shared" si="300"/>
        <v>1.1972533507738117E-132</v>
      </c>
      <c r="O523" s="97">
        <f t="shared" si="301"/>
        <v>1.2566312823926842E-133</v>
      </c>
      <c r="P523" s="97">
        <f t="shared" si="302"/>
        <v>3.6319673182799013E-134</v>
      </c>
      <c r="Q523" s="97">
        <f t="shared" si="303"/>
        <v>7.8969712453213002E-134</v>
      </c>
      <c r="R523" s="97">
        <f t="shared" si="304"/>
        <v>1.1982054263310245E-134</v>
      </c>
      <c r="S523" s="97">
        <f t="shared" si="305"/>
        <v>1</v>
      </c>
      <c r="AA523" s="76">
        <v>496</v>
      </c>
      <c r="AB523" s="53">
        <f t="shared" si="309"/>
        <v>0.4747474747474747</v>
      </c>
      <c r="AC523" s="54">
        <f t="shared" si="310"/>
        <v>2.5252525252525249E-2</v>
      </c>
      <c r="AD523" s="54">
        <f t="shared" si="311"/>
        <v>0</v>
      </c>
      <c r="AE523" s="54">
        <f t="shared" si="312"/>
        <v>0</v>
      </c>
      <c r="AF523" s="54">
        <f t="shared" si="313"/>
        <v>0</v>
      </c>
      <c r="AG523" s="55">
        <f t="shared" si="314"/>
        <v>0.5</v>
      </c>
      <c r="AH523" s="62">
        <f t="shared" si="315"/>
        <v>0.20202020202020199</v>
      </c>
      <c r="AI523" s="63">
        <f t="shared" si="316"/>
        <v>0.19696969696969702</v>
      </c>
      <c r="AJ523" s="54">
        <f t="shared" si="317"/>
        <v>0.10101010101010099</v>
      </c>
      <c r="AK523" s="54">
        <f t="shared" si="318"/>
        <v>0</v>
      </c>
      <c r="AL523" s="54">
        <f t="shared" si="319"/>
        <v>0</v>
      </c>
      <c r="AM523" s="54">
        <f t="shared" si="320"/>
        <v>0.5</v>
      </c>
      <c r="AN523" s="62">
        <f t="shared" si="321"/>
        <v>0</v>
      </c>
      <c r="AO523" s="54">
        <f t="shared" si="322"/>
        <v>0.20202020202020199</v>
      </c>
      <c r="AP523" s="63">
        <f t="shared" si="323"/>
        <v>0.14646464646464652</v>
      </c>
      <c r="AQ523" s="54">
        <f t="shared" si="324"/>
        <v>0.10101010101010099</v>
      </c>
      <c r="AR523" s="54">
        <f t="shared" si="325"/>
        <v>5.0505050505050497E-2</v>
      </c>
      <c r="AS523" s="54">
        <f t="shared" si="326"/>
        <v>0.5</v>
      </c>
      <c r="AT523" s="62">
        <f t="shared" si="327"/>
        <v>0</v>
      </c>
      <c r="AU523" s="54">
        <f t="shared" si="328"/>
        <v>0</v>
      </c>
      <c r="AV523" s="54">
        <f t="shared" si="329"/>
        <v>0</v>
      </c>
      <c r="AW523" s="63">
        <f t="shared" si="330"/>
        <v>0.4494949494949495</v>
      </c>
      <c r="AX523" s="54">
        <f t="shared" si="331"/>
        <v>5.0505050505050497E-2</v>
      </c>
      <c r="AY523" s="54">
        <f t="shared" si="332"/>
        <v>0.5</v>
      </c>
      <c r="AZ523" s="62">
        <f t="shared" si="333"/>
        <v>0</v>
      </c>
      <c r="BA523" s="54">
        <f t="shared" si="334"/>
        <v>0</v>
      </c>
      <c r="BB523" s="54">
        <f t="shared" si="335"/>
        <v>0</v>
      </c>
      <c r="BC523" s="54">
        <f t="shared" si="336"/>
        <v>0</v>
      </c>
      <c r="BD523" s="63">
        <f t="shared" si="337"/>
        <v>1.0000000000000009E-2</v>
      </c>
      <c r="BE523" s="64">
        <f t="shared" si="338"/>
        <v>0.99</v>
      </c>
      <c r="BF523" s="76"/>
    </row>
    <row r="524" spans="2:59" s="7" customFormat="1" ht="15.75" customHeight="1">
      <c r="B524" s="27">
        <v>497</v>
      </c>
      <c r="C524" s="91">
        <f t="shared" si="339"/>
        <v>5.9377949546620709E-130</v>
      </c>
      <c r="D524" s="92">
        <f t="shared" si="339"/>
        <v>6.2322806477335777E-131</v>
      </c>
      <c r="E524" s="92">
        <f t="shared" si="339"/>
        <v>1.8012793369123933E-131</v>
      </c>
      <c r="F524" s="92">
        <f t="shared" si="339"/>
        <v>3.9165140767636036E-131</v>
      </c>
      <c r="G524" s="92">
        <f t="shared" si="339"/>
        <v>5.9425167868761315E-132</v>
      </c>
      <c r="H524" s="93">
        <f t="shared" si="306"/>
        <v>999.99999999999977</v>
      </c>
      <c r="I524" s="87">
        <f t="shared" si="340"/>
        <v>999.99999999999977</v>
      </c>
      <c r="J524" s="1"/>
      <c r="K524" s="24">
        <f t="shared" si="307"/>
        <v>7.0279539771049629E-130</v>
      </c>
      <c r="L524" s="43">
        <f t="shared" si="308"/>
        <v>3.4338925641336379E-128</v>
      </c>
      <c r="M524" s="24"/>
      <c r="N524" s="97">
        <f t="shared" si="300"/>
        <v>5.9377949546620721E-133</v>
      </c>
      <c r="O524" s="97">
        <f t="shared" si="301"/>
        <v>6.2322806477335789E-134</v>
      </c>
      <c r="P524" s="97">
        <f t="shared" si="302"/>
        <v>1.8012793369123938E-134</v>
      </c>
      <c r="Q524" s="97">
        <f t="shared" si="303"/>
        <v>3.9165140767636047E-134</v>
      </c>
      <c r="R524" s="97">
        <f t="shared" si="304"/>
        <v>5.9425167868761328E-135</v>
      </c>
      <c r="S524" s="97">
        <f t="shared" si="305"/>
        <v>1</v>
      </c>
      <c r="AA524" s="76">
        <v>497</v>
      </c>
      <c r="AB524" s="53">
        <f t="shared" si="309"/>
        <v>0.4747474747474747</v>
      </c>
      <c r="AC524" s="54">
        <f t="shared" si="310"/>
        <v>2.5252525252525249E-2</v>
      </c>
      <c r="AD524" s="54">
        <f t="shared" si="311"/>
        <v>0</v>
      </c>
      <c r="AE524" s="54">
        <f t="shared" si="312"/>
        <v>0</v>
      </c>
      <c r="AF524" s="54">
        <f t="shared" si="313"/>
        <v>0</v>
      </c>
      <c r="AG524" s="55">
        <f t="shared" si="314"/>
        <v>0.5</v>
      </c>
      <c r="AH524" s="62">
        <f t="shared" si="315"/>
        <v>0.20202020202020199</v>
      </c>
      <c r="AI524" s="63">
        <f t="shared" si="316"/>
        <v>0.19696969696969702</v>
      </c>
      <c r="AJ524" s="54">
        <f t="shared" si="317"/>
        <v>0.10101010101010099</v>
      </c>
      <c r="AK524" s="54">
        <f t="shared" si="318"/>
        <v>0</v>
      </c>
      <c r="AL524" s="54">
        <f t="shared" si="319"/>
        <v>0</v>
      </c>
      <c r="AM524" s="54">
        <f t="shared" si="320"/>
        <v>0.5</v>
      </c>
      <c r="AN524" s="62">
        <f t="shared" si="321"/>
        <v>0</v>
      </c>
      <c r="AO524" s="54">
        <f t="shared" si="322"/>
        <v>0.20202020202020199</v>
      </c>
      <c r="AP524" s="63">
        <f t="shared" si="323"/>
        <v>0.14646464646464652</v>
      </c>
      <c r="AQ524" s="54">
        <f t="shared" si="324"/>
        <v>0.10101010101010099</v>
      </c>
      <c r="AR524" s="54">
        <f t="shared" si="325"/>
        <v>5.0505050505050497E-2</v>
      </c>
      <c r="AS524" s="54">
        <f t="shared" si="326"/>
        <v>0.5</v>
      </c>
      <c r="AT524" s="62">
        <f t="shared" si="327"/>
        <v>0</v>
      </c>
      <c r="AU524" s="54">
        <f t="shared" si="328"/>
        <v>0</v>
      </c>
      <c r="AV524" s="54">
        <f t="shared" si="329"/>
        <v>0</v>
      </c>
      <c r="AW524" s="63">
        <f t="shared" si="330"/>
        <v>0.4494949494949495</v>
      </c>
      <c r="AX524" s="54">
        <f t="shared" si="331"/>
        <v>5.0505050505050497E-2</v>
      </c>
      <c r="AY524" s="54">
        <f t="shared" si="332"/>
        <v>0.5</v>
      </c>
      <c r="AZ524" s="62">
        <f t="shared" si="333"/>
        <v>0</v>
      </c>
      <c r="BA524" s="54">
        <f t="shared" si="334"/>
        <v>0</v>
      </c>
      <c r="BB524" s="54">
        <f t="shared" si="335"/>
        <v>0</v>
      </c>
      <c r="BC524" s="54">
        <f t="shared" si="336"/>
        <v>0</v>
      </c>
      <c r="BD524" s="63">
        <f t="shared" si="337"/>
        <v>1.0000000000000009E-2</v>
      </c>
      <c r="BE524" s="64">
        <f t="shared" si="338"/>
        <v>0.99</v>
      </c>
      <c r="BF524" s="76"/>
    </row>
    <row r="525" spans="2:59" s="7" customFormat="1" ht="15.75" customHeight="1">
      <c r="B525" s="27">
        <v>498</v>
      </c>
      <c r="C525" s="91">
        <f t="shared" si="339"/>
        <v>2.9448578198442878E-130</v>
      </c>
      <c r="D525" s="92">
        <f t="shared" si="339"/>
        <v>3.0909084165212569E-131</v>
      </c>
      <c r="E525" s="92">
        <f t="shared" si="339"/>
        <v>8.9334703901581302E-132</v>
      </c>
      <c r="F525" s="92">
        <f t="shared" si="339"/>
        <v>1.9424007049000434E-131</v>
      </c>
      <c r="G525" s="92">
        <f t="shared" si="339"/>
        <v>2.9471996192202745E-132</v>
      </c>
      <c r="H525" s="93">
        <f t="shared" si="306"/>
        <v>999.99999999999977</v>
      </c>
      <c r="I525" s="87">
        <f>SUM(C525:H525)</f>
        <v>999.99999999999977</v>
      </c>
      <c r="J525" s="1"/>
      <c r="K525" s="24">
        <f t="shared" si="307"/>
        <v>3.4855237314541422E-130</v>
      </c>
      <c r="L525" s="43">
        <f t="shared" si="308"/>
        <v>1.7030438819808657E-128</v>
      </c>
      <c r="M525" s="24"/>
      <c r="N525" s="97">
        <f t="shared" si="300"/>
        <v>2.9448578198442886E-133</v>
      </c>
      <c r="O525" s="97">
        <f t="shared" si="301"/>
        <v>3.0909084165212576E-134</v>
      </c>
      <c r="P525" s="97">
        <f t="shared" si="302"/>
        <v>8.9334703901581322E-135</v>
      </c>
      <c r="Q525" s="97">
        <f t="shared" si="303"/>
        <v>1.9424007049000438E-134</v>
      </c>
      <c r="R525" s="97">
        <f t="shared" si="304"/>
        <v>2.9471996192202751E-135</v>
      </c>
      <c r="S525" s="97">
        <f t="shared" si="305"/>
        <v>1</v>
      </c>
      <c r="AA525" s="76">
        <v>498</v>
      </c>
      <c r="AB525" s="53">
        <f t="shared" si="309"/>
        <v>0.4747474747474747</v>
      </c>
      <c r="AC525" s="54">
        <f t="shared" si="310"/>
        <v>2.5252525252525249E-2</v>
      </c>
      <c r="AD525" s="54">
        <f t="shared" si="311"/>
        <v>0</v>
      </c>
      <c r="AE525" s="54">
        <f t="shared" si="312"/>
        <v>0</v>
      </c>
      <c r="AF525" s="54">
        <f t="shared" si="313"/>
        <v>0</v>
      </c>
      <c r="AG525" s="55">
        <f t="shared" si="314"/>
        <v>0.5</v>
      </c>
      <c r="AH525" s="62">
        <f t="shared" si="315"/>
        <v>0.20202020202020199</v>
      </c>
      <c r="AI525" s="63">
        <f t="shared" si="316"/>
        <v>0.19696969696969702</v>
      </c>
      <c r="AJ525" s="54">
        <f t="shared" si="317"/>
        <v>0.10101010101010099</v>
      </c>
      <c r="AK525" s="54">
        <f t="shared" si="318"/>
        <v>0</v>
      </c>
      <c r="AL525" s="54">
        <f t="shared" si="319"/>
        <v>0</v>
      </c>
      <c r="AM525" s="54">
        <f t="shared" si="320"/>
        <v>0.5</v>
      </c>
      <c r="AN525" s="62">
        <f t="shared" si="321"/>
        <v>0</v>
      </c>
      <c r="AO525" s="54">
        <f t="shared" si="322"/>
        <v>0.20202020202020199</v>
      </c>
      <c r="AP525" s="63">
        <f t="shared" si="323"/>
        <v>0.14646464646464652</v>
      </c>
      <c r="AQ525" s="54">
        <f t="shared" si="324"/>
        <v>0.10101010101010099</v>
      </c>
      <c r="AR525" s="54">
        <f t="shared" si="325"/>
        <v>5.0505050505050497E-2</v>
      </c>
      <c r="AS525" s="54">
        <f t="shared" si="326"/>
        <v>0.5</v>
      </c>
      <c r="AT525" s="62">
        <f t="shared" si="327"/>
        <v>0</v>
      </c>
      <c r="AU525" s="54">
        <f t="shared" si="328"/>
        <v>0</v>
      </c>
      <c r="AV525" s="54">
        <f t="shared" si="329"/>
        <v>0</v>
      </c>
      <c r="AW525" s="63">
        <f t="shared" si="330"/>
        <v>0.4494949494949495</v>
      </c>
      <c r="AX525" s="54">
        <f t="shared" si="331"/>
        <v>5.0505050505050497E-2</v>
      </c>
      <c r="AY525" s="54">
        <f t="shared" si="332"/>
        <v>0.5</v>
      </c>
      <c r="AZ525" s="62">
        <f t="shared" si="333"/>
        <v>0</v>
      </c>
      <c r="BA525" s="54">
        <f t="shared" si="334"/>
        <v>0</v>
      </c>
      <c r="BB525" s="54">
        <f t="shared" si="335"/>
        <v>0</v>
      </c>
      <c r="BC525" s="54">
        <f t="shared" si="336"/>
        <v>0</v>
      </c>
      <c r="BD525" s="63">
        <f t="shared" si="337"/>
        <v>1.0000000000000009E-2</v>
      </c>
      <c r="BE525" s="64">
        <f t="shared" si="338"/>
        <v>0.99</v>
      </c>
      <c r="BF525" s="76"/>
    </row>
    <row r="526" spans="2:59" s="7" customFormat="1" ht="15.75" customHeight="1">
      <c r="B526" s="27">
        <v>499</v>
      </c>
      <c r="C526" s="91">
        <f t="shared" si="339"/>
        <v>1.4605064077345862E-130</v>
      </c>
      <c r="D526" s="92">
        <f t="shared" si="339"/>
        <v>1.5329404080665452E-131</v>
      </c>
      <c r="E526" s="92">
        <f t="shared" si="339"/>
        <v>4.4305672960547331E-132</v>
      </c>
      <c r="F526" s="92">
        <f t="shared" si="339"/>
        <v>9.6333638139606132E-132</v>
      </c>
      <c r="G526" s="92">
        <f t="shared" si="339"/>
        <v>1.4616678264527362E-132</v>
      </c>
      <c r="H526" s="93">
        <f t="shared" si="306"/>
        <v>999.99999999999977</v>
      </c>
      <c r="I526" s="87">
        <f t="shared" ref="I526:I527" si="341">SUM(C526:H526)</f>
        <v>999.99999999999977</v>
      </c>
      <c r="J526" s="1"/>
      <c r="K526" s="24">
        <f t="shared" si="307"/>
        <v>1.7286504325593928E-130</v>
      </c>
      <c r="L526" s="43">
        <f t="shared" si="308"/>
        <v>8.4462702597226174E-129</v>
      </c>
      <c r="M526" s="24"/>
      <c r="N526" s="97">
        <f t="shared" si="300"/>
        <v>1.4605064077345865E-133</v>
      </c>
      <c r="O526" s="97">
        <f t="shared" si="301"/>
        <v>1.5329404080665456E-134</v>
      </c>
      <c r="P526" s="97">
        <f t="shared" si="302"/>
        <v>4.4305672960547342E-135</v>
      </c>
      <c r="Q526" s="97">
        <f t="shared" si="303"/>
        <v>9.6333638139606158E-135</v>
      </c>
      <c r="R526" s="97">
        <f t="shared" si="304"/>
        <v>1.4616678264527366E-135</v>
      </c>
      <c r="S526" s="97">
        <f t="shared" si="305"/>
        <v>1</v>
      </c>
      <c r="AA526" s="76">
        <v>499</v>
      </c>
      <c r="AB526" s="53">
        <f t="shared" si="309"/>
        <v>0.4747474747474747</v>
      </c>
      <c r="AC526" s="54">
        <f t="shared" si="310"/>
        <v>2.5252525252525249E-2</v>
      </c>
      <c r="AD526" s="54">
        <f t="shared" si="311"/>
        <v>0</v>
      </c>
      <c r="AE526" s="54">
        <f t="shared" si="312"/>
        <v>0</v>
      </c>
      <c r="AF526" s="54">
        <f t="shared" si="313"/>
        <v>0</v>
      </c>
      <c r="AG526" s="55">
        <f t="shared" si="314"/>
        <v>0.5</v>
      </c>
      <c r="AH526" s="62">
        <f t="shared" si="315"/>
        <v>0.20202020202020199</v>
      </c>
      <c r="AI526" s="63">
        <f t="shared" si="316"/>
        <v>0.19696969696969702</v>
      </c>
      <c r="AJ526" s="54">
        <f t="shared" si="317"/>
        <v>0.10101010101010099</v>
      </c>
      <c r="AK526" s="54">
        <f t="shared" si="318"/>
        <v>0</v>
      </c>
      <c r="AL526" s="54">
        <f t="shared" si="319"/>
        <v>0</v>
      </c>
      <c r="AM526" s="54">
        <f t="shared" si="320"/>
        <v>0.5</v>
      </c>
      <c r="AN526" s="62">
        <f t="shared" si="321"/>
        <v>0</v>
      </c>
      <c r="AO526" s="54">
        <f t="shared" si="322"/>
        <v>0.20202020202020199</v>
      </c>
      <c r="AP526" s="63">
        <f t="shared" si="323"/>
        <v>0.14646464646464652</v>
      </c>
      <c r="AQ526" s="54">
        <f t="shared" si="324"/>
        <v>0.10101010101010099</v>
      </c>
      <c r="AR526" s="54">
        <f t="shared" si="325"/>
        <v>5.0505050505050497E-2</v>
      </c>
      <c r="AS526" s="54">
        <f t="shared" si="326"/>
        <v>0.5</v>
      </c>
      <c r="AT526" s="62">
        <f t="shared" si="327"/>
        <v>0</v>
      </c>
      <c r="AU526" s="54">
        <f t="shared" si="328"/>
        <v>0</v>
      </c>
      <c r="AV526" s="54">
        <f t="shared" si="329"/>
        <v>0</v>
      </c>
      <c r="AW526" s="63">
        <f t="shared" si="330"/>
        <v>0.4494949494949495</v>
      </c>
      <c r="AX526" s="54">
        <f t="shared" si="331"/>
        <v>5.0505050505050497E-2</v>
      </c>
      <c r="AY526" s="54">
        <f t="shared" si="332"/>
        <v>0.5</v>
      </c>
      <c r="AZ526" s="62">
        <f t="shared" si="333"/>
        <v>0</v>
      </c>
      <c r="BA526" s="54">
        <f t="shared" si="334"/>
        <v>0</v>
      </c>
      <c r="BB526" s="54">
        <f t="shared" si="335"/>
        <v>0</v>
      </c>
      <c r="BC526" s="54">
        <f t="shared" si="336"/>
        <v>0</v>
      </c>
      <c r="BD526" s="63">
        <f t="shared" si="337"/>
        <v>1.0000000000000009E-2</v>
      </c>
      <c r="BE526" s="64">
        <f t="shared" si="338"/>
        <v>0.99</v>
      </c>
      <c r="BF526" s="76"/>
    </row>
    <row r="527" spans="2:59" s="7" customFormat="1" ht="15.75" customHeight="1" thickBot="1">
      <c r="B527" s="28">
        <v>500</v>
      </c>
      <c r="C527" s="94">
        <f t="shared" si="339"/>
        <v>7.2434022201675396E-131</v>
      </c>
      <c r="D527" s="95">
        <f t="shared" si="339"/>
        <v>7.6026396709870463E-132</v>
      </c>
      <c r="E527" s="95">
        <f t="shared" si="339"/>
        <v>2.1973461272671529E-132</v>
      </c>
      <c r="F527" s="95">
        <f t="shared" si="339"/>
        <v>4.7776804311292385E-132</v>
      </c>
      <c r="G527" s="95">
        <f t="shared" si="339"/>
        <v>7.2491622927540336E-133</v>
      </c>
      <c r="H527" s="96">
        <f t="shared" si="306"/>
        <v>999.99999999999977</v>
      </c>
      <c r="I527" s="87">
        <f t="shared" si="341"/>
        <v>999.99999999999977</v>
      </c>
      <c r="J527" s="1"/>
      <c r="K527" s="24">
        <f t="shared" si="307"/>
        <v>8.573266310085063E-131</v>
      </c>
      <c r="L527" s="43">
        <f t="shared" si="308"/>
        <v>4.1889397011483624E-129</v>
      </c>
      <c r="M527" s="24"/>
      <c r="N527" s="97">
        <f t="shared" si="300"/>
        <v>7.2434022201675416E-134</v>
      </c>
      <c r="O527" s="97">
        <f t="shared" si="301"/>
        <v>7.6026396709870477E-135</v>
      </c>
      <c r="P527" s="97">
        <f t="shared" si="302"/>
        <v>2.1973461272671533E-135</v>
      </c>
      <c r="Q527" s="97">
        <f t="shared" si="303"/>
        <v>4.7776804311292394E-135</v>
      </c>
      <c r="R527" s="97">
        <f t="shared" si="304"/>
        <v>7.2491622927540349E-136</v>
      </c>
      <c r="S527" s="97">
        <f t="shared" si="305"/>
        <v>1</v>
      </c>
      <c r="AA527" s="76">
        <v>500</v>
      </c>
      <c r="AB527" s="56">
        <f t="shared" si="309"/>
        <v>0.4747474747474747</v>
      </c>
      <c r="AC527" s="57">
        <f t="shared" si="310"/>
        <v>2.5252525252525249E-2</v>
      </c>
      <c r="AD527" s="57">
        <f t="shared" si="311"/>
        <v>0</v>
      </c>
      <c r="AE527" s="57">
        <f t="shared" si="312"/>
        <v>0</v>
      </c>
      <c r="AF527" s="57">
        <f t="shared" si="313"/>
        <v>0</v>
      </c>
      <c r="AG527" s="58">
        <f t="shared" si="314"/>
        <v>0.5</v>
      </c>
      <c r="AH527" s="65">
        <f t="shared" si="315"/>
        <v>0.20202020202020199</v>
      </c>
      <c r="AI527" s="66">
        <f t="shared" si="316"/>
        <v>0.19696969696969702</v>
      </c>
      <c r="AJ527" s="57">
        <f t="shared" si="317"/>
        <v>0.10101010101010099</v>
      </c>
      <c r="AK527" s="57">
        <f t="shared" si="318"/>
        <v>0</v>
      </c>
      <c r="AL527" s="57">
        <f t="shared" si="319"/>
        <v>0</v>
      </c>
      <c r="AM527" s="57">
        <f t="shared" si="320"/>
        <v>0.5</v>
      </c>
      <c r="AN527" s="65">
        <f t="shared" si="321"/>
        <v>0</v>
      </c>
      <c r="AO527" s="57">
        <f t="shared" si="322"/>
        <v>0.20202020202020199</v>
      </c>
      <c r="AP527" s="66">
        <f t="shared" si="323"/>
        <v>0.14646464646464652</v>
      </c>
      <c r="AQ527" s="57">
        <f t="shared" si="324"/>
        <v>0.10101010101010099</v>
      </c>
      <c r="AR527" s="57">
        <f t="shared" si="325"/>
        <v>5.0505050505050497E-2</v>
      </c>
      <c r="AS527" s="57">
        <f t="shared" si="326"/>
        <v>0.5</v>
      </c>
      <c r="AT527" s="65">
        <f t="shared" si="327"/>
        <v>0</v>
      </c>
      <c r="AU527" s="57">
        <f t="shared" si="328"/>
        <v>0</v>
      </c>
      <c r="AV527" s="57">
        <f t="shared" si="329"/>
        <v>0</v>
      </c>
      <c r="AW527" s="66">
        <f t="shared" si="330"/>
        <v>0.4494949494949495</v>
      </c>
      <c r="AX527" s="57">
        <f t="shared" si="331"/>
        <v>5.0505050505050497E-2</v>
      </c>
      <c r="AY527" s="57">
        <f t="shared" si="332"/>
        <v>0.5</v>
      </c>
      <c r="AZ527" s="65">
        <f t="shared" si="333"/>
        <v>0</v>
      </c>
      <c r="BA527" s="57">
        <f t="shared" si="334"/>
        <v>0</v>
      </c>
      <c r="BB527" s="57">
        <f t="shared" si="335"/>
        <v>0</v>
      </c>
      <c r="BC527" s="57">
        <f t="shared" si="336"/>
        <v>0</v>
      </c>
      <c r="BD527" s="66">
        <f t="shared" si="337"/>
        <v>1.0000000000000009E-2</v>
      </c>
      <c r="BE527" s="67">
        <f t="shared" si="338"/>
        <v>0.99</v>
      </c>
      <c r="BF527" s="76"/>
    </row>
    <row r="528" spans="2:59">
      <c r="BG528" s="7"/>
    </row>
    <row r="529" spans="59:59">
      <c r="BG529" s="7"/>
    </row>
    <row r="530" spans="59:59">
      <c r="BG530" s="7"/>
    </row>
    <row r="531" spans="59:59">
      <c r="BG531" s="7"/>
    </row>
    <row r="532" spans="59:59">
      <c r="BG532" s="7"/>
    </row>
    <row r="533" spans="59:59">
      <c r="BG533" s="7"/>
    </row>
    <row r="534" spans="59:59">
      <c r="BG534" s="7"/>
    </row>
    <row r="535" spans="59:59">
      <c r="BG535" s="7"/>
    </row>
    <row r="536" spans="59:59">
      <c r="BG536" s="7"/>
    </row>
    <row r="537" spans="59:59">
      <c r="BG537" s="7"/>
    </row>
    <row r="538" spans="59:59">
      <c r="BG538" s="7"/>
    </row>
    <row r="539" spans="59:59">
      <c r="BG539" s="7"/>
    </row>
    <row r="540" spans="59:59">
      <c r="BG540" s="7"/>
    </row>
    <row r="541" spans="59:59">
      <c r="BG541" s="7"/>
    </row>
    <row r="542" spans="59:59">
      <c r="BG542" s="7"/>
    </row>
    <row r="543" spans="59:59">
      <c r="BG543" s="7"/>
    </row>
    <row r="544" spans="59:59">
      <c r="BG544" s="7"/>
    </row>
    <row r="545" spans="59:59">
      <c r="BG545" s="7"/>
    </row>
    <row r="546" spans="59:59">
      <c r="BG546" s="7"/>
    </row>
    <row r="547" spans="59:59">
      <c r="BG547" s="7"/>
    </row>
    <row r="548" spans="59:59">
      <c r="BG548" s="7"/>
    </row>
    <row r="549" spans="59:59">
      <c r="BG549" s="7"/>
    </row>
    <row r="550" spans="59:59">
      <c r="BG550" s="7"/>
    </row>
    <row r="551" spans="59:59">
      <c r="BG551" s="7"/>
    </row>
    <row r="552" spans="59:59">
      <c r="BG552" s="7"/>
    </row>
    <row r="553" spans="59:59">
      <c r="BG553" s="7"/>
    </row>
    <row r="554" spans="59:59">
      <c r="BG554" s="7"/>
    </row>
    <row r="555" spans="59:59">
      <c r="BG555" s="7"/>
    </row>
    <row r="556" spans="59:59">
      <c r="BG556" s="7"/>
    </row>
    <row r="557" spans="59:59">
      <c r="BG557" s="7"/>
    </row>
    <row r="558" spans="59:59">
      <c r="BG558" s="7"/>
    </row>
    <row r="559" spans="59:59">
      <c r="BG559" s="7"/>
    </row>
    <row r="560" spans="59:59">
      <c r="BG560" s="7"/>
    </row>
  </sheetData>
  <mergeCells count="17">
    <mergeCell ref="AB24:AE24"/>
    <mergeCell ref="B2:E3"/>
    <mergeCell ref="P2:R2"/>
    <mergeCell ref="P3:R3"/>
    <mergeCell ref="J2:N2"/>
    <mergeCell ref="J3:N3"/>
    <mergeCell ref="G2:I2"/>
    <mergeCell ref="G3:I3"/>
    <mergeCell ref="N26:S26"/>
    <mergeCell ref="B6:C6"/>
    <mergeCell ref="B14:C14"/>
    <mergeCell ref="C15:C16"/>
    <mergeCell ref="F22:H22"/>
    <mergeCell ref="D14:F14"/>
    <mergeCell ref="B24:C24"/>
    <mergeCell ref="D24:E24"/>
    <mergeCell ref="C25:H25"/>
  </mergeCells>
  <conditionalFormatting sqref="J17:J22">
    <cfRule type="cellIs" dxfId="0" priority="1" stopIfTrue="1" operator="equal">
      <formula>1</formula>
    </cfRule>
  </conditionalFormatting>
  <pageMargins left="0.75" right="0.75" top="1" bottom="1" header="0.5" footer="0.5"/>
  <pageSetup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Markov T&amp;T for demo unlinked</vt:lpstr>
      <vt:lpstr>Syphilis T&amp;T tree</vt:lpstr>
      <vt:lpstr>Markov T&amp;T</vt:lpstr>
      <vt:lpstr>Markov no T&amp;T</vt:lpstr>
    </vt:vector>
  </TitlesOfParts>
  <Company>PRL-IHPS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JGK</dc:creator>
  <cp:lastModifiedBy>malkomser</cp:lastModifiedBy>
  <dcterms:created xsi:type="dcterms:W3CDTF">2012-02-28T15:42:11Z</dcterms:created>
  <dcterms:modified xsi:type="dcterms:W3CDTF">2014-02-12T17:33:27Z</dcterms:modified>
</cp:coreProperties>
</file>