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malekinejad/Desktop/UCSF Courses/TICR - EPI 214 SR (LOCAL)/Module 4 - NOT READY FOR POSTING/Week 5 - February 3rd/Meta-analysis practice set-20220202/"/>
    </mc:Choice>
  </mc:AlternateContent>
  <xr:revisionPtr revIDLastSave="0" documentId="13_ncr:1_{56BB88A6-682B-4B49-8979-E4B57BD984FD}" xr6:coauthVersionLast="46" xr6:coauthVersionMax="46" xr10:uidLastSave="{00000000-0000-0000-0000-000000000000}"/>
  <bookViews>
    <workbookView xWindow="4380" yWindow="460" windowWidth="28240" windowHeight="16620" xr2:uid="{00000000-000D-0000-FFFF-FFFF00000000}"/>
  </bookViews>
  <sheets>
    <sheet name="ART-TB (with studies)" sheetId="2" r:id="rId1"/>
    <sheet name="Sta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</calcChain>
</file>

<file path=xl/sharedStrings.xml><?xml version="1.0" encoding="utf-8"?>
<sst xmlns="http://schemas.openxmlformats.org/spreadsheetml/2006/main" count="56" uniqueCount="32">
  <si>
    <t>Name</t>
  </si>
  <si>
    <t>Analysis Model</t>
  </si>
  <si>
    <t>Weight</t>
  </si>
  <si>
    <t>All-cause mortality</t>
  </si>
  <si>
    <t>Amogne 2015</t>
  </si>
  <si>
    <t>Blanc 2011</t>
  </si>
  <si>
    <t>Havlir 2011</t>
  </si>
  <si>
    <t>Shao 2009</t>
  </si>
  <si>
    <t>Grade 3 or 4 non-IRIS adverse event</t>
  </si>
  <si>
    <t>AIDS-defining illness</t>
  </si>
  <si>
    <t>Incident IRIS</t>
  </si>
  <si>
    <t>Events: Early ART</t>
  </si>
  <si>
    <t>Total: Early ART</t>
  </si>
  <si>
    <t>Events: Delayed ART</t>
  </si>
  <si>
    <t>Total: Delayed ART</t>
  </si>
  <si>
    <t>Relative risk (RR)</t>
  </si>
  <si>
    <t>95% CI Start</t>
  </si>
  <si>
    <t>95% CI End</t>
  </si>
  <si>
    <t>Fixed effect</t>
  </si>
  <si>
    <t>Random effect</t>
  </si>
  <si>
    <t>I²</t>
  </si>
  <si>
    <t>Outcome</t>
  </si>
  <si>
    <t>Early_ART_E</t>
  </si>
  <si>
    <t>Early_ART_T</t>
  </si>
  <si>
    <t>Delay_ART_E</t>
  </si>
  <si>
    <t>Delay_ART_T</t>
  </si>
  <si>
    <t>RR</t>
  </si>
  <si>
    <t>RR_LL</t>
  </si>
  <si>
    <t>RR_UL</t>
  </si>
  <si>
    <t>Study</t>
  </si>
  <si>
    <t>Mortality</t>
  </si>
  <si>
    <t>IRIS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</si>
</sst>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 applyAlignment="1">
      <alignment horizontal="left" vertical="top"/>
    </xf>
    <xf numFmtId="0" fontId="0" fillId="33" borderId="10" xfId="0" applyFill="1" applyBorder="1" applyAlignment="1">
      <alignment horizontal="left" vertical="top"/>
    </xf>
    <xf numFmtId="0" fontId="16" fillId="34" borderId="10" xfId="0" applyFont="1" applyFill="1" applyBorder="1" applyAlignment="1">
      <alignment horizontal="center" vertical="top"/>
    </xf>
    <xf numFmtId="0" fontId="16" fillId="35" borderId="10" xfId="0" applyFont="1" applyFill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81F4F-94AD-424B-AC9A-86D9CA02D64C}">
  <dimension ref="A1:K20"/>
  <sheetViews>
    <sheetView tabSelected="1" zoomScale="120" zoomScaleNormal="120" workbookViewId="0">
      <selection activeCell="A16" sqref="A16:XFD16"/>
    </sheetView>
  </sheetViews>
  <sheetFormatPr baseColWidth="10" defaultColWidth="9.1640625" defaultRowHeight="15" x14ac:dyDescent="0.2"/>
  <cols>
    <col min="1" max="1" width="34.5" style="1" customWidth="1"/>
    <col min="2" max="2" width="18.1640625" style="1" customWidth="1"/>
    <col min="3" max="3" width="19.33203125" style="1" customWidth="1"/>
    <col min="4" max="4" width="19.83203125" style="1" customWidth="1"/>
    <col min="5" max="5" width="18.6640625" style="1" customWidth="1"/>
    <col min="6" max="6" width="22.5" style="1" customWidth="1"/>
    <col min="7" max="8" width="14.5" style="1" customWidth="1"/>
    <col min="9" max="10" width="9.1640625" style="1"/>
    <col min="11" max="11" width="40.6640625" style="1" customWidth="1"/>
    <col min="12" max="16384" width="9.1640625" style="1"/>
  </cols>
  <sheetData>
    <row r="1" spans="1:11" ht="22.5" customHeight="1" x14ac:dyDescent="0.2">
      <c r="A1" s="3" t="s">
        <v>0</v>
      </c>
      <c r="B1" s="3" t="s">
        <v>11</v>
      </c>
      <c r="C1" s="3" t="s">
        <v>12</v>
      </c>
      <c r="D1" s="3" t="s">
        <v>13</v>
      </c>
      <c r="E1" s="3" t="s">
        <v>14</v>
      </c>
      <c r="F1" s="3" t="s">
        <v>15</v>
      </c>
      <c r="G1" s="3" t="s">
        <v>16</v>
      </c>
      <c r="H1" s="3" t="s">
        <v>17</v>
      </c>
      <c r="I1" s="3" t="s">
        <v>2</v>
      </c>
      <c r="J1" s="3" t="s">
        <v>20</v>
      </c>
      <c r="K1" s="3" t="s">
        <v>1</v>
      </c>
    </row>
    <row r="2" spans="1:11" x14ac:dyDescent="0.2">
      <c r="A2" s="4" t="s">
        <v>3</v>
      </c>
      <c r="B2" s="4">
        <v>113</v>
      </c>
      <c r="C2" s="4">
        <v>935</v>
      </c>
      <c r="D2" s="4">
        <v>145</v>
      </c>
      <c r="E2" s="4">
        <v>920</v>
      </c>
      <c r="F2" s="4">
        <v>0.76700000000000002</v>
      </c>
      <c r="G2" s="4">
        <v>0.61299999999999999</v>
      </c>
      <c r="H2" s="4">
        <v>0.96099999999999997</v>
      </c>
      <c r="I2" s="4">
        <v>100</v>
      </c>
      <c r="J2" s="4">
        <v>23.853999999999999</v>
      </c>
      <c r="K2" s="4" t="s">
        <v>18</v>
      </c>
    </row>
    <row r="3" spans="1:11" x14ac:dyDescent="0.2">
      <c r="A3" s="1" t="s">
        <v>4</v>
      </c>
      <c r="B3" s="1">
        <v>21</v>
      </c>
      <c r="C3" s="1">
        <v>163</v>
      </c>
      <c r="D3" s="1">
        <v>17</v>
      </c>
      <c r="E3" s="1">
        <v>155</v>
      </c>
      <c r="F3" s="1">
        <v>1.175</v>
      </c>
      <c r="G3" s="1">
        <v>0.64400000000000002</v>
      </c>
      <c r="H3" s="1">
        <v>2.141</v>
      </c>
      <c r="I3" s="1">
        <v>11.935</v>
      </c>
    </row>
    <row r="4" spans="1:11" x14ac:dyDescent="0.2">
      <c r="A4" s="1" t="s">
        <v>5</v>
      </c>
      <c r="B4" s="1">
        <v>59</v>
      </c>
      <c r="C4" s="1">
        <v>332</v>
      </c>
      <c r="D4" s="1">
        <v>90</v>
      </c>
      <c r="E4" s="1">
        <v>329</v>
      </c>
      <c r="F4" s="1">
        <v>0.65</v>
      </c>
      <c r="G4" s="1">
        <v>0.48599999999999999</v>
      </c>
      <c r="H4" s="1">
        <v>0.86899999999999999</v>
      </c>
      <c r="I4" s="1">
        <v>61.914999999999999</v>
      </c>
    </row>
    <row r="5" spans="1:11" x14ac:dyDescent="0.2">
      <c r="A5" s="1" t="s">
        <v>6</v>
      </c>
      <c r="B5" s="1">
        <v>31</v>
      </c>
      <c r="C5" s="1">
        <v>405</v>
      </c>
      <c r="D5" s="1">
        <v>37</v>
      </c>
      <c r="E5" s="1">
        <v>401</v>
      </c>
      <c r="F5" s="1">
        <v>0.83</v>
      </c>
      <c r="G5" s="1">
        <v>0.52500000000000002</v>
      </c>
      <c r="H5" s="1">
        <v>1.31</v>
      </c>
      <c r="I5" s="1">
        <v>25.465</v>
      </c>
    </row>
    <row r="6" spans="1:11" x14ac:dyDescent="0.2">
      <c r="A6" s="1" t="s">
        <v>7</v>
      </c>
      <c r="B6" s="1">
        <v>2</v>
      </c>
      <c r="C6" s="1">
        <v>35</v>
      </c>
      <c r="D6" s="1">
        <v>1</v>
      </c>
      <c r="E6" s="1">
        <v>35</v>
      </c>
      <c r="F6" s="1">
        <v>2</v>
      </c>
      <c r="G6" s="1">
        <v>0.19</v>
      </c>
      <c r="H6" s="1">
        <v>21.061</v>
      </c>
      <c r="I6" s="1">
        <v>0.68500000000000005</v>
      </c>
    </row>
    <row r="7" spans="1:11" x14ac:dyDescent="0.2">
      <c r="A7" s="4" t="s">
        <v>8</v>
      </c>
      <c r="B7" s="4">
        <v>189</v>
      </c>
      <c r="C7" s="4">
        <v>440</v>
      </c>
      <c r="D7" s="4">
        <v>197</v>
      </c>
      <c r="E7" s="4">
        <v>436</v>
      </c>
      <c r="F7" s="4">
        <v>1.103</v>
      </c>
      <c r="G7" s="4">
        <v>0.63500000000000001</v>
      </c>
      <c r="H7" s="4">
        <v>1.917</v>
      </c>
      <c r="I7" s="4">
        <v>100</v>
      </c>
      <c r="J7" s="4">
        <v>54.725000000000001</v>
      </c>
      <c r="K7" s="4" t="s">
        <v>19</v>
      </c>
    </row>
    <row r="8" spans="1:11" x14ac:dyDescent="0.2">
      <c r="A8" s="1" t="s">
        <v>6</v>
      </c>
      <c r="B8" s="1">
        <v>177</v>
      </c>
      <c r="C8" s="1">
        <v>405</v>
      </c>
      <c r="D8" s="1">
        <v>190</v>
      </c>
      <c r="E8" s="1">
        <v>401</v>
      </c>
      <c r="F8" s="1">
        <v>0.92200000000000004</v>
      </c>
      <c r="G8" s="1">
        <v>0.79300000000000004</v>
      </c>
      <c r="H8" s="1">
        <v>1.073</v>
      </c>
      <c r="I8" s="1">
        <v>71.097999999999999</v>
      </c>
    </row>
    <row r="9" spans="1:11" x14ac:dyDescent="0.2">
      <c r="A9" s="1" t="s">
        <v>7</v>
      </c>
      <c r="B9" s="1">
        <v>12</v>
      </c>
      <c r="C9" s="1">
        <v>35</v>
      </c>
      <c r="D9" s="1">
        <v>7</v>
      </c>
      <c r="E9" s="1">
        <v>35</v>
      </c>
      <c r="F9" s="1">
        <v>1.714</v>
      </c>
      <c r="G9" s="1">
        <v>0.76600000000000001</v>
      </c>
      <c r="H9" s="1">
        <v>3.8380000000000001</v>
      </c>
      <c r="I9" s="1">
        <v>28.902000000000001</v>
      </c>
    </row>
    <row r="10" spans="1:11" x14ac:dyDescent="0.2">
      <c r="A10" s="4" t="s">
        <v>9</v>
      </c>
      <c r="B10" s="4">
        <v>38</v>
      </c>
      <c r="C10" s="4">
        <v>568</v>
      </c>
      <c r="D10" s="4">
        <v>50</v>
      </c>
      <c r="E10" s="4">
        <v>556</v>
      </c>
      <c r="F10" s="4">
        <v>0.74399999999999999</v>
      </c>
      <c r="G10" s="4">
        <v>0.496</v>
      </c>
      <c r="H10" s="4">
        <v>1.1160000000000001</v>
      </c>
      <c r="I10" s="4">
        <v>100</v>
      </c>
      <c r="J10" s="4">
        <v>0</v>
      </c>
      <c r="K10" s="4" t="s">
        <v>18</v>
      </c>
    </row>
    <row r="11" spans="1:11" x14ac:dyDescent="0.2">
      <c r="A11" s="1" t="s">
        <v>4</v>
      </c>
      <c r="B11" s="1">
        <v>12</v>
      </c>
      <c r="C11" s="1">
        <v>163</v>
      </c>
      <c r="D11" s="1">
        <v>13</v>
      </c>
      <c r="E11" s="1">
        <v>155</v>
      </c>
      <c r="F11" s="1">
        <v>0.878</v>
      </c>
      <c r="G11" s="1">
        <v>0.41299999999999998</v>
      </c>
      <c r="H11" s="1">
        <v>1.8640000000000001</v>
      </c>
      <c r="I11" s="1">
        <v>26.385000000000002</v>
      </c>
    </row>
    <row r="12" spans="1:11" x14ac:dyDescent="0.2">
      <c r="A12" s="1" t="s">
        <v>6</v>
      </c>
      <c r="B12" s="1">
        <v>26</v>
      </c>
      <c r="C12" s="1">
        <v>405</v>
      </c>
      <c r="D12" s="1">
        <v>37</v>
      </c>
      <c r="E12" s="1">
        <v>401</v>
      </c>
      <c r="F12" s="1">
        <v>0.69599999999999995</v>
      </c>
      <c r="G12" s="1">
        <v>0.43</v>
      </c>
      <c r="H12" s="1">
        <v>1.127</v>
      </c>
      <c r="I12" s="1">
        <v>73.614999999999995</v>
      </c>
    </row>
    <row r="13" spans="1:11" x14ac:dyDescent="0.2">
      <c r="A13" s="4" t="s">
        <v>10</v>
      </c>
      <c r="B13" s="4">
        <v>169</v>
      </c>
      <c r="C13" s="4">
        <v>935</v>
      </c>
      <c r="D13" s="4">
        <v>64</v>
      </c>
      <c r="E13" s="4">
        <v>920</v>
      </c>
      <c r="F13" s="4">
        <v>2.5979999999999999</v>
      </c>
      <c r="G13" s="4">
        <v>1.9930000000000001</v>
      </c>
      <c r="H13" s="4">
        <v>3.387</v>
      </c>
      <c r="I13" s="4">
        <v>100</v>
      </c>
      <c r="J13" s="4">
        <v>43.402999999999999</v>
      </c>
      <c r="K13" s="4" t="s">
        <v>18</v>
      </c>
    </row>
    <row r="14" spans="1:11" x14ac:dyDescent="0.2">
      <c r="A14" s="1" t="s">
        <v>4</v>
      </c>
      <c r="B14" s="1">
        <v>16</v>
      </c>
      <c r="C14" s="1">
        <v>163</v>
      </c>
      <c r="D14" s="1">
        <v>0</v>
      </c>
      <c r="E14" s="1">
        <v>155</v>
      </c>
      <c r="F14" s="1">
        <v>31.39</v>
      </c>
      <c r="G14" s="1">
        <v>1.899</v>
      </c>
      <c r="H14" s="1">
        <v>518.75800000000004</v>
      </c>
      <c r="I14" s="1">
        <v>0.79100000000000004</v>
      </c>
    </row>
    <row r="15" spans="1:11" x14ac:dyDescent="0.2">
      <c r="A15" s="1" t="s">
        <v>5</v>
      </c>
      <c r="B15" s="1">
        <v>110</v>
      </c>
      <c r="C15" s="1">
        <v>332</v>
      </c>
      <c r="D15" s="1">
        <v>45</v>
      </c>
      <c r="E15" s="1">
        <v>329</v>
      </c>
      <c r="F15" s="1">
        <v>2.4220000000000002</v>
      </c>
      <c r="G15" s="1">
        <v>1.774</v>
      </c>
      <c r="H15" s="1">
        <v>3.3079999999999998</v>
      </c>
      <c r="I15" s="1">
        <v>69.748000000000005</v>
      </c>
    </row>
    <row r="16" spans="1:11" x14ac:dyDescent="0.2">
      <c r="A16" s="1" t="s">
        <v>6</v>
      </c>
      <c r="B16" s="1">
        <v>43</v>
      </c>
      <c r="C16" s="1">
        <v>405</v>
      </c>
      <c r="D16" s="1">
        <v>19</v>
      </c>
      <c r="E16" s="1">
        <v>401</v>
      </c>
      <c r="F16" s="1">
        <v>2.2410000000000001</v>
      </c>
      <c r="G16" s="1">
        <v>1.33</v>
      </c>
      <c r="H16" s="1">
        <v>3.7770000000000001</v>
      </c>
      <c r="I16" s="1">
        <v>29.460999999999999</v>
      </c>
    </row>
    <row r="17" spans="1:11" x14ac:dyDescent="0.2">
      <c r="A17" s="1" t="s">
        <v>7</v>
      </c>
      <c r="B17" s="1">
        <v>0</v>
      </c>
      <c r="C17" s="1">
        <v>35</v>
      </c>
      <c r="D17" s="1">
        <v>0</v>
      </c>
      <c r="E17" s="1">
        <v>35</v>
      </c>
      <c r="F17" s="1">
        <v>0</v>
      </c>
      <c r="G17" s="1">
        <v>0</v>
      </c>
      <c r="H17" s="1">
        <v>0</v>
      </c>
      <c r="I17" s="1">
        <v>0</v>
      </c>
    </row>
    <row r="18" spans="1:11" ht="8.2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20" spans="1:11" x14ac:dyDescent="0.2">
      <c r="E20" s="1">
        <f>(21/163)/(17/155)</f>
        <v>1.1746661854926019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zoomScale="120" zoomScaleNormal="120" workbookViewId="0">
      <selection activeCell="A21" sqref="A21"/>
    </sheetView>
  </sheetViews>
  <sheetFormatPr baseColWidth="10" defaultColWidth="9.1640625" defaultRowHeight="15" x14ac:dyDescent="0.2"/>
  <cols>
    <col min="1" max="1" width="20" style="1" customWidth="1"/>
    <col min="2" max="2" width="16.33203125" style="1" customWidth="1"/>
    <col min="3" max="3" width="15.83203125" style="1" customWidth="1"/>
    <col min="4" max="4" width="15.5" style="1" customWidth="1"/>
    <col min="5" max="5" width="16.83203125" style="1" customWidth="1"/>
    <col min="6" max="6" width="18.6640625" style="1" customWidth="1"/>
    <col min="7" max="7" width="11.1640625" style="1" customWidth="1"/>
    <col min="8" max="8" width="12.6640625" style="1" customWidth="1"/>
    <col min="9" max="9" width="13" style="1" customWidth="1"/>
    <col min="10" max="16384" width="9.1640625" style="1"/>
  </cols>
  <sheetData>
    <row r="1" spans="1:9" x14ac:dyDescent="0.2">
      <c r="A1" s="1" t="s">
        <v>29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26</v>
      </c>
      <c r="H1" s="1" t="s">
        <v>27</v>
      </c>
      <c r="I1" s="1" t="s">
        <v>28</v>
      </c>
    </row>
    <row r="2" spans="1:9" x14ac:dyDescent="0.2">
      <c r="A2" s="1" t="s">
        <v>4</v>
      </c>
      <c r="B2" s="1" t="s">
        <v>30</v>
      </c>
      <c r="C2" s="1">
        <v>21</v>
      </c>
      <c r="D2" s="1">
        <v>163</v>
      </c>
      <c r="E2" s="1">
        <v>17</v>
      </c>
      <c r="F2" s="1">
        <v>155</v>
      </c>
      <c r="G2" s="1">
        <v>1.175</v>
      </c>
      <c r="H2" s="1">
        <v>0.64400000000000002</v>
      </c>
      <c r="I2" s="1">
        <v>2.141</v>
      </c>
    </row>
    <row r="3" spans="1:9" x14ac:dyDescent="0.2">
      <c r="A3" s="1" t="s">
        <v>4</v>
      </c>
      <c r="B3" s="1" t="s">
        <v>31</v>
      </c>
      <c r="C3" s="1">
        <v>16</v>
      </c>
      <c r="D3" s="1">
        <v>163</v>
      </c>
      <c r="E3" s="1">
        <v>0</v>
      </c>
      <c r="F3" s="1">
        <v>155</v>
      </c>
      <c r="G3" s="1">
        <v>31.39</v>
      </c>
      <c r="H3" s="1">
        <v>1.899</v>
      </c>
      <c r="I3" s="1">
        <v>518.75800000000004</v>
      </c>
    </row>
    <row r="4" spans="1:9" x14ac:dyDescent="0.2">
      <c r="A4" s="1" t="s">
        <v>5</v>
      </c>
      <c r="B4" s="1" t="s">
        <v>30</v>
      </c>
      <c r="C4" s="1">
        <v>59</v>
      </c>
      <c r="D4" s="1">
        <v>332</v>
      </c>
      <c r="E4" s="1">
        <v>90</v>
      </c>
      <c r="F4" s="1">
        <v>329</v>
      </c>
      <c r="G4" s="1">
        <v>0.65</v>
      </c>
      <c r="H4" s="1">
        <v>0.48599999999999999</v>
      </c>
      <c r="I4" s="1">
        <v>0.86899999999999999</v>
      </c>
    </row>
    <row r="5" spans="1:9" x14ac:dyDescent="0.2">
      <c r="A5" s="1" t="s">
        <v>5</v>
      </c>
      <c r="B5" s="1" t="s">
        <v>31</v>
      </c>
      <c r="C5" s="1">
        <v>110</v>
      </c>
      <c r="D5" s="1">
        <v>332</v>
      </c>
      <c r="E5" s="1">
        <v>45</v>
      </c>
      <c r="F5" s="1">
        <v>329</v>
      </c>
      <c r="G5" s="1">
        <v>2.4220000000000002</v>
      </c>
      <c r="H5" s="1">
        <v>1.774</v>
      </c>
      <c r="I5" s="1">
        <v>3.3079999999999998</v>
      </c>
    </row>
    <row r="6" spans="1:9" x14ac:dyDescent="0.2">
      <c r="A6" s="1" t="s">
        <v>6</v>
      </c>
      <c r="B6" s="1" t="s">
        <v>30</v>
      </c>
      <c r="C6" s="1">
        <v>31</v>
      </c>
      <c r="D6" s="1">
        <v>405</v>
      </c>
      <c r="E6" s="1">
        <v>37</v>
      </c>
      <c r="F6" s="1">
        <v>401</v>
      </c>
      <c r="G6" s="1">
        <v>0.83</v>
      </c>
      <c r="H6" s="1">
        <v>0.52500000000000002</v>
      </c>
      <c r="I6" s="1">
        <v>1.31</v>
      </c>
    </row>
    <row r="7" spans="1:9" x14ac:dyDescent="0.2">
      <c r="A7" s="1" t="s">
        <v>6</v>
      </c>
      <c r="B7" s="1" t="s">
        <v>31</v>
      </c>
      <c r="C7" s="1">
        <v>43</v>
      </c>
      <c r="D7" s="1">
        <v>405</v>
      </c>
      <c r="E7" s="1">
        <v>19</v>
      </c>
      <c r="F7" s="1">
        <v>401</v>
      </c>
      <c r="G7" s="1">
        <v>2.2410000000000001</v>
      </c>
      <c r="H7" s="1">
        <v>1.33</v>
      </c>
      <c r="I7" s="1">
        <v>3.7770000000000001</v>
      </c>
    </row>
    <row r="8" spans="1:9" x14ac:dyDescent="0.2">
      <c r="A8" s="1" t="s">
        <v>7</v>
      </c>
      <c r="B8" s="1" t="s">
        <v>30</v>
      </c>
      <c r="C8" s="1">
        <v>2</v>
      </c>
      <c r="D8" s="1">
        <v>35</v>
      </c>
      <c r="E8" s="1">
        <v>1</v>
      </c>
      <c r="F8" s="1">
        <v>35</v>
      </c>
      <c r="G8" s="1">
        <v>2</v>
      </c>
      <c r="H8" s="1">
        <v>0.19</v>
      </c>
      <c r="I8" s="1">
        <v>21.061</v>
      </c>
    </row>
    <row r="9" spans="1:9" x14ac:dyDescent="0.2">
      <c r="A9" s="1" t="s">
        <v>7</v>
      </c>
      <c r="B9" s="1" t="s">
        <v>31</v>
      </c>
      <c r="C9" s="1">
        <v>0</v>
      </c>
      <c r="D9" s="1">
        <v>35</v>
      </c>
      <c r="E9" s="1">
        <v>0</v>
      </c>
      <c r="F9" s="1">
        <v>35</v>
      </c>
      <c r="G9" s="1">
        <v>0</v>
      </c>
      <c r="H9" s="1">
        <v>0</v>
      </c>
      <c r="I9" s="1">
        <v>0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ART-TB (with studies)</vt:lpstr>
      <vt:lpstr>Stata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Horvath, Hacsi</dc:creator>
  <cp:lastModifiedBy>Mohsen Malekinejad</cp:lastModifiedBy>
  <dcterms:created xsi:type="dcterms:W3CDTF">2016-02-12T06:43:18Z</dcterms:created>
  <dcterms:modified xsi:type="dcterms:W3CDTF">2022-04-20T02:12:23Z</dcterms:modified>
</cp:coreProperties>
</file>